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Felix\Desktop\"/>
    </mc:Choice>
  </mc:AlternateContent>
  <xr:revisionPtr revIDLastSave="0" documentId="13_ncr:1_{D5EEB17F-377F-439D-A9F1-B075EDFB1337}" xr6:coauthVersionLast="47" xr6:coauthVersionMax="47" xr10:uidLastSave="{00000000-0000-0000-0000-000000000000}"/>
  <bookViews>
    <workbookView xWindow="28680" yWindow="-120" windowWidth="29040" windowHeight="15840" activeTab="6" xr2:uid="{00000000-000D-0000-FFFF-FFFF00000000}"/>
  </bookViews>
  <sheets>
    <sheet name="LER-Manuell" sheetId="1" r:id="rId1"/>
    <sheet name="Regionalbeben" sheetId="2" r:id="rId2"/>
    <sheet name="OFZ" sheetId="3" r:id="rId3"/>
    <sheet name="LER-Automatik" sheetId="4" r:id="rId4"/>
    <sheet name="SUN-Felix" sheetId="5" r:id="rId5"/>
    <sheet name="BA-Komplett" sheetId="7" r:id="rId6"/>
    <sheet name="BA-Lok" sheetId="8" r:id="rId7"/>
  </sheets>
  <definedNames>
    <definedName name="_xlnm.Database" localSheetId="5">'BA-Komplett'!$A$1:$W$173</definedName>
    <definedName name="_xlnm.Database" localSheetId="4">'SUN-Felix'!$A$1:$W$624</definedName>
    <definedName name="_xlnm.Database">'LER-Manuell'!$A$1:$T$624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5" i="8" l="1"/>
  <c r="D155" i="8"/>
  <c r="F153" i="7"/>
  <c r="F150" i="7"/>
  <c r="T89" i="7"/>
  <c r="U89" i="7" s="1"/>
  <c r="T90" i="7"/>
  <c r="U90" i="7" s="1"/>
  <c r="T173" i="7"/>
  <c r="U173" i="7" s="1"/>
  <c r="T172" i="7"/>
  <c r="U172" i="7" s="1"/>
  <c r="T171" i="7"/>
  <c r="U171" i="7" s="1"/>
  <c r="T170" i="7"/>
  <c r="U170" i="7" s="1"/>
  <c r="T169" i="7"/>
  <c r="U169" i="7" s="1"/>
  <c r="T168" i="7"/>
  <c r="U168" i="7" s="1"/>
  <c r="T167" i="7"/>
  <c r="U167" i="7" s="1"/>
  <c r="T166" i="7"/>
  <c r="U166" i="7" s="1"/>
  <c r="T165" i="7"/>
  <c r="U165" i="7" s="1"/>
  <c r="T164" i="7"/>
  <c r="U164" i="7" s="1"/>
  <c r="T163" i="7"/>
  <c r="U163" i="7" s="1"/>
  <c r="T162" i="7"/>
  <c r="U162" i="7" s="1"/>
  <c r="T161" i="7"/>
  <c r="U161" i="7" s="1"/>
  <c r="T160" i="7"/>
  <c r="U160" i="7" s="1"/>
  <c r="T159" i="7"/>
  <c r="U159" i="7" s="1"/>
  <c r="T158" i="7"/>
  <c r="U158" i="7" s="1"/>
  <c r="T157" i="7"/>
  <c r="U157" i="7" s="1"/>
  <c r="T156" i="7"/>
  <c r="U156" i="7" s="1"/>
  <c r="T155" i="7"/>
  <c r="U155" i="7" s="1"/>
  <c r="T154" i="7"/>
  <c r="U154" i="7" s="1"/>
  <c r="T153" i="7"/>
  <c r="U153" i="7" s="1"/>
  <c r="T152" i="7"/>
  <c r="U152" i="7" s="1"/>
  <c r="T151" i="7"/>
  <c r="U151" i="7" s="1"/>
  <c r="T150" i="7"/>
  <c r="U150" i="7" s="1"/>
  <c r="T149" i="7"/>
  <c r="U149" i="7" s="1"/>
  <c r="T148" i="7"/>
  <c r="U148" i="7" s="1"/>
  <c r="T147" i="7"/>
  <c r="U147" i="7" s="1"/>
  <c r="G147" i="7" s="1"/>
  <c r="T146" i="7"/>
  <c r="U146" i="7" s="1"/>
  <c r="G146" i="7" s="1"/>
  <c r="T145" i="7"/>
  <c r="U145" i="7" s="1"/>
  <c r="T144" i="7"/>
  <c r="U144" i="7" s="1"/>
  <c r="T143" i="7"/>
  <c r="U143" i="7" s="1"/>
  <c r="G143" i="7" s="1"/>
  <c r="T142" i="7"/>
  <c r="U142" i="7" s="1"/>
  <c r="T141" i="7"/>
  <c r="U141" i="7" s="1"/>
  <c r="T140" i="7"/>
  <c r="U140" i="7" s="1"/>
  <c r="T139" i="7"/>
  <c r="U139" i="7" s="1"/>
  <c r="T138" i="7"/>
  <c r="U138" i="7" s="1"/>
  <c r="T137" i="7"/>
  <c r="U137" i="7" s="1"/>
  <c r="G137" i="7" s="1"/>
  <c r="T136" i="7"/>
  <c r="U136" i="7" s="1"/>
  <c r="T135" i="7"/>
  <c r="U135" i="7" s="1"/>
  <c r="T134" i="7"/>
  <c r="U134" i="7" s="1"/>
  <c r="G134" i="7" s="1"/>
  <c r="T133" i="7"/>
  <c r="U133" i="7" s="1"/>
  <c r="T132" i="7"/>
  <c r="U132" i="7" s="1"/>
  <c r="T131" i="7"/>
  <c r="U131" i="7" s="1"/>
  <c r="G131" i="7" s="1"/>
  <c r="T130" i="7"/>
  <c r="U130" i="7" s="1"/>
  <c r="F130" i="7" s="1"/>
  <c r="T129" i="7"/>
  <c r="U129" i="7" s="1"/>
  <c r="T128" i="7"/>
  <c r="U128" i="7" s="1"/>
  <c r="T127" i="7"/>
  <c r="U127" i="7" s="1"/>
  <c r="F127" i="7" s="1"/>
  <c r="T126" i="7"/>
  <c r="U126" i="7" s="1"/>
  <c r="G126" i="7" s="1"/>
  <c r="T125" i="7"/>
  <c r="U125" i="7" s="1"/>
  <c r="T124" i="7"/>
  <c r="U124" i="7" s="1"/>
  <c r="G124" i="7" s="1"/>
  <c r="T123" i="7"/>
  <c r="U123" i="7" s="1"/>
  <c r="T122" i="7"/>
  <c r="U122" i="7" s="1"/>
  <c r="T121" i="7"/>
  <c r="U121" i="7" s="1"/>
  <c r="G121" i="7" s="1"/>
  <c r="T120" i="7"/>
  <c r="U120" i="7" s="1"/>
  <c r="T119" i="7"/>
  <c r="U119" i="7" s="1"/>
  <c r="T118" i="7"/>
  <c r="U118" i="7" s="1"/>
  <c r="G118" i="7" s="1"/>
  <c r="T117" i="7"/>
  <c r="U117" i="7" s="1"/>
  <c r="T116" i="7"/>
  <c r="U116" i="7" s="1"/>
  <c r="G116" i="7" s="1"/>
  <c r="T115" i="7"/>
  <c r="U115" i="7" s="1"/>
  <c r="G115" i="7" s="1"/>
  <c r="T114" i="7"/>
  <c r="U114" i="7" s="1"/>
  <c r="T113" i="7"/>
  <c r="U113" i="7" s="1"/>
  <c r="G113" i="7" s="1"/>
  <c r="T112" i="7"/>
  <c r="U112" i="7" s="1"/>
  <c r="G112" i="7" s="1"/>
  <c r="T111" i="7"/>
  <c r="U111" i="7" s="1"/>
  <c r="T110" i="7"/>
  <c r="U110" i="7" s="1"/>
  <c r="G110" i="7" s="1"/>
  <c r="T109" i="7"/>
  <c r="U109" i="7" s="1"/>
  <c r="T108" i="7"/>
  <c r="U108" i="7" s="1"/>
  <c r="T107" i="7"/>
  <c r="U107" i="7" s="1"/>
  <c r="G107" i="7" s="1"/>
  <c r="T106" i="7"/>
  <c r="U106" i="7" s="1"/>
  <c r="G106" i="7" s="1"/>
  <c r="T105" i="7"/>
  <c r="U105" i="7" s="1"/>
  <c r="T104" i="7"/>
  <c r="U104" i="7" s="1"/>
  <c r="T103" i="7"/>
  <c r="U103" i="7" s="1"/>
  <c r="T102" i="7"/>
  <c r="U102" i="7" s="1"/>
  <c r="T101" i="7"/>
  <c r="U101" i="7" s="1"/>
  <c r="T100" i="7"/>
  <c r="U100" i="7" s="1"/>
  <c r="G100" i="7" s="1"/>
  <c r="T99" i="7"/>
  <c r="U99" i="7" s="1"/>
  <c r="T98" i="7"/>
  <c r="U98" i="7" s="1"/>
  <c r="G98" i="7" s="1"/>
  <c r="T97" i="7"/>
  <c r="U97" i="7" s="1"/>
  <c r="T96" i="7"/>
  <c r="U96" i="7" s="1"/>
  <c r="G96" i="7" s="1"/>
  <c r="T95" i="7"/>
  <c r="U95" i="7" s="1"/>
  <c r="T94" i="7"/>
  <c r="U94" i="7" s="1"/>
  <c r="T93" i="7"/>
  <c r="U93" i="7" s="1"/>
  <c r="G93" i="7" s="1"/>
  <c r="T92" i="7"/>
  <c r="U92" i="7" s="1"/>
  <c r="F92" i="7" s="1"/>
  <c r="T91" i="7"/>
  <c r="U91" i="7" s="1"/>
  <c r="T88" i="7"/>
  <c r="U88" i="7" s="1"/>
  <c r="T87" i="7"/>
  <c r="U87" i="7" s="1"/>
  <c r="G87" i="7" s="1"/>
  <c r="T86" i="7"/>
  <c r="U86" i="7" s="1"/>
  <c r="F86" i="7" s="1"/>
  <c r="T85" i="7"/>
  <c r="U85" i="7" s="1"/>
  <c r="F85" i="7" s="1"/>
  <c r="T84" i="7"/>
  <c r="U84" i="7" s="1"/>
  <c r="T83" i="7"/>
  <c r="U83" i="7" s="1"/>
  <c r="G83" i="7" s="1"/>
  <c r="T82" i="7"/>
  <c r="U82" i="7" s="1"/>
  <c r="G82" i="7" s="1"/>
  <c r="T81" i="7"/>
  <c r="U81" i="7" s="1"/>
  <c r="G81" i="7" s="1"/>
  <c r="T80" i="7"/>
  <c r="U80" i="7" s="1"/>
  <c r="G80" i="7" s="1"/>
  <c r="T79" i="7"/>
  <c r="U79" i="7" s="1"/>
  <c r="G79" i="7" s="1"/>
  <c r="T78" i="7"/>
  <c r="U78" i="7" s="1"/>
  <c r="F78" i="7" s="1"/>
  <c r="T77" i="7"/>
  <c r="U77" i="7" s="1"/>
  <c r="G77" i="7" s="1"/>
  <c r="T76" i="7"/>
  <c r="U76" i="7" s="1"/>
  <c r="G76" i="7" s="1"/>
  <c r="T75" i="7"/>
  <c r="U75" i="7" s="1"/>
  <c r="G75" i="7" s="1"/>
  <c r="T74" i="7"/>
  <c r="U74" i="7" s="1"/>
  <c r="G74" i="7" s="1"/>
  <c r="T73" i="7"/>
  <c r="U73" i="7" s="1"/>
  <c r="T72" i="7"/>
  <c r="U72" i="7" s="1"/>
  <c r="G72" i="7" s="1"/>
  <c r="T71" i="7"/>
  <c r="U71" i="7" s="1"/>
  <c r="T70" i="7"/>
  <c r="U70" i="7" s="1"/>
  <c r="T69" i="7"/>
  <c r="U69" i="7" s="1"/>
  <c r="G69" i="7" s="1"/>
  <c r="T68" i="7"/>
  <c r="U68" i="7" s="1"/>
  <c r="T67" i="7"/>
  <c r="U67" i="7" s="1"/>
  <c r="G67" i="7" s="1"/>
  <c r="T66" i="7"/>
  <c r="U66" i="7" s="1"/>
  <c r="G66" i="7" s="1"/>
  <c r="T65" i="7"/>
  <c r="U65" i="7" s="1"/>
  <c r="T64" i="7"/>
  <c r="U64" i="7" s="1"/>
  <c r="T63" i="7"/>
  <c r="U63" i="7" s="1"/>
  <c r="G63" i="7" s="1"/>
  <c r="T62" i="7"/>
  <c r="U62" i="7" s="1"/>
  <c r="T61" i="7"/>
  <c r="U61" i="7" s="1"/>
  <c r="F61" i="7" s="1"/>
  <c r="T60" i="7"/>
  <c r="U60" i="7" s="1"/>
  <c r="G60" i="7" s="1"/>
  <c r="T59" i="7"/>
  <c r="U59" i="7" s="1"/>
  <c r="T58" i="7"/>
  <c r="U58" i="7" s="1"/>
  <c r="T57" i="7"/>
  <c r="U57" i="7" s="1"/>
  <c r="F57" i="7" s="1"/>
  <c r="T56" i="7"/>
  <c r="U56" i="7" s="1"/>
  <c r="G56" i="7" s="1"/>
  <c r="T55" i="7"/>
  <c r="U55" i="7" s="1"/>
  <c r="T54" i="7"/>
  <c r="U54" i="7" s="1"/>
  <c r="F54" i="7" s="1"/>
  <c r="T53" i="7"/>
  <c r="U53" i="7" s="1"/>
  <c r="G53" i="7" s="1"/>
  <c r="T52" i="7"/>
  <c r="U52" i="7" s="1"/>
  <c r="T51" i="7"/>
  <c r="U51" i="7" s="1"/>
  <c r="F51" i="7" s="1"/>
  <c r="T50" i="7"/>
  <c r="U50" i="7" s="1"/>
  <c r="G50" i="7" s="1"/>
  <c r="T49" i="7"/>
  <c r="U49" i="7" s="1"/>
  <c r="T48" i="7"/>
  <c r="U48" i="7" s="1"/>
  <c r="F48" i="7" s="1"/>
  <c r="T47" i="7"/>
  <c r="U47" i="7" s="1"/>
  <c r="G47" i="7" s="1"/>
  <c r="T46" i="7"/>
  <c r="U46" i="7" s="1"/>
  <c r="T45" i="7"/>
  <c r="U45" i="7" s="1"/>
  <c r="G45" i="7" s="1"/>
  <c r="T44" i="7"/>
  <c r="U44" i="7" s="1"/>
  <c r="T43" i="7"/>
  <c r="U43" i="7" s="1"/>
  <c r="F43" i="7" s="1"/>
  <c r="T42" i="7"/>
  <c r="U42" i="7" s="1"/>
  <c r="G42" i="7" s="1"/>
  <c r="T41" i="7"/>
  <c r="U41" i="7" s="1"/>
  <c r="T40" i="7"/>
  <c r="U40" i="7" s="1"/>
  <c r="F40" i="7" s="1"/>
  <c r="T39" i="7"/>
  <c r="U39" i="7" s="1"/>
  <c r="G39" i="7" s="1"/>
  <c r="T38" i="7"/>
  <c r="U38" i="7" s="1"/>
  <c r="T37" i="7"/>
  <c r="U37" i="7" s="1"/>
  <c r="F37" i="7" s="1"/>
  <c r="T36" i="7"/>
  <c r="U36" i="7" s="1"/>
  <c r="T35" i="7"/>
  <c r="U35" i="7" s="1"/>
  <c r="T34" i="7"/>
  <c r="U34" i="7" s="1"/>
  <c r="T33" i="7"/>
  <c r="U33" i="7" s="1"/>
  <c r="F33" i="7" s="1"/>
  <c r="T32" i="7"/>
  <c r="U32" i="7" s="1"/>
  <c r="T31" i="7"/>
  <c r="U31" i="7" s="1"/>
  <c r="T30" i="7"/>
  <c r="U30" i="7" s="1"/>
  <c r="F30" i="7" s="1"/>
  <c r="T29" i="7"/>
  <c r="U29" i="7" s="1"/>
  <c r="T28" i="7"/>
  <c r="U28" i="7" s="1"/>
  <c r="F28" i="7" s="1"/>
  <c r="T27" i="7"/>
  <c r="U27" i="7" s="1"/>
  <c r="T26" i="7"/>
  <c r="U26" i="7" s="1"/>
  <c r="F26" i="7" s="1"/>
  <c r="T25" i="7"/>
  <c r="U25" i="7" s="1"/>
  <c r="F25" i="7" s="1"/>
  <c r="T24" i="7"/>
  <c r="U24" i="7" s="1"/>
  <c r="F24" i="7" s="1"/>
  <c r="T23" i="7"/>
  <c r="U23" i="7" s="1"/>
  <c r="T22" i="7"/>
  <c r="U22" i="7" s="1"/>
  <c r="T21" i="7"/>
  <c r="U21" i="7" s="1"/>
  <c r="F21" i="7" s="1"/>
  <c r="T20" i="7"/>
  <c r="U20" i="7" s="1"/>
  <c r="F20" i="7" s="1"/>
  <c r="T19" i="7"/>
  <c r="U19" i="7" s="1"/>
  <c r="T18" i="7"/>
  <c r="U18" i="7" s="1"/>
  <c r="F18" i="7" s="1"/>
  <c r="T17" i="7"/>
  <c r="U17" i="7" s="1"/>
  <c r="T16" i="7"/>
  <c r="U16" i="7" s="1"/>
  <c r="F16" i="7" s="1"/>
  <c r="T15" i="7"/>
  <c r="U15" i="7" s="1"/>
  <c r="T14" i="7"/>
  <c r="U14" i="7" s="1"/>
  <c r="T13" i="7"/>
  <c r="U13" i="7" s="1"/>
  <c r="F13" i="7" s="1"/>
  <c r="T12" i="7"/>
  <c r="U12" i="7" s="1"/>
  <c r="T11" i="7"/>
  <c r="U11" i="7" s="1"/>
  <c r="F11" i="7" s="1"/>
  <c r="T10" i="7"/>
  <c r="U10" i="7" s="1"/>
  <c r="T9" i="7"/>
  <c r="U9" i="7" s="1"/>
  <c r="F9" i="7" s="1"/>
  <c r="T8" i="7"/>
  <c r="U8" i="7" s="1"/>
  <c r="F8" i="7" s="1"/>
  <c r="T7" i="7"/>
  <c r="U7" i="7" s="1"/>
  <c r="T6" i="7"/>
  <c r="U6" i="7" s="1"/>
  <c r="T5" i="7"/>
  <c r="U5" i="7" s="1"/>
  <c r="G5" i="7" s="1"/>
  <c r="T4" i="7"/>
  <c r="U4" i="7" s="1"/>
  <c r="G4" i="7" s="1"/>
  <c r="T3" i="7"/>
  <c r="U3" i="7" s="1"/>
  <c r="F3" i="7" s="1"/>
  <c r="T2" i="7"/>
  <c r="U2" i="7" s="1"/>
  <c r="T5" i="5"/>
  <c r="U5" i="5" s="1"/>
  <c r="T3" i="5"/>
  <c r="U3" i="5" s="1"/>
  <c r="T4" i="5"/>
  <c r="U4" i="5" s="1"/>
  <c r="T6" i="5"/>
  <c r="U6" i="5" s="1"/>
  <c r="T7" i="5"/>
  <c r="U7" i="5" s="1"/>
  <c r="T8" i="5"/>
  <c r="U8" i="5" s="1"/>
  <c r="T9" i="5"/>
  <c r="U9" i="5" s="1"/>
  <c r="T10" i="5"/>
  <c r="U10" i="5" s="1"/>
  <c r="T11" i="5"/>
  <c r="U11" i="5" s="1"/>
  <c r="G11" i="5" s="1"/>
  <c r="T12" i="5"/>
  <c r="U12" i="5" s="1"/>
  <c r="T13" i="5"/>
  <c r="U13" i="5" s="1"/>
  <c r="T14" i="5"/>
  <c r="U14" i="5" s="1"/>
  <c r="T15" i="5"/>
  <c r="U15" i="5" s="1"/>
  <c r="T16" i="5"/>
  <c r="U16" i="5" s="1"/>
  <c r="T17" i="5"/>
  <c r="U17" i="5" s="1"/>
  <c r="T18" i="5"/>
  <c r="U18" i="5" s="1"/>
  <c r="T19" i="5"/>
  <c r="U19" i="5" s="1"/>
  <c r="T20" i="5"/>
  <c r="U20" i="5" s="1"/>
  <c r="F20" i="5" s="1"/>
  <c r="T21" i="5"/>
  <c r="U21" i="5" s="1"/>
  <c r="T22" i="5"/>
  <c r="U22" i="5" s="1"/>
  <c r="T23" i="5"/>
  <c r="U23" i="5" s="1"/>
  <c r="T24" i="5"/>
  <c r="U24" i="5" s="1"/>
  <c r="T25" i="5"/>
  <c r="U25" i="5" s="1"/>
  <c r="T26" i="5"/>
  <c r="U26" i="5" s="1"/>
  <c r="T27" i="5"/>
  <c r="U27" i="5" s="1"/>
  <c r="T28" i="5"/>
  <c r="U28" i="5" s="1"/>
  <c r="T29" i="5"/>
  <c r="U29" i="5" s="1"/>
  <c r="T30" i="5"/>
  <c r="U30" i="5" s="1"/>
  <c r="T31" i="5"/>
  <c r="U31" i="5" s="1"/>
  <c r="T33" i="5"/>
  <c r="U33" i="5" s="1"/>
  <c r="T32" i="5"/>
  <c r="U32" i="5" s="1"/>
  <c r="T35" i="5"/>
  <c r="U35" i="5" s="1"/>
  <c r="T34" i="5"/>
  <c r="U34" i="5" s="1"/>
  <c r="T36" i="5"/>
  <c r="U36" i="5" s="1"/>
  <c r="T37" i="5"/>
  <c r="U37" i="5" s="1"/>
  <c r="T38" i="5"/>
  <c r="U38" i="5" s="1"/>
  <c r="T39" i="5"/>
  <c r="U39" i="5" s="1"/>
  <c r="T40" i="5"/>
  <c r="U40" i="5" s="1"/>
  <c r="T41" i="5"/>
  <c r="U41" i="5" s="1"/>
  <c r="T42" i="5"/>
  <c r="U42" i="5" s="1"/>
  <c r="T43" i="5"/>
  <c r="U43" i="5" s="1"/>
  <c r="G43" i="5" s="1"/>
  <c r="T44" i="5"/>
  <c r="U44" i="5" s="1"/>
  <c r="T45" i="5"/>
  <c r="U45" i="5" s="1"/>
  <c r="T46" i="5"/>
  <c r="U46" i="5" s="1"/>
  <c r="T47" i="5"/>
  <c r="U47" i="5" s="1"/>
  <c r="T48" i="5"/>
  <c r="U48" i="5" s="1"/>
  <c r="T49" i="5"/>
  <c r="U49" i="5" s="1"/>
  <c r="T50" i="5"/>
  <c r="U50" i="5" s="1"/>
  <c r="T51" i="5"/>
  <c r="U51" i="5" s="1"/>
  <c r="T52" i="5"/>
  <c r="U52" i="5" s="1"/>
  <c r="T53" i="5"/>
  <c r="U53" i="5" s="1"/>
  <c r="T54" i="5"/>
  <c r="U54" i="5" s="1"/>
  <c r="T55" i="5"/>
  <c r="U55" i="5" s="1"/>
  <c r="T56" i="5"/>
  <c r="U56" i="5" s="1"/>
  <c r="T57" i="5"/>
  <c r="U57" i="5" s="1"/>
  <c r="T59" i="5"/>
  <c r="U59" i="5" s="1"/>
  <c r="T58" i="5"/>
  <c r="U58" i="5" s="1"/>
  <c r="T60" i="5"/>
  <c r="U60" i="5" s="1"/>
  <c r="T62" i="5"/>
  <c r="U62" i="5" s="1"/>
  <c r="T63" i="5"/>
  <c r="U63" i="5" s="1"/>
  <c r="T61" i="5"/>
  <c r="U61" i="5" s="1"/>
  <c r="T64" i="5"/>
  <c r="U64" i="5" s="1"/>
  <c r="T65" i="5"/>
  <c r="U65" i="5" s="1"/>
  <c r="T66" i="5"/>
  <c r="U66" i="5" s="1"/>
  <c r="T68" i="5"/>
  <c r="U68" i="5" s="1"/>
  <c r="T67" i="5"/>
  <c r="U67" i="5" s="1"/>
  <c r="T70" i="5"/>
  <c r="U70" i="5" s="1"/>
  <c r="T69" i="5"/>
  <c r="U69" i="5" s="1"/>
  <c r="T71" i="5"/>
  <c r="U71" i="5" s="1"/>
  <c r="T72" i="5"/>
  <c r="U72" i="5" s="1"/>
  <c r="F72" i="5" s="1"/>
  <c r="T73" i="5"/>
  <c r="U73" i="5" s="1"/>
  <c r="T74" i="5"/>
  <c r="U74" i="5" s="1"/>
  <c r="T75" i="5"/>
  <c r="U75" i="5" s="1"/>
  <c r="G75" i="5" s="1"/>
  <c r="T76" i="5"/>
  <c r="U76" i="5" s="1"/>
  <c r="T77" i="5"/>
  <c r="U77" i="5" s="1"/>
  <c r="T78" i="5"/>
  <c r="U78" i="5" s="1"/>
  <c r="T79" i="5"/>
  <c r="U79" i="5" s="1"/>
  <c r="T81" i="5"/>
  <c r="U81" i="5" s="1"/>
  <c r="T80" i="5"/>
  <c r="U80" i="5" s="1"/>
  <c r="T82" i="5"/>
  <c r="U82" i="5" s="1"/>
  <c r="T83" i="5"/>
  <c r="U83" i="5" s="1"/>
  <c r="T84" i="5"/>
  <c r="U84" i="5" s="1"/>
  <c r="T85" i="5"/>
  <c r="U85" i="5" s="1"/>
  <c r="T86" i="5"/>
  <c r="U86" i="5" s="1"/>
  <c r="T87" i="5"/>
  <c r="U87" i="5" s="1"/>
  <c r="T88" i="5"/>
  <c r="U88" i="5" s="1"/>
  <c r="T89" i="5"/>
  <c r="U89" i="5" s="1"/>
  <c r="T90" i="5"/>
  <c r="U90" i="5" s="1"/>
  <c r="T91" i="5"/>
  <c r="U91" i="5" s="1"/>
  <c r="T92" i="5"/>
  <c r="U92" i="5" s="1"/>
  <c r="T93" i="5"/>
  <c r="U93" i="5" s="1"/>
  <c r="T94" i="5"/>
  <c r="U94" i="5" s="1"/>
  <c r="T95" i="5"/>
  <c r="U95" i="5" s="1"/>
  <c r="T96" i="5"/>
  <c r="U96" i="5" s="1"/>
  <c r="T97" i="5"/>
  <c r="U97" i="5" s="1"/>
  <c r="T98" i="5"/>
  <c r="U98" i="5" s="1"/>
  <c r="T99" i="5"/>
  <c r="U99" i="5" s="1"/>
  <c r="T100" i="5"/>
  <c r="U100" i="5" s="1"/>
  <c r="T101" i="5"/>
  <c r="U101" i="5" s="1"/>
  <c r="T102" i="5"/>
  <c r="U102" i="5" s="1"/>
  <c r="T103" i="5"/>
  <c r="U103" i="5" s="1"/>
  <c r="T104" i="5"/>
  <c r="U104" i="5" s="1"/>
  <c r="F104" i="5" s="1"/>
  <c r="T105" i="5"/>
  <c r="U105" i="5" s="1"/>
  <c r="T106" i="5"/>
  <c r="U106" i="5" s="1"/>
  <c r="T107" i="5"/>
  <c r="U107" i="5" s="1"/>
  <c r="G107" i="5" s="1"/>
  <c r="T108" i="5"/>
  <c r="U108" i="5" s="1"/>
  <c r="T109" i="5"/>
  <c r="U109" i="5" s="1"/>
  <c r="T110" i="5"/>
  <c r="U110" i="5" s="1"/>
  <c r="T111" i="5"/>
  <c r="U111" i="5" s="1"/>
  <c r="T112" i="5"/>
  <c r="U112" i="5" s="1"/>
  <c r="T113" i="5"/>
  <c r="U113" i="5" s="1"/>
  <c r="T114" i="5"/>
  <c r="U114" i="5" s="1"/>
  <c r="T115" i="5"/>
  <c r="U115" i="5" s="1"/>
  <c r="T116" i="5"/>
  <c r="U116" i="5" s="1"/>
  <c r="T117" i="5"/>
  <c r="U117" i="5" s="1"/>
  <c r="T119" i="5"/>
  <c r="U119" i="5" s="1"/>
  <c r="T118" i="5"/>
  <c r="U118" i="5" s="1"/>
  <c r="T120" i="5"/>
  <c r="U120" i="5" s="1"/>
  <c r="T121" i="5"/>
  <c r="U121" i="5" s="1"/>
  <c r="T122" i="5"/>
  <c r="U122" i="5" s="1"/>
  <c r="T123" i="5"/>
  <c r="U123" i="5" s="1"/>
  <c r="T124" i="5"/>
  <c r="U124" i="5" s="1"/>
  <c r="T125" i="5"/>
  <c r="U125" i="5" s="1"/>
  <c r="T126" i="5"/>
  <c r="U126" i="5" s="1"/>
  <c r="T127" i="5"/>
  <c r="U127" i="5" s="1"/>
  <c r="T128" i="5"/>
  <c r="U128" i="5" s="1"/>
  <c r="T129" i="5"/>
  <c r="U129" i="5" s="1"/>
  <c r="T130" i="5"/>
  <c r="U130" i="5" s="1"/>
  <c r="T131" i="5"/>
  <c r="U131" i="5" s="1"/>
  <c r="T132" i="5"/>
  <c r="U132" i="5" s="1"/>
  <c r="T133" i="5"/>
  <c r="U133" i="5" s="1"/>
  <c r="T134" i="5"/>
  <c r="U134" i="5" s="1"/>
  <c r="T135" i="5"/>
  <c r="U135" i="5" s="1"/>
  <c r="T136" i="5"/>
  <c r="U136" i="5" s="1"/>
  <c r="F136" i="5" s="1"/>
  <c r="T137" i="5"/>
  <c r="U137" i="5" s="1"/>
  <c r="T138" i="5"/>
  <c r="U138" i="5" s="1"/>
  <c r="T139" i="5"/>
  <c r="U139" i="5" s="1"/>
  <c r="G139" i="5" s="1"/>
  <c r="T140" i="5"/>
  <c r="U140" i="5" s="1"/>
  <c r="T141" i="5"/>
  <c r="U141" i="5" s="1"/>
  <c r="T142" i="5"/>
  <c r="U142" i="5" s="1"/>
  <c r="T143" i="5"/>
  <c r="U143" i="5" s="1"/>
  <c r="T144" i="5"/>
  <c r="U144" i="5" s="1"/>
  <c r="T145" i="5"/>
  <c r="U145" i="5" s="1"/>
  <c r="T146" i="5"/>
  <c r="U146" i="5" s="1"/>
  <c r="T147" i="5"/>
  <c r="U147" i="5" s="1"/>
  <c r="T148" i="5"/>
  <c r="U148" i="5" s="1"/>
  <c r="T149" i="5"/>
  <c r="U149" i="5" s="1"/>
  <c r="T150" i="5"/>
  <c r="U150" i="5" s="1"/>
  <c r="T151" i="5"/>
  <c r="U151" i="5" s="1"/>
  <c r="T152" i="5"/>
  <c r="U152" i="5" s="1"/>
  <c r="T153" i="5"/>
  <c r="U153" i="5" s="1"/>
  <c r="T154" i="5"/>
  <c r="U154" i="5" s="1"/>
  <c r="T155" i="5"/>
  <c r="U155" i="5" s="1"/>
  <c r="T156" i="5"/>
  <c r="U156" i="5" s="1"/>
  <c r="T157" i="5"/>
  <c r="U157" i="5" s="1"/>
  <c r="T158" i="5"/>
  <c r="U158" i="5" s="1"/>
  <c r="T159" i="5"/>
  <c r="U159" i="5" s="1"/>
  <c r="T160" i="5"/>
  <c r="U160" i="5" s="1"/>
  <c r="T161" i="5"/>
  <c r="U161" i="5" s="1"/>
  <c r="T162" i="5"/>
  <c r="U162" i="5" s="1"/>
  <c r="T163" i="5"/>
  <c r="U163" i="5" s="1"/>
  <c r="T165" i="5"/>
  <c r="U165" i="5" s="1"/>
  <c r="T164" i="5"/>
  <c r="U164" i="5" s="1"/>
  <c r="T166" i="5"/>
  <c r="U166" i="5" s="1"/>
  <c r="T167" i="5"/>
  <c r="U167" i="5" s="1"/>
  <c r="T168" i="5"/>
  <c r="U168" i="5" s="1"/>
  <c r="F168" i="5" s="1"/>
  <c r="T169" i="5"/>
  <c r="U169" i="5" s="1"/>
  <c r="T172" i="5"/>
  <c r="U172" i="5" s="1"/>
  <c r="T170" i="5"/>
  <c r="U170" i="5" s="1"/>
  <c r="T171" i="5"/>
  <c r="U171" i="5" s="1"/>
  <c r="G171" i="5" s="1"/>
  <c r="T173" i="5"/>
  <c r="U173" i="5" s="1"/>
  <c r="T174" i="5"/>
  <c r="U174" i="5" s="1"/>
  <c r="T175" i="5"/>
  <c r="U175" i="5" s="1"/>
  <c r="T176" i="5"/>
  <c r="U176" i="5" s="1"/>
  <c r="T177" i="5"/>
  <c r="U177" i="5" s="1"/>
  <c r="T178" i="5"/>
  <c r="U178" i="5" s="1"/>
  <c r="T179" i="5"/>
  <c r="U179" i="5" s="1"/>
  <c r="T180" i="5"/>
  <c r="U180" i="5" s="1"/>
  <c r="T181" i="5"/>
  <c r="U181" i="5" s="1"/>
  <c r="T182" i="5"/>
  <c r="U182" i="5" s="1"/>
  <c r="T184" i="5"/>
  <c r="U184" i="5" s="1"/>
  <c r="T183" i="5"/>
  <c r="U183" i="5" s="1"/>
  <c r="T185" i="5"/>
  <c r="U185" i="5" s="1"/>
  <c r="T186" i="5"/>
  <c r="U186" i="5" s="1"/>
  <c r="T187" i="5"/>
  <c r="U187" i="5" s="1"/>
  <c r="T188" i="5"/>
  <c r="U188" i="5" s="1"/>
  <c r="T189" i="5"/>
  <c r="U189" i="5" s="1"/>
  <c r="T190" i="5"/>
  <c r="U190" i="5" s="1"/>
  <c r="T191" i="5"/>
  <c r="U191" i="5" s="1"/>
  <c r="T192" i="5"/>
  <c r="U192" i="5" s="1"/>
  <c r="T193" i="5"/>
  <c r="U193" i="5" s="1"/>
  <c r="T194" i="5"/>
  <c r="U194" i="5" s="1"/>
  <c r="T195" i="5"/>
  <c r="U195" i="5" s="1"/>
  <c r="T196" i="5"/>
  <c r="U196" i="5" s="1"/>
  <c r="T197" i="5"/>
  <c r="U197" i="5" s="1"/>
  <c r="T199" i="5"/>
  <c r="U199" i="5" s="1"/>
  <c r="T200" i="5"/>
  <c r="U200" i="5" s="1"/>
  <c r="F200" i="5" s="1"/>
  <c r="T201" i="5"/>
  <c r="U201" i="5" s="1"/>
  <c r="T202" i="5"/>
  <c r="U202" i="5" s="1"/>
  <c r="T203" i="5"/>
  <c r="U203" i="5" s="1"/>
  <c r="T204" i="5"/>
  <c r="U204" i="5" s="1"/>
  <c r="T198" i="5"/>
  <c r="U198" i="5" s="1"/>
  <c r="T205" i="5"/>
  <c r="U205" i="5" s="1"/>
  <c r="T206" i="5"/>
  <c r="U206" i="5" s="1"/>
  <c r="T207" i="5"/>
  <c r="U207" i="5" s="1"/>
  <c r="T208" i="5"/>
  <c r="U208" i="5" s="1"/>
  <c r="T209" i="5"/>
  <c r="U209" i="5" s="1"/>
  <c r="T210" i="5"/>
  <c r="U210" i="5" s="1"/>
  <c r="T211" i="5"/>
  <c r="U211" i="5" s="1"/>
  <c r="T212" i="5"/>
  <c r="U212" i="5" s="1"/>
  <c r="T213" i="5"/>
  <c r="U213" i="5" s="1"/>
  <c r="T215" i="5"/>
  <c r="U215" i="5" s="1"/>
  <c r="T214" i="5"/>
  <c r="U214" i="5" s="1"/>
  <c r="T216" i="5"/>
  <c r="U216" i="5" s="1"/>
  <c r="T217" i="5"/>
  <c r="U217" i="5" s="1"/>
  <c r="T218" i="5"/>
  <c r="U218" i="5" s="1"/>
  <c r="T219" i="5"/>
  <c r="U219" i="5" s="1"/>
  <c r="T220" i="5"/>
  <c r="U220" i="5" s="1"/>
  <c r="T221" i="5"/>
  <c r="U221" i="5" s="1"/>
  <c r="T222" i="5"/>
  <c r="U222" i="5" s="1"/>
  <c r="T223" i="5"/>
  <c r="U223" i="5" s="1"/>
  <c r="T224" i="5"/>
  <c r="U224" i="5" s="1"/>
  <c r="T225" i="5"/>
  <c r="U225" i="5" s="1"/>
  <c r="T226" i="5"/>
  <c r="U226" i="5" s="1"/>
  <c r="T227" i="5"/>
  <c r="U227" i="5" s="1"/>
  <c r="T228" i="5"/>
  <c r="U228" i="5" s="1"/>
  <c r="T229" i="5"/>
  <c r="U229" i="5" s="1"/>
  <c r="T230" i="5"/>
  <c r="U230" i="5" s="1"/>
  <c r="T231" i="5"/>
  <c r="U231" i="5" s="1"/>
  <c r="T232" i="5"/>
  <c r="U232" i="5" s="1"/>
  <c r="F232" i="5" s="1"/>
  <c r="T233" i="5"/>
  <c r="U233" i="5" s="1"/>
  <c r="T234" i="5"/>
  <c r="U234" i="5" s="1"/>
  <c r="T235" i="5"/>
  <c r="U235" i="5" s="1"/>
  <c r="G235" i="5" s="1"/>
  <c r="T236" i="5"/>
  <c r="U236" i="5" s="1"/>
  <c r="T237" i="5"/>
  <c r="U237" i="5" s="1"/>
  <c r="T238" i="5"/>
  <c r="U238" i="5" s="1"/>
  <c r="T239" i="5"/>
  <c r="U239" i="5" s="1"/>
  <c r="T240" i="5"/>
  <c r="U240" i="5" s="1"/>
  <c r="T241" i="5"/>
  <c r="U241" i="5" s="1"/>
  <c r="T242" i="5"/>
  <c r="U242" i="5" s="1"/>
  <c r="T243" i="5"/>
  <c r="U243" i="5" s="1"/>
  <c r="T244" i="5"/>
  <c r="U244" i="5" s="1"/>
  <c r="T245" i="5"/>
  <c r="U245" i="5" s="1"/>
  <c r="T247" i="5"/>
  <c r="U247" i="5" s="1"/>
  <c r="T246" i="5"/>
  <c r="U246" i="5" s="1"/>
  <c r="T248" i="5"/>
  <c r="U248" i="5" s="1"/>
  <c r="T249" i="5"/>
  <c r="U249" i="5" s="1"/>
  <c r="T250" i="5"/>
  <c r="U250" i="5" s="1"/>
  <c r="T251" i="5"/>
  <c r="U251" i="5" s="1"/>
  <c r="T252" i="5"/>
  <c r="U252" i="5" s="1"/>
  <c r="T253" i="5"/>
  <c r="U253" i="5" s="1"/>
  <c r="T254" i="5"/>
  <c r="U254" i="5" s="1"/>
  <c r="T255" i="5"/>
  <c r="U255" i="5" s="1"/>
  <c r="T257" i="5"/>
  <c r="U257" i="5" s="1"/>
  <c r="T256" i="5"/>
  <c r="U256" i="5" s="1"/>
  <c r="T258" i="5"/>
  <c r="U258" i="5" s="1"/>
  <c r="T259" i="5"/>
  <c r="U259" i="5" s="1"/>
  <c r="T260" i="5"/>
  <c r="U260" i="5" s="1"/>
  <c r="T261" i="5"/>
  <c r="U261" i="5" s="1"/>
  <c r="T262" i="5"/>
  <c r="U262" i="5" s="1"/>
  <c r="T263" i="5"/>
  <c r="U263" i="5" s="1"/>
  <c r="T264" i="5"/>
  <c r="U264" i="5" s="1"/>
  <c r="F264" i="5" s="1"/>
  <c r="T265" i="5"/>
  <c r="U265" i="5" s="1"/>
  <c r="T266" i="5"/>
  <c r="U266" i="5" s="1"/>
  <c r="T267" i="5"/>
  <c r="U267" i="5" s="1"/>
  <c r="G267" i="5" s="1"/>
  <c r="T268" i="5"/>
  <c r="U268" i="5" s="1"/>
  <c r="T269" i="5"/>
  <c r="U269" i="5" s="1"/>
  <c r="T270" i="5"/>
  <c r="U270" i="5" s="1"/>
  <c r="T271" i="5"/>
  <c r="U271" i="5" s="1"/>
  <c r="T272" i="5"/>
  <c r="U272" i="5" s="1"/>
  <c r="T273" i="5"/>
  <c r="U273" i="5" s="1"/>
  <c r="T274" i="5"/>
  <c r="U274" i="5" s="1"/>
  <c r="T275" i="5"/>
  <c r="U275" i="5" s="1"/>
  <c r="T276" i="5"/>
  <c r="U276" i="5" s="1"/>
  <c r="T277" i="5"/>
  <c r="U277" i="5" s="1"/>
  <c r="T278" i="5"/>
  <c r="U278" i="5" s="1"/>
  <c r="T279" i="5"/>
  <c r="U279" i="5" s="1"/>
  <c r="T280" i="5"/>
  <c r="U280" i="5" s="1"/>
  <c r="T281" i="5"/>
  <c r="U281" i="5" s="1"/>
  <c r="T282" i="5"/>
  <c r="U282" i="5" s="1"/>
  <c r="T283" i="5"/>
  <c r="U283" i="5" s="1"/>
  <c r="T284" i="5"/>
  <c r="U284" i="5" s="1"/>
  <c r="T285" i="5"/>
  <c r="U285" i="5" s="1"/>
  <c r="T286" i="5"/>
  <c r="U286" i="5" s="1"/>
  <c r="T287" i="5"/>
  <c r="U287" i="5" s="1"/>
  <c r="T288" i="5"/>
  <c r="U288" i="5" s="1"/>
  <c r="T289" i="5"/>
  <c r="U289" i="5" s="1"/>
  <c r="T290" i="5"/>
  <c r="U290" i="5" s="1"/>
  <c r="T291" i="5"/>
  <c r="U291" i="5" s="1"/>
  <c r="T292" i="5"/>
  <c r="U292" i="5" s="1"/>
  <c r="T293" i="5"/>
  <c r="U293" i="5" s="1"/>
  <c r="T294" i="5"/>
  <c r="U294" i="5" s="1"/>
  <c r="T295" i="5"/>
  <c r="U295" i="5" s="1"/>
  <c r="T296" i="5"/>
  <c r="U296" i="5" s="1"/>
  <c r="F296" i="5" s="1"/>
  <c r="T297" i="5"/>
  <c r="U297" i="5" s="1"/>
  <c r="T298" i="5"/>
  <c r="U298" i="5" s="1"/>
  <c r="T299" i="5"/>
  <c r="U299" i="5" s="1"/>
  <c r="T300" i="5"/>
  <c r="U300" i="5" s="1"/>
  <c r="T301" i="5"/>
  <c r="U301" i="5" s="1"/>
  <c r="T302" i="5"/>
  <c r="U302" i="5" s="1"/>
  <c r="T303" i="5"/>
  <c r="U303" i="5" s="1"/>
  <c r="T304" i="5"/>
  <c r="U304" i="5" s="1"/>
  <c r="T305" i="5"/>
  <c r="U305" i="5" s="1"/>
  <c r="T306" i="5"/>
  <c r="U306" i="5" s="1"/>
  <c r="T307" i="5"/>
  <c r="U307" i="5" s="1"/>
  <c r="T308" i="5"/>
  <c r="U308" i="5" s="1"/>
  <c r="T309" i="5"/>
  <c r="U309" i="5" s="1"/>
  <c r="T310" i="5"/>
  <c r="U310" i="5" s="1"/>
  <c r="T311" i="5"/>
  <c r="U311" i="5" s="1"/>
  <c r="T312" i="5"/>
  <c r="U312" i="5" s="1"/>
  <c r="T313" i="5"/>
  <c r="U313" i="5" s="1"/>
  <c r="T314" i="5"/>
  <c r="U314" i="5" s="1"/>
  <c r="T315" i="5"/>
  <c r="U315" i="5" s="1"/>
  <c r="T316" i="5"/>
  <c r="U316" i="5" s="1"/>
  <c r="T317" i="5"/>
  <c r="U317" i="5" s="1"/>
  <c r="T318" i="5"/>
  <c r="U318" i="5" s="1"/>
  <c r="T319" i="5"/>
  <c r="U319" i="5" s="1"/>
  <c r="T321" i="5"/>
  <c r="U321" i="5" s="1"/>
  <c r="T320" i="5"/>
  <c r="U320" i="5" s="1"/>
  <c r="T322" i="5"/>
  <c r="U322" i="5" s="1"/>
  <c r="T323" i="5"/>
  <c r="U323" i="5" s="1"/>
  <c r="T324" i="5"/>
  <c r="U324" i="5" s="1"/>
  <c r="T325" i="5"/>
  <c r="U325" i="5" s="1"/>
  <c r="T326" i="5"/>
  <c r="U326" i="5" s="1"/>
  <c r="T327" i="5"/>
  <c r="U327" i="5" s="1"/>
  <c r="T328" i="5"/>
  <c r="U328" i="5" s="1"/>
  <c r="F328" i="5" s="1"/>
  <c r="T329" i="5"/>
  <c r="U329" i="5" s="1"/>
  <c r="T330" i="5"/>
  <c r="U330" i="5" s="1"/>
  <c r="T331" i="5"/>
  <c r="U331" i="5" s="1"/>
  <c r="T332" i="5"/>
  <c r="U332" i="5" s="1"/>
  <c r="T333" i="5"/>
  <c r="U333" i="5" s="1"/>
  <c r="T335" i="5"/>
  <c r="U335" i="5" s="1"/>
  <c r="T334" i="5"/>
  <c r="U334" i="5" s="1"/>
  <c r="T336" i="5"/>
  <c r="U336" i="5" s="1"/>
  <c r="T337" i="5"/>
  <c r="U337" i="5" s="1"/>
  <c r="T338" i="5"/>
  <c r="U338" i="5" s="1"/>
  <c r="T339" i="5"/>
  <c r="U339" i="5" s="1"/>
  <c r="T340" i="5"/>
  <c r="U340" i="5" s="1"/>
  <c r="T341" i="5"/>
  <c r="U341" i="5" s="1"/>
  <c r="T342" i="5"/>
  <c r="U342" i="5" s="1"/>
  <c r="T343" i="5"/>
  <c r="U343" i="5" s="1"/>
  <c r="T344" i="5"/>
  <c r="U344" i="5" s="1"/>
  <c r="T345" i="5"/>
  <c r="U345" i="5" s="1"/>
  <c r="T346" i="5"/>
  <c r="U346" i="5" s="1"/>
  <c r="T347" i="5"/>
  <c r="U347" i="5" s="1"/>
  <c r="T348" i="5"/>
  <c r="U348" i="5" s="1"/>
  <c r="T349" i="5"/>
  <c r="U349" i="5" s="1"/>
  <c r="T350" i="5"/>
  <c r="U350" i="5" s="1"/>
  <c r="T351" i="5"/>
  <c r="U351" i="5" s="1"/>
  <c r="T352" i="5"/>
  <c r="U352" i="5" s="1"/>
  <c r="T353" i="5"/>
  <c r="U353" i="5" s="1"/>
  <c r="T354" i="5"/>
  <c r="U354" i="5" s="1"/>
  <c r="T356" i="5"/>
  <c r="U356" i="5" s="1"/>
  <c r="T355" i="5"/>
  <c r="U355" i="5" s="1"/>
  <c r="T357" i="5"/>
  <c r="U357" i="5" s="1"/>
  <c r="T358" i="5"/>
  <c r="U358" i="5" s="1"/>
  <c r="T359" i="5"/>
  <c r="U359" i="5" s="1"/>
  <c r="T360" i="5"/>
  <c r="U360" i="5" s="1"/>
  <c r="T361" i="5"/>
  <c r="U361" i="5" s="1"/>
  <c r="T362" i="5"/>
  <c r="U362" i="5" s="1"/>
  <c r="T363" i="5"/>
  <c r="U363" i="5" s="1"/>
  <c r="T365" i="5"/>
  <c r="U365" i="5" s="1"/>
  <c r="T364" i="5"/>
  <c r="U364" i="5" s="1"/>
  <c r="T366" i="5"/>
  <c r="U366" i="5" s="1"/>
  <c r="T367" i="5"/>
  <c r="U367" i="5" s="1"/>
  <c r="T368" i="5"/>
  <c r="U368" i="5" s="1"/>
  <c r="F368" i="5" s="1"/>
  <c r="T369" i="5"/>
  <c r="U369" i="5" s="1"/>
  <c r="T370" i="5"/>
  <c r="U370" i="5" s="1"/>
  <c r="T371" i="5"/>
  <c r="U371" i="5" s="1"/>
  <c r="T373" i="5"/>
  <c r="U373" i="5" s="1"/>
  <c r="T374" i="5"/>
  <c r="U374" i="5" s="1"/>
  <c r="T372" i="5"/>
  <c r="U372" i="5" s="1"/>
  <c r="T375" i="5"/>
  <c r="U375" i="5" s="1"/>
  <c r="T376" i="5"/>
  <c r="U376" i="5" s="1"/>
  <c r="F376" i="5" s="1"/>
  <c r="T377" i="5"/>
  <c r="U377" i="5" s="1"/>
  <c r="T378" i="5"/>
  <c r="U378" i="5" s="1"/>
  <c r="T379" i="5"/>
  <c r="U379" i="5" s="1"/>
  <c r="T380" i="5"/>
  <c r="U380" i="5" s="1"/>
  <c r="T381" i="5"/>
  <c r="U381" i="5" s="1"/>
  <c r="T382" i="5"/>
  <c r="U382" i="5" s="1"/>
  <c r="T383" i="5"/>
  <c r="U383" i="5" s="1"/>
  <c r="T384" i="5"/>
  <c r="U384" i="5" s="1"/>
  <c r="T385" i="5"/>
  <c r="U385" i="5" s="1"/>
  <c r="T386" i="5"/>
  <c r="U386" i="5" s="1"/>
  <c r="T387" i="5"/>
  <c r="U387" i="5" s="1"/>
  <c r="T388" i="5"/>
  <c r="U388" i="5" s="1"/>
  <c r="T389" i="5"/>
  <c r="U389" i="5" s="1"/>
  <c r="T390" i="5"/>
  <c r="U390" i="5" s="1"/>
  <c r="T391" i="5"/>
  <c r="U391" i="5" s="1"/>
  <c r="T392" i="5"/>
  <c r="U392" i="5" s="1"/>
  <c r="T394" i="5"/>
  <c r="U394" i="5" s="1"/>
  <c r="T393" i="5"/>
  <c r="U393" i="5" s="1"/>
  <c r="T395" i="5"/>
  <c r="U395" i="5" s="1"/>
  <c r="T396" i="5"/>
  <c r="U396" i="5" s="1"/>
  <c r="T397" i="5"/>
  <c r="U397" i="5" s="1"/>
  <c r="T398" i="5"/>
  <c r="U398" i="5" s="1"/>
  <c r="T399" i="5"/>
  <c r="U399" i="5" s="1"/>
  <c r="F399" i="5" s="1"/>
  <c r="T400" i="5"/>
  <c r="U400" i="5" s="1"/>
  <c r="T401" i="5"/>
  <c r="U401" i="5" s="1"/>
  <c r="T402" i="5"/>
  <c r="U402" i="5" s="1"/>
  <c r="T403" i="5"/>
  <c r="U403" i="5" s="1"/>
  <c r="T404" i="5"/>
  <c r="U404" i="5" s="1"/>
  <c r="T405" i="5"/>
  <c r="U405" i="5" s="1"/>
  <c r="T406" i="5"/>
  <c r="U406" i="5" s="1"/>
  <c r="T407" i="5"/>
  <c r="U407" i="5" s="1"/>
  <c r="T408" i="5"/>
  <c r="U408" i="5" s="1"/>
  <c r="T409" i="5"/>
  <c r="U409" i="5" s="1"/>
  <c r="T410" i="5"/>
  <c r="U410" i="5" s="1"/>
  <c r="T411" i="5"/>
  <c r="U411" i="5" s="1"/>
  <c r="T412" i="5"/>
  <c r="U412" i="5" s="1"/>
  <c r="T413" i="5"/>
  <c r="U413" i="5" s="1"/>
  <c r="T414" i="5"/>
  <c r="U414" i="5" s="1"/>
  <c r="T415" i="5"/>
  <c r="U415" i="5" s="1"/>
  <c r="T416" i="5"/>
  <c r="U416" i="5" s="1"/>
  <c r="T418" i="5"/>
  <c r="U418" i="5" s="1"/>
  <c r="T417" i="5"/>
  <c r="U417" i="5" s="1"/>
  <c r="T419" i="5"/>
  <c r="U419" i="5" s="1"/>
  <c r="T420" i="5"/>
  <c r="U420" i="5" s="1"/>
  <c r="T421" i="5"/>
  <c r="U421" i="5" s="1"/>
  <c r="T422" i="5"/>
  <c r="U422" i="5" s="1"/>
  <c r="T424" i="5"/>
  <c r="U424" i="5" s="1"/>
  <c r="T425" i="5"/>
  <c r="U425" i="5" s="1"/>
  <c r="T423" i="5"/>
  <c r="U423" i="5" s="1"/>
  <c r="T426" i="5"/>
  <c r="U426" i="5" s="1"/>
  <c r="T427" i="5"/>
  <c r="U427" i="5" s="1"/>
  <c r="T428" i="5"/>
  <c r="U428" i="5" s="1"/>
  <c r="T429" i="5"/>
  <c r="U429" i="5" s="1"/>
  <c r="T430" i="5"/>
  <c r="U430" i="5" s="1"/>
  <c r="T431" i="5"/>
  <c r="U431" i="5" s="1"/>
  <c r="T432" i="5"/>
  <c r="U432" i="5" s="1"/>
  <c r="T433" i="5"/>
  <c r="U433" i="5" s="1"/>
  <c r="T434" i="5"/>
  <c r="U434" i="5" s="1"/>
  <c r="T436" i="5"/>
  <c r="U436" i="5" s="1"/>
  <c r="T435" i="5"/>
  <c r="U435" i="5" s="1"/>
  <c r="T437" i="5"/>
  <c r="U437" i="5" s="1"/>
  <c r="T438" i="5"/>
  <c r="U438" i="5" s="1"/>
  <c r="T439" i="5"/>
  <c r="U439" i="5" s="1"/>
  <c r="T440" i="5"/>
  <c r="U440" i="5" s="1"/>
  <c r="T441" i="5"/>
  <c r="U441" i="5" s="1"/>
  <c r="T442" i="5"/>
  <c r="U442" i="5" s="1"/>
  <c r="T443" i="5"/>
  <c r="U443" i="5" s="1"/>
  <c r="T444" i="5"/>
  <c r="U444" i="5" s="1"/>
  <c r="T445" i="5"/>
  <c r="U445" i="5" s="1"/>
  <c r="T446" i="5"/>
  <c r="U446" i="5" s="1"/>
  <c r="T447" i="5"/>
  <c r="U447" i="5" s="1"/>
  <c r="T448" i="5"/>
  <c r="U448" i="5" s="1"/>
  <c r="T449" i="5"/>
  <c r="U449" i="5" s="1"/>
  <c r="T450" i="5"/>
  <c r="U450" i="5" s="1"/>
  <c r="T451" i="5"/>
  <c r="U451" i="5" s="1"/>
  <c r="T453" i="5"/>
  <c r="U453" i="5" s="1"/>
  <c r="T452" i="5"/>
  <c r="U452" i="5" s="1"/>
  <c r="T454" i="5"/>
  <c r="U454" i="5" s="1"/>
  <c r="T455" i="5"/>
  <c r="U455" i="5" s="1"/>
  <c r="T456" i="5"/>
  <c r="U456" i="5" s="1"/>
  <c r="T457" i="5"/>
  <c r="U457" i="5" s="1"/>
  <c r="T458" i="5"/>
  <c r="U458" i="5" s="1"/>
  <c r="T459" i="5"/>
  <c r="U459" i="5" s="1"/>
  <c r="T460" i="5"/>
  <c r="U460" i="5" s="1"/>
  <c r="T461" i="5"/>
  <c r="U461" i="5" s="1"/>
  <c r="T462" i="5"/>
  <c r="U462" i="5" s="1"/>
  <c r="T463" i="5"/>
  <c r="U463" i="5" s="1"/>
  <c r="T464" i="5"/>
  <c r="U464" i="5" s="1"/>
  <c r="T465" i="5"/>
  <c r="U465" i="5" s="1"/>
  <c r="T466" i="5"/>
  <c r="U466" i="5" s="1"/>
  <c r="T468" i="5"/>
  <c r="U468" i="5" s="1"/>
  <c r="T467" i="5"/>
  <c r="U467" i="5" s="1"/>
  <c r="T469" i="5"/>
  <c r="U469" i="5" s="1"/>
  <c r="T470" i="5"/>
  <c r="U470" i="5" s="1"/>
  <c r="T471" i="5"/>
  <c r="U471" i="5" s="1"/>
  <c r="T472" i="5"/>
  <c r="U472" i="5" s="1"/>
  <c r="T473" i="5"/>
  <c r="U473" i="5" s="1"/>
  <c r="T474" i="5"/>
  <c r="U474" i="5" s="1"/>
  <c r="T475" i="5"/>
  <c r="U475" i="5" s="1"/>
  <c r="T476" i="5"/>
  <c r="U476" i="5" s="1"/>
  <c r="T477" i="5"/>
  <c r="U477" i="5" s="1"/>
  <c r="T478" i="5"/>
  <c r="U478" i="5" s="1"/>
  <c r="T479" i="5"/>
  <c r="U479" i="5" s="1"/>
  <c r="T480" i="5"/>
  <c r="U480" i="5" s="1"/>
  <c r="T481" i="5"/>
  <c r="U481" i="5" s="1"/>
  <c r="T482" i="5"/>
  <c r="U482" i="5" s="1"/>
  <c r="T483" i="5"/>
  <c r="U483" i="5" s="1"/>
  <c r="T484" i="5"/>
  <c r="U484" i="5" s="1"/>
  <c r="T485" i="5"/>
  <c r="U485" i="5" s="1"/>
  <c r="T486" i="5"/>
  <c r="U486" i="5" s="1"/>
  <c r="T487" i="5"/>
  <c r="U487" i="5" s="1"/>
  <c r="T488" i="5"/>
  <c r="U488" i="5" s="1"/>
  <c r="T489" i="5"/>
  <c r="U489" i="5" s="1"/>
  <c r="T490" i="5"/>
  <c r="U490" i="5" s="1"/>
  <c r="T491" i="5"/>
  <c r="U491" i="5" s="1"/>
  <c r="T492" i="5"/>
  <c r="U492" i="5" s="1"/>
  <c r="T493" i="5"/>
  <c r="U493" i="5" s="1"/>
  <c r="T494" i="5"/>
  <c r="U494" i="5" s="1"/>
  <c r="T495" i="5"/>
  <c r="U495" i="5" s="1"/>
  <c r="T496" i="5"/>
  <c r="U496" i="5" s="1"/>
  <c r="T497" i="5"/>
  <c r="U497" i="5" s="1"/>
  <c r="T498" i="5"/>
  <c r="U498" i="5" s="1"/>
  <c r="T499" i="5"/>
  <c r="U499" i="5" s="1"/>
  <c r="T500" i="5"/>
  <c r="U500" i="5" s="1"/>
  <c r="T501" i="5"/>
  <c r="U501" i="5" s="1"/>
  <c r="T502" i="5"/>
  <c r="U502" i="5" s="1"/>
  <c r="T503" i="5"/>
  <c r="U503" i="5" s="1"/>
  <c r="T504" i="5"/>
  <c r="U504" i="5" s="1"/>
  <c r="T505" i="5"/>
  <c r="U505" i="5" s="1"/>
  <c r="T506" i="5"/>
  <c r="U506" i="5" s="1"/>
  <c r="T507" i="5"/>
  <c r="U507" i="5" s="1"/>
  <c r="T508" i="5"/>
  <c r="U508" i="5" s="1"/>
  <c r="T509" i="5"/>
  <c r="U509" i="5" s="1"/>
  <c r="T510" i="5"/>
  <c r="U510" i="5" s="1"/>
  <c r="T511" i="5"/>
  <c r="U511" i="5" s="1"/>
  <c r="T512" i="5"/>
  <c r="U512" i="5" s="1"/>
  <c r="T513" i="5"/>
  <c r="U513" i="5" s="1"/>
  <c r="T514" i="5"/>
  <c r="U514" i="5" s="1"/>
  <c r="T515" i="5"/>
  <c r="U515" i="5" s="1"/>
  <c r="T516" i="5"/>
  <c r="U516" i="5" s="1"/>
  <c r="T517" i="5"/>
  <c r="U517" i="5" s="1"/>
  <c r="T518" i="5"/>
  <c r="U518" i="5" s="1"/>
  <c r="T519" i="5"/>
  <c r="U519" i="5" s="1"/>
  <c r="T520" i="5"/>
  <c r="U520" i="5" s="1"/>
  <c r="T521" i="5"/>
  <c r="U521" i="5" s="1"/>
  <c r="T522" i="5"/>
  <c r="U522" i="5" s="1"/>
  <c r="T523" i="5"/>
  <c r="U523" i="5" s="1"/>
  <c r="T524" i="5"/>
  <c r="U524" i="5" s="1"/>
  <c r="T525" i="5"/>
  <c r="U525" i="5" s="1"/>
  <c r="T526" i="5"/>
  <c r="U526" i="5" s="1"/>
  <c r="T527" i="5"/>
  <c r="U527" i="5" s="1"/>
  <c r="T528" i="5"/>
  <c r="U528" i="5" s="1"/>
  <c r="T529" i="5"/>
  <c r="U529" i="5" s="1"/>
  <c r="T530" i="5"/>
  <c r="U530" i="5" s="1"/>
  <c r="T531" i="5"/>
  <c r="U531" i="5" s="1"/>
  <c r="T532" i="5"/>
  <c r="U532" i="5" s="1"/>
  <c r="T533" i="5"/>
  <c r="U533" i="5" s="1"/>
  <c r="T534" i="5"/>
  <c r="U534" i="5" s="1"/>
  <c r="T536" i="5"/>
  <c r="U536" i="5" s="1"/>
  <c r="T535" i="5"/>
  <c r="U535" i="5" s="1"/>
  <c r="T537" i="5"/>
  <c r="U537" i="5" s="1"/>
  <c r="T538" i="5"/>
  <c r="U538" i="5" s="1"/>
  <c r="T539" i="5"/>
  <c r="U539" i="5" s="1"/>
  <c r="T540" i="5"/>
  <c r="U540" i="5" s="1"/>
  <c r="T541" i="5"/>
  <c r="U541" i="5" s="1"/>
  <c r="T542" i="5"/>
  <c r="U542" i="5" s="1"/>
  <c r="T543" i="5"/>
  <c r="U543" i="5" s="1"/>
  <c r="T544" i="5"/>
  <c r="U544" i="5" s="1"/>
  <c r="T545" i="5"/>
  <c r="U545" i="5" s="1"/>
  <c r="T546" i="5"/>
  <c r="U546" i="5" s="1"/>
  <c r="T547" i="5"/>
  <c r="U547" i="5" s="1"/>
  <c r="T548" i="5"/>
  <c r="U548" i="5" s="1"/>
  <c r="T549" i="5"/>
  <c r="U549" i="5" s="1"/>
  <c r="T550" i="5"/>
  <c r="U550" i="5" s="1"/>
  <c r="T551" i="5"/>
  <c r="U551" i="5" s="1"/>
  <c r="T552" i="5"/>
  <c r="U552" i="5" s="1"/>
  <c r="T553" i="5"/>
  <c r="U553" i="5" s="1"/>
  <c r="T554" i="5"/>
  <c r="U554" i="5" s="1"/>
  <c r="T555" i="5"/>
  <c r="U555" i="5" s="1"/>
  <c r="T556" i="5"/>
  <c r="U556" i="5" s="1"/>
  <c r="T557" i="5"/>
  <c r="U557" i="5" s="1"/>
  <c r="T558" i="5"/>
  <c r="U558" i="5" s="1"/>
  <c r="T559" i="5"/>
  <c r="U559" i="5" s="1"/>
  <c r="T560" i="5"/>
  <c r="U560" i="5" s="1"/>
  <c r="T561" i="5"/>
  <c r="U561" i="5" s="1"/>
  <c r="T562" i="5"/>
  <c r="U562" i="5" s="1"/>
  <c r="T563" i="5"/>
  <c r="U563" i="5" s="1"/>
  <c r="T564" i="5"/>
  <c r="U564" i="5" s="1"/>
  <c r="T565" i="5"/>
  <c r="U565" i="5" s="1"/>
  <c r="T566" i="5"/>
  <c r="U566" i="5" s="1"/>
  <c r="T567" i="5"/>
  <c r="U567" i="5" s="1"/>
  <c r="T568" i="5"/>
  <c r="U568" i="5" s="1"/>
  <c r="T569" i="5"/>
  <c r="U569" i="5" s="1"/>
  <c r="T570" i="5"/>
  <c r="U570" i="5" s="1"/>
  <c r="T571" i="5"/>
  <c r="U571" i="5" s="1"/>
  <c r="T572" i="5"/>
  <c r="U572" i="5" s="1"/>
  <c r="T573" i="5"/>
  <c r="U573" i="5" s="1"/>
  <c r="T574" i="5"/>
  <c r="U574" i="5" s="1"/>
  <c r="T575" i="5"/>
  <c r="U575" i="5" s="1"/>
  <c r="T576" i="5"/>
  <c r="U576" i="5" s="1"/>
  <c r="T577" i="5"/>
  <c r="U577" i="5" s="1"/>
  <c r="T578" i="5"/>
  <c r="U578" i="5" s="1"/>
  <c r="T579" i="5"/>
  <c r="U579" i="5" s="1"/>
  <c r="T580" i="5"/>
  <c r="U580" i="5" s="1"/>
  <c r="T581" i="5"/>
  <c r="U581" i="5" s="1"/>
  <c r="T582" i="5"/>
  <c r="U582" i="5" s="1"/>
  <c r="T583" i="5"/>
  <c r="U583" i="5" s="1"/>
  <c r="T584" i="5"/>
  <c r="U584" i="5" s="1"/>
  <c r="T585" i="5"/>
  <c r="U585" i="5" s="1"/>
  <c r="T586" i="5"/>
  <c r="U586" i="5" s="1"/>
  <c r="T587" i="5"/>
  <c r="U587" i="5" s="1"/>
  <c r="T588" i="5"/>
  <c r="U588" i="5" s="1"/>
  <c r="T589" i="5"/>
  <c r="U589" i="5" s="1"/>
  <c r="T590" i="5"/>
  <c r="U590" i="5" s="1"/>
  <c r="T591" i="5"/>
  <c r="U591" i="5" s="1"/>
  <c r="T592" i="5"/>
  <c r="U592" i="5" s="1"/>
  <c r="T593" i="5"/>
  <c r="U593" i="5" s="1"/>
  <c r="T594" i="5"/>
  <c r="U594" i="5" s="1"/>
  <c r="T595" i="5"/>
  <c r="U595" i="5" s="1"/>
  <c r="T596" i="5"/>
  <c r="U596" i="5" s="1"/>
  <c r="T597" i="5"/>
  <c r="U597" i="5" s="1"/>
  <c r="T598" i="5"/>
  <c r="U598" i="5" s="1"/>
  <c r="T599" i="5"/>
  <c r="U599" i="5" s="1"/>
  <c r="T600" i="5"/>
  <c r="U600" i="5" s="1"/>
  <c r="T601" i="5"/>
  <c r="U601" i="5" s="1"/>
  <c r="T602" i="5"/>
  <c r="U602" i="5" s="1"/>
  <c r="T603" i="5"/>
  <c r="U603" i="5" s="1"/>
  <c r="T604" i="5"/>
  <c r="U604" i="5" s="1"/>
  <c r="T606" i="5"/>
  <c r="U606" i="5" s="1"/>
  <c r="T605" i="5"/>
  <c r="U605" i="5" s="1"/>
  <c r="T607" i="5"/>
  <c r="U607" i="5" s="1"/>
  <c r="T608" i="5"/>
  <c r="U608" i="5" s="1"/>
  <c r="T609" i="5"/>
  <c r="U609" i="5" s="1"/>
  <c r="T610" i="5"/>
  <c r="U610" i="5" s="1"/>
  <c r="T611" i="5"/>
  <c r="U611" i="5" s="1"/>
  <c r="T612" i="5"/>
  <c r="U612" i="5" s="1"/>
  <c r="T613" i="5"/>
  <c r="U613" i="5" s="1"/>
  <c r="F613" i="5" s="1"/>
  <c r="T614" i="5"/>
  <c r="U614" i="5" s="1"/>
  <c r="T615" i="5"/>
  <c r="U615" i="5" s="1"/>
  <c r="T616" i="5"/>
  <c r="U616" i="5" s="1"/>
  <c r="T617" i="5"/>
  <c r="U617" i="5" s="1"/>
  <c r="T618" i="5"/>
  <c r="U618" i="5" s="1"/>
  <c r="T619" i="5"/>
  <c r="U619" i="5" s="1"/>
  <c r="T620" i="5"/>
  <c r="U620" i="5" s="1"/>
  <c r="T621" i="5"/>
  <c r="U621" i="5" s="1"/>
  <c r="T622" i="5"/>
  <c r="U622" i="5" s="1"/>
  <c r="T623" i="5"/>
  <c r="U623" i="5" s="1"/>
  <c r="T624" i="5"/>
  <c r="U624" i="5" s="1"/>
  <c r="T2" i="5"/>
  <c r="U2" i="5" s="1"/>
  <c r="F69" i="7" l="1"/>
  <c r="F89" i="7"/>
  <c r="G89" i="7"/>
  <c r="F90" i="7"/>
  <c r="G90" i="7"/>
  <c r="G3" i="7"/>
  <c r="G85" i="7"/>
  <c r="F84" i="7"/>
  <c r="G84" i="7"/>
  <c r="G21" i="7"/>
  <c r="F52" i="7"/>
  <c r="G52" i="7"/>
  <c r="F68" i="7"/>
  <c r="G68" i="7"/>
  <c r="F65" i="7"/>
  <c r="G65" i="7"/>
  <c r="F46" i="7"/>
  <c r="G46" i="7"/>
  <c r="G25" i="7"/>
  <c r="G40" i="7"/>
  <c r="F147" i="7"/>
  <c r="G8" i="7"/>
  <c r="G51" i="7"/>
  <c r="G78" i="7"/>
  <c r="G16" i="7"/>
  <c r="F64" i="7"/>
  <c r="G64" i="7"/>
  <c r="G59" i="7"/>
  <c r="F59" i="7"/>
  <c r="G55" i="7"/>
  <c r="F55" i="7"/>
  <c r="G70" i="7"/>
  <c r="F70" i="7"/>
  <c r="G62" i="7"/>
  <c r="F62" i="7"/>
  <c r="G86" i="7"/>
  <c r="F73" i="7"/>
  <c r="G73" i="7"/>
  <c r="G58" i="7"/>
  <c r="F58" i="7"/>
  <c r="F71" i="7"/>
  <c r="G71" i="7"/>
  <c r="F5" i="7"/>
  <c r="G33" i="7"/>
  <c r="F67" i="7"/>
  <c r="F82" i="7"/>
  <c r="G57" i="7"/>
  <c r="G30" i="7"/>
  <c r="G37" i="7"/>
  <c r="G43" i="7"/>
  <c r="G48" i="7"/>
  <c r="G54" i="7"/>
  <c r="F77" i="7"/>
  <c r="F79" i="7"/>
  <c r="F80" i="7"/>
  <c r="F66" i="7"/>
  <c r="G61" i="7"/>
  <c r="F4" i="7"/>
  <c r="G105" i="7"/>
  <c r="F105" i="7"/>
  <c r="G123" i="7"/>
  <c r="F123" i="7"/>
  <c r="G136" i="7"/>
  <c r="F136" i="7"/>
  <c r="F27" i="7"/>
  <c r="G27" i="7"/>
  <c r="G31" i="7"/>
  <c r="F31" i="7"/>
  <c r="G12" i="7"/>
  <c r="F12" i="7"/>
  <c r="G29" i="7"/>
  <c r="F29" i="7"/>
  <c r="G32" i="7"/>
  <c r="F32" i="7"/>
  <c r="F41" i="7"/>
  <c r="G41" i="7"/>
  <c r="G9" i="7"/>
  <c r="G13" i="7"/>
  <c r="G20" i="7"/>
  <c r="G26" i="7"/>
  <c r="G28" i="7"/>
  <c r="G102" i="7"/>
  <c r="F102" i="7"/>
  <c r="G111" i="7"/>
  <c r="F111" i="7"/>
  <c r="G130" i="7"/>
  <c r="F34" i="7"/>
  <c r="G34" i="7"/>
  <c r="F10" i="7"/>
  <c r="G10" i="7"/>
  <c r="F22" i="7"/>
  <c r="G22" i="7"/>
  <c r="G35" i="7"/>
  <c r="F35" i="7"/>
  <c r="G109" i="7"/>
  <c r="F109" i="7"/>
  <c r="G117" i="7"/>
  <c r="F117" i="7"/>
  <c r="G152" i="7"/>
  <c r="F152" i="7"/>
  <c r="G19" i="7"/>
  <c r="F19" i="7"/>
  <c r="G14" i="7"/>
  <c r="F14" i="7"/>
  <c r="G17" i="7"/>
  <c r="F17" i="7"/>
  <c r="G23" i="7"/>
  <c r="F23" i="7"/>
  <c r="G11" i="7"/>
  <c r="G18" i="7"/>
  <c r="G24" i="7"/>
  <c r="G6" i="7"/>
  <c r="F6" i="7"/>
  <c r="F38" i="7"/>
  <c r="G38" i="7"/>
  <c r="F44" i="7"/>
  <c r="G44" i="7"/>
  <c r="G49" i="7"/>
  <c r="F49" i="7"/>
  <c r="G2" i="7"/>
  <c r="F2" i="7"/>
  <c r="F7" i="7"/>
  <c r="G7" i="7"/>
  <c r="F15" i="7"/>
  <c r="G15" i="7"/>
  <c r="F36" i="7"/>
  <c r="G36" i="7"/>
  <c r="G92" i="7"/>
  <c r="G103" i="7"/>
  <c r="F103" i="7"/>
  <c r="G122" i="7"/>
  <c r="F122" i="7"/>
  <c r="G138" i="7"/>
  <c r="F138" i="7"/>
  <c r="G144" i="7"/>
  <c r="F144" i="7"/>
  <c r="G155" i="7"/>
  <c r="F155" i="7"/>
  <c r="G95" i="7"/>
  <c r="F95" i="7"/>
  <c r="G139" i="7"/>
  <c r="F139" i="7"/>
  <c r="G145" i="7"/>
  <c r="F145" i="7"/>
  <c r="G163" i="7"/>
  <c r="F163" i="7"/>
  <c r="G94" i="7"/>
  <c r="F94" i="7"/>
  <c r="G125" i="7"/>
  <c r="F125" i="7"/>
  <c r="F98" i="7"/>
  <c r="F107" i="7"/>
  <c r="F112" i="7"/>
  <c r="F126" i="7"/>
  <c r="F131" i="7"/>
  <c r="G156" i="7"/>
  <c r="F156" i="7"/>
  <c r="G97" i="7"/>
  <c r="F97" i="7"/>
  <c r="G157" i="7"/>
  <c r="F157" i="7"/>
  <c r="G164" i="7"/>
  <c r="F164" i="7"/>
  <c r="G128" i="7"/>
  <c r="F128" i="7"/>
  <c r="F39" i="7"/>
  <c r="F42" i="7"/>
  <c r="F45" i="7"/>
  <c r="F47" i="7"/>
  <c r="F50" i="7"/>
  <c r="F53" i="7"/>
  <c r="F56" i="7"/>
  <c r="F60" i="7"/>
  <c r="F63" i="7"/>
  <c r="F72" i="7"/>
  <c r="F74" i="7"/>
  <c r="F75" i="7"/>
  <c r="F76" i="7"/>
  <c r="F81" i="7"/>
  <c r="F83" i="7"/>
  <c r="F87" i="7"/>
  <c r="G120" i="7"/>
  <c r="F120" i="7"/>
  <c r="G132" i="7"/>
  <c r="F132" i="7"/>
  <c r="G140" i="7"/>
  <c r="F140" i="7"/>
  <c r="G148" i="7"/>
  <c r="F148" i="7"/>
  <c r="G158" i="7"/>
  <c r="F158" i="7"/>
  <c r="G165" i="7"/>
  <c r="F165" i="7"/>
  <c r="G166" i="7"/>
  <c r="F166" i="7"/>
  <c r="G91" i="7"/>
  <c r="F91" i="7"/>
  <c r="G99" i="7"/>
  <c r="F99" i="7"/>
  <c r="G108" i="7"/>
  <c r="F108" i="7"/>
  <c r="G133" i="7"/>
  <c r="F133" i="7"/>
  <c r="G141" i="7"/>
  <c r="F141" i="7"/>
  <c r="G149" i="7"/>
  <c r="F149" i="7"/>
  <c r="G167" i="7"/>
  <c r="F167" i="7"/>
  <c r="F100" i="7"/>
  <c r="F113" i="7"/>
  <c r="F118" i="7"/>
  <c r="F134" i="7"/>
  <c r="G150" i="7"/>
  <c r="G159" i="7"/>
  <c r="F159" i="7"/>
  <c r="G160" i="7"/>
  <c r="F160" i="7"/>
  <c r="G168" i="7"/>
  <c r="F168" i="7"/>
  <c r="G88" i="7"/>
  <c r="F88" i="7"/>
  <c r="G101" i="7"/>
  <c r="F101" i="7"/>
  <c r="G104" i="7"/>
  <c r="F104" i="7"/>
  <c r="G114" i="7"/>
  <c r="F114" i="7"/>
  <c r="G119" i="7"/>
  <c r="F119" i="7"/>
  <c r="G127" i="7"/>
  <c r="G129" i="7"/>
  <c r="F129" i="7"/>
  <c r="G135" i="7"/>
  <c r="F135" i="7"/>
  <c r="G142" i="7"/>
  <c r="F142" i="7"/>
  <c r="G151" i="7"/>
  <c r="F151" i="7"/>
  <c r="G161" i="7"/>
  <c r="F161" i="7"/>
  <c r="G169" i="7"/>
  <c r="F169" i="7"/>
  <c r="G162" i="7"/>
  <c r="F162" i="7"/>
  <c r="G170" i="7"/>
  <c r="F170" i="7"/>
  <c r="F93" i="7"/>
  <c r="F96" i="7"/>
  <c r="F106" i="7"/>
  <c r="F110" i="7"/>
  <c r="F115" i="7"/>
  <c r="F116" i="7"/>
  <c r="F121" i="7"/>
  <c r="F124" i="7"/>
  <c r="F137" i="7"/>
  <c r="F143" i="7"/>
  <c r="F146" i="7"/>
  <c r="G153" i="7"/>
  <c r="G171" i="7"/>
  <c r="F171" i="7"/>
  <c r="G154" i="7"/>
  <c r="F154" i="7"/>
  <c r="G172" i="7"/>
  <c r="F172" i="7"/>
  <c r="G173" i="7"/>
  <c r="F173" i="7"/>
  <c r="G232" i="5"/>
  <c r="F171" i="5"/>
  <c r="G393" i="5"/>
  <c r="F393" i="5"/>
  <c r="G266" i="5"/>
  <c r="F266" i="5"/>
  <c r="G138" i="5"/>
  <c r="F138" i="5"/>
  <c r="G74" i="5"/>
  <c r="F74" i="5"/>
  <c r="F570" i="5"/>
  <c r="G570" i="5"/>
  <c r="G514" i="5"/>
  <c r="F514" i="5"/>
  <c r="F458" i="5"/>
  <c r="G458" i="5"/>
  <c r="G402" i="5"/>
  <c r="F402" i="5"/>
  <c r="G346" i="5"/>
  <c r="F346" i="5"/>
  <c r="G282" i="5"/>
  <c r="F282" i="5"/>
  <c r="G234" i="5"/>
  <c r="F234" i="5"/>
  <c r="G194" i="5"/>
  <c r="F194" i="5"/>
  <c r="F172" i="5"/>
  <c r="G172" i="5"/>
  <c r="G146" i="5"/>
  <c r="F146" i="5"/>
  <c r="G122" i="5"/>
  <c r="F122" i="5"/>
  <c r="G98" i="5"/>
  <c r="F98" i="5"/>
  <c r="G66" i="5"/>
  <c r="F66" i="5"/>
  <c r="F35" i="5"/>
  <c r="G35" i="5"/>
  <c r="G2" i="5"/>
  <c r="F2" i="5"/>
  <c r="F561" i="5"/>
  <c r="G561" i="5"/>
  <c r="F497" i="5"/>
  <c r="G497" i="5"/>
  <c r="F430" i="5"/>
  <c r="G430" i="5"/>
  <c r="F53" i="5"/>
  <c r="G53" i="5"/>
  <c r="F441" i="5"/>
  <c r="G441" i="5"/>
  <c r="F433" i="5"/>
  <c r="G433" i="5"/>
  <c r="F423" i="5"/>
  <c r="G423" i="5"/>
  <c r="G418" i="5"/>
  <c r="F418" i="5"/>
  <c r="F409" i="5"/>
  <c r="G409" i="5"/>
  <c r="F401" i="5"/>
  <c r="G401" i="5"/>
  <c r="G394" i="5"/>
  <c r="F394" i="5"/>
  <c r="G385" i="5"/>
  <c r="F385" i="5"/>
  <c r="G377" i="5"/>
  <c r="F377" i="5"/>
  <c r="G369" i="5"/>
  <c r="F369" i="5"/>
  <c r="G353" i="5"/>
  <c r="F353" i="5"/>
  <c r="G345" i="5"/>
  <c r="F345" i="5"/>
  <c r="G337" i="5"/>
  <c r="F337" i="5"/>
  <c r="F617" i="5"/>
  <c r="G617" i="5"/>
  <c r="F553" i="5"/>
  <c r="G553" i="5"/>
  <c r="F489" i="5"/>
  <c r="G489" i="5"/>
  <c r="F421" i="5"/>
  <c r="G421" i="5"/>
  <c r="F339" i="5"/>
  <c r="G339" i="5"/>
  <c r="G202" i="5"/>
  <c r="F202" i="5"/>
  <c r="F602" i="5"/>
  <c r="G602" i="5"/>
  <c r="F546" i="5"/>
  <c r="G546" i="5"/>
  <c r="F490" i="5"/>
  <c r="G490" i="5"/>
  <c r="F426" i="5"/>
  <c r="G426" i="5"/>
  <c r="G370" i="5"/>
  <c r="F370" i="5"/>
  <c r="G314" i="5"/>
  <c r="F314" i="5"/>
  <c r="G258" i="5"/>
  <c r="F258" i="5"/>
  <c r="G210" i="5"/>
  <c r="F210" i="5"/>
  <c r="G178" i="5"/>
  <c r="F178" i="5"/>
  <c r="G154" i="5"/>
  <c r="F154" i="5"/>
  <c r="G114" i="5"/>
  <c r="F114" i="5"/>
  <c r="G90" i="5"/>
  <c r="F90" i="5"/>
  <c r="G18" i="5"/>
  <c r="F18" i="5"/>
  <c r="F222" i="5"/>
  <c r="G222" i="5"/>
  <c r="F624" i="5"/>
  <c r="G624" i="5"/>
  <c r="F616" i="5"/>
  <c r="G616" i="5"/>
  <c r="F608" i="5"/>
  <c r="G608" i="5"/>
  <c r="F600" i="5"/>
  <c r="G600" i="5"/>
  <c r="F592" i="5"/>
  <c r="G592" i="5"/>
  <c r="F584" i="5"/>
  <c r="G584" i="5"/>
  <c r="F576" i="5"/>
  <c r="G576" i="5"/>
  <c r="F568" i="5"/>
  <c r="G568" i="5"/>
  <c r="F560" i="5"/>
  <c r="G560" i="5"/>
  <c r="F552" i="5"/>
  <c r="G552" i="5"/>
  <c r="F544" i="5"/>
  <c r="G544" i="5"/>
  <c r="F535" i="5"/>
  <c r="G535" i="5"/>
  <c r="F528" i="5"/>
  <c r="G528" i="5"/>
  <c r="F520" i="5"/>
  <c r="G520" i="5"/>
  <c r="F512" i="5"/>
  <c r="G512" i="5"/>
  <c r="F504" i="5"/>
  <c r="G504" i="5"/>
  <c r="F496" i="5"/>
  <c r="G496" i="5"/>
  <c r="F488" i="5"/>
  <c r="G488" i="5"/>
  <c r="F480" i="5"/>
  <c r="G480" i="5"/>
  <c r="F472" i="5"/>
  <c r="G472" i="5"/>
  <c r="F464" i="5"/>
  <c r="G464" i="5"/>
  <c r="F456" i="5"/>
  <c r="G456" i="5"/>
  <c r="F425" i="5"/>
  <c r="G425" i="5"/>
  <c r="F609" i="5"/>
  <c r="G609" i="5"/>
  <c r="F545" i="5"/>
  <c r="G545" i="5"/>
  <c r="F481" i="5"/>
  <c r="G481" i="5"/>
  <c r="F412" i="5"/>
  <c r="G412" i="5"/>
  <c r="F326" i="5"/>
  <c r="G326" i="5"/>
  <c r="F181" i="5"/>
  <c r="G181" i="5"/>
  <c r="G30" i="5"/>
  <c r="F30" i="5"/>
  <c r="F618" i="5"/>
  <c r="G618" i="5"/>
  <c r="F562" i="5"/>
  <c r="G562" i="5"/>
  <c r="F506" i="5"/>
  <c r="G506" i="5"/>
  <c r="G450" i="5"/>
  <c r="F450" i="5"/>
  <c r="G338" i="5"/>
  <c r="F338" i="5"/>
  <c r="G290" i="5"/>
  <c r="F290" i="5"/>
  <c r="G218" i="5"/>
  <c r="F218" i="5"/>
  <c r="G186" i="5"/>
  <c r="F186" i="5"/>
  <c r="G162" i="5"/>
  <c r="F162" i="5"/>
  <c r="G130" i="5"/>
  <c r="F130" i="5"/>
  <c r="G106" i="5"/>
  <c r="F106" i="5"/>
  <c r="G82" i="5"/>
  <c r="F82" i="5"/>
  <c r="G50" i="5"/>
  <c r="F50" i="5"/>
  <c r="F349" i="5"/>
  <c r="G349" i="5"/>
  <c r="F623" i="5"/>
  <c r="G623" i="5"/>
  <c r="F615" i="5"/>
  <c r="G615" i="5"/>
  <c r="F607" i="5"/>
  <c r="G607" i="5"/>
  <c r="F599" i="5"/>
  <c r="G599" i="5"/>
  <c r="F591" i="5"/>
  <c r="G591" i="5"/>
  <c r="F583" i="5"/>
  <c r="G583" i="5"/>
  <c r="F575" i="5"/>
  <c r="G575" i="5"/>
  <c r="F567" i="5"/>
  <c r="G567" i="5"/>
  <c r="F559" i="5"/>
  <c r="G559" i="5"/>
  <c r="F551" i="5"/>
  <c r="G551" i="5"/>
  <c r="F543" i="5"/>
  <c r="G543" i="5"/>
  <c r="F536" i="5"/>
  <c r="G536" i="5"/>
  <c r="F527" i="5"/>
  <c r="G527" i="5"/>
  <c r="F519" i="5"/>
  <c r="G519" i="5"/>
  <c r="F511" i="5"/>
  <c r="G511" i="5"/>
  <c r="F503" i="5"/>
  <c r="G503" i="5"/>
  <c r="F495" i="5"/>
  <c r="G495" i="5"/>
  <c r="F487" i="5"/>
  <c r="G487" i="5"/>
  <c r="F479" i="5"/>
  <c r="G479" i="5"/>
  <c r="F471" i="5"/>
  <c r="G471" i="5"/>
  <c r="F463" i="5"/>
  <c r="G463" i="5"/>
  <c r="F455" i="5"/>
  <c r="G455" i="5"/>
  <c r="F447" i="5"/>
  <c r="G447" i="5"/>
  <c r="F431" i="5"/>
  <c r="G431" i="5"/>
  <c r="F415" i="5"/>
  <c r="G415" i="5"/>
  <c r="F407" i="5"/>
  <c r="G407" i="5"/>
  <c r="F334" i="5"/>
  <c r="G334" i="5"/>
  <c r="F246" i="5"/>
  <c r="G246" i="5"/>
  <c r="F214" i="5"/>
  <c r="G214" i="5"/>
  <c r="F118" i="5"/>
  <c r="G118" i="5"/>
  <c r="F61" i="5"/>
  <c r="G61" i="5"/>
  <c r="F601" i="5"/>
  <c r="G601" i="5"/>
  <c r="F537" i="5"/>
  <c r="G537" i="5"/>
  <c r="F473" i="5"/>
  <c r="G473" i="5"/>
  <c r="F403" i="5"/>
  <c r="G403" i="5"/>
  <c r="G315" i="5"/>
  <c r="F315" i="5"/>
  <c r="F158" i="5"/>
  <c r="G158" i="5"/>
  <c r="F594" i="5"/>
  <c r="G594" i="5"/>
  <c r="F538" i="5"/>
  <c r="G538" i="5"/>
  <c r="F474" i="5"/>
  <c r="G474" i="5"/>
  <c r="F417" i="5"/>
  <c r="G417" i="5"/>
  <c r="G362" i="5"/>
  <c r="F362" i="5"/>
  <c r="G298" i="5"/>
  <c r="F298" i="5"/>
  <c r="G226" i="5"/>
  <c r="F226" i="5"/>
  <c r="G26" i="5"/>
  <c r="F26" i="5"/>
  <c r="F622" i="5"/>
  <c r="G622" i="5"/>
  <c r="F614" i="5"/>
  <c r="G614" i="5"/>
  <c r="F605" i="5"/>
  <c r="G605" i="5"/>
  <c r="F598" i="5"/>
  <c r="G598" i="5"/>
  <c r="F590" i="5"/>
  <c r="G590" i="5"/>
  <c r="F582" i="5"/>
  <c r="G582" i="5"/>
  <c r="F574" i="5"/>
  <c r="G574" i="5"/>
  <c r="F566" i="5"/>
  <c r="G566" i="5"/>
  <c r="F558" i="5"/>
  <c r="G558" i="5"/>
  <c r="F550" i="5"/>
  <c r="G550" i="5"/>
  <c r="F542" i="5"/>
  <c r="G542" i="5"/>
  <c r="F534" i="5"/>
  <c r="G534" i="5"/>
  <c r="F526" i="5"/>
  <c r="G526" i="5"/>
  <c r="F518" i="5"/>
  <c r="G518" i="5"/>
  <c r="F510" i="5"/>
  <c r="G510" i="5"/>
  <c r="F502" i="5"/>
  <c r="G502" i="5"/>
  <c r="F494" i="5"/>
  <c r="G494" i="5"/>
  <c r="F486" i="5"/>
  <c r="G486" i="5"/>
  <c r="F478" i="5"/>
  <c r="G478" i="5"/>
  <c r="F470" i="5"/>
  <c r="G470" i="5"/>
  <c r="F462" i="5"/>
  <c r="G462" i="5"/>
  <c r="F454" i="5"/>
  <c r="G454" i="5"/>
  <c r="F446" i="5"/>
  <c r="G446" i="5"/>
  <c r="F438" i="5"/>
  <c r="G438" i="5"/>
  <c r="F422" i="5"/>
  <c r="G422" i="5"/>
  <c r="F414" i="5"/>
  <c r="G414" i="5"/>
  <c r="F406" i="5"/>
  <c r="G406" i="5"/>
  <c r="F398" i="5"/>
  <c r="G398" i="5"/>
  <c r="F390" i="5"/>
  <c r="G390" i="5"/>
  <c r="F382" i="5"/>
  <c r="G382" i="5"/>
  <c r="F372" i="5"/>
  <c r="G372" i="5"/>
  <c r="F366" i="5"/>
  <c r="G366" i="5"/>
  <c r="F358" i="5"/>
  <c r="G358" i="5"/>
  <c r="F350" i="5"/>
  <c r="G350" i="5"/>
  <c r="F342" i="5"/>
  <c r="G342" i="5"/>
  <c r="F318" i="5"/>
  <c r="G318" i="5"/>
  <c r="F310" i="5"/>
  <c r="G310" i="5"/>
  <c r="F302" i="5"/>
  <c r="G302" i="5"/>
  <c r="F294" i="5"/>
  <c r="G294" i="5"/>
  <c r="F278" i="5"/>
  <c r="G278" i="5"/>
  <c r="F270" i="5"/>
  <c r="G270" i="5"/>
  <c r="F262" i="5"/>
  <c r="G262" i="5"/>
  <c r="F254" i="5"/>
  <c r="G254" i="5"/>
  <c r="F238" i="5"/>
  <c r="G238" i="5"/>
  <c r="F230" i="5"/>
  <c r="G230" i="5"/>
  <c r="F206" i="5"/>
  <c r="G206" i="5"/>
  <c r="F190" i="5"/>
  <c r="G190" i="5"/>
  <c r="F182" i="5"/>
  <c r="G182" i="5"/>
  <c r="F174" i="5"/>
  <c r="G174" i="5"/>
  <c r="F166" i="5"/>
  <c r="G166" i="5"/>
  <c r="F150" i="5"/>
  <c r="G150" i="5"/>
  <c r="F142" i="5"/>
  <c r="G142" i="5"/>
  <c r="F134" i="5"/>
  <c r="G134" i="5"/>
  <c r="F126" i="5"/>
  <c r="G126" i="5"/>
  <c r="F110" i="5"/>
  <c r="G110" i="5"/>
  <c r="F102" i="5"/>
  <c r="G102" i="5"/>
  <c r="F86" i="5"/>
  <c r="G86" i="5"/>
  <c r="F78" i="5"/>
  <c r="G78" i="5"/>
  <c r="F69" i="5"/>
  <c r="G69" i="5"/>
  <c r="G54" i="5"/>
  <c r="F54" i="5"/>
  <c r="G46" i="5"/>
  <c r="F46" i="5"/>
  <c r="G38" i="5"/>
  <c r="F38" i="5"/>
  <c r="G14" i="5"/>
  <c r="F14" i="5"/>
  <c r="G6" i="5"/>
  <c r="F6" i="5"/>
  <c r="F593" i="5"/>
  <c r="G593" i="5"/>
  <c r="F529" i="5"/>
  <c r="G529" i="5"/>
  <c r="F465" i="5"/>
  <c r="G465" i="5"/>
  <c r="F301" i="5"/>
  <c r="G301" i="5"/>
  <c r="F586" i="5"/>
  <c r="G586" i="5"/>
  <c r="F530" i="5"/>
  <c r="G530" i="5"/>
  <c r="F482" i="5"/>
  <c r="G482" i="5"/>
  <c r="F442" i="5"/>
  <c r="G442" i="5"/>
  <c r="G386" i="5"/>
  <c r="F386" i="5"/>
  <c r="G330" i="5"/>
  <c r="F330" i="5"/>
  <c r="G274" i="5"/>
  <c r="F274" i="5"/>
  <c r="G203" i="5"/>
  <c r="F203" i="5"/>
  <c r="G10" i="5"/>
  <c r="F10" i="5"/>
  <c r="F621" i="5"/>
  <c r="G621" i="5"/>
  <c r="F606" i="5"/>
  <c r="G606" i="5"/>
  <c r="F597" i="5"/>
  <c r="G597" i="5"/>
  <c r="F589" i="5"/>
  <c r="G589" i="5"/>
  <c r="F581" i="5"/>
  <c r="G581" i="5"/>
  <c r="F573" i="5"/>
  <c r="G573" i="5"/>
  <c r="F565" i="5"/>
  <c r="G565" i="5"/>
  <c r="F557" i="5"/>
  <c r="G557" i="5"/>
  <c r="F549" i="5"/>
  <c r="G549" i="5"/>
  <c r="F541" i="5"/>
  <c r="G541" i="5"/>
  <c r="F533" i="5"/>
  <c r="G533" i="5"/>
  <c r="F525" i="5"/>
  <c r="G525" i="5"/>
  <c r="F517" i="5"/>
  <c r="G517" i="5"/>
  <c r="F509" i="5"/>
  <c r="G509" i="5"/>
  <c r="F501" i="5"/>
  <c r="G501" i="5"/>
  <c r="F493" i="5"/>
  <c r="G493" i="5"/>
  <c r="F485" i="5"/>
  <c r="G485" i="5"/>
  <c r="F477" i="5"/>
  <c r="G477" i="5"/>
  <c r="F469" i="5"/>
  <c r="G469" i="5"/>
  <c r="F461" i="5"/>
  <c r="G461" i="5"/>
  <c r="F452" i="5"/>
  <c r="G452" i="5"/>
  <c r="F445" i="5"/>
  <c r="G445" i="5"/>
  <c r="F437" i="5"/>
  <c r="G437" i="5"/>
  <c r="F429" i="5"/>
  <c r="G429" i="5"/>
  <c r="F413" i="5"/>
  <c r="G413" i="5"/>
  <c r="F405" i="5"/>
  <c r="G405" i="5"/>
  <c r="F397" i="5"/>
  <c r="G397" i="5"/>
  <c r="F389" i="5"/>
  <c r="G389" i="5"/>
  <c r="F374" i="5"/>
  <c r="G374" i="5"/>
  <c r="F364" i="5"/>
  <c r="G364" i="5"/>
  <c r="F357" i="5"/>
  <c r="G357" i="5"/>
  <c r="F341" i="5"/>
  <c r="G341" i="5"/>
  <c r="F333" i="5"/>
  <c r="G333" i="5"/>
  <c r="F325" i="5"/>
  <c r="G325" i="5"/>
  <c r="F317" i="5"/>
  <c r="G317" i="5"/>
  <c r="F309" i="5"/>
  <c r="G309" i="5"/>
  <c r="F293" i="5"/>
  <c r="G293" i="5"/>
  <c r="F285" i="5"/>
  <c r="G285" i="5"/>
  <c r="F277" i="5"/>
  <c r="G277" i="5"/>
  <c r="F269" i="5"/>
  <c r="G269" i="5"/>
  <c r="F261" i="5"/>
  <c r="G261" i="5"/>
  <c r="F253" i="5"/>
  <c r="G253" i="5"/>
  <c r="F237" i="5"/>
  <c r="G237" i="5"/>
  <c r="F229" i="5"/>
  <c r="G229" i="5"/>
  <c r="F221" i="5"/>
  <c r="G221" i="5"/>
  <c r="F213" i="5"/>
  <c r="G213" i="5"/>
  <c r="F205" i="5"/>
  <c r="G205" i="5"/>
  <c r="F197" i="5"/>
  <c r="G197" i="5"/>
  <c r="F189" i="5"/>
  <c r="G189" i="5"/>
  <c r="F173" i="5"/>
  <c r="G173" i="5"/>
  <c r="F157" i="5"/>
  <c r="G157" i="5"/>
  <c r="F149" i="5"/>
  <c r="G149" i="5"/>
  <c r="F141" i="5"/>
  <c r="G141" i="5"/>
  <c r="F133" i="5"/>
  <c r="G133" i="5"/>
  <c r="F125" i="5"/>
  <c r="G125" i="5"/>
  <c r="F109" i="5"/>
  <c r="G109" i="5"/>
  <c r="F101" i="5"/>
  <c r="G101" i="5"/>
  <c r="F93" i="5"/>
  <c r="G93" i="5"/>
  <c r="F85" i="5"/>
  <c r="G85" i="5"/>
  <c r="F77" i="5"/>
  <c r="G77" i="5"/>
  <c r="F70" i="5"/>
  <c r="G70" i="5"/>
  <c r="F62" i="5"/>
  <c r="G62" i="5"/>
  <c r="F37" i="5"/>
  <c r="G37" i="5"/>
  <c r="F29" i="5"/>
  <c r="G29" i="5"/>
  <c r="F21" i="5"/>
  <c r="G21" i="5"/>
  <c r="F5" i="5"/>
  <c r="G5" i="5"/>
  <c r="F585" i="5"/>
  <c r="G585" i="5"/>
  <c r="F521" i="5"/>
  <c r="G521" i="5"/>
  <c r="F457" i="5"/>
  <c r="G457" i="5"/>
  <c r="F381" i="5"/>
  <c r="G381" i="5"/>
  <c r="F286" i="5"/>
  <c r="G286" i="5"/>
  <c r="F117" i="5"/>
  <c r="G117" i="5"/>
  <c r="G613" i="5"/>
  <c r="F610" i="5"/>
  <c r="G610" i="5"/>
  <c r="F554" i="5"/>
  <c r="G554" i="5"/>
  <c r="F498" i="5"/>
  <c r="G498" i="5"/>
  <c r="F434" i="5"/>
  <c r="G434" i="5"/>
  <c r="G378" i="5"/>
  <c r="F378" i="5"/>
  <c r="G322" i="5"/>
  <c r="F322" i="5"/>
  <c r="G242" i="5"/>
  <c r="F242" i="5"/>
  <c r="G59" i="5"/>
  <c r="F59" i="5"/>
  <c r="F620" i="5"/>
  <c r="G620" i="5"/>
  <c r="F612" i="5"/>
  <c r="G612" i="5"/>
  <c r="F604" i="5"/>
  <c r="G604" i="5"/>
  <c r="F596" i="5"/>
  <c r="G596" i="5"/>
  <c r="F588" i="5"/>
  <c r="G588" i="5"/>
  <c r="F580" i="5"/>
  <c r="G580" i="5"/>
  <c r="F572" i="5"/>
  <c r="G572" i="5"/>
  <c r="F564" i="5"/>
  <c r="G564" i="5"/>
  <c r="F556" i="5"/>
  <c r="G556" i="5"/>
  <c r="F548" i="5"/>
  <c r="G548" i="5"/>
  <c r="F540" i="5"/>
  <c r="G540" i="5"/>
  <c r="F532" i="5"/>
  <c r="G532" i="5"/>
  <c r="F524" i="5"/>
  <c r="G524" i="5"/>
  <c r="F516" i="5"/>
  <c r="G516" i="5"/>
  <c r="F508" i="5"/>
  <c r="G508" i="5"/>
  <c r="F500" i="5"/>
  <c r="G500" i="5"/>
  <c r="F492" i="5"/>
  <c r="G492" i="5"/>
  <c r="F484" i="5"/>
  <c r="G484" i="5"/>
  <c r="F476" i="5"/>
  <c r="G476" i="5"/>
  <c r="F467" i="5"/>
  <c r="G467" i="5"/>
  <c r="F460" i="5"/>
  <c r="G460" i="5"/>
  <c r="F453" i="5"/>
  <c r="G453" i="5"/>
  <c r="F444" i="5"/>
  <c r="G444" i="5"/>
  <c r="F435" i="5"/>
  <c r="G435" i="5"/>
  <c r="F428" i="5"/>
  <c r="G428" i="5"/>
  <c r="F420" i="5"/>
  <c r="G420" i="5"/>
  <c r="F404" i="5"/>
  <c r="G404" i="5"/>
  <c r="F396" i="5"/>
  <c r="G396" i="5"/>
  <c r="F388" i="5"/>
  <c r="G388" i="5"/>
  <c r="F380" i="5"/>
  <c r="G380" i="5"/>
  <c r="F373" i="5"/>
  <c r="G373" i="5"/>
  <c r="F365" i="5"/>
  <c r="G365" i="5"/>
  <c r="F355" i="5"/>
  <c r="G355" i="5"/>
  <c r="F348" i="5"/>
  <c r="G348" i="5"/>
  <c r="F340" i="5"/>
  <c r="G340" i="5"/>
  <c r="F332" i="5"/>
  <c r="G332" i="5"/>
  <c r="F324" i="5"/>
  <c r="G324" i="5"/>
  <c r="F316" i="5"/>
  <c r="G316" i="5"/>
  <c r="F308" i="5"/>
  <c r="G308" i="5"/>
  <c r="F300" i="5"/>
  <c r="G300" i="5"/>
  <c r="F292" i="5"/>
  <c r="G292" i="5"/>
  <c r="F198" i="5"/>
  <c r="G198" i="5"/>
  <c r="F165" i="5"/>
  <c r="G165" i="5"/>
  <c r="F577" i="5"/>
  <c r="G577" i="5"/>
  <c r="F513" i="5"/>
  <c r="G513" i="5"/>
  <c r="F449" i="5"/>
  <c r="G449" i="5"/>
  <c r="F371" i="5"/>
  <c r="G371" i="5"/>
  <c r="F94" i="5"/>
  <c r="G94" i="5"/>
  <c r="F578" i="5"/>
  <c r="G578" i="5"/>
  <c r="F522" i="5"/>
  <c r="G522" i="5"/>
  <c r="F466" i="5"/>
  <c r="G466" i="5"/>
  <c r="G410" i="5"/>
  <c r="F410" i="5"/>
  <c r="G354" i="5"/>
  <c r="F354" i="5"/>
  <c r="G306" i="5"/>
  <c r="F306" i="5"/>
  <c r="G250" i="5"/>
  <c r="F250" i="5"/>
  <c r="G42" i="5"/>
  <c r="F42" i="5"/>
  <c r="G619" i="5"/>
  <c r="F619" i="5"/>
  <c r="F611" i="5"/>
  <c r="G611" i="5"/>
  <c r="F603" i="5"/>
  <c r="G603" i="5"/>
  <c r="F595" i="5"/>
  <c r="G595" i="5"/>
  <c r="G587" i="5"/>
  <c r="F587" i="5"/>
  <c r="F579" i="5"/>
  <c r="G579" i="5"/>
  <c r="G571" i="5"/>
  <c r="F571" i="5"/>
  <c r="F563" i="5"/>
  <c r="G563" i="5"/>
  <c r="G555" i="5"/>
  <c r="F555" i="5"/>
  <c r="F547" i="5"/>
  <c r="G547" i="5"/>
  <c r="F539" i="5"/>
  <c r="G539" i="5"/>
  <c r="F531" i="5"/>
  <c r="G531" i="5"/>
  <c r="G523" i="5"/>
  <c r="F523" i="5"/>
  <c r="F515" i="5"/>
  <c r="G515" i="5"/>
  <c r="G507" i="5"/>
  <c r="F507" i="5"/>
  <c r="F499" i="5"/>
  <c r="G499" i="5"/>
  <c r="G491" i="5"/>
  <c r="F491" i="5"/>
  <c r="F483" i="5"/>
  <c r="G483" i="5"/>
  <c r="F475" i="5"/>
  <c r="G475" i="5"/>
  <c r="F468" i="5"/>
  <c r="G468" i="5"/>
  <c r="G459" i="5"/>
  <c r="F459" i="5"/>
  <c r="F451" i="5"/>
  <c r="G451" i="5"/>
  <c r="G443" i="5"/>
  <c r="F443" i="5"/>
  <c r="F436" i="5"/>
  <c r="G436" i="5"/>
  <c r="G427" i="5"/>
  <c r="F427" i="5"/>
  <c r="F419" i="5"/>
  <c r="G419" i="5"/>
  <c r="G411" i="5"/>
  <c r="F411" i="5"/>
  <c r="G395" i="5"/>
  <c r="F395" i="5"/>
  <c r="F387" i="5"/>
  <c r="G387" i="5"/>
  <c r="G379" i="5"/>
  <c r="F379" i="5"/>
  <c r="G363" i="5"/>
  <c r="F363" i="5"/>
  <c r="F356" i="5"/>
  <c r="G356" i="5"/>
  <c r="G347" i="5"/>
  <c r="F347" i="5"/>
  <c r="G331" i="5"/>
  <c r="F331" i="5"/>
  <c r="F323" i="5"/>
  <c r="G323" i="5"/>
  <c r="F307" i="5"/>
  <c r="G307" i="5"/>
  <c r="G299" i="5"/>
  <c r="F299" i="5"/>
  <c r="G170" i="5"/>
  <c r="F170" i="5"/>
  <c r="G58" i="5"/>
  <c r="F58" i="5"/>
  <c r="G34" i="5"/>
  <c r="F34" i="5"/>
  <c r="F569" i="5"/>
  <c r="G569" i="5"/>
  <c r="F505" i="5"/>
  <c r="G505" i="5"/>
  <c r="F439" i="5"/>
  <c r="G439" i="5"/>
  <c r="G361" i="5"/>
  <c r="F361" i="5"/>
  <c r="F245" i="5"/>
  <c r="G245" i="5"/>
  <c r="G329" i="5"/>
  <c r="F329" i="5"/>
  <c r="F320" i="5"/>
  <c r="G320" i="5"/>
  <c r="G313" i="5"/>
  <c r="F313" i="5"/>
  <c r="G305" i="5"/>
  <c r="F305" i="5"/>
  <c r="G297" i="5"/>
  <c r="F297" i="5"/>
  <c r="G289" i="5"/>
  <c r="F289" i="5"/>
  <c r="G281" i="5"/>
  <c r="F281" i="5"/>
  <c r="G273" i="5"/>
  <c r="F273" i="5"/>
  <c r="G265" i="5"/>
  <c r="F265" i="5"/>
  <c r="F256" i="5"/>
  <c r="G256" i="5"/>
  <c r="G249" i="5"/>
  <c r="F249" i="5"/>
  <c r="G241" i="5"/>
  <c r="F241" i="5"/>
  <c r="G233" i="5"/>
  <c r="F233" i="5"/>
  <c r="G225" i="5"/>
  <c r="F225" i="5"/>
  <c r="G217" i="5"/>
  <c r="F217" i="5"/>
  <c r="G209" i="5"/>
  <c r="F209" i="5"/>
  <c r="G193" i="5"/>
  <c r="F193" i="5"/>
  <c r="G185" i="5"/>
  <c r="F185" i="5"/>
  <c r="G177" i="5"/>
  <c r="F177" i="5"/>
  <c r="G169" i="5"/>
  <c r="F169" i="5"/>
  <c r="G161" i="5"/>
  <c r="F161" i="5"/>
  <c r="G153" i="5"/>
  <c r="F153" i="5"/>
  <c r="G145" i="5"/>
  <c r="F145" i="5"/>
  <c r="G137" i="5"/>
  <c r="F137" i="5"/>
  <c r="G129" i="5"/>
  <c r="F129" i="5"/>
  <c r="G121" i="5"/>
  <c r="F121" i="5"/>
  <c r="G113" i="5"/>
  <c r="F113" i="5"/>
  <c r="G105" i="5"/>
  <c r="F105" i="5"/>
  <c r="G97" i="5"/>
  <c r="F97" i="5"/>
  <c r="G89" i="5"/>
  <c r="F89" i="5"/>
  <c r="F80" i="5"/>
  <c r="G80" i="5"/>
  <c r="G73" i="5"/>
  <c r="F73" i="5"/>
  <c r="G65" i="5"/>
  <c r="F65" i="5"/>
  <c r="G57" i="5"/>
  <c r="F57" i="5"/>
  <c r="G49" i="5"/>
  <c r="F49" i="5"/>
  <c r="G41" i="5"/>
  <c r="F41" i="5"/>
  <c r="G32" i="5"/>
  <c r="F32" i="5"/>
  <c r="G25" i="5"/>
  <c r="F25" i="5"/>
  <c r="G17" i="5"/>
  <c r="F17" i="5"/>
  <c r="G9" i="5"/>
  <c r="F9" i="5"/>
  <c r="G376" i="5"/>
  <c r="G136" i="5"/>
  <c r="F139" i="5"/>
  <c r="F448" i="5"/>
  <c r="G448" i="5"/>
  <c r="F440" i="5"/>
  <c r="G440" i="5"/>
  <c r="F432" i="5"/>
  <c r="G432" i="5"/>
  <c r="F416" i="5"/>
  <c r="G416" i="5"/>
  <c r="F408" i="5"/>
  <c r="G408" i="5"/>
  <c r="F400" i="5"/>
  <c r="G400" i="5"/>
  <c r="F392" i="5"/>
  <c r="G392" i="5"/>
  <c r="F384" i="5"/>
  <c r="G384" i="5"/>
  <c r="F360" i="5"/>
  <c r="G360" i="5"/>
  <c r="F352" i="5"/>
  <c r="G352" i="5"/>
  <c r="F344" i="5"/>
  <c r="G344" i="5"/>
  <c r="F336" i="5"/>
  <c r="G336" i="5"/>
  <c r="G321" i="5"/>
  <c r="F321" i="5"/>
  <c r="F312" i="5"/>
  <c r="G312" i="5"/>
  <c r="F304" i="5"/>
  <c r="G304" i="5"/>
  <c r="F288" i="5"/>
  <c r="G288" i="5"/>
  <c r="F280" i="5"/>
  <c r="G280" i="5"/>
  <c r="F272" i="5"/>
  <c r="G272" i="5"/>
  <c r="G257" i="5"/>
  <c r="F257" i="5"/>
  <c r="F248" i="5"/>
  <c r="G248" i="5"/>
  <c r="F240" i="5"/>
  <c r="G240" i="5"/>
  <c r="F224" i="5"/>
  <c r="G224" i="5"/>
  <c r="F216" i="5"/>
  <c r="G216" i="5"/>
  <c r="F208" i="5"/>
  <c r="G208" i="5"/>
  <c r="G201" i="5"/>
  <c r="F201" i="5"/>
  <c r="F192" i="5"/>
  <c r="G192" i="5"/>
  <c r="F183" i="5"/>
  <c r="G183" i="5"/>
  <c r="F176" i="5"/>
  <c r="G176" i="5"/>
  <c r="F160" i="5"/>
  <c r="G160" i="5"/>
  <c r="F152" i="5"/>
  <c r="G152" i="5"/>
  <c r="F144" i="5"/>
  <c r="G144" i="5"/>
  <c r="F128" i="5"/>
  <c r="G128" i="5"/>
  <c r="F120" i="5"/>
  <c r="G120" i="5"/>
  <c r="F112" i="5"/>
  <c r="G112" i="5"/>
  <c r="F96" i="5"/>
  <c r="G96" i="5"/>
  <c r="F88" i="5"/>
  <c r="G88" i="5"/>
  <c r="G81" i="5"/>
  <c r="F81" i="5"/>
  <c r="F64" i="5"/>
  <c r="G64" i="5"/>
  <c r="G56" i="5"/>
  <c r="F56" i="5"/>
  <c r="G48" i="5"/>
  <c r="F48" i="5"/>
  <c r="G40" i="5"/>
  <c r="F40" i="5"/>
  <c r="G33" i="5"/>
  <c r="F33" i="5"/>
  <c r="G24" i="5"/>
  <c r="F24" i="5"/>
  <c r="G16" i="5"/>
  <c r="F16" i="5"/>
  <c r="G8" i="5"/>
  <c r="F8" i="5"/>
  <c r="G368" i="5"/>
  <c r="G296" i="5"/>
  <c r="G20" i="5"/>
  <c r="F424" i="5"/>
  <c r="G424" i="5"/>
  <c r="F391" i="5"/>
  <c r="G391" i="5"/>
  <c r="F383" i="5"/>
  <c r="G383" i="5"/>
  <c r="F375" i="5"/>
  <c r="G375" i="5"/>
  <c r="F367" i="5"/>
  <c r="G367" i="5"/>
  <c r="F359" i="5"/>
  <c r="G359" i="5"/>
  <c r="F351" i="5"/>
  <c r="G351" i="5"/>
  <c r="F343" i="5"/>
  <c r="G343" i="5"/>
  <c r="F327" i="5"/>
  <c r="G327" i="5"/>
  <c r="F319" i="5"/>
  <c r="G319" i="5"/>
  <c r="F311" i="5"/>
  <c r="G311" i="5"/>
  <c r="F303" i="5"/>
  <c r="G303" i="5"/>
  <c r="F295" i="5"/>
  <c r="G295" i="5"/>
  <c r="F287" i="5"/>
  <c r="G287" i="5"/>
  <c r="F279" i="5"/>
  <c r="G279" i="5"/>
  <c r="F271" i="5"/>
  <c r="G271" i="5"/>
  <c r="F263" i="5"/>
  <c r="G263" i="5"/>
  <c r="F255" i="5"/>
  <c r="G255" i="5"/>
  <c r="F239" i="5"/>
  <c r="G239" i="5"/>
  <c r="F231" i="5"/>
  <c r="G231" i="5"/>
  <c r="F223" i="5"/>
  <c r="G223" i="5"/>
  <c r="F207" i="5"/>
  <c r="G207" i="5"/>
  <c r="F191" i="5"/>
  <c r="G191" i="5"/>
  <c r="F184" i="5"/>
  <c r="G184" i="5"/>
  <c r="F175" i="5"/>
  <c r="G175" i="5"/>
  <c r="F167" i="5"/>
  <c r="G167" i="5"/>
  <c r="F159" i="5"/>
  <c r="G159" i="5"/>
  <c r="F151" i="5"/>
  <c r="G151" i="5"/>
  <c r="F143" i="5"/>
  <c r="G143" i="5"/>
  <c r="F135" i="5"/>
  <c r="G135" i="5"/>
  <c r="F127" i="5"/>
  <c r="G127" i="5"/>
  <c r="F111" i="5"/>
  <c r="G111" i="5"/>
  <c r="F103" i="5"/>
  <c r="G103" i="5"/>
  <c r="F95" i="5"/>
  <c r="G95" i="5"/>
  <c r="F87" i="5"/>
  <c r="G87" i="5"/>
  <c r="F79" i="5"/>
  <c r="G79" i="5"/>
  <c r="F71" i="5"/>
  <c r="G71" i="5"/>
  <c r="G55" i="5"/>
  <c r="F55" i="5"/>
  <c r="G47" i="5"/>
  <c r="F47" i="5"/>
  <c r="G39" i="5"/>
  <c r="F39" i="5"/>
  <c r="G31" i="5"/>
  <c r="F31" i="5"/>
  <c r="G23" i="5"/>
  <c r="F23" i="5"/>
  <c r="G15" i="5"/>
  <c r="F15" i="5"/>
  <c r="G7" i="5"/>
  <c r="F7" i="5"/>
  <c r="F45" i="5"/>
  <c r="G45" i="5"/>
  <c r="G22" i="5"/>
  <c r="F22" i="5"/>
  <c r="G200" i="5"/>
  <c r="F267" i="5"/>
  <c r="F107" i="5"/>
  <c r="F335" i="5"/>
  <c r="G335" i="5"/>
  <c r="F247" i="5"/>
  <c r="G247" i="5"/>
  <c r="F215" i="5"/>
  <c r="G215" i="5"/>
  <c r="F199" i="5"/>
  <c r="G199" i="5"/>
  <c r="F119" i="5"/>
  <c r="G119" i="5"/>
  <c r="F63" i="5"/>
  <c r="G63" i="5"/>
  <c r="G104" i="5"/>
  <c r="F75" i="5"/>
  <c r="F164" i="5"/>
  <c r="G164" i="5"/>
  <c r="G399" i="5"/>
  <c r="G264" i="5"/>
  <c r="F235" i="5"/>
  <c r="F284" i="5"/>
  <c r="G284" i="5"/>
  <c r="F276" i="5"/>
  <c r="G276" i="5"/>
  <c r="F268" i="5"/>
  <c r="G268" i="5"/>
  <c r="F260" i="5"/>
  <c r="G260" i="5"/>
  <c r="F252" i="5"/>
  <c r="G252" i="5"/>
  <c r="F244" i="5"/>
  <c r="G244" i="5"/>
  <c r="F236" i="5"/>
  <c r="G236" i="5"/>
  <c r="F228" i="5"/>
  <c r="G228" i="5"/>
  <c r="F220" i="5"/>
  <c r="G220" i="5"/>
  <c r="F212" i="5"/>
  <c r="G212" i="5"/>
  <c r="F196" i="5"/>
  <c r="G196" i="5"/>
  <c r="F188" i="5"/>
  <c r="G188" i="5"/>
  <c r="F180" i="5"/>
  <c r="G180" i="5"/>
  <c r="F156" i="5"/>
  <c r="G156" i="5"/>
  <c r="F148" i="5"/>
  <c r="G148" i="5"/>
  <c r="F140" i="5"/>
  <c r="G140" i="5"/>
  <c r="F132" i="5"/>
  <c r="G132" i="5"/>
  <c r="F124" i="5"/>
  <c r="G124" i="5"/>
  <c r="F116" i="5"/>
  <c r="G116" i="5"/>
  <c r="F108" i="5"/>
  <c r="G108" i="5"/>
  <c r="F100" i="5"/>
  <c r="G100" i="5"/>
  <c r="F92" i="5"/>
  <c r="G92" i="5"/>
  <c r="F84" i="5"/>
  <c r="G84" i="5"/>
  <c r="F76" i="5"/>
  <c r="G76" i="5"/>
  <c r="F67" i="5"/>
  <c r="G67" i="5"/>
  <c r="F60" i="5"/>
  <c r="G60" i="5"/>
  <c r="F52" i="5"/>
  <c r="G52" i="5"/>
  <c r="F44" i="5"/>
  <c r="G44" i="5"/>
  <c r="F36" i="5"/>
  <c r="G36" i="5"/>
  <c r="F28" i="5"/>
  <c r="G28" i="5"/>
  <c r="F12" i="5"/>
  <c r="G12" i="5"/>
  <c r="F4" i="5"/>
  <c r="G4" i="5"/>
  <c r="G168" i="5"/>
  <c r="F43" i="5"/>
  <c r="F291" i="5"/>
  <c r="G291" i="5"/>
  <c r="G283" i="5"/>
  <c r="F283" i="5"/>
  <c r="F275" i="5"/>
  <c r="G275" i="5"/>
  <c r="F259" i="5"/>
  <c r="G259" i="5"/>
  <c r="G251" i="5"/>
  <c r="F251" i="5"/>
  <c r="F243" i="5"/>
  <c r="G243" i="5"/>
  <c r="F227" i="5"/>
  <c r="G227" i="5"/>
  <c r="G219" i="5"/>
  <c r="F219" i="5"/>
  <c r="F211" i="5"/>
  <c r="G211" i="5"/>
  <c r="F204" i="5"/>
  <c r="G204" i="5"/>
  <c r="F195" i="5"/>
  <c r="G195" i="5"/>
  <c r="G187" i="5"/>
  <c r="F187" i="5"/>
  <c r="F179" i="5"/>
  <c r="G179" i="5"/>
  <c r="F163" i="5"/>
  <c r="G163" i="5"/>
  <c r="G155" i="5"/>
  <c r="F155" i="5"/>
  <c r="F147" i="5"/>
  <c r="G147" i="5"/>
  <c r="F131" i="5"/>
  <c r="G131" i="5"/>
  <c r="G123" i="5"/>
  <c r="F123" i="5"/>
  <c r="F115" i="5"/>
  <c r="G115" i="5"/>
  <c r="F99" i="5"/>
  <c r="G99" i="5"/>
  <c r="G91" i="5"/>
  <c r="F91" i="5"/>
  <c r="F83" i="5"/>
  <c r="G83" i="5"/>
  <c r="F68" i="5"/>
  <c r="G68" i="5"/>
  <c r="F51" i="5"/>
  <c r="G51" i="5"/>
  <c r="G27" i="5"/>
  <c r="F27" i="5"/>
  <c r="F19" i="5"/>
  <c r="G19" i="5"/>
  <c r="F3" i="5"/>
  <c r="G3" i="5"/>
  <c r="F13" i="5"/>
  <c r="G13" i="5"/>
  <c r="G328" i="5"/>
  <c r="G72" i="5"/>
  <c r="F1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tc={94D8ABF6-CB5E-45E7-80C1-EB44549D9934}</author>
    <author>tc={70ECC360-9C1F-4354-84C9-FEB49D09954C}</author>
    <author>tc={52F24A19-5050-4A50-9B97-587F814D5D51}</author>
    <author>tc={29CFF882-E968-4BBB-B4D6-1318EF853A48}</author>
    <author>tc={EE6F1078-3E93-473E-8D9B-83AFAD018F33}</author>
    <author>tc={B6748199-D9C7-4407-941E-12D2949A16DB}</author>
    <author>tc={4E073676-9ADC-401D-8EC7-D115B9898D74}</author>
  </authors>
  <commentList>
    <comment ref="H26" authorId="0" shapeId="0" xr:uid="{94D8ABF6-CB5E-45E7-80C1-EB44549D993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Gleich oberers</t>
      </text>
    </comment>
    <comment ref="H113" authorId="1" shapeId="0" xr:uid="{70ECC360-9C1F-4354-84C9-FEB49D09954C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Gleich oberes
</t>
      </text>
    </comment>
    <comment ref="H126" authorId="2" shapeId="0" xr:uid="{52F24A19-5050-4A50-9B97-587F814D5D51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 münster, nicht RLP
</t>
      </text>
    </comment>
    <comment ref="H144" authorId="3" shapeId="0" xr:uid="{29CFF882-E968-4BBB-B4D6-1318EF853A4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Schwäbische alb</t>
      </text>
    </comment>
    <comment ref="H204" authorId="4" shapeId="0" xr:uid="{EE6F1078-3E93-473E-8D9B-83AFAD018F3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26.09.2003 -&gt; evtl. nur 3 Events</t>
      </text>
    </comment>
    <comment ref="H208" authorId="5" shapeId="0" xr:uid="{B6748199-D9C7-4407-941E-12D2949A16D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Gleich oberes?</t>
      </text>
    </comment>
    <comment ref="H608" authorId="6" shapeId="0" xr:uid="{4E073676-9ADC-401D-8EC7-D115B9898D74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Letzter Eintrag in SUN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tc={5B9C3E5D-D013-44AE-8870-0C5EDAE42BD6}</author>
    <author>tc={11D3A8B0-48C0-458D-A714-88230028AE1B}</author>
    <author>tc={79C7ACA7-D383-41AB-93DB-571DBDBFB079}</author>
    <author>tc={3EC45A9C-B2B9-4755-BD97-F6B037EB1B0B}</author>
    <author>tc={543A08DD-05E6-49E1-B44B-03E643AFF47E}</author>
    <author>tc={CFE596CB-754A-43A6-BC48-6D8098F5D6D1}</author>
    <author>tc={FA5D6592-328C-405B-B2F1-653602DB16CF}</author>
    <author>tc={A86D2AFC-9139-43B3-8B20-B451D749295D}</author>
    <author>tc={63DBE42B-86E5-4409-8F6B-ECE008526E4B}</author>
    <author>tc={5938DC92-A189-481B-B06E-78BB0F6542E2}</author>
    <author>tc={C4AF579C-BAA6-4570-9CBA-E007674BBB13}</author>
    <author>tc={35F72B2D-6EE0-472D-B93D-1A8F64CBFCD5}</author>
    <author>tc={76D00984-8273-46E0-A640-4205FEB032B3}</author>
    <author>tc={B954E7C0-EB7E-45FC-B12F-2106EAFFB04A}</author>
    <author>tc={A4539D11-6E2C-42A7-BDE4-47586549FCF2}</author>
    <author>tc={8B6D9CF7-C5C3-43C3-9F98-D608DE6FD735}</author>
    <author>tc={2DA7C971-9EDD-4266-8ABB-94EC0FD691A7}</author>
    <author>tc={A7116DE9-8CE5-4239-8B58-5BCE41C9515C}</author>
    <author>tc={5A95D404-1DB1-451D-A2F3-D02E5B74C021}</author>
    <author>tc={6A348701-CE24-47FF-AB2B-1448EB6C0F94}</author>
    <author>tc={341096CC-27C9-49BA-8C73-4506F607E544}</author>
    <author>tc={305318B4-285E-4A2E-ABE6-24808937C7F8}</author>
    <author>tc={35B2FE4A-2A09-42CE-A19D-283E52A898FA}</author>
  </authors>
  <commentList>
    <comment ref="F5" authorId="0" shapeId="0" xr:uid="{5B9C3E5D-D013-44AE-8870-0C5EDAE42BD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Nur 1 Event?</t>
      </text>
    </comment>
    <comment ref="H6" authorId="1" shapeId="0" xr:uid="{11D3A8B0-48C0-458D-A714-88230028AE1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Gleich oberers</t>
      </text>
    </comment>
    <comment ref="H23" authorId="2" shapeId="0" xr:uid="{79C7ACA7-D383-41AB-93DB-571DBDBFB079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Gleich oberes
</t>
      </text>
    </comment>
    <comment ref="F28" authorId="3" shapeId="0" xr:uid="{3EC45A9C-B2B9-4755-BD97-F6B037EB1B0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 einzelne Events?</t>
      </text>
    </comment>
    <comment ref="F41" authorId="4" shapeId="0" xr:uid="{543A08DD-05E6-49E1-B44B-03E643AFF47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Zuordnung versch. Stationen, hs tns bns einzeln vornehmen??</t>
      </text>
    </comment>
    <comment ref="F44" authorId="5" shapeId="0" xr:uid="{CFE596CB-754A-43A6-BC48-6D8098F5D6D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Nur dieses Lokalisiert (machbar) bisher</t>
      </text>
    </comment>
    <comment ref="H46" authorId="6" shapeId="0" xr:uid="{FA5D6592-328C-405B-B2F1-653602DB16C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26.09.2003 -&gt; evtl. nur 3 Events</t>
      </text>
    </comment>
    <comment ref="F48" authorId="7" shapeId="0" xr:uid="{A86D2AFC-9139-43B3-8B20-B451D749295D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Nur 1 Event
</t>
      </text>
    </comment>
    <comment ref="H49" authorId="8" shapeId="0" xr:uid="{63DBE42B-86E5-4409-8F6B-ECE008526E4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Gleich oberes?</t>
      </text>
    </comment>
    <comment ref="F60" authorId="9" shapeId="0" xr:uid="{5938DC92-A189-481B-B06E-78BB0F6542E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Bisher nicht lokalisierbar</t>
      </text>
    </comment>
    <comment ref="F83" authorId="10" shapeId="0" xr:uid="{C4AF579C-BAA6-4570-9CBA-E007674BBB1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Bisher hoher rms</t>
      </text>
    </comment>
    <comment ref="F84" authorId="11" shapeId="0" xr:uid="{35F72B2D-6EE0-472D-B93D-1A8F64CBFCD5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Hoher rms
</t>
      </text>
    </comment>
    <comment ref="F92" authorId="12" shapeId="0" xr:uid="{76D00984-8273-46E0-A640-4205FEB032B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Nur ein Event lokalisierbar</t>
      </text>
    </comment>
    <comment ref="F106" authorId="13" shapeId="0" xr:uid="{B954E7C0-EB7E-45FC-B12F-2106EAFFB04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Bisher noch realtiv hoher rms</t>
      </text>
    </comment>
    <comment ref="F108" authorId="14" shapeId="0" xr:uid="{A4539D11-6E2C-42A7-BDE4-47586549FCF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Wave schlecht, bisher nicht lokalisiert</t>
      </text>
    </comment>
    <comment ref="F117" authorId="15" shapeId="0" xr:uid="{8B6D9CF7-C5C3-43C3-9F98-D608DE6FD735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Oder anderes Wave file? Ensdorf, bisheriges nicht möglich, lok wo anders
</t>
      </text>
    </comment>
    <comment ref="F127" authorId="16" shapeId="0" xr:uid="{2DA7C971-9EDD-4266-8ABB-94EC0FD691A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Evtl. 2 Events BNS mit 3 Stat und RLP bisher getrennt</t>
      </text>
    </comment>
    <comment ref="F130" authorId="17" shapeId="0" xr:uid="{A7116DE9-8CE5-4239-8B58-5BCE41C9515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Bisher nicht lokalisierbar</t>
      </text>
    </comment>
    <comment ref="F136" authorId="18" shapeId="0" xr:uid="{5A95D404-1DB1-451D-A2F3-D02E5B74C02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RLP nur dieses mit 2 stationen??? BNS 4 Stationen, bisher nicht lokalisiert</t>
      </text>
    </comment>
    <comment ref="F146" authorId="19" shapeId="0" xr:uid="{6A348701-CE24-47FF-AB2B-1448EB6C0F9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Bisher nicht lokalisiert, nicht machbar</t>
      </text>
    </comment>
    <comment ref="F151" authorId="20" shapeId="0" xr:uid="{341096CC-27C9-49BA-8C73-4506F607E54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RLP Stationen nur 1 station, keine stationsangabe</t>
      </text>
    </comment>
    <comment ref="F152" authorId="21" shapeId="0" xr:uid="{305318B4-285E-4A2E-ABE6-24808937C7F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RLP Stationen nur 1 station
keine stationsangabe - marsl</t>
      </text>
    </comment>
    <comment ref="F161" authorId="22" shapeId="0" xr:uid="{35B2FE4A-2A09-42CE-A19D-283E52A898F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RLP Stationen nur 1 station(FACH), mit BENS lokalisierbar</t>
      </text>
    </comment>
  </commentList>
</comments>
</file>

<file path=xl/sharedStrings.xml><?xml version="1.0" encoding="utf-8"?>
<sst xmlns="http://schemas.openxmlformats.org/spreadsheetml/2006/main" count="28211" uniqueCount="6882">
  <si>
    <t>LATITUDE</t>
  </si>
  <si>
    <t>LONGITUDE</t>
  </si>
  <si>
    <t>DEPTH</t>
  </si>
  <si>
    <t>DEPTH_QUAL</t>
  </si>
  <si>
    <t>MAGNITUDE</t>
  </si>
  <si>
    <t>DATUM</t>
  </si>
  <si>
    <t>ZEIT</t>
  </si>
  <si>
    <t>ORTSNAME</t>
  </si>
  <si>
    <t>QUALITY</t>
  </si>
  <si>
    <t>MODUS</t>
  </si>
  <si>
    <t>MAG_ART</t>
  </si>
  <si>
    <t>RMS</t>
  </si>
  <si>
    <t>NUM_LOC</t>
  </si>
  <si>
    <t>NUM_MAG</t>
  </si>
  <si>
    <t>GAP</t>
  </si>
  <si>
    <t>NAH</t>
  </si>
  <si>
    <t>GELOESCHT</t>
  </si>
  <si>
    <t>EVENT_ZEIT</t>
  </si>
  <si>
    <t>TABLE_ZEIT</t>
  </si>
  <si>
    <t>ID</t>
  </si>
  <si>
    <t>*</t>
  </si>
  <si>
    <t>Lebach (Bergbaugebiet)</t>
  </si>
  <si>
    <t>B</t>
  </si>
  <si>
    <t>M</t>
  </si>
  <si>
    <t>L</t>
  </si>
  <si>
    <t>0.11s</t>
  </si>
  <si>
    <t>-</t>
  </si>
  <si>
    <t>04-OCT-06 10.11.53.50000000</t>
  </si>
  <si>
    <t>09-OCT-06 03.09.01.33600000</t>
  </si>
  <si>
    <t>Lonnig</t>
  </si>
  <si>
    <t>0.33s</t>
  </si>
  <si>
    <t>18-NOV-06 08.26.09.10000000</t>
  </si>
  <si>
    <t>20-NOV-06 12.42.01.59180800</t>
  </si>
  <si>
    <t>lebach (Bergbaugebiet)</t>
  </si>
  <si>
    <t>0.12s</t>
  </si>
  <si>
    <t>04-OCT-06 06.04.04.70000000</t>
  </si>
  <si>
    <t>25-OCT-06 11.12.02.21265400</t>
  </si>
  <si>
    <t>Kaub/Rhine/Germany</t>
  </si>
  <si>
    <t>C</t>
  </si>
  <si>
    <t>A</t>
  </si>
  <si>
    <t>0.40s</t>
  </si>
  <si>
    <t>14-JAN-07 11.46.49.00000000</t>
  </si>
  <si>
    <t>15-JAN-07 10.21.07.99356400</t>
  </si>
  <si>
    <t>Merzig, NW of Saarbruecken, Luxembo</t>
  </si>
  <si>
    <t>0.27s</t>
  </si>
  <si>
    <t>03-FEB-07 09.12.56.20000000</t>
  </si>
  <si>
    <t>07-FEB-07 03.48.01.33636900</t>
  </si>
  <si>
    <t>Lauterbach, SW of Saarbruecken, Fre</t>
  </si>
  <si>
    <t>0.17s</t>
  </si>
  <si>
    <t>01-JUL-06 02.46.18.80000000</t>
  </si>
  <si>
    <t>12-JUL-06 04.12.01.95064000</t>
  </si>
  <si>
    <t>Roetgen</t>
  </si>
  <si>
    <t>20-MAY-05 07.38.18.50000000</t>
  </si>
  <si>
    <t>02-JUN-06 08.30.02.35048100</t>
  </si>
  <si>
    <t>Baccarat/France, NW Vosges Mountain</t>
  </si>
  <si>
    <t>D</t>
  </si>
  <si>
    <t>0.74s</t>
  </si>
  <si>
    <t>03-APR-07 01.43.25.00000000</t>
  </si>
  <si>
    <t>03-APR-07 04.21.02.02089600</t>
  </si>
  <si>
    <t>0.32s</t>
  </si>
  <si>
    <t>16-SEP-06 06.33.26.00000000</t>
  </si>
  <si>
    <t>21-SEP-06 12.18.02.30696600</t>
  </si>
  <si>
    <t>0.07s</t>
  </si>
  <si>
    <t>16-SEP-06 07.43.03.90000000</t>
  </si>
  <si>
    <t>21-SEP-06 12.51.01.28884200</t>
  </si>
  <si>
    <t>Duisburg/Germany</t>
  </si>
  <si>
    <t>1.06s</t>
  </si>
  <si>
    <t>16-MAR-07 09.06.18.00000000</t>
  </si>
  <si>
    <t>16-MAR-07 11.21.02.17661800</t>
  </si>
  <si>
    <t>0.06s</t>
  </si>
  <si>
    <t>11-SEP-06 10.43.57.10000000</t>
  </si>
  <si>
    <t>14-SEP-06 09.45.01.44530100</t>
  </si>
  <si>
    <t>0.04s</t>
  </si>
  <si>
    <t>14-JUL-06 03.44.02.70000000</t>
  </si>
  <si>
    <t>19-JUL-06 10.09.01.45756100</t>
  </si>
  <si>
    <t>0.08s</t>
  </si>
  <si>
    <t>07-SEP-06 09.16.33.60000000</t>
  </si>
  <si>
    <t>11-SEP-06 03.15.02.35198100</t>
  </si>
  <si>
    <t>0.19s</t>
  </si>
  <si>
    <t>22-MAR-06 02.03.15.90000000</t>
  </si>
  <si>
    <t>08-JUN-06 03.36.01.40488000</t>
  </si>
  <si>
    <t>Lauterbach,SW of Merlebach,France</t>
  </si>
  <si>
    <t>0.29s</t>
  </si>
  <si>
    <t>17-JUN-06 07.20.25.70000000</t>
  </si>
  <si>
    <t>12-JUL-06 12.09.02.05534700</t>
  </si>
  <si>
    <t>S of Verviers/Belgium, Spa</t>
  </si>
  <si>
    <t>31-MAR-07 06.46.08.90000000</t>
  </si>
  <si>
    <t>25-APR-07 05.54.01.53305400</t>
  </si>
  <si>
    <t>Waldweiler/Schwarzwaelder Hochwald,</t>
  </si>
  <si>
    <t>14-JUL-06 12.30.01.10000000</t>
  </si>
  <si>
    <t>19-JUL-06 11.24.01.84557400</t>
  </si>
  <si>
    <t>St. Die/France, NW Vosges Mountains</t>
  </si>
  <si>
    <t>0.25s</t>
  </si>
  <si>
    <t>17-OCT-06 10.32.33.30000000</t>
  </si>
  <si>
    <t>24-OCT-06 03.33.01.53028800</t>
  </si>
  <si>
    <t>Merlebach SW of Saarbruecken, Fre</t>
  </si>
  <si>
    <t>21-AUG-06 04.54.15.80000000</t>
  </si>
  <si>
    <t>23-AUG-06 10.12.01.69537400</t>
  </si>
  <si>
    <t>St. Goarshausen/Mittelrhein</t>
  </si>
  <si>
    <t>0.21s</t>
  </si>
  <si>
    <t>11-JAN-07 03.26.07.30000000</t>
  </si>
  <si>
    <t>11-JAN-07 11.48.01.87972600</t>
  </si>
  <si>
    <t>Ensdorf (Bergbaugebiet)</t>
  </si>
  <si>
    <t>20-MAR-07 10.34.20.30000000</t>
  </si>
  <si>
    <t>23-MAR-07 12.00.02.32042500</t>
  </si>
  <si>
    <t>Ibbenbueren</t>
  </si>
  <si>
    <t>0.35s</t>
  </si>
  <si>
    <t>20-MAR-07 07.54.50.80000000</t>
  </si>
  <si>
    <t>25-APR-07 05.12.01.39416400</t>
  </si>
  <si>
    <t>Winningen</t>
  </si>
  <si>
    <t>0.30s</t>
  </si>
  <si>
    <t>11-APR-07 05.01.03.00000000</t>
  </si>
  <si>
    <t>23-APR-07 09.54.01.94915100</t>
  </si>
  <si>
    <t>0.20s</t>
  </si>
  <si>
    <t>07-MAR-06 10.56.55.40000000</t>
  </si>
  <si>
    <t>26-MAY-06 03.01.07.44209100</t>
  </si>
  <si>
    <t>Bad H├Ânningen</t>
  </si>
  <si>
    <t>0.78s</t>
  </si>
  <si>
    <t>28-MAR-06 03.02.11.20000000</t>
  </si>
  <si>
    <t>26-MAY-06 03.00.26.45071000</t>
  </si>
  <si>
    <t>01-MAY-06 08.28.10.20000000</t>
  </si>
  <si>
    <t>26-MAY-06 03.00.54.00063000</t>
  </si>
  <si>
    <t>07-MAR-06 05.26.39.20000000</t>
  </si>
  <si>
    <t>26-MAY-06 03.02.52.32978700</t>
  </si>
  <si>
    <t>0.14s</t>
  </si>
  <si>
    <t>17-FEB-06 05.51.13.10000000</t>
  </si>
  <si>
    <t>26-MAY-06 03.02.45.36835400</t>
  </si>
  <si>
    <t>28-APR-06 05.00.52.50000000</t>
  </si>
  <si>
    <t>26-MAY-06 03.03.02.91176300</t>
  </si>
  <si>
    <t>0.16s</t>
  </si>
  <si>
    <t>09-MAY-06 04.04.00.00000000</t>
  </si>
  <si>
    <t>26-MAY-06 03.00.36.34583100</t>
  </si>
  <si>
    <t>22-APR-06 08.14.16.70000000</t>
  </si>
  <si>
    <t>26-MAY-06 03.01.43.03836400</t>
  </si>
  <si>
    <t>20-JAN-06 12.18.00.30000000</t>
  </si>
  <si>
    <t>26-MAY-06 03.01.51.64701200</t>
  </si>
  <si>
    <t>26-FEB-06 06.27.11.01000000</t>
  </si>
  <si>
    <t>26-MAY-06 03.02.15.65452700</t>
  </si>
  <si>
    <t>Koblenz/Germany</t>
  </si>
  <si>
    <t>0.15s</t>
  </si>
  <si>
    <t>07-MAR-06 09.26.45.10000000</t>
  </si>
  <si>
    <t>26-MAY-06 03.02.01.81871600</t>
  </si>
  <si>
    <t>07-FEB-06 10.22.08.70000000</t>
  </si>
  <si>
    <t>26-MAY-06 03.02.05.21090700</t>
  </si>
  <si>
    <t>0.18s</t>
  </si>
  <si>
    <t>29-MAR-06 03.48.02.80000000</t>
  </si>
  <si>
    <t>26-MAY-06 03.02.08.65813800</t>
  </si>
  <si>
    <t>Simmern/Hunsrueck/Germany</t>
  </si>
  <si>
    <t>10-NOV-05 06.16.41.30000000</t>
  </si>
  <si>
    <t>26-MAY-06 03.18.00.30009500</t>
  </si>
  <si>
    <t>0.13s</t>
  </si>
  <si>
    <t>23-FEB-06 12.32.24.70000000</t>
  </si>
  <si>
    <t>26-MAY-06 03.02.27.76727600</t>
  </si>
  <si>
    <t>Worms/Germany</t>
  </si>
  <si>
    <t>0.09s</t>
  </si>
  <si>
    <t>01-SEP-06 07.29.16.80000000</t>
  </si>
  <si>
    <t>04-SEP-06 02.24.01.86120400</t>
  </si>
  <si>
    <t>02-SEP-06 07.40.05.10000000</t>
  </si>
  <si>
    <t>06-SEP-06 12.15.01.88136800</t>
  </si>
  <si>
    <t>Rambervillers/Vogesen/Frankreich</t>
  </si>
  <si>
    <t>0.28s</t>
  </si>
  <si>
    <t>06-NOV-05 04.58.36.80000000</t>
  </si>
  <si>
    <t>26-MAY-06 03.17.13.94773800</t>
  </si>
  <si>
    <t>Breisach/Upper Rhine Graben/Germ</t>
  </si>
  <si>
    <t>1.94s</t>
  </si>
  <si>
    <t>03-APR-05 05.28.00.00000000</t>
  </si>
  <si>
    <t>26-MAY-06 03.17.19.16569900</t>
  </si>
  <si>
    <t>Soultz-s.-Forets/Elsass/Frankreich</t>
  </si>
  <si>
    <t>10-FEB-05 02.24.32.00000000</t>
  </si>
  <si>
    <t>26-MAY-06 03.17.31.00616100</t>
  </si>
  <si>
    <t>0.24s</t>
  </si>
  <si>
    <t>28-SEP-05 03.21.01.50000000</t>
  </si>
  <si>
    <t>26-MAY-06 03.17.46.75319100</t>
  </si>
  <si>
    <t>Lebach/Germany</t>
  </si>
  <si>
    <t>21-FEB-05 11.57.56.20000000</t>
  </si>
  <si>
    <t>26-MAY-06 03.18.37.16154800</t>
  </si>
  <si>
    <t>10-JUN-05 01.14.31.40000000</t>
  </si>
  <si>
    <t>26-MAY-06 03.18.26.93791400</t>
  </si>
  <si>
    <t>0.05s</t>
  </si>
  <si>
    <t>25-MAY-06 11.45.49.20000000</t>
  </si>
  <si>
    <t>02-JUN-06 11.54.01.43963500</t>
  </si>
  <si>
    <t>St. Wendel/Pfaelzer Bergland/German</t>
  </si>
  <si>
    <t>0.66s</t>
  </si>
  <si>
    <t>15-JUN-06 07.55.54.80000000</t>
  </si>
  <si>
    <t>05-JUL-06 11.51.02.16476800</t>
  </si>
  <si>
    <t>16-FEB-05 02.57.19.20000000</t>
  </si>
  <si>
    <t>26-MAY-06 03.18.06.95362800</t>
  </si>
  <si>
    <t>NORTHERN ITALY</t>
  </si>
  <si>
    <t>19-APR-05 07.42.10.00000000</t>
  </si>
  <si>
    <t>26-MAY-06 03.18.04.35851600</t>
  </si>
  <si>
    <t>Dorsten/Germany, N of Bottrop</t>
  </si>
  <si>
    <t>29-NOV-05 01.30.33.50000000</t>
  </si>
  <si>
    <t>26-MAY-06 03.18.13.98726100</t>
  </si>
  <si>
    <t>0.61s</t>
  </si>
  <si>
    <t>08-SEP-05 11.27.20.00000000</t>
  </si>
  <si>
    <t>26-MAY-06 03.18.19.16661000</t>
  </si>
  <si>
    <t>Haguenau/France, Forest of Haguenau</t>
  </si>
  <si>
    <t>20-NOV-05 08.19.12.30000000</t>
  </si>
  <si>
    <t>26-MAY-06 03.18.21.72811900</t>
  </si>
  <si>
    <t>21-SEP-05 04.53.39.10000000</t>
  </si>
  <si>
    <t>26-MAY-06 03.18.33.74601700</t>
  </si>
  <si>
    <t>27-DEC-04 04.52.08.80000000</t>
  </si>
  <si>
    <t>26-MAY-06 03.05.12.80811400</t>
  </si>
  <si>
    <t>10-MAY-05 08.26.38.80000000</t>
  </si>
  <si>
    <t>26-MAY-06 03.05.16.27429900</t>
  </si>
  <si>
    <t>Emmendingen/Upper Rhine Graben/Germ</t>
  </si>
  <si>
    <t>0.83s</t>
  </si>
  <si>
    <t>14-MAR-05 12.35.02.00000000</t>
  </si>
  <si>
    <t>26-MAY-06 03.06.48.22604700</t>
  </si>
  <si>
    <t>14-JUL-05 12.33.20.50000000</t>
  </si>
  <si>
    <t>26-MAY-06 03.07.04.58661900</t>
  </si>
  <si>
    <t>0.22s</t>
  </si>
  <si>
    <t>20-JUL-05 01.27.45.70000000</t>
  </si>
  <si>
    <t>26-MAY-06 03.07.08.04887700</t>
  </si>
  <si>
    <t>10-MAR-06 03.19.52.80000000</t>
  </si>
  <si>
    <t>26-MAY-06 03.03.24.94609200</t>
  </si>
  <si>
    <t>08-APR-06 03.32.08.70000000</t>
  </si>
  <si>
    <t>26-MAY-06 03.03.53.00138900</t>
  </si>
  <si>
    <t>Rambervilliers, Epinal/France</t>
  </si>
  <si>
    <t>0.31s</t>
  </si>
  <si>
    <t>22-FEB-03 08.41.05.60000000</t>
  </si>
  <si>
    <t>26-MAY-06 03.21.37.21250800</t>
  </si>
  <si>
    <t>0.44s</t>
  </si>
  <si>
    <t>14-JAN-07 10.10.53.50000000</t>
  </si>
  <si>
    <t>15-JAN-07 11.39.01.99390600</t>
  </si>
  <si>
    <t>Kanton Aargau/Schweiz</t>
  </si>
  <si>
    <t>12-NOV-05 07.31.17.50000000</t>
  </si>
  <si>
    <t>26-MAY-06 03.05.56.65465200</t>
  </si>
  <si>
    <t>13-JAN-05 04.08.39.90000000</t>
  </si>
  <si>
    <t>26-MAY-06 03.06.18.42375400</t>
  </si>
  <si>
    <t>Osnabrueck/Germany</t>
  </si>
  <si>
    <t>15-JUL-05 03.03.00.60000000</t>
  </si>
  <si>
    <t>26-MAY-06 03.05.19.73480600</t>
  </si>
  <si>
    <t>Ochtendung</t>
  </si>
  <si>
    <t>0.43s</t>
  </si>
  <si>
    <t>12-APR-05 09.49.29.10000000</t>
  </si>
  <si>
    <t>26-MAY-06 03.05.24.87483500</t>
  </si>
  <si>
    <t>26-NOV-05 12.32.45.30000000</t>
  </si>
  <si>
    <t>26-MAY-06 03.05.36.29503000</t>
  </si>
  <si>
    <t>Selestat/France, SSW of Strasbourg,</t>
  </si>
  <si>
    <t>21-FEB-05 04.06.21.00000000</t>
  </si>
  <si>
    <t>26-MAY-06 03.05.39.66522700</t>
  </si>
  <si>
    <t>0.26s</t>
  </si>
  <si>
    <t>13-FEB-05 12.38.10.10000000</t>
  </si>
  <si>
    <t>26-MAY-06 03.08.22.65717400</t>
  </si>
  <si>
    <t>Lebach/Saarland (Bergbaugebiet)</t>
  </si>
  <si>
    <t>18-MAR-05 10.55.13.20000000</t>
  </si>
  <si>
    <t>26-MAY-06 03.08.26.14197000</t>
  </si>
  <si>
    <t>Daubach near Montabaur</t>
  </si>
  <si>
    <t>07-JUL-05 01.01.02.10000000</t>
  </si>
  <si>
    <t>26-MAY-06 03.10.11.01326200</t>
  </si>
  <si>
    <t>10-NOV-05 01.52.55.40000000</t>
  </si>
  <si>
    <t>26-MAY-06 03.10.14.40736400</t>
  </si>
  <si>
    <t>23-JUN-05 07.51.38.80000000</t>
  </si>
  <si>
    <t>26-MAY-06 03.10.17.80331900</t>
  </si>
  <si>
    <t>21-NOV-05 05.34.08.90000000</t>
  </si>
  <si>
    <t>26-MAY-06 03.07.41.49500600</t>
  </si>
  <si>
    <t>20-APR-05 07.30.13.80000000</t>
  </si>
  <si>
    <t>26-MAY-06 03.07.50.17679200</t>
  </si>
  <si>
    <t>26-APR-05 07.53.03.80000000</t>
  </si>
  <si>
    <t>26-MAY-06 03.08.05.73572300</t>
  </si>
  <si>
    <t>06-JAN-05 10.31.26.00000000</t>
  </si>
  <si>
    <t>26-MAY-06 03.09.18.86538200</t>
  </si>
  <si>
    <t>27-NOV-05 09.25.30.90000000</t>
  </si>
  <si>
    <t>26-MAY-06 03.08.29.58359100</t>
  </si>
  <si>
    <t>08-JUN-05 10.21.06.60000000</t>
  </si>
  <si>
    <t>26-MAY-06 03.08.38.13861700</t>
  </si>
  <si>
    <t>15-MAY-05 01.46.46.10000000</t>
  </si>
  <si>
    <t>26-MAY-06 03.08.58.20637000</t>
  </si>
  <si>
    <t>Selestat/Elsass/Frankreich</t>
  </si>
  <si>
    <t>03-NOV-05 09.37.14.80000000</t>
  </si>
  <si>
    <t>26-MAY-06 03.09.05.14647400</t>
  </si>
  <si>
    <t>09-JAN-05 08.58.30.40000000</t>
  </si>
  <si>
    <t>26-MAY-06 03.09.10.33078800</t>
  </si>
  <si>
    <t>09-JUN-05 11.58.33.70000000</t>
  </si>
  <si>
    <t>26-MAY-06 03.07.36.25432200</t>
  </si>
  <si>
    <t>Erkelenz/Germany, SW of Moenchengla</t>
  </si>
  <si>
    <t>19-AUG-05 10.49.55.70000000</t>
  </si>
  <si>
    <t>26-MAY-06 03.12.38.14201200</t>
  </si>
  <si>
    <t>15-NOV-05 01.43.55.50000000</t>
  </si>
  <si>
    <t>26-MAY-06 03.14.06.79176400</t>
  </si>
  <si>
    <t>0.94s</t>
  </si>
  <si>
    <t>20-NOV-05 10.49.04.00000000</t>
  </si>
  <si>
    <t>26-MAY-06 03.07.13.39473000</t>
  </si>
  <si>
    <t>Merlebach, SW of Saarbruecken</t>
  </si>
  <si>
    <t>0.10s</t>
  </si>
  <si>
    <t>11-DEC-05 04.18.28.80000000</t>
  </si>
  <si>
    <t>26-MAY-06 03.12.27.73629200</t>
  </si>
  <si>
    <t>0.23s</t>
  </si>
  <si>
    <t>03-AUG-05 06.44.39.80000000</t>
  </si>
  <si>
    <t>26-MAY-06 03.12.31.08945700</t>
  </si>
  <si>
    <t>28-JUN-05 11.40.02.60000000</t>
  </si>
  <si>
    <t>26-MAY-06 03.13.19.39791600</t>
  </si>
  <si>
    <t>SWITZERLAND</t>
  </si>
  <si>
    <t>0.85s</t>
  </si>
  <si>
    <t>12-MAY-05 01.37.53.00000000</t>
  </si>
  <si>
    <t>26-MAY-06 03.13.26.13760400</t>
  </si>
  <si>
    <t>18-NOV-05 11.58.57.80000000</t>
  </si>
  <si>
    <t>26-MAY-06 03.13.28.63341200</t>
  </si>
  <si>
    <t>Wasserburg/Inn/Germany SE of Munich</t>
  </si>
  <si>
    <t>0.89s</t>
  </si>
  <si>
    <t>06-OCT-05 07.23.19.00000000</t>
  </si>
  <si>
    <t>26-MAY-06 03.13.32.14159300</t>
  </si>
  <si>
    <t>0.69s</t>
  </si>
  <si>
    <t>15-JUN-06 07.26.25.60000000</t>
  </si>
  <si>
    <t>04-JUL-06 12.00.01.54513700</t>
  </si>
  <si>
    <t>02-JUL-05 09.30.51.80000000</t>
  </si>
  <si>
    <t>29-MAY-06 04.06.01.97698000</t>
  </si>
  <si>
    <t>Bad Salzig</t>
  </si>
  <si>
    <t>0.39s</t>
  </si>
  <si>
    <t>21-OCT-05 08.51.53.50000000</t>
  </si>
  <si>
    <t>26-MAY-06 03.13.05.80799800</t>
  </si>
  <si>
    <t>0.82s</t>
  </si>
  <si>
    <t>17-MAY-07 03.35.01.00000000</t>
  </si>
  <si>
    <t>17-MAY-07 06.21.01.66890700</t>
  </si>
  <si>
    <t>05-NOV-05 09.19.41.40000000</t>
  </si>
  <si>
    <t>26-MAY-06 03.13.46.49919300</t>
  </si>
  <si>
    <t>26-NOV-05 02.46.59.90000000</t>
  </si>
  <si>
    <t>26-MAY-06 03.13.49.94944700</t>
  </si>
  <si>
    <t>20-MAY-06 02.12.55.30000000</t>
  </si>
  <si>
    <t>02-JUN-06 01.00.01.69223200</t>
  </si>
  <si>
    <t>Kruft</t>
  </si>
  <si>
    <t>07-APR-05 12.22.08.80000000</t>
  </si>
  <si>
    <t>26-MAY-06 03.15.40.24412400</t>
  </si>
  <si>
    <t>04-AUG-05 04.36.31.80000000</t>
  </si>
  <si>
    <t>26-MAY-06 03.15.44.87015100</t>
  </si>
  <si>
    <t>25-JAN-05 02.33.01.60000000</t>
  </si>
  <si>
    <t>26-MAY-06 03.15.37.00109700</t>
  </si>
  <si>
    <t>Suedost-England, UK</t>
  </si>
  <si>
    <t>28-APR-07 07.18.11.80000000</t>
  </si>
  <si>
    <t>02-MAY-07 02.45.02.00946200</t>
  </si>
  <si>
    <t>NW of Saarbruecken / Germany</t>
  </si>
  <si>
    <t>27-FEB-01 04.07.21.40000000</t>
  </si>
  <si>
    <t>26-MAY-06 03.23.06.07049600</t>
  </si>
  <si>
    <t>Trier, Luxembourg-German border reg</t>
  </si>
  <si>
    <t>18-OCT-02 11.20.00.70000000</t>
  </si>
  <si>
    <t>26-MAY-06 03.23.09.50878400</t>
  </si>
  <si>
    <t>0.02s</t>
  </si>
  <si>
    <t>23-MAY-05 12.13.56.40000000</t>
  </si>
  <si>
    <t>26-MAY-06 03.15.08.16090600</t>
  </si>
  <si>
    <t>13-MAR-07 06.10.47.00000000</t>
  </si>
  <si>
    <t>13-MAR-07 08.21.01.65908400</t>
  </si>
  <si>
    <t>24-JAN-02 09.59.34.30000000</t>
  </si>
  <si>
    <t>26-MAY-06 03.23.02.55804300</t>
  </si>
  <si>
    <t>Kastellaun/Germany, S of Koblenz</t>
  </si>
  <si>
    <t>0.01s</t>
  </si>
  <si>
    <t>13-JUL-00 01.22.06.00000000</t>
  </si>
  <si>
    <t>26-MAY-06 03.25.40.60404600</t>
  </si>
  <si>
    <t>Vallendar / NE of Koblenz</t>
  </si>
  <si>
    <t>23-JAN-02 08.55.58.00000000</t>
  </si>
  <si>
    <t>26-MAY-06 03.25.44.06797500</t>
  </si>
  <si>
    <t>0.41s</t>
  </si>
  <si>
    <t>16-JUN-05 08.10.03.30000000</t>
  </si>
  <si>
    <t>26-MAY-06 03.11.19.80041200</t>
  </si>
  <si>
    <t>19-JUL-06 06.38.04.30000000</t>
  </si>
  <si>
    <t>20-JUL-06 12.54.01.89472400</t>
  </si>
  <si>
    <t>17-JUN-06 04.56.39.60000000</t>
  </si>
  <si>
    <t>05-JUL-06 04.09.02.18126000</t>
  </si>
  <si>
    <t>27-JAN-05 10.46.53.70000000</t>
  </si>
  <si>
    <t>26-MAY-06 03.15.11.48240400</t>
  </si>
  <si>
    <t>Kirn/Nahe/Germany, E of Idar-Oberst</t>
  </si>
  <si>
    <t>0.76s</t>
  </si>
  <si>
    <t>13-JUL-01 01.03.25.00000000</t>
  </si>
  <si>
    <t>26-MAY-06 03.25.47.61801200</t>
  </si>
  <si>
    <t>Griesheim/Hessen</t>
  </si>
  <si>
    <t>20-AUG-04 11.35.17.60000000</t>
  </si>
  <si>
    <t>26-MAY-06 03.28.03.99395700</t>
  </si>
  <si>
    <t>Alsdorf, NE of Aachen</t>
  </si>
  <si>
    <t>07-JAN-02 08.01.51.70000000</t>
  </si>
  <si>
    <t>26-MAY-06 03.28.09.25215300</t>
  </si>
  <si>
    <t>Ahrweiler/Germany, S of Bonn</t>
  </si>
  <si>
    <t>01-OCT-06 12.00.05.80000000</t>
  </si>
  <si>
    <t>02-OCT-06 10.06.03.16894600</t>
  </si>
  <si>
    <t>Merlebach, SW of Saarbruecken, Fre</t>
  </si>
  <si>
    <t>13-JUL-06 01.05.00.60000000</t>
  </si>
  <si>
    <t>18-JUL-06 10.09.01.81257600</t>
  </si>
  <si>
    <t>05-SEP-04 10.06.06.70000000</t>
  </si>
  <si>
    <t>26-MAY-06 03.28.14.45178400</t>
  </si>
  <si>
    <t>23-MAR-01 04.55.23.20000000</t>
  </si>
  <si>
    <t>26-MAY-06 03.29.25.76785900</t>
  </si>
  <si>
    <t>02-JAN-06 01.51.37.90000000</t>
  </si>
  <si>
    <t>26-MAY-06 03.15.48.39980200</t>
  </si>
  <si>
    <t>Zuelpich/Germany, SE of Dueren</t>
  </si>
  <si>
    <t>17-JUL-04 11.16.20.00000000</t>
  </si>
  <si>
    <t>26-MAY-06 03.23.12.96017600</t>
  </si>
  <si>
    <t>Southern Vierwaldstaetter See/Switz</t>
  </si>
  <si>
    <t>1.09s</t>
  </si>
  <si>
    <t>21-JUN-04 11.09.55.00000000</t>
  </si>
  <si>
    <t>26-MAY-06 03.27.48.09328300</t>
  </si>
  <si>
    <t>Lebach/Germany, N of Saarbruecken</t>
  </si>
  <si>
    <t>28-MAY-02 11.46.18.00000000</t>
  </si>
  <si>
    <t>26-MAY-06 03.30.08.59948200</t>
  </si>
  <si>
    <t>HONSHU, JAPAN</t>
  </si>
  <si>
    <t>R</t>
  </si>
  <si>
    <t>02-DEC-01 01.01.52.00000000</t>
  </si>
  <si>
    <t>26-MAY-06 03.30.56.74707200</t>
  </si>
  <si>
    <t>Balingen/Swabian Jura/Germany</t>
  </si>
  <si>
    <t>0.54s</t>
  </si>
  <si>
    <t>11-APR-03 04.04.03.60000000</t>
  </si>
  <si>
    <t>26-MAY-06 03.23.17.94930900</t>
  </si>
  <si>
    <t>Bingen, N of Bad Kreuznach</t>
  </si>
  <si>
    <t>26-SEP-03 07.51.05.30000000</t>
  </si>
  <si>
    <t>26-MAY-06 03.26.03.23113300</t>
  </si>
  <si>
    <t>21-OCT-00 12.50.07.00000000</t>
  </si>
  <si>
    <t>26-MAY-06 03.27.44.73748000</t>
  </si>
  <si>
    <t>0.80s</t>
  </si>
  <si>
    <t>15-JUL-05 03.17.26.00000000</t>
  </si>
  <si>
    <t>26-MAY-06 03.14.56.11236200</t>
  </si>
  <si>
    <t>22-SEP-05 07.43.58.40000000</t>
  </si>
  <si>
    <t>26-MAY-06 03.16.15.10132300</t>
  </si>
  <si>
    <t>11-JUL-05 06.49.10.50000000</t>
  </si>
  <si>
    <t>26-MAY-06 03.11.38.39690800</t>
  </si>
  <si>
    <t>0.59s</t>
  </si>
  <si>
    <t>07-APR-07 05.41.22.00000000</t>
  </si>
  <si>
    <t>07-APR-07 08.21.01.51630900</t>
  </si>
  <si>
    <t>0.87s</t>
  </si>
  <si>
    <t>27-FEB-07 08.43.53.00000000</t>
  </si>
  <si>
    <t>27-FEB-07 10.21.01.99202900</t>
  </si>
  <si>
    <t>05-MAY-05 12.02.31.50000000</t>
  </si>
  <si>
    <t>26-MAY-06 03.11.45.28278200</t>
  </si>
  <si>
    <t>Freren/Germany, E of Lingen</t>
  </si>
  <si>
    <t>06-JAN-03 09.49.36.20000000</t>
  </si>
  <si>
    <t>26-MAY-06 03.30.48.17536000</t>
  </si>
  <si>
    <t>08-MAR-01 09.07.48.70000000</t>
  </si>
  <si>
    <t>26-MAY-06 03.25.12.07515700</t>
  </si>
  <si>
    <t>26-SEP-03 07.45.11.10000000</t>
  </si>
  <si>
    <t>26-MAY-06 03.25.19.06437500</t>
  </si>
  <si>
    <t>01-OCT-06 12.17.03.50000000</t>
  </si>
  <si>
    <t>02-OCT-06 10.33.02.39133400</t>
  </si>
  <si>
    <t>0.63s</t>
  </si>
  <si>
    <t>16-FEB-07 04.47.09.00000000</t>
  </si>
  <si>
    <t>16-FEB-07 06.21.01.60509700</t>
  </si>
  <si>
    <t>12-JUN-00 06.31.34.00000000</t>
  </si>
  <si>
    <t>26-MAY-06 03.30.53.36629400</t>
  </si>
  <si>
    <t>15-MAR-01 07.40.49.70000000</t>
  </si>
  <si>
    <t>26-MAY-06 03.30.44.82104000</t>
  </si>
  <si>
    <t>0.34s</t>
  </si>
  <si>
    <t>27-JUN-02 11.40.47.00000000</t>
  </si>
  <si>
    <t>26-MAY-06 03.25.22.64781400</t>
  </si>
  <si>
    <t>24-MAY-05 11.52.47.20000000</t>
  </si>
  <si>
    <t>26-MAY-06 03.16.46.77882500</t>
  </si>
  <si>
    <t>25-MAR-05 12.07.29.30000000</t>
  </si>
  <si>
    <t>26-MAY-06 03.12.03.26901600</t>
  </si>
  <si>
    <t>1.18s</t>
  </si>
  <si>
    <t>08-APR-07 07.30.13.00000000</t>
  </si>
  <si>
    <t>08-APR-07 10.21.01.73955300</t>
  </si>
  <si>
    <t>Essen/Germany</t>
  </si>
  <si>
    <t>0.55s</t>
  </si>
  <si>
    <t>20-FEB-07 05.28.43.00000000</t>
  </si>
  <si>
    <t>20-FEB-07 07.21.02.09676700</t>
  </si>
  <si>
    <t>25-JAN-05 06.59.28.40000000</t>
  </si>
  <si>
    <t>26-MAY-06 03.14.32.06129600</t>
  </si>
  <si>
    <t>Wangen/Allgaeu/Germany</t>
  </si>
  <si>
    <t>0.38s</t>
  </si>
  <si>
    <t>27-JAN-02 02.24.14.00000000</t>
  </si>
  <si>
    <t>26-MAY-06 03.22.49.64695400</t>
  </si>
  <si>
    <t>29-NOV-05 08.11.33.70000000</t>
  </si>
  <si>
    <t>26-MAY-06 03.10.54.31482100</t>
  </si>
  <si>
    <t>Speyer/Germany</t>
  </si>
  <si>
    <t>10-FEB-05 03.32.24.00000000</t>
  </si>
  <si>
    <t>26-MAY-06 03.12.24.16188600</t>
  </si>
  <si>
    <t>Waldkirch/BW</t>
  </si>
  <si>
    <t>0.45s</t>
  </si>
  <si>
    <t>13-MAY-05 07.44.09.50000000</t>
  </si>
  <si>
    <t>26-MAY-06 03.12.14.21408000</t>
  </si>
  <si>
    <t>04-DEC-05 10.56.57.40000000</t>
  </si>
  <si>
    <t>26-MAY-06 03.14.59.10136700</t>
  </si>
  <si>
    <t>0.03s</t>
  </si>
  <si>
    <t>19-MAY-06 01.48.05.60000000</t>
  </si>
  <si>
    <t>06-JUN-06 02.18.01.69610800</t>
  </si>
  <si>
    <t>27-MAR-01 05.05.11.20000000</t>
  </si>
  <si>
    <t>26-MAY-06 03.25.26.05839800</t>
  </si>
  <si>
    <t>01-OCT-01 06.36.26.00000000</t>
  </si>
  <si>
    <t>26-MAY-06 03.25.29.52134200</t>
  </si>
  <si>
    <t>25-FEB-05 01.30.16.90000000</t>
  </si>
  <si>
    <t>26-MAY-06 03.10.50.84480000</t>
  </si>
  <si>
    <t>19-DEC-05 03.37.11.20000000</t>
  </si>
  <si>
    <t>26-MAY-06 03.12.10.26167900</t>
  </si>
  <si>
    <t>0.95s</t>
  </si>
  <si>
    <t>09-MAR-07 09.46.14.00000000</t>
  </si>
  <si>
    <t>09-MAR-07 11.21.01.91290600</t>
  </si>
  <si>
    <t>Duesseldorf/Germany</t>
  </si>
  <si>
    <t>1.44s</t>
  </si>
  <si>
    <t>13-MAR-07 07.46.19.00000000</t>
  </si>
  <si>
    <t>13-MAR-07 09.21.01.95307200</t>
  </si>
  <si>
    <t>12-MAY-06 06.55.26.70000000</t>
  </si>
  <si>
    <t>06-JUN-06 03.48.02.09549400</t>
  </si>
  <si>
    <t>Unna/Germany</t>
  </si>
  <si>
    <t>25-FEB-05 10.48.20.00000000</t>
  </si>
  <si>
    <t>26-MAY-06 03.15.02.52450700</t>
  </si>
  <si>
    <t>Breisach/Upper Rhine Graben/Germany</t>
  </si>
  <si>
    <t>0.99s</t>
  </si>
  <si>
    <t>15-DEC-04 05.51.27.00000000</t>
  </si>
  <si>
    <t>26-MAY-06 03.27.58.76650500</t>
  </si>
  <si>
    <t>20-JUL-05 03.21.07.40000000</t>
  </si>
  <si>
    <t>26-MAY-06 03.14.47.65311700</t>
  </si>
  <si>
    <t>NE of Nancy/France</t>
  </si>
  <si>
    <t>0.75s</t>
  </si>
  <si>
    <t>01-SEP-01 07.01.31.00000000</t>
  </si>
  <si>
    <t>26-MAY-06 03.37.24.82152900</t>
  </si>
  <si>
    <t>BRAZIL</t>
  </si>
  <si>
    <t>12-OCT-02 08.08.37.00000000</t>
  </si>
  <si>
    <t>26-MAY-06 03.28.53.84462100</t>
  </si>
  <si>
    <t>Soest/Germany, E of Unna</t>
  </si>
  <si>
    <t>0.92s</t>
  </si>
  <si>
    <t>09-JUN-04 08.36.08.00000000</t>
  </si>
  <si>
    <t>26-MAY-06 03.28.40.19799200</t>
  </si>
  <si>
    <t>Plaidt</t>
  </si>
  <si>
    <t>22-MAY-04 05.19.03.90000000</t>
  </si>
  <si>
    <t>26-MAY-06 03.34.27.35394100</t>
  </si>
  <si>
    <t>23-JUN-05 10.33.08.20000000</t>
  </si>
  <si>
    <t>26-MAY-06 03.16.30.48642200</t>
  </si>
  <si>
    <t>Idar-Oberstein/Germany</t>
  </si>
  <si>
    <t>0.48s</t>
  </si>
  <si>
    <t>30-APR-01 12.01.23.00000000</t>
  </si>
  <si>
    <t>26-MAY-06 03.23.54.54191400</t>
  </si>
  <si>
    <t>Lauterbach, SW of Saarbruecken,</t>
  </si>
  <si>
    <t>1.58s</t>
  </si>
  <si>
    <t>05-APR-01 06.31.08.00000000</t>
  </si>
  <si>
    <t>26-MAY-06 03.21.55.29836300</t>
  </si>
  <si>
    <t>Rambervillers, W of Saint-Di├®</t>
  </si>
  <si>
    <t>31-OCT-03 03.59.21.90000000</t>
  </si>
  <si>
    <t>26-MAY-06 03.21.58.72740400</t>
  </si>
  <si>
    <t>SE of Nancy/France</t>
  </si>
  <si>
    <t>03-MAR-03 07.54.29.00000000</t>
  </si>
  <si>
    <t>26-MAY-06 03.37.29.97131300</t>
  </si>
  <si>
    <t>Saarbruecken-West/Germany</t>
  </si>
  <si>
    <t>0.71s</t>
  </si>
  <si>
    <t>24-AUG-01 11.48.26.30000000</t>
  </si>
  <si>
    <t>26-MAY-06 03.40.43.49934100</t>
  </si>
  <si>
    <t>03-JUN-03 01.50.48.50000000</t>
  </si>
  <si>
    <t>26-MAY-06 03.34.31.90887600</t>
  </si>
  <si>
    <t>Frankfurt/M-East/Germany</t>
  </si>
  <si>
    <t>05-MAR-04 02.47.55.30000000</t>
  </si>
  <si>
    <t>26-MAY-06 03.34.37.14122000</t>
  </si>
  <si>
    <t>NW of Sarrebourg/France</t>
  </si>
  <si>
    <t>0.81s</t>
  </si>
  <si>
    <t>27-AUG-01 02.43.01.00000000</t>
  </si>
  <si>
    <t>26-MAY-06 03.26.35.18403800</t>
  </si>
  <si>
    <t>YUGOSLAVIA</t>
  </si>
  <si>
    <t>0.88s</t>
  </si>
  <si>
    <t>01-OCT-04 10.01.48.00000000</t>
  </si>
  <si>
    <t>26-MAY-06 03.22.03.88713700</t>
  </si>
  <si>
    <t>0.50s</t>
  </si>
  <si>
    <t>04-DEC-03 11.50.22.00000000</t>
  </si>
  <si>
    <t>26-MAY-06 03.42.02.14897800</t>
  </si>
  <si>
    <t>Griesheim</t>
  </si>
  <si>
    <t>12-AUG-04 04.35.28.10000000</t>
  </si>
  <si>
    <t>26-MAY-06 03.26.43.81227100</t>
  </si>
  <si>
    <t>07-SEP-01 07.52.39.00000000</t>
  </si>
  <si>
    <t>26-MAY-06 03.29.32.74482700</t>
  </si>
  <si>
    <t>Baume les Dames/France, ENE of Besa</t>
  </si>
  <si>
    <t>0.60s</t>
  </si>
  <si>
    <t>23-FEB-04 05.31.21.20000000</t>
  </si>
  <si>
    <t>26-MAY-06 03.24.52.00637200</t>
  </si>
  <si>
    <t>02-AUG-01 03.35.05.20000000</t>
  </si>
  <si>
    <t>26-MAY-06 03.24.56.99964800</t>
  </si>
  <si>
    <t>Kerkrade/Netherlands, Geilenkirchen</t>
  </si>
  <si>
    <t>10-MAR-01 04.47.47.40000000</t>
  </si>
  <si>
    <t>26-MAY-06 03.33.40.77732100</t>
  </si>
  <si>
    <t>04-JUN-03 04.44.46.60000000</t>
  </si>
  <si>
    <t>26-MAY-06 03.35.22.58111100</t>
  </si>
  <si>
    <t>Bendorf / E of Neuwied</t>
  </si>
  <si>
    <t>12-JUL-03 08.48.24.70000000</t>
  </si>
  <si>
    <t>26-MAY-06 03.29.29.17227200</t>
  </si>
  <si>
    <t>Kleve, E of Nijmegen/Netherlands, D</t>
  </si>
  <si>
    <t>1.33s</t>
  </si>
  <si>
    <t>28-OCT-05 11.14.48.00000000</t>
  </si>
  <si>
    <t>26-MAY-06 03.16.37.73234100</t>
  </si>
  <si>
    <t>06-MAR-01 12.10.29.50000000</t>
  </si>
  <si>
    <t>26-MAY-06 03.30.23.78339400</t>
  </si>
  <si>
    <t>16-JUL-00 09.41.47.90000000</t>
  </si>
  <si>
    <t>26-MAY-06 03.37.00.96354500</t>
  </si>
  <si>
    <t>E of St. Die/France, Vosges Mountai</t>
  </si>
  <si>
    <t>0.49s</t>
  </si>
  <si>
    <t>25-FEB-03 02.06.38.00000000</t>
  </si>
  <si>
    <t>26-MAY-06 03.33.42.67055400</t>
  </si>
  <si>
    <t>Bad Ems/Germany</t>
  </si>
  <si>
    <t>26-JUL-00 12.19.23.50000000</t>
  </si>
  <si>
    <t>26-MAY-06 03.37.42.24272100</t>
  </si>
  <si>
    <t>17-MAR-03 07.05.53.00000000</t>
  </si>
  <si>
    <t>26-MAY-06 03.31.05.71406000</t>
  </si>
  <si>
    <t>15-NOV-05 01.58.32.20000000</t>
  </si>
  <si>
    <t>26-MAY-06 03.16.43.31603800</t>
  </si>
  <si>
    <t>1.11s</t>
  </si>
  <si>
    <t>17-MAY-04 03.40.31.00000000</t>
  </si>
  <si>
    <t>26-MAY-06 03.24.01.74927000</t>
  </si>
  <si>
    <t>Macken/Hunsrueck/S of Koblenz</t>
  </si>
  <si>
    <t>05-AUG-04 12.47.02.90000000</t>
  </si>
  <si>
    <t>26-MAY-06 03.24.06.78455100</t>
  </si>
  <si>
    <t>0.77s</t>
  </si>
  <si>
    <t>29-APR-03 04.55.12.60000000</t>
  </si>
  <si>
    <t>26-MAY-06 03.30.27.15236200</t>
  </si>
  <si>
    <t>Hindelang/Allgaeuer Alps, German-Au</t>
  </si>
  <si>
    <t>0.46s</t>
  </si>
  <si>
    <t>29-JAN-03 08.00.13.00000000</t>
  </si>
  <si>
    <t>26-MAY-06 03.37.45.77210800</t>
  </si>
  <si>
    <t>30-AUG-00 01.26.04.00000000</t>
  </si>
  <si>
    <t>26-MAY-06 03.42.24.03575100</t>
  </si>
  <si>
    <t>03-MAR-01 04.38.37.50000000</t>
  </si>
  <si>
    <t>26-MAY-06 03.34.45.71618800</t>
  </si>
  <si>
    <t>02-SEP-01 11.42.14.10000000</t>
  </si>
  <si>
    <t>26-MAY-06 03.41.25.83771000</t>
  </si>
  <si>
    <t>Lebach/Germany N of Saarbruecken</t>
  </si>
  <si>
    <t>05-SEP-04 09.44.12.50000000</t>
  </si>
  <si>
    <t>26-MAY-06 03.29.43.11919100</t>
  </si>
  <si>
    <t>Niederw├Ârresbach W of Kirn</t>
  </si>
  <si>
    <t>0.47s</t>
  </si>
  <si>
    <t>20-APR-04 01.47.52.50000000</t>
  </si>
  <si>
    <t>26-MAY-06 03.41.21.24838300</t>
  </si>
  <si>
    <t>Soultz-sous-Forets / France</t>
  </si>
  <si>
    <t>10-JUN-03 07.32.18.90000000</t>
  </si>
  <si>
    <t>26-MAY-06 03.41.29.29376400</t>
  </si>
  <si>
    <t>02-JAN-01 11.15.13.50000000</t>
  </si>
  <si>
    <t>26-MAY-06 03.41.34.50997800</t>
  </si>
  <si>
    <t>07-APR-02 06.45.45.70000000</t>
  </si>
  <si>
    <t>26-MAY-06 03.34.01.96636600</t>
  </si>
  <si>
    <t>Waldkirch/Black Forest/Germany</t>
  </si>
  <si>
    <t>0.37s</t>
  </si>
  <si>
    <t>05-DEC-04 01.52.39.20000000</t>
  </si>
  <si>
    <t>26-MAY-06 03.34.05.41908700</t>
  </si>
  <si>
    <t>04-FEB-01 09.15.57.30000000</t>
  </si>
  <si>
    <t>26-MAY-06 03.28.21.33639900</t>
  </si>
  <si>
    <t>HOKKAIDO, JAPAN REGION</t>
  </si>
  <si>
    <t>05-NOV-02 08.46.14.00000000</t>
  </si>
  <si>
    <t>26-MAY-06 03.28.24.78073800</t>
  </si>
  <si>
    <t>Furtwangen/Black Forest/Germany, E</t>
  </si>
  <si>
    <t>11-OCT-05 01.18.36.00000000</t>
  </si>
  <si>
    <t>26-MAY-06 03.16.56.97110500</t>
  </si>
  <si>
    <t>20-FEB-02 04.09.39.10000000</t>
  </si>
  <si>
    <t>26-MAY-06 03.32.51.77506800</t>
  </si>
  <si>
    <t>Hamm/Westfalen/Germany</t>
  </si>
  <si>
    <t>1.29s</t>
  </si>
  <si>
    <t>23-JAN-04 12.26.56.00000000</t>
  </si>
  <si>
    <t>26-MAY-06 03.33.56.81896000</t>
  </si>
  <si>
    <t>Kruft / SW of Andernach</t>
  </si>
  <si>
    <t>27-JUL-03 03.57.13.80000000</t>
  </si>
  <si>
    <t>26-MAY-06 03.21.42.49636900</t>
  </si>
  <si>
    <t>05-FEB-02 04.50.13.80000000</t>
  </si>
  <si>
    <t>26-MAY-06 03.37.50.81893500</t>
  </si>
  <si>
    <t>12-JUN-05 09.45.32.00000000</t>
  </si>
  <si>
    <t>26-MAY-06 03.16.01.95025700</t>
  </si>
  <si>
    <t>Rambervillers / St. Die</t>
  </si>
  <si>
    <t>13-NOV-03 10.18.31.80000000</t>
  </si>
  <si>
    <t>26-MAY-06 03.24.21.51391500</t>
  </si>
  <si>
    <t>1.08s</t>
  </si>
  <si>
    <t>15-DEC-00 03.31.56.00000000</t>
  </si>
  <si>
    <t>26-MAY-06 03.36.55.78649700</t>
  </si>
  <si>
    <t>NW of Saarbruecken-West / Germany</t>
  </si>
  <si>
    <t>04-JAN-02 05.17.33.10000000</t>
  </si>
  <si>
    <t>26-MAY-06 03.37.06.05130300</t>
  </si>
  <si>
    <t>Wiesbaden/Taunus/Germany</t>
  </si>
  <si>
    <t>20-AUG-05 07.08.53.60000000</t>
  </si>
  <si>
    <t>26-MAY-06 03.16.07.13805600</t>
  </si>
  <si>
    <t>Weingarten, N of Friedrichshafen</t>
  </si>
  <si>
    <t>0.56s</t>
  </si>
  <si>
    <t>03-SEP-03 02.28.34.40000000</t>
  </si>
  <si>
    <t>26-MAY-06 03.23.31.59896300</t>
  </si>
  <si>
    <t>0.00s</t>
  </si>
  <si>
    <t>13-JUL-00 09.48.14.00000000</t>
  </si>
  <si>
    <t>26-MAY-06 03.23.40.08853500</t>
  </si>
  <si>
    <t>15-MAR-01 01.54.57.00000000</t>
  </si>
  <si>
    <t>26-MAY-06 03.24.26.72960400</t>
  </si>
  <si>
    <t>25-JUN-04 12.05.57.00000000</t>
  </si>
  <si>
    <t>26-MAY-06 03.41.42.99008800</t>
  </si>
  <si>
    <t>07-SEP-04 10.41.05.20000000</t>
  </si>
  <si>
    <t>26-MAY-06 03.28.25.37644400</t>
  </si>
  <si>
    <t>18-OCT-03 10.59.01.00000000</t>
  </si>
  <si>
    <t>26-MAY-06 03.26.14.67367400</t>
  </si>
  <si>
    <t>E of Metz/France</t>
  </si>
  <si>
    <t>14-JUN-00 02.25.19.00000000</t>
  </si>
  <si>
    <t>26-MAY-06 03.30.01.45617100</t>
  </si>
  <si>
    <t>17-MAR-03 05.08.19.90000000</t>
  </si>
  <si>
    <t>26-MAY-06 03.41.48.04736100</t>
  </si>
  <si>
    <t>Kruft, W of Koblenz</t>
  </si>
  <si>
    <t>19-OCT-03 09.33.31.30000000</t>
  </si>
  <si>
    <t>26-MAY-06 03.33.10.43840600</t>
  </si>
  <si>
    <t>Romagne/Meuse/France</t>
  </si>
  <si>
    <t>25-FEB-03 06.52.11.00000000</t>
  </si>
  <si>
    <t>26-MAY-06 03.29.01.32858600</t>
  </si>
  <si>
    <t>S of Luxembourg/Luxembourg, French-</t>
  </si>
  <si>
    <t>24-OCT-02 11.47.37.00000000</t>
  </si>
  <si>
    <t>26-MAY-06 03.29.03.27019000</t>
  </si>
  <si>
    <t>Bonn/Germany</t>
  </si>
  <si>
    <t>09-SEP-04 02.27.37.00000000</t>
  </si>
  <si>
    <t>26-MAY-06 03.29.05.19949900</t>
  </si>
  <si>
    <t>Baesweiler, NE of Aachen</t>
  </si>
  <si>
    <t>16-APR-03 02.14.18.00000000</t>
  </si>
  <si>
    <t>26-MAY-06 03.30.06.68027900</t>
  </si>
  <si>
    <t>23-JAN-01 02.44.44.20000000</t>
  </si>
  <si>
    <t>26-MAY-06 03.29.58.05643200</t>
  </si>
  <si>
    <t>0.91s</t>
  </si>
  <si>
    <t>01-JUN-02 09.41.13.00000000</t>
  </si>
  <si>
    <t>26-MAY-06 03.33.05.23308400</t>
  </si>
  <si>
    <t>01-JUL-00 02.53.58.00000000</t>
  </si>
  <si>
    <t>26-MAY-06 03.34.14.24508000</t>
  </si>
  <si>
    <t>08-JUL-02 07.15.34.70000000</t>
  </si>
  <si>
    <t>26-MAY-06 03.24.35.35168600</t>
  </si>
  <si>
    <t>Wildbad/Black Forest/Germany</t>
  </si>
  <si>
    <t>0.51s</t>
  </si>
  <si>
    <t>26-NOV-01 12.58.17.00000000</t>
  </si>
  <si>
    <t>26-MAY-06 03.37.12.87687800</t>
  </si>
  <si>
    <t>25-SEP-01 09.46.28.00000000</t>
  </si>
  <si>
    <t>26-MAY-06 03.37.57.53756600</t>
  </si>
  <si>
    <t>04-OCT-00 01.02.02.00000000</t>
  </si>
  <si>
    <t>26-MAY-06 03.38.02.01069800</t>
  </si>
  <si>
    <t>0.36s</t>
  </si>
  <si>
    <t>03-NOV-05 12.18.08.20000000</t>
  </si>
  <si>
    <t>26-MAY-06 03.16.25.28565200</t>
  </si>
  <si>
    <t>26-APR-01 10.31.26.00000000</t>
  </si>
  <si>
    <t>26-MAY-06 03.23.44.47825400</t>
  </si>
  <si>
    <t>15-FEB-01 09.01.03.70000000</t>
  </si>
  <si>
    <t>26-MAY-06 03.24.43.36890900</t>
  </si>
  <si>
    <t>0.70s</t>
  </si>
  <si>
    <t>01-MAR-03 12.57.06.00000000</t>
  </si>
  <si>
    <t>26-MAY-06 03.27.18.47831400</t>
  </si>
  <si>
    <t>18-MAY-02 04.14.48.10000000</t>
  </si>
  <si>
    <t>26-MAY-06 03.40.34.89528900</t>
  </si>
  <si>
    <t>19-MAR-03 12.54.12.00000000</t>
  </si>
  <si>
    <t>26-MAY-06 03.33.01.94689900</t>
  </si>
  <si>
    <t>W of Haguenau/France</t>
  </si>
  <si>
    <t>04-FEB-03 08.50.24.00000000</t>
  </si>
  <si>
    <t>26-MAY-06 03.33.51.29750200</t>
  </si>
  <si>
    <t>13-FEB-01 12.20.13.10000000</t>
  </si>
  <si>
    <t>26-MAY-06 03.27.23.72450200</t>
  </si>
  <si>
    <t>Nast├ñtten/Rhine/Germany</t>
  </si>
  <si>
    <t>31-MAR-03 03.12.59.60000000</t>
  </si>
  <si>
    <t>26-MAY-06 03.34.10.67534000</t>
  </si>
  <si>
    <t>Ochtendung, W of Koblenz</t>
  </si>
  <si>
    <t>12-JAN-03 10.58.02.30000000</t>
  </si>
  <si>
    <t>26-MAY-06 03.28.45.64895500</t>
  </si>
  <si>
    <t>26-SEP-03 07.36.06.20000000</t>
  </si>
  <si>
    <t>26-MAY-06 03.28.50.36898500</t>
  </si>
  <si>
    <t>02-MAR-03 04.15.08.20000000</t>
  </si>
  <si>
    <t>26-MAY-06 03.29.16.92453600</t>
  </si>
  <si>
    <t>Maastricht, Heerlen/Netherlands, Du</t>
  </si>
  <si>
    <t>07-MAR-01 09.17.59.10000000</t>
  </si>
  <si>
    <t>26-MAY-06 03.29.20.29722500</t>
  </si>
  <si>
    <t>22-FEB-01 11.53.01.30000000</t>
  </si>
  <si>
    <t>26-MAY-06 03.29.13.53257200</t>
  </si>
  <si>
    <t>TAIWAN</t>
  </si>
  <si>
    <t>12-FEB-02 03.27.28.00000000</t>
  </si>
  <si>
    <t>26-MAY-06 03.33.25.45199800</t>
  </si>
  <si>
    <t>11-JUL-00 01.50.01.00000000</t>
  </si>
  <si>
    <t>26-MAY-06 03.42.07.18218800</t>
  </si>
  <si>
    <t>Freudenberg/Germany, NW of Siegen/S</t>
  </si>
  <si>
    <t>1.32s</t>
  </si>
  <si>
    <t>08-SEP-01 08.50.46.00000000</t>
  </si>
  <si>
    <t>26-MAY-06 04.02.14.03597500</t>
  </si>
  <si>
    <t>Valkenburg, Netherlands,         Du</t>
  </si>
  <si>
    <t>31-AUG-02 09.28.33.80000000</t>
  </si>
  <si>
    <t>26-MAY-06 03.49.02.51418700</t>
  </si>
  <si>
    <t>Miltenberg/Odenwald/Germany</t>
  </si>
  <si>
    <t>18-FEB-01 02.52.12.10000000</t>
  </si>
  <si>
    <t>26-MAY-06 03.49.40.94756200</t>
  </si>
  <si>
    <t>02-SEP-04 12.14.49.60000000</t>
  </si>
  <si>
    <t>26-MAY-06 03.35.27.79126500</t>
  </si>
  <si>
    <t>S of Hellenthal/Eifel/Germany</t>
  </si>
  <si>
    <t>15-JUL-03 03.57.19.90000000</t>
  </si>
  <si>
    <t>26-MAY-06 03.36.15.06951100</t>
  </si>
  <si>
    <t>30-JAN-02 04.54.39.90000000</t>
  </si>
  <si>
    <t>26-MAY-06 03.36.20.23993300</t>
  </si>
  <si>
    <t>W of Colmar/France, Vosges Mountain</t>
  </si>
  <si>
    <t>0.96s</t>
  </si>
  <si>
    <t>01-MAY-04 06.25.42.00000000</t>
  </si>
  <si>
    <t>26-MAY-06 04.02.24.26300200</t>
  </si>
  <si>
    <t>11-OCT-00 02.44.41.00000000</t>
  </si>
  <si>
    <t>26-MAY-06 04.02.29.58072900</t>
  </si>
  <si>
    <t>19-MAY-03 08.09.00.60000000</t>
  </si>
  <si>
    <t>26-MAY-06 04.02.33.00008900</t>
  </si>
  <si>
    <t>17-JAN-04 06.39.41.20000000</t>
  </si>
  <si>
    <t>26-MAY-06 03.55.36.53247000</t>
  </si>
  <si>
    <t>Bad Kreuznach/Germany</t>
  </si>
  <si>
    <t>1.87s</t>
  </si>
  <si>
    <t>03-JUL-02 10.02.04.00000000</t>
  </si>
  <si>
    <t>26-MAY-06 03.35.31.23735200</t>
  </si>
  <si>
    <t>06-DEC-00 07.51.06.00000000</t>
  </si>
  <si>
    <t>26-MAY-06 03.40.01.53758200</t>
  </si>
  <si>
    <t>Aldenhoven, near Aachen</t>
  </si>
  <si>
    <t>22-JUL-02 05.45.04.80000000</t>
  </si>
  <si>
    <t>26-MAY-06 03.41.08.31802900</t>
  </si>
  <si>
    <t>11-JUN-01 01.40.03.00000000</t>
  </si>
  <si>
    <t>26-MAY-06 03.43.17.79537200</t>
  </si>
  <si>
    <t>Lebach</t>
  </si>
  <si>
    <t>26-MAY-04 07.24.41.20000000</t>
  </si>
  <si>
    <t>26-MAY-06 03.39.18.57364900</t>
  </si>
  <si>
    <t>24-OCT-00 01.27.51.00000000</t>
  </si>
  <si>
    <t>26-MAY-06 03.41.00.46322700</t>
  </si>
  <si>
    <t>Wertheim/Germany, SW of Wuerzburg</t>
  </si>
  <si>
    <t>08-MAR-01 09.07.40.00000000</t>
  </si>
  <si>
    <t>26-MAY-06 03.32.28.96119000</t>
  </si>
  <si>
    <t>19-SEP-00 06.34.31.00000000</t>
  </si>
  <si>
    <t>26-MAY-06 03.59.03.34590600</t>
  </si>
  <si>
    <t>23-FEB-03 10.58.24.00000000</t>
  </si>
  <si>
    <t>26-MAY-06 03.43.46.89996700</t>
  </si>
  <si>
    <t>TURKEY</t>
  </si>
  <si>
    <t>22-JUN-02 02.59.43.00000000</t>
  </si>
  <si>
    <t>26-MAY-06 03.44.00.30001600</t>
  </si>
  <si>
    <t>27-JUL-03 03.49.42.50000000</t>
  </si>
  <si>
    <t>26-MAY-06 03.48.09.65375300</t>
  </si>
  <si>
    <t>Border Switzerland-Austria</t>
  </si>
  <si>
    <t>01-AUG-03 03.20.25.50000000</t>
  </si>
  <si>
    <t>26-MAY-06 03.38.44.94309200</t>
  </si>
  <si>
    <t>Fulda/Germany</t>
  </si>
  <si>
    <t>21-SEP-01 03.16.16.00000000</t>
  </si>
  <si>
    <t>26-MAY-06 03.32.23.76062000</t>
  </si>
  <si>
    <t>Limburg/Lahn/Germany</t>
  </si>
  <si>
    <t>19-SEP-00 08.50.01.00000000</t>
  </si>
  <si>
    <t>26-MAY-06 04.02.51.94299900</t>
  </si>
  <si>
    <t>NORTHWEST OF KURIL ISLANDS</t>
  </si>
  <si>
    <t>08-MAY-02 07.45.18.00000000</t>
  </si>
  <si>
    <t>26-MAY-06 03.49.56.47267000</t>
  </si>
  <si>
    <t>02-JUN-03 06.05.40.60000000</t>
  </si>
  <si>
    <t>26-MAY-06 03.53.36.99889700</t>
  </si>
  <si>
    <t>06-NOV-04 04.49.52.00000000</t>
  </si>
  <si>
    <t>26-MAY-06 03.31.54.03001800</t>
  </si>
  <si>
    <t>Idstein, W of Franfurt</t>
  </si>
  <si>
    <t>28-DEC-03 10.22.09.60000000</t>
  </si>
  <si>
    <t>26-MAY-06 03.36.32.29148000</t>
  </si>
  <si>
    <t>NE of W├Ârgl / Austria</t>
  </si>
  <si>
    <t>29-OCT-03 07.15.33.60000000</t>
  </si>
  <si>
    <t>26-MAY-06 03.36.23.66066600</t>
  </si>
  <si>
    <t>Andernach</t>
  </si>
  <si>
    <t>23-OCT-02 11.15.36.70000000</t>
  </si>
  <si>
    <t>26-MAY-06 04.02.55.32621300</t>
  </si>
  <si>
    <t>1.69s</t>
  </si>
  <si>
    <t>26-JUL-01 11.10.42.00000000</t>
  </si>
  <si>
    <t>26-MAY-06 04.02.43.26087700</t>
  </si>
  <si>
    <t>Weilburg/Lahn, SW of Wetzlar</t>
  </si>
  <si>
    <t>06-MAR-02 11.50.43.10000000</t>
  </si>
  <si>
    <t>26-MAY-06 04.03.03.31583300</t>
  </si>
  <si>
    <t>SW of Stolberg, near Aachen</t>
  </si>
  <si>
    <t>01-JAN-04 09.10.05.80000000</t>
  </si>
  <si>
    <t>26-MAY-06 03.58.53.63228800</t>
  </si>
  <si>
    <t>N of Eschweiler, near Aachen</t>
  </si>
  <si>
    <t>07-JAN-02 07.59.06.80000000</t>
  </si>
  <si>
    <t>26-MAY-06 03.35.49.35167700</t>
  </si>
  <si>
    <t>29-AUG-00 12.30.48.00000000</t>
  </si>
  <si>
    <t>26-MAY-06 04.03.06.97488700</t>
  </si>
  <si>
    <t>29-MAY-03 01.45.49.30000000</t>
  </si>
  <si>
    <t>26-MAY-06 04.02.59.82527600</t>
  </si>
  <si>
    <t>17-AUG-01 11.48.26.40000000</t>
  </si>
  <si>
    <t>26-MAY-06 03.38.41.55764200</t>
  </si>
  <si>
    <t>27-JUL-00 12.31.24.00000000</t>
  </si>
  <si>
    <t>26-MAY-06 03.36.35.63138400</t>
  </si>
  <si>
    <t>Rambervillier/W of St. Die (France)</t>
  </si>
  <si>
    <t>24-MAY-03 05.53.45.70000000</t>
  </si>
  <si>
    <t>26-MAY-06 03.39.25.50034500</t>
  </si>
  <si>
    <t>Heuem, SE of Malmedy, Belgium</t>
  </si>
  <si>
    <t>07-OCT-03 03.55.36.10000000</t>
  </si>
  <si>
    <t>26-MAY-06 03.41.15.71716000</t>
  </si>
  <si>
    <t>04-JAN-02 03.36.11.30000000</t>
  </si>
  <si>
    <t>26-MAY-06 03.41.10.35811500</t>
  </si>
  <si>
    <t>17-JUL-03 02.07.09.80000000</t>
  </si>
  <si>
    <t>26-MAY-06 03.59.51.83128400</t>
  </si>
  <si>
    <t>Biblis / NE of Worms</t>
  </si>
  <si>
    <t>26-OCT-03 06.36.15.80000000</t>
  </si>
  <si>
    <t>26-MAY-06 03.31.17.41072700</t>
  </si>
  <si>
    <t>Solingen/Germany</t>
  </si>
  <si>
    <t>21-JUL-01 03.57.30.00000000</t>
  </si>
  <si>
    <t>26-MAY-06 03.32.43.15063000</t>
  </si>
  <si>
    <t>12-JUL-03 08.41.50.30000000</t>
  </si>
  <si>
    <t>26-MAY-06 03.34.55.93098500</t>
  </si>
  <si>
    <t>28-AUG-01 02.32.42.00000000</t>
  </si>
  <si>
    <t>26-MAY-06 03.34.59.45753700</t>
  </si>
  <si>
    <t>06-AUG-03 11.17.02.00000000</t>
  </si>
  <si>
    <t>26-MAY-06 03.40.21.26863100</t>
  </si>
  <si>
    <t>18-APR-01 12.15.46.00000000</t>
  </si>
  <si>
    <t>26-MAY-06 03.32.48.39688600</t>
  </si>
  <si>
    <t>Tangermuende/Germany, Rathenow, Gen</t>
  </si>
  <si>
    <t>07-MAY-01 05.42.23.00000000</t>
  </si>
  <si>
    <t>26-MAY-06 03.36.47.14551700</t>
  </si>
  <si>
    <t>28-FEB-03 03.07.43.10000000</t>
  </si>
  <si>
    <t>26-MAY-06 04.03.22.63003100</t>
  </si>
  <si>
    <t>Merlerbach, SW of Saarbruecken</t>
  </si>
  <si>
    <t>09-AUG-03 02.21.50.50000000</t>
  </si>
  <si>
    <t>26-MAY-06 04.03.37.48022000</t>
  </si>
  <si>
    <t>26-SEP-03 07.52.09.90000000</t>
  </si>
  <si>
    <t>26-MAY-06 03.38.51.55986600</t>
  </si>
  <si>
    <t>FRANCE</t>
  </si>
  <si>
    <t>1.00s</t>
  </si>
  <si>
    <t>27-FEB-01 04.05.56.00000000</t>
  </si>
  <si>
    <t>26-MAY-06 03.32.07.55599500</t>
  </si>
  <si>
    <t>24-SEP-04 12.06.12.10000000</t>
  </si>
  <si>
    <t>26-MAY-06 03.48.40.01406300</t>
  </si>
  <si>
    <t>Lahr/Upper Rhine Graben/Germany</t>
  </si>
  <si>
    <t>1.02s</t>
  </si>
  <si>
    <t>19-AUG-04 09.48.59.00000000</t>
  </si>
  <si>
    <t>26-MAY-06 04.03.40.92314300</t>
  </si>
  <si>
    <t>MEXICO-NEW MEXICO BORDER REGION</t>
  </si>
  <si>
    <t>22-JAN-03 02.07.19.00000000</t>
  </si>
  <si>
    <t>26-MAY-06 04.01.15.40018200</t>
  </si>
  <si>
    <t>Neuwied/Germany, N of Koblenz</t>
  </si>
  <si>
    <t>01-MAR-04 05.14.26.40000000</t>
  </si>
  <si>
    <t>26-MAY-06 03.38.46.92947300</t>
  </si>
  <si>
    <t>30-JAN-01 02.03.53.40000000</t>
  </si>
  <si>
    <t>26-MAY-06 04.00.57.62626600</t>
  </si>
  <si>
    <t>Moenchengladbach/Germany</t>
  </si>
  <si>
    <t>1.22s</t>
  </si>
  <si>
    <t>07-JUL-01 01.39.09.00000000</t>
  </si>
  <si>
    <t>26-MAY-06 03.31.30.59438300</t>
  </si>
  <si>
    <t>Rambervillers / W of Saint-Di├®</t>
  </si>
  <si>
    <t>03-NOV-03 06.04.46.10000000</t>
  </si>
  <si>
    <t>26-MAY-06 03.39.40.70308400</t>
  </si>
  <si>
    <t>08-MAR-01 07.25.09.70000000</t>
  </si>
  <si>
    <t>26-MAY-06 03.39.45.81791500</t>
  </si>
  <si>
    <t>04-APR-01 01.02.29.00000000</t>
  </si>
  <si>
    <t>26-MAY-06 03.39.37.37608300</t>
  </si>
  <si>
    <t>04-MAY-03 11.22.00.60000000</t>
  </si>
  <si>
    <t>26-MAY-06 03.58.27.32384400</t>
  </si>
  <si>
    <t>01-AUG-01 01.34.05.00000000</t>
  </si>
  <si>
    <t>26-MAY-06 04.03.19.22125100</t>
  </si>
  <si>
    <t>Frankfurt/M-West/Germany</t>
  </si>
  <si>
    <t>02-JUL-02 07.33.21.30000000</t>
  </si>
  <si>
    <t>26-MAY-06 03.58.35.87574700</t>
  </si>
  <si>
    <t>Meckenheim/Germany</t>
  </si>
  <si>
    <t>05-DEC-04 07.43.33.00000000</t>
  </si>
  <si>
    <t>26-MAY-06 04.03.34.04697400</t>
  </si>
  <si>
    <t>0.86s</t>
  </si>
  <si>
    <t>12-JUN-01 12.32.57.00000000</t>
  </si>
  <si>
    <t>26-MAY-06 04.03.49.47246200</t>
  </si>
  <si>
    <t>Dueren/Germany</t>
  </si>
  <si>
    <t>14-APR-02 12.20.06.30000000</t>
  </si>
  <si>
    <t>26-MAY-06 03.31.25.36581300</t>
  </si>
  <si>
    <t>05-JAN-02 10.16.11.90000000</t>
  </si>
  <si>
    <t>26-MAY-06 03.35.19.12270800</t>
  </si>
  <si>
    <t>26-SEP-03 07.52.38.10000000</t>
  </si>
  <si>
    <t>26-MAY-06 03.38.59.61026900</t>
  </si>
  <si>
    <t>Rockenhausen/Pfaelzer Bergland/Germ</t>
  </si>
  <si>
    <t>1.13s</t>
  </si>
  <si>
    <t>07-OCT-02 12.37.36.00000000</t>
  </si>
  <si>
    <t>26-MAY-06 04.02.08.58980300</t>
  </si>
  <si>
    <t>Marl / N of Recklinghausen</t>
  </si>
  <si>
    <t>0.53s</t>
  </si>
  <si>
    <t>09-MAY-03 04.21.12.60000000</t>
  </si>
  <si>
    <t>26-MAY-06 03.43.05.19389500</t>
  </si>
  <si>
    <t>07-MAR-01 10.29.13.10000000</t>
  </si>
  <si>
    <t>26-MAY-06 03.43.10.48218900</t>
  </si>
  <si>
    <t>10-DEC-01 12.28.45.50000000</t>
  </si>
  <si>
    <t>26-MAY-06 03.39.06.69863000</t>
  </si>
  <si>
    <t>19-FEB-01 05.19.46.30000000</t>
  </si>
  <si>
    <t>26-MAY-06 03.39.10.09387200</t>
  </si>
  <si>
    <t>0.84s</t>
  </si>
  <si>
    <t>26-MAY-04 09.37.53.00000000</t>
  </si>
  <si>
    <t>26-MAY-06 03.32.18.70948400</t>
  </si>
  <si>
    <t>AUSTRIA</t>
  </si>
  <si>
    <t>11-JUL-00 02.48.53.00000000</t>
  </si>
  <si>
    <t>26-MAY-06 03.36.12.40400300</t>
  </si>
  <si>
    <t>04-JUL-01 12.10.21.00000000</t>
  </si>
  <si>
    <t>26-MAY-06 03.54.44.65201600</t>
  </si>
  <si>
    <t>0.90s</t>
  </si>
  <si>
    <t>29-APR-02 03.14.15.00000000</t>
  </si>
  <si>
    <t>26-MAY-06 03.37.35.19540000</t>
  </si>
  <si>
    <t>Aachen, Dutch-German border region</t>
  </si>
  <si>
    <t>17-MAR-02 02.46.30.30000000</t>
  </si>
  <si>
    <t>26-MAY-06 03.49.25.43329800</t>
  </si>
  <si>
    <t>Bergzabern/Germany, E of Karlsruhe</t>
  </si>
  <si>
    <t>0.64s</t>
  </si>
  <si>
    <t>19-JUN-00 08.29.39.00000000</t>
  </si>
  <si>
    <t>26-MAY-06 03.42.38.49513100</t>
  </si>
  <si>
    <t>Lkrs. Boeblingen/Baden-W├╝rttemberg</t>
  </si>
  <si>
    <t>22-JUN-04 01.49.59.50000000</t>
  </si>
  <si>
    <t>26-MAY-06 03.42.43.67201200</t>
  </si>
  <si>
    <t>09-SEP-04 11.20.04.10000000</t>
  </si>
  <si>
    <t>26-MAY-06 03.55.31.96681300</t>
  </si>
  <si>
    <t>Nassau / SE of Koblenz</t>
  </si>
  <si>
    <t>30-NOV-03 05.08.19.90000000</t>
  </si>
  <si>
    <t>26-MAY-06 04.00.29.83598900</t>
  </si>
  <si>
    <t>01-JAN-04 09.48.01.50000000</t>
  </si>
  <si>
    <t>26-MAY-06 03.47.46.15319300</t>
  </si>
  <si>
    <t>08-AUG-02 11.40.55.00000000</t>
  </si>
  <si>
    <t>26-MAY-06 03.47.51.36297000</t>
  </si>
  <si>
    <t>03-JAN-02 06.47.53.70000000</t>
  </si>
  <si>
    <t>26-MAY-06 03.47.42.73733000</t>
  </si>
  <si>
    <t>23-JUN-03 07.45.38.90000000</t>
  </si>
  <si>
    <t>26-MAY-06 03.59.45.01514200</t>
  </si>
  <si>
    <t>Merlebach/F</t>
  </si>
  <si>
    <t>19-SEP-02 08.20.03.70000000</t>
  </si>
  <si>
    <t>26-MAY-06 03.59.48.41825100</t>
  </si>
  <si>
    <t>23-OCT-02 11.14.26.70000000</t>
  </si>
  <si>
    <t>26-MAY-06 03.44.38.91656900</t>
  </si>
  <si>
    <t>NORTHEASTERN CHINA</t>
  </si>
  <si>
    <t>28-JUN-02 05.18.58.00000000</t>
  </si>
  <si>
    <t>26-MAY-06 03.45.11.70123800</t>
  </si>
  <si>
    <t>NORTH ATLANTIC OCEAN</t>
  </si>
  <si>
    <t>17-MAY-02 10.40.51.00000000</t>
  </si>
  <si>
    <t>26-MAY-06 03.52.37.79535200</t>
  </si>
  <si>
    <t>30-AUG-00 11.36.51.00000000</t>
  </si>
  <si>
    <t>26-MAY-06 04.01.43.36051200</t>
  </si>
  <si>
    <t>23-FEB-03 12.16.42.00000000</t>
  </si>
  <si>
    <t>26-MAY-06 03.56.21.80453600</t>
  </si>
  <si>
    <t>29-JUN-03 11.23.31.70000000</t>
  </si>
  <si>
    <t>26-MAY-06 03.56.31.70170800</t>
  </si>
  <si>
    <t>26-AUG-01 11.08.13.00000000</t>
  </si>
  <si>
    <t>26-MAY-06 03.44.24.49479800</t>
  </si>
  <si>
    <t>M├╝lheim-K├ñrlich/Germany</t>
  </si>
  <si>
    <t>09-FEB-03 03.25.59.40000000</t>
  </si>
  <si>
    <t>26-MAY-06 03.53.30.00643700</t>
  </si>
  <si>
    <t>Kastellaun/Hunsr├╝ck</t>
  </si>
  <si>
    <t>13-JAN-07 05.57.53.90000000</t>
  </si>
  <si>
    <t>15-JAN-07 10.12.01.78933200</t>
  </si>
  <si>
    <t>29-OCT-01 09.25.22.60000000</t>
  </si>
  <si>
    <t>26-MAY-06 03.49.37.38034100</t>
  </si>
  <si>
    <t>04-APR-01 02.00.38.00000000</t>
  </si>
  <si>
    <t>26-MAY-06 03.54.53.32148200</t>
  </si>
  <si>
    <t>16-JUN-01 05.24.39.00000000</t>
  </si>
  <si>
    <t>26-MAY-06 03.42.52.20286700</t>
  </si>
  <si>
    <t>Mayen/Eifel/Germany, W of Koblenz</t>
  </si>
  <si>
    <t>0.42s</t>
  </si>
  <si>
    <t>04-OCT-02 09.45.40.90000000</t>
  </si>
  <si>
    <t>26-MAY-06 03.47.59.21193300</t>
  </si>
  <si>
    <t>Switzerland</t>
  </si>
  <si>
    <t>06-MAY-03 09.59.48.30000000</t>
  </si>
  <si>
    <t>26-MAY-06 03.54.56.78153600</t>
  </si>
  <si>
    <t>15-NOV-04 02.26.31.40000000</t>
  </si>
  <si>
    <t>26-MAY-06 03.54.49.82591600</t>
  </si>
  <si>
    <t>01-JUN-01 11.54.23.00000000</t>
  </si>
  <si>
    <t>26-MAY-06 03.59.55.32819300</t>
  </si>
  <si>
    <t>14-JUL-01 06.22.40.00000000</t>
  </si>
  <si>
    <t>26-MAY-06 03.55.52.44367400</t>
  </si>
  <si>
    <t>19-MAR-02 07.42.49.30000000</t>
  </si>
  <si>
    <t>26-MAY-06 03.47.05.01411700</t>
  </si>
  <si>
    <t>01-FEB-01 10.52.56.00000000</t>
  </si>
  <si>
    <t>26-MAY-06 03.47.08.50550500</t>
  </si>
  <si>
    <t>01-JUN-03 07.41.36.50000000</t>
  </si>
  <si>
    <t>26-MAY-06 03.38.32.82544700</t>
  </si>
  <si>
    <t>01-MAR-04 11.02.35.90000000</t>
  </si>
  <si>
    <t>26-MAY-06 03.38.38.00511100</t>
  </si>
  <si>
    <t>Luenen/Germany</t>
  </si>
  <si>
    <t>23-FEB-04 03.30.11.00000000</t>
  </si>
  <si>
    <t>26-MAY-06 03.35.38.90004900</t>
  </si>
  <si>
    <t>17-JAN-02 04.59.44.00000000</t>
  </si>
  <si>
    <t>26-MAY-06 03.48.17.60755700</t>
  </si>
  <si>
    <t>20-OCT-00 11.29.11.00000000</t>
  </si>
  <si>
    <t>26-MAY-06 03.53.22.51270700</t>
  </si>
  <si>
    <t>27-DEC-02 02.43.22.10000000</t>
  </si>
  <si>
    <t>26-MAY-06 03.43.25.52499700</t>
  </si>
  <si>
    <t>27-SEP-02 10.36.18.50000000</t>
  </si>
  <si>
    <t>26-MAY-06 03.43.32.20819800</t>
  </si>
  <si>
    <t>19-SEP-00 04.27.24.00000000</t>
  </si>
  <si>
    <t>26-MAY-06 03.49.49.61212500</t>
  </si>
  <si>
    <t>Plaidt/Germany, N of Koblenz</t>
  </si>
  <si>
    <t>15-MAR-04 07.55.05.20000000</t>
  </si>
  <si>
    <t>26-MAY-06 03.53.42.27721900</t>
  </si>
  <si>
    <t>31-MAY-04 11.52.03.90000000</t>
  </si>
  <si>
    <t>26-MAY-06 04.02.01.12668700</t>
  </si>
  <si>
    <t>Lebach N of Saarbruecken/Germany</t>
  </si>
  <si>
    <t>18-AUG-04 04.10.18.50000000</t>
  </si>
  <si>
    <t>26-MAY-06 03.48.55.63357400</t>
  </si>
  <si>
    <t>0.68s</t>
  </si>
  <si>
    <t>09-JAN-01 11.38.55.00000000</t>
  </si>
  <si>
    <t>26-MAY-06 03.48.20.96187700</t>
  </si>
  <si>
    <t>26-JAN-01 04.24.12.10000000</t>
  </si>
  <si>
    <t>26-MAY-06 03.54.11.67986600</t>
  </si>
  <si>
    <t>25-JAN-01 02.18.13.90000000</t>
  </si>
  <si>
    <t>26-MAY-06 03.49.09.11246400</t>
  </si>
  <si>
    <t>29-JUN-01 08.55.20.00000000</t>
  </si>
  <si>
    <t>26-MAY-06 03.55.10.50711600</t>
  </si>
  <si>
    <t>0.52s</t>
  </si>
  <si>
    <t>24-JUL-00 06.43.20.90000000</t>
  </si>
  <si>
    <t>26-MAY-06 04.00.19.45748300</t>
  </si>
  <si>
    <t>SOUTHEAST OF SHIKOKU, JAPAN</t>
  </si>
  <si>
    <t>24-MAR-01 06.27.40.00000000</t>
  </si>
  <si>
    <t>26-MAY-06 03.56.01.10266500</t>
  </si>
  <si>
    <t>11-OCT-00 11.21.42.00000000</t>
  </si>
  <si>
    <t>26-MAY-06 03.58.23.92086800</t>
  </si>
  <si>
    <t>Kruft / W of Koblenz</t>
  </si>
  <si>
    <t>19-OCT-03 09.33.26.50000000</t>
  </si>
  <si>
    <t>26-MAY-06 04.01.06.33866500</t>
  </si>
  <si>
    <t>Cochem/Mosel/Germany</t>
  </si>
  <si>
    <t>15-JUN-00 02.07.02.00000000</t>
  </si>
  <si>
    <t>26-MAY-06 03.47.14.45949200</t>
  </si>
  <si>
    <t>19-MAR-02 04.17.10.00000000</t>
  </si>
  <si>
    <t>26-MAY-06 03.47.18.95136800</t>
  </si>
  <si>
    <t>18-MAR-03 05.22.14.80000000</t>
  </si>
  <si>
    <t>26-MAY-06 03.59.12.03681900</t>
  </si>
  <si>
    <t>Bad Duerkheim/Pfaelzer Wald/Germany</t>
  </si>
  <si>
    <t>1.30s</t>
  </si>
  <si>
    <t>18-FEB-03 01.54.19.00000000</t>
  </si>
  <si>
    <t>26-MAY-06 03.59.15.55544200</t>
  </si>
  <si>
    <t>31-JAN-03 03.18.03.40000000</t>
  </si>
  <si>
    <t>26-MAY-06 03.49.18.44820900</t>
  </si>
  <si>
    <t>26-JUL-03 07.43.37.70000000</t>
  </si>
  <si>
    <t>26-MAY-06 04.01.10.94725700</t>
  </si>
  <si>
    <t>29-JUN-03 11.00.37.20000000</t>
  </si>
  <si>
    <t>26-MAY-06 04.01.01.03923900</t>
  </si>
  <si>
    <t>23-FEB-03 04.09.53.00000000</t>
  </si>
  <si>
    <t>26-MAY-06 03.48.24.32527500</t>
  </si>
  <si>
    <t>01-NOV-02 12.20.09.20000000</t>
  </si>
  <si>
    <t>26-MAY-06 03.48.32.94033300</t>
  </si>
  <si>
    <t>FOX ISLANDS, ALEUTIAN ISLANDS</t>
  </si>
  <si>
    <t>17-MAR-03 04.36.25.00000000</t>
  </si>
  <si>
    <t>26-MAY-06 03.53.25.94303500</t>
  </si>
  <si>
    <t>CRETE</t>
  </si>
  <si>
    <t>21-MAY-02 08.53.13.00000000</t>
  </si>
  <si>
    <t>26-MAY-06 03.56.06.98676000</t>
  </si>
  <si>
    <t>07-FEB-04 09.19.52.00000000</t>
  </si>
  <si>
    <t>26-MAY-06 03.43.44.17706700</t>
  </si>
  <si>
    <t>Annweiler /W of Landau</t>
  </si>
  <si>
    <t>17-FEB-02 12.26.12.40000000</t>
  </si>
  <si>
    <t>26-MAY-06 03.48.36.41094400</t>
  </si>
  <si>
    <t>HONDURAS</t>
  </si>
  <si>
    <t>13-JAN-01 05.33.53.00000000</t>
  </si>
  <si>
    <t>26-MAY-06 04.02.07.98821300</t>
  </si>
  <si>
    <t>0.67s</t>
  </si>
  <si>
    <t>21-JUL-03 01.16.09.00000000</t>
  </si>
  <si>
    <t>26-MAY-06 03.49.12.92780200</t>
  </si>
  <si>
    <t>06-APR-02 10.18.55.30000000</t>
  </si>
  <si>
    <t>26-MAY-06 03.55.15.62559300</t>
  </si>
  <si>
    <t>02-JUL-01 02.34.59.00000000</t>
  </si>
  <si>
    <t>26-MAY-06 03.46.41.72411000</t>
  </si>
  <si>
    <t>22-JAN-02 07.30.51.50000000</t>
  </si>
  <si>
    <t>26-MAY-06 03.47.32.04163200</t>
  </si>
  <si>
    <t>15-FEB-03 10.53.47.10000000</t>
  </si>
  <si>
    <t>26-MAY-06 03.47.35.56162900</t>
  </si>
  <si>
    <t>Thionville/France, Mosel Valley</t>
  </si>
  <si>
    <t>25-MAR-03 12.52.44.00000000</t>
  </si>
  <si>
    <t>26-MAY-06 03.55.19.06963500</t>
  </si>
  <si>
    <t>11-SEP-02 01.37.33.10000000</t>
  </si>
  <si>
    <t>26-MAY-06 03.55.21.13537200</t>
  </si>
  <si>
    <t>Merzig, NW of Saarlouis</t>
  </si>
  <si>
    <t>28-FEB-01 04.58.50.90000000</t>
  </si>
  <si>
    <t>26-MAY-06 04.00.22.94645700</t>
  </si>
  <si>
    <t>07-SEP-04 08.30.49.00000000</t>
  </si>
  <si>
    <t>26-MAY-06 03.46.45.08714400</t>
  </si>
  <si>
    <t>Gernsheim /  N of Worms</t>
  </si>
  <si>
    <t>23-APR-03 03.18.46.10000000</t>
  </si>
  <si>
    <t>26-MAY-06 03.46.38.16692800</t>
  </si>
  <si>
    <t>21-MAR-01 06.12.35.00000000</t>
  </si>
  <si>
    <t>26-MAY-06 03.47.28.60567900</t>
  </si>
  <si>
    <t>07-JAN-02 08.40.27.10000000</t>
  </si>
  <si>
    <t>26-MAY-06 03.59.30.97997100</t>
  </si>
  <si>
    <t>09-JUL-03 12.16.06.40000000</t>
  </si>
  <si>
    <t>26-MAY-06 03.52.24.47426200</t>
  </si>
  <si>
    <t>01-JAN-03 11.24.09.00000000</t>
  </si>
  <si>
    <t>26-MAY-06 03.52.28.97743400</t>
  </si>
  <si>
    <t>Adenau/Eifel/Germany, W of Koblenz</t>
  </si>
  <si>
    <t>27-JUL-01 12.48.22.00000000</t>
  </si>
  <si>
    <t>26-MAY-06 04.01.27.34438500</t>
  </si>
  <si>
    <t>21-JUN-01 07.55.48.30000000</t>
  </si>
  <si>
    <t>26-MAY-06 03.42.57.88064200</t>
  </si>
  <si>
    <t>0.98s</t>
  </si>
  <si>
    <t>23-FEB-03 12.16.45.00000000</t>
  </si>
  <si>
    <t>26-MAY-06 03.43.55.28159500</t>
  </si>
  <si>
    <t>UNITED KINGDOM</t>
  </si>
  <si>
    <t>22-SEP-02 11.53.22.00000000</t>
  </si>
  <si>
    <t>26-MAY-06 03.45.05.55345500</t>
  </si>
  <si>
    <t>26-MAR-01 07.34.58.40000000</t>
  </si>
  <si>
    <t>26-MAY-06 03.52.48.58428600</t>
  </si>
  <si>
    <t>19-MAR-01 11.06.02.50000000</t>
  </si>
  <si>
    <t>26-MAY-06 04.15.24.60396300</t>
  </si>
  <si>
    <t>07-MAR-02 11.57.08.90000000</t>
  </si>
  <si>
    <t>26-MAY-06 04.10.04.51629700</t>
  </si>
  <si>
    <t>AFGHANISTAN-USSR BORDER REGION</t>
  </si>
  <si>
    <t>27-MAR-02 08.53.23.00000000</t>
  </si>
  <si>
    <t>26-MAY-06 04.10.09.18032700</t>
  </si>
  <si>
    <t>Neustadt/Southern Black Forest/Germ</t>
  </si>
  <si>
    <t>1.39s</t>
  </si>
  <si>
    <t>13-MAR-04 08.00.17.00000000</t>
  </si>
  <si>
    <t>26-MAY-06 04.14.33.07110600</t>
  </si>
  <si>
    <t>05-SEP-00 01.00.00.00000000</t>
  </si>
  <si>
    <t>26-MAY-06 04.20.43.51496600</t>
  </si>
  <si>
    <t>Birkenfeld / E of Idar-Oberstein</t>
  </si>
  <si>
    <t>23-JAN-02 08.23.09.80000000</t>
  </si>
  <si>
    <t>26-MAY-06 04.07.25.54395500</t>
  </si>
  <si>
    <t>11-JAN-07 03.24.40.00000000</t>
  </si>
  <si>
    <t>11-JAN-07 09.48.02.15675400</t>
  </si>
  <si>
    <t>SW of Freyming-Merlebach</t>
  </si>
  <si>
    <t>07-APR-03 11.10.28.30000000</t>
  </si>
  <si>
    <t>26-MAY-06 04.16.25.03227000</t>
  </si>
  <si>
    <t>20-SEP-01 11.42.17.00000000</t>
  </si>
  <si>
    <t>26-MAY-06 04.06.42.22688700</t>
  </si>
  <si>
    <t>0.58s</t>
  </si>
  <si>
    <t>29-NOV-01 10.37.25.00000000</t>
  </si>
  <si>
    <t>26-MAY-06 04.14.38.37893400</t>
  </si>
  <si>
    <t>31-MAR-04 08.12.48.00000000</t>
  </si>
  <si>
    <t>26-MAY-06 04.20.46.98105400</t>
  </si>
  <si>
    <t>14-FEB-02 03.18.06.00000000</t>
  </si>
  <si>
    <t>26-MAY-06 04.08.33.89869100</t>
  </si>
  <si>
    <t>19-APR-02 04.39.26.50000000</t>
  </si>
  <si>
    <t>26-MAY-06 04.05.58.47492600</t>
  </si>
  <si>
    <t>29-NOV-02 02.30.48.60000000</t>
  </si>
  <si>
    <t>26-MAY-06 04.05.18.29433200</t>
  </si>
  <si>
    <t>02-DEC-02 10.24.59.70000000</t>
  </si>
  <si>
    <t>26-MAY-06 04.18.58.63761500</t>
  </si>
  <si>
    <t>04-JAN-01 05.29.42.80000000</t>
  </si>
  <si>
    <t>26-MAY-06 04.19.02.16851000</t>
  </si>
  <si>
    <t>17-APR-01 10.40.06.00000000</t>
  </si>
  <si>
    <t>26-MAY-06 04.19.05.82869200</t>
  </si>
  <si>
    <t>10-FEB-03 04.37.24.40000000</t>
  </si>
  <si>
    <t>26-MAY-06 04.09.20.69511100</t>
  </si>
  <si>
    <t>30-JUL-03 12.48.54.60000000</t>
  </si>
  <si>
    <t>26-MAY-06 04.09.24.24133800</t>
  </si>
  <si>
    <t>Rambervillers/Vosges/France</t>
  </si>
  <si>
    <t>19-JUL-06 03.53.27.40000000</t>
  </si>
  <si>
    <t>19-JUL-06 12.09.01.92485400</t>
  </si>
  <si>
    <t>31-OCT-02 02.45.06.60000000</t>
  </si>
  <si>
    <t>26-MAY-06 04.05.26.18793000</t>
  </si>
  <si>
    <t>Offenburg/Upper Rhine Graben, Frenc</t>
  </si>
  <si>
    <t>21-MAR-04 01.32.13.00000000</t>
  </si>
  <si>
    <t>26-MAY-06 04.15.44.08786100</t>
  </si>
  <si>
    <t>03-APR-01 08.32.36.00000000</t>
  </si>
  <si>
    <t>26-MAY-06 04.12.30.34758600</t>
  </si>
  <si>
    <t>18-NOV-02 11.32.19.00000000</t>
  </si>
  <si>
    <t>26-MAY-06 04.12.33.77845500</t>
  </si>
  <si>
    <t>04-JAN-03 06.29.22.10000000</t>
  </si>
  <si>
    <t>26-MAY-06 04.07.33.46544500</t>
  </si>
  <si>
    <t>12-JUN-03 01.56.10.90000000</t>
  </si>
  <si>
    <t>26-MAY-06 04.15.34.93205700</t>
  </si>
  <si>
    <t>08-FEB-01 05.34.28.70000000</t>
  </si>
  <si>
    <t>26-MAY-06 04.06.10.68294700</t>
  </si>
  <si>
    <t>17-MAY-01 02.58.59.00000000</t>
  </si>
  <si>
    <t>26-MAY-06 04.18.10.24117900</t>
  </si>
  <si>
    <t>20-SEP-01 11.42.14.10000000</t>
  </si>
  <si>
    <t>26-MAY-06 04.18.13.79665500</t>
  </si>
  <si>
    <t>Darmstadt-East/Germany</t>
  </si>
  <si>
    <t>22-FEB-02 02.10.07.40000000</t>
  </si>
  <si>
    <t>26-MAY-06 04.18.17.37049600</t>
  </si>
  <si>
    <t>22-MAR-07 04.27.41.00000000</t>
  </si>
  <si>
    <t>23-MAR-07 12.21.01.29732700</t>
  </si>
  <si>
    <t>02-JUN-03 09.29.49.70000000</t>
  </si>
  <si>
    <t>26-MAY-06 04.04.32.91584100</t>
  </si>
  <si>
    <t>25-JUL-01 01.07.04.00000000</t>
  </si>
  <si>
    <t>26-MAY-06 04.20.59.15543100</t>
  </si>
  <si>
    <t>Birkenfeld / SW of Idar-Oberstein</t>
  </si>
  <si>
    <t>14-JUN-02 03.38.51.20000000</t>
  </si>
  <si>
    <t>26-MAY-06 04.21.02.71298200</t>
  </si>
  <si>
    <t>Basel/Schweiz</t>
  </si>
  <si>
    <t>16-JAN-07 12.09.09.60000000</t>
  </si>
  <si>
    <t>02-FEB-07 05.21.12.13932400</t>
  </si>
  <si>
    <t>06-MAR-03 03.47.33.60000000</t>
  </si>
  <si>
    <t>26-MAY-06 04.14.01.50089900</t>
  </si>
  <si>
    <t>1.16s</t>
  </si>
  <si>
    <t>28-MAY-04 04.34.11.00000000</t>
  </si>
  <si>
    <t>26-MAY-06 04.05.36.96741600</t>
  </si>
  <si>
    <t>07-MAR-02 08.45.54.40000000</t>
  </si>
  <si>
    <t>26-MAY-06 03.59.24.17094900</t>
  </si>
  <si>
    <t>11-MAR-02 06.53.32.70000000</t>
  </si>
  <si>
    <t>26-MAY-06 04.09.41.87542100</t>
  </si>
  <si>
    <t>N of Sarrebourg/France</t>
  </si>
  <si>
    <t>1.50s</t>
  </si>
  <si>
    <t>23-MAY-01 04.45.16.00000000</t>
  </si>
  <si>
    <t>26-MAY-06 04.18.53.39018400</t>
  </si>
  <si>
    <t>Ochtendung / W of Koblenz</t>
  </si>
  <si>
    <t>25-FEB-01 02.50.49.50000000</t>
  </si>
  <si>
    <t>26-MAY-06 04.19.24.55599300</t>
  </si>
  <si>
    <t>10-APR-02 05.41.52.50000000</t>
  </si>
  <si>
    <t>26-MAY-06 04.10.56.79846600</t>
  </si>
  <si>
    <t>E. RUSSIA-N.E. CHINA BORDER REG.</t>
  </si>
  <si>
    <t>15-SEP-02 08.38.32.00000000</t>
  </si>
  <si>
    <t>26-MAY-06 04.07.53.18936300</t>
  </si>
  <si>
    <t>Merlebach / France              Fre</t>
  </si>
  <si>
    <t>24-SEP-02 10.27.53.70000000</t>
  </si>
  <si>
    <t>26-MAY-06 04.15.54.48127500</t>
  </si>
  <si>
    <t>11-JUN-03 03.40.44.10000000</t>
  </si>
  <si>
    <t>26-MAY-06 04.04.45.35776900</t>
  </si>
  <si>
    <t>Laboe, N of Kiel/Germany</t>
  </si>
  <si>
    <t>20-OCT-04 06.58.59.00000000</t>
  </si>
  <si>
    <t>26-MAY-06 04.18.36.20036900</t>
  </si>
  <si>
    <t>01-JAN-03 11.24.10.40000000</t>
  </si>
  <si>
    <t>26-MAY-06 04.07.47.72598100</t>
  </si>
  <si>
    <t>Bad Duerkheim/Pfaelzer Wald/Germ</t>
  </si>
  <si>
    <t>1.63s</t>
  </si>
  <si>
    <t>25-NOV-02 08.24.38.00000000</t>
  </si>
  <si>
    <t>26-MAY-06 04.11.52.04061000</t>
  </si>
  <si>
    <t>26-FEB-03 01.55.31.00000000</t>
  </si>
  <si>
    <t>26-MAY-06 04.15.49.24332000</t>
  </si>
  <si>
    <t>26-SEP-03 07.57.02.20000000</t>
  </si>
  <si>
    <t>26-MAY-06 04.04.57.35881000</t>
  </si>
  <si>
    <t>19-JUN-00 11.36.50.00000000</t>
  </si>
  <si>
    <t>26-MAY-06 04.19.32.73486600</t>
  </si>
  <si>
    <t>UZBEK SSR</t>
  </si>
  <si>
    <t>03-JAN-02 07.06.13.00000000</t>
  </si>
  <si>
    <t>26-MAY-06 04.19.37.20144600</t>
  </si>
  <si>
    <t>11-AUG-00 12.08.57.40000000</t>
  </si>
  <si>
    <t>26-MAY-06 04.09.07.83996600</t>
  </si>
  <si>
    <t>27-AUG-04 04.15.17.10000000</t>
  </si>
  <si>
    <t>26-MAY-06 04.10.30.40954800</t>
  </si>
  <si>
    <t>Alsdorf / NW of Aachen</t>
  </si>
  <si>
    <t>22-APR-02 09.17.01.00000000</t>
  </si>
  <si>
    <t>26-MAY-06 04.10.33.95383100</t>
  </si>
  <si>
    <t>17-JUL-03 10.54.10.90000000</t>
  </si>
  <si>
    <t>26-MAY-06 04.14.24.41814200</t>
  </si>
  <si>
    <t>KAMCHATKA</t>
  </si>
  <si>
    <t>26-APR-02 07.15.22.00000000</t>
  </si>
  <si>
    <t>26-MAY-06 04.05.54.31743400</t>
  </si>
  <si>
    <t>09-DEC-00 05.57.11.00000000</t>
  </si>
  <si>
    <t>26-MAY-06 04.14.29.69875100</t>
  </si>
  <si>
    <t>0.93s</t>
  </si>
  <si>
    <t>11-DEC-03 04.07.03.00000000</t>
  </si>
  <si>
    <t>26-MAY-06 04.14.19.28431200</t>
  </si>
  <si>
    <t>1.24s</t>
  </si>
  <si>
    <t>23-FEB-03 11.58.54.00000000</t>
  </si>
  <si>
    <t>26-MAY-06 04.11.00.26715000</t>
  </si>
  <si>
    <t>25-FEB-01 02.50.49.40000000</t>
  </si>
  <si>
    <t>26-MAY-06 04.18.41.29322500</t>
  </si>
  <si>
    <t>15-AUG-01 07.43.19.00000000</t>
  </si>
  <si>
    <t>26-MAY-06 04.10.09.72426300</t>
  </si>
  <si>
    <t>02-APR-03 01.01.38.10000000</t>
  </si>
  <si>
    <t>26-MAY-06 04.16.01.44260600</t>
  </si>
  <si>
    <t>02-APR-07 08.28.35.00000000</t>
  </si>
  <si>
    <t>02-APR-07 11.21.01.72812000</t>
  </si>
  <si>
    <t>03-JAN-01 02.59.44.30000000</t>
  </si>
  <si>
    <t>26-MAY-06 04.06.17.93150800</t>
  </si>
  <si>
    <t>26-JUL-00 12.21.42.00000000</t>
  </si>
  <si>
    <t>26-MAY-06 04.18.45.88216100</t>
  </si>
  <si>
    <t>09-DEC-04 07.43.06.30000000</t>
  </si>
  <si>
    <t>28-SEP-06 11.48.01.36928500</t>
  </si>
  <si>
    <t>31-MAR-01 04.27.40.00000000</t>
  </si>
  <si>
    <t>26-MAY-06 04.09.02.56819700</t>
  </si>
  <si>
    <t>16-MAR-01 10.13.54.10000000</t>
  </si>
  <si>
    <t>26-MAY-06 04.20.32.24885800</t>
  </si>
  <si>
    <t>Steinneukirch Hoher Westerwald NE o</t>
  </si>
  <si>
    <t>07-APR-04 10.31.54.10000000</t>
  </si>
  <si>
    <t>26-MAY-06 04.07.16.86568000</t>
  </si>
  <si>
    <t>Sobernheim / SW of Bad Kreuznach</t>
  </si>
  <si>
    <t>24-JAN-02 06.06.25.90000000</t>
  </si>
  <si>
    <t>26-MAY-06 04.09.11.43811600</t>
  </si>
  <si>
    <t>29-SEP-04 08.40.39.50000000</t>
  </si>
  <si>
    <t>26-MAY-06 04.10.00.94383800</t>
  </si>
  <si>
    <t>16-JUN-00 10.50.02.00000000</t>
  </si>
  <si>
    <t>26-MAY-06 04.20.15.07227900</t>
  </si>
  <si>
    <t>23-APR-01 10.44.02.00000000</t>
  </si>
  <si>
    <t>26-MAY-06 03.48.29.62386100</t>
  </si>
  <si>
    <t>12-NOV-00 11.36.26.00000000</t>
  </si>
  <si>
    <t>26-MAY-06 04.10.47.73887600</t>
  </si>
  <si>
    <t>Merlebach, SW of Saarbruecken   Fre</t>
  </si>
  <si>
    <t>13-NOV-02 06.07.19.70000000</t>
  </si>
  <si>
    <t>26-MAY-06 04.11.26.50198700</t>
  </si>
  <si>
    <t>14-SEP-04 09.26.14.20000000</t>
  </si>
  <si>
    <t>26-MAY-06 03.50.45.25299700</t>
  </si>
  <si>
    <t>07-MAY-01 03.45.08.00000000</t>
  </si>
  <si>
    <t>26-MAY-06 03.51.21.30099500</t>
  </si>
  <si>
    <t>26-APR-01 01.38.36.00000000</t>
  </si>
  <si>
    <t>26-MAY-06 04.20.28.64606300</t>
  </si>
  <si>
    <t>08-JAN-02 12.22.12.50000000</t>
  </si>
  <si>
    <t>26-MAY-06 04.12.13.03221000</t>
  </si>
  <si>
    <t>NW of St. Die / France</t>
  </si>
  <si>
    <t>08-DEC-03 09.58.45.30000000</t>
  </si>
  <si>
    <t>26-MAY-06 04.13.56.37404000</t>
  </si>
  <si>
    <t>Griesheim W of Darmstadt</t>
  </si>
  <si>
    <t>30-APR-04 02.47.01.90000000</t>
  </si>
  <si>
    <t>26-MAY-06 03.51.10.65902500</t>
  </si>
  <si>
    <t>Doulaincourt/Haute-Marne/France</t>
  </si>
  <si>
    <t>1.19s</t>
  </si>
  <si>
    <t>29-JUL-01 10.00.53.00000000</t>
  </si>
  <si>
    <t>26-MAY-06 03.45.12.28661200</t>
  </si>
  <si>
    <t>Baiersbronn/Black Forest/BW</t>
  </si>
  <si>
    <t>02-JUL-06 02.03.46.00000000</t>
  </si>
  <si>
    <t>12-JUL-06 05.00.02.14152000</t>
  </si>
  <si>
    <t>22-FEB-03 08.54.25.60000000</t>
  </si>
  <si>
    <t>26-MAY-06 03.50.36.24719300</t>
  </si>
  <si>
    <t>0.65s</t>
  </si>
  <si>
    <t>17-JUL-01 03.06.09.20000000</t>
  </si>
  <si>
    <t>26-MAY-06 03.57.11.58414900</t>
  </si>
  <si>
    <t>25-SEP-01 04.48.41.10000000</t>
  </si>
  <si>
    <t>26-MAY-06 04.01.23.87594200</t>
  </si>
  <si>
    <t>23-JUN-01 01.53.47.00000000</t>
  </si>
  <si>
    <t>26-MAY-06 03.46.07.55777000</t>
  </si>
  <si>
    <t>PYRENEES</t>
  </si>
  <si>
    <t>10-APR-01 09.54.13.00000000</t>
  </si>
  <si>
    <t>26-MAY-06 03.46.09.48786100</t>
  </si>
  <si>
    <t>06-NOV-02 06.07.47.30000000</t>
  </si>
  <si>
    <t>26-MAY-06 03.57.14.26325400</t>
  </si>
  <si>
    <t>Griesheim/Germany</t>
  </si>
  <si>
    <t>04-APR-04 06.35.20.80000000</t>
  </si>
  <si>
    <t>26-MAY-06 03.57.21.10925500</t>
  </si>
  <si>
    <t>Tann/Germany, E of Fulda</t>
  </si>
  <si>
    <t>02-JUL-01 01.19.10.00000000</t>
  </si>
  <si>
    <t>26-MAY-06 03.51.40.57964400</t>
  </si>
  <si>
    <t>10-JUN-03 07.05.52.40000000</t>
  </si>
  <si>
    <t>26-MAY-06 04.11.55.49535100</t>
  </si>
  <si>
    <t>19-FEB-03 03.32.37.00000000</t>
  </si>
  <si>
    <t>26-MAY-06 04.12.22.50535400</t>
  </si>
  <si>
    <t>03-JUL-03 02.06.48.80000000</t>
  </si>
  <si>
    <t>26-MAY-06 03.58.10.20125900</t>
  </si>
  <si>
    <t>23-JAN-02 09.41.34.80000000</t>
  </si>
  <si>
    <t>26-MAY-06 04.18.06.77062900</t>
  </si>
  <si>
    <t>25-SEP-01 04.48.34.00000000</t>
  </si>
  <si>
    <t>26-MAY-06 04.14.14.05114500</t>
  </si>
  <si>
    <t>Oppenheim /SSE of Mainz</t>
  </si>
  <si>
    <t>01-JUN-03 03.08.58.40000000</t>
  </si>
  <si>
    <t>26-MAY-06 04.04.29.41440900</t>
  </si>
  <si>
    <t>Bottrop / Germany</t>
  </si>
  <si>
    <t>17-SEP-03 11.28.09.70000000</t>
  </si>
  <si>
    <t>26-MAY-06 03.45.21.11038000</t>
  </si>
  <si>
    <t>26-JUL-00 12.25.19.00000000</t>
  </si>
  <si>
    <t>26-MAY-06 03.45.26.35078200</t>
  </si>
  <si>
    <t>Merlebach, France</t>
  </si>
  <si>
    <t>10-JUN-06 06.37.47.40000000</t>
  </si>
  <si>
    <t>03-JUL-06 02.51.01.35723300</t>
  </si>
  <si>
    <t>BAY OF BENGAL</t>
  </si>
  <si>
    <t>13-SEP-02 10.29.13.00000000</t>
  </si>
  <si>
    <t>26-MAY-06 03.48.03.72755600</t>
  </si>
  <si>
    <t>Kleinblittersdorf, Saargemuend</t>
  </si>
  <si>
    <t>09-FEB-02 04.15.41.30000000</t>
  </si>
  <si>
    <t>26-MAY-06 03.50.56.42655100</t>
  </si>
  <si>
    <t>02-FEB-07 03.54.29.91000000</t>
  </si>
  <si>
    <t>06-FEB-07 12.57.01.88440700</t>
  </si>
  <si>
    <t>Gersheim, Saargemuend</t>
  </si>
  <si>
    <t>25-JUN-06 07.41.03.90000000</t>
  </si>
  <si>
    <t>12-JUL-06 02.48.01.61393800</t>
  </si>
  <si>
    <t>29-JUN-06 11.43.39.20000000</t>
  </si>
  <si>
    <t>12-JUL-06 03.18.01.97342300</t>
  </si>
  <si>
    <t>08-JUN-01 01.27.01.00000000</t>
  </si>
  <si>
    <t>26-MAY-06 03.56.42.48591300</t>
  </si>
  <si>
    <t>N of Vesoul/France</t>
  </si>
  <si>
    <t>12-APR-01 07.06.50.00000000</t>
  </si>
  <si>
    <t>26-MAY-06 03.56.37.02349000</t>
  </si>
  <si>
    <t>Frankfurt am Main</t>
  </si>
  <si>
    <t>14-DEC-03 06.06.09.00000000</t>
  </si>
  <si>
    <t>26-MAY-06 03.57.34.36958100</t>
  </si>
  <si>
    <t>10-JUN-03 10.54.14.00000000</t>
  </si>
  <si>
    <t>26-MAY-06 03.51.54.30390300</t>
  </si>
  <si>
    <t>05-MAR-03 02.28.10.00000000</t>
  </si>
  <si>
    <t>26-MAY-06 03.51.59.55844000</t>
  </si>
  <si>
    <t>23-JAN-04 08.36.17.20000000</t>
  </si>
  <si>
    <t>26-MAY-06 03.44.00.92054300</t>
  </si>
  <si>
    <t>0.72s</t>
  </si>
  <si>
    <t>29-AUG-01 04.22.54.00000000</t>
  </si>
  <si>
    <t>26-MAY-06 03.52.32.57403900</t>
  </si>
  <si>
    <t>26-MAR-02 08.30.18.10000000</t>
  </si>
  <si>
    <t>26-MAY-06 04.01.15.98683300</t>
  </si>
  <si>
    <t>01-AUG-06 09.11.36.90000000</t>
  </si>
  <si>
    <t>23-AUG-06 09.39.01.43459300</t>
  </si>
  <si>
    <t>Saarbruecken</t>
  </si>
  <si>
    <t>07-JUN-06 12.40.51.50000000</t>
  </si>
  <si>
    <t>08-JUN-06 02.30.02.19513600</t>
  </si>
  <si>
    <t>07-NOV-02 01.28.02.40000000</t>
  </si>
  <si>
    <t>26-MAY-06 03.44.06.13916400</t>
  </si>
  <si>
    <t>SOUTHWESTERN RYUKYU ISLANDS</t>
  </si>
  <si>
    <t>31-MAR-02 06.52.48.00000000</t>
  </si>
  <si>
    <t>26-MAY-06 03.43.01.29885600</t>
  </si>
  <si>
    <t>Soultz-sous-Forets/France</t>
  </si>
  <si>
    <t>20-JUL-03 10.46.01.70000000</t>
  </si>
  <si>
    <t>26-MAY-06 03.45.45.95337700</t>
  </si>
  <si>
    <t>22-OCT-06 02.14.22.10000000</t>
  </si>
  <si>
    <t>24-OCT-06 10.09.02.36481300</t>
  </si>
  <si>
    <t>23-JUN-01 02.02.34.00000000</t>
  </si>
  <si>
    <t>26-MAY-06 03.51.05.17891800</t>
  </si>
  <si>
    <t>22-SEP-06 10.38.19.60000000</t>
  </si>
  <si>
    <t>25-SEP-06 12.45.01.32425400</t>
  </si>
  <si>
    <t>11-JUN-03 02.41.31.70000000</t>
  </si>
  <si>
    <t>26-MAY-06 03.46.32.82016600</t>
  </si>
  <si>
    <t>03-MAR-01 09.50.32.00000000</t>
  </si>
  <si>
    <t>26-MAY-06 03.56.48.48174400</t>
  </si>
  <si>
    <t>11-JUN-03 03.03.16.10000000</t>
  </si>
  <si>
    <t>26-MAY-06 03.57.46.33774800</t>
  </si>
  <si>
    <t>Freudenstadt/Black Forest/Germany</t>
  </si>
  <si>
    <t>05-DEC-04 02.51.36.00000000</t>
  </si>
  <si>
    <t>26-MAY-06 03.46.25.78130100</t>
  </si>
  <si>
    <t>16-MAR-06 05.20.49.40000000</t>
  </si>
  <si>
    <t>26-MAY-06 03.01.55.07202500</t>
  </si>
  <si>
    <t>05-DEC-04 03.47.36.00000000</t>
  </si>
  <si>
    <t>26-MAY-06 03.50.07.48617800</t>
  </si>
  <si>
    <t>23-MAY-01 01.34.21.00000000</t>
  </si>
  <si>
    <t>26-MAY-06 03.50.27.66015200</t>
  </si>
  <si>
    <t>23-AUG-00 01.41.23.00000000</t>
  </si>
  <si>
    <t>26-MAY-06 03.44.14.10203900</t>
  </si>
  <si>
    <t>03-JUL-03 02.06.05.50000000</t>
  </si>
  <si>
    <t>26-MAY-06 03.52.12.71672000</t>
  </si>
  <si>
    <t>04-MAR-02 03.39.17.20000000</t>
  </si>
  <si>
    <t>26-MAY-06 03.52.04.62861100</t>
  </si>
  <si>
    <t>12-JUL-01 01.56.12.00000000</t>
  </si>
  <si>
    <t>26-MAY-06 03.44.17.04072200</t>
  </si>
  <si>
    <t>Kaiserslautern/Germany</t>
  </si>
  <si>
    <t>15-SEP-01 07.39.27.60000000</t>
  </si>
  <si>
    <t>26-MAY-06 03.56.55.21952100</t>
  </si>
  <si>
    <t>06-JUL-00 05.21.40.00000000</t>
  </si>
  <si>
    <t>26-MAY-06 03.57.39.61265900</t>
  </si>
  <si>
    <t>Merlebach, SW of Saarbruecken,</t>
  </si>
  <si>
    <t>27-MAY-03 12.02.51.50000000</t>
  </si>
  <si>
    <t>26-MAY-06 04.12.06.02204300</t>
  </si>
  <si>
    <t>07-JAN-02 02.22.53.00000000</t>
  </si>
  <si>
    <t>26-MAY-06 03.42.28.52768900</t>
  </si>
  <si>
    <t>WESTERN PAKISTAN</t>
  </si>
  <si>
    <t>26-JAN-01 03.17.32.00000000</t>
  </si>
  <si>
    <t>26-MAY-06 03.44.20.47962000</t>
  </si>
  <si>
    <t>14-FEB-04 04.41.52.50000000</t>
  </si>
  <si>
    <t>26-MAY-06 03.50.12.68388800</t>
  </si>
  <si>
    <t>23-FEB-03 04.53.48.30000000</t>
  </si>
  <si>
    <t>26-MAY-06 03.45.55.74730200</t>
  </si>
  <si>
    <t>14-SEP-04 06.09.29.00000000</t>
  </si>
  <si>
    <t>26-MAY-06 03.46.01.32993200</t>
  </si>
  <si>
    <t>Belfort/France, S Vosges Mountains</t>
  </si>
  <si>
    <t>24-MAR-03 07.54.23.90000000</t>
  </si>
  <si>
    <t>26-MAY-06 04.12.00.78874900</t>
  </si>
  <si>
    <t>11-SEP-00 01.50.59.00000000</t>
  </si>
  <si>
    <t>26-MAY-06 04.04.06.78827300</t>
  </si>
  <si>
    <t>Saarlouis, Germany</t>
  </si>
  <si>
    <t>13-NOV-02 05.26.48.90000000</t>
  </si>
  <si>
    <t>26-MAY-06 04.04.25.87686900</t>
  </si>
  <si>
    <t>26-SEP-03 07.46.46.00000000</t>
  </si>
  <si>
    <t>26-MAY-06 03.51.14.16264600</t>
  </si>
  <si>
    <t>01-APR-03 07.18.34.20000000</t>
  </si>
  <si>
    <t>26-MAY-06 03.51.17.83461800</t>
  </si>
  <si>
    <t>Ochtendung/ W of Koblenz</t>
  </si>
  <si>
    <t>24-APR-03 04.22.03.80000000</t>
  </si>
  <si>
    <t>26-MAY-06 04.21.07.86231900</t>
  </si>
  <si>
    <t>08-JUN-01 02.40.39.00000000</t>
  </si>
  <si>
    <t>26-MAY-06 04.13.50.45284800</t>
  </si>
  <si>
    <t>Ramstein-Miesenbach/Rheinland-Pfalz</t>
  </si>
  <si>
    <t>05-AUG-02 05.41.14.10000000</t>
  </si>
  <si>
    <t>26-MAY-06 04.06.45.61332500</t>
  </si>
  <si>
    <t>Alsdorf, near Aachen</t>
  </si>
  <si>
    <t>22-JUL-02 09.09.58.50000000</t>
  </si>
  <si>
    <t>26-MAY-06 04.19.46.50680600</t>
  </si>
  <si>
    <t>23-MAR-02 02.16.44.20000000</t>
  </si>
  <si>
    <t>26-MAY-06 04.19.51.82908500</t>
  </si>
  <si>
    <t>15-JUN-07 11.37.16.20000000</t>
  </si>
  <si>
    <t>18-JUN-07 10.39.04.12422900</t>
  </si>
  <si>
    <t>Bretten/Germany</t>
  </si>
  <si>
    <t>18-DEC-00 06.57.58.00000000</t>
  </si>
  <si>
    <t>26-MAY-06 04.06.56.10229900</t>
  </si>
  <si>
    <t>16-SEP-06 09.36.19.90000000</t>
  </si>
  <si>
    <t>21-SEP-06 01.15.01.40255600</t>
  </si>
  <si>
    <t>26-JUL-00 12.23.37.00000000</t>
  </si>
  <si>
    <t>26-MAY-06 04.13.22.24115900</t>
  </si>
  <si>
    <t>22-JUL-02 12.39.13.20000000</t>
  </si>
  <si>
    <t>26-MAY-06 04.20.09.59402900</t>
  </si>
  <si>
    <t>08-DEC-06 04.48.40.60000000</t>
  </si>
  <si>
    <t>11-DEC-06 12.51.01.58129800</t>
  </si>
  <si>
    <t>03-MAY-07 10.58.03.80000000</t>
  </si>
  <si>
    <t>07-MAY-07 09.36.01.47002300</t>
  </si>
  <si>
    <t>21-SEP-00 11.51.12.00000000</t>
  </si>
  <si>
    <t>26-MAY-06 04.17.34.24847800</t>
  </si>
  <si>
    <t>25-APR-03 11.19.52.30000000</t>
  </si>
  <si>
    <t>26-MAY-06 04.17.26.13127500</t>
  </si>
  <si>
    <t>Espenschied (Hintertaunus)</t>
  </si>
  <si>
    <t>20-JUN-07 01.26.31.90000000</t>
  </si>
  <si>
    <t>20-JUN-07 05.00.01.44428300</t>
  </si>
  <si>
    <t>20-JUN-07 01.53.43.30000000</t>
  </si>
  <si>
    <t>25-JUN-07 03.10.58.39232100</t>
  </si>
  <si>
    <t>Darmstadt-West/Germany</t>
  </si>
  <si>
    <t>0.62s</t>
  </si>
  <si>
    <t>18-JUL-02 01.14.20.00000000</t>
  </si>
  <si>
    <t>26-MAY-06 04.16.12.85268900</t>
  </si>
  <si>
    <t>09-JAN-01 11.38.43.50000000</t>
  </si>
  <si>
    <t>26-MAY-06 04.07.59.20626700</t>
  </si>
  <si>
    <t>05-MAR-02 10.57.34.00000000</t>
  </si>
  <si>
    <t>26-MAY-06 04.20.00.87955800</t>
  </si>
  <si>
    <t>NE Bad Ems</t>
  </si>
  <si>
    <t>20-JUN-07 05.35.51.00000000</t>
  </si>
  <si>
    <t>20-JUN-07 11.42.02.17467600</t>
  </si>
  <si>
    <t>Flirey/Meuse/France</t>
  </si>
  <si>
    <t>07-OCT-02 11.13.40.00000000</t>
  </si>
  <si>
    <t>26-MAY-06 04.07.11.14273400</t>
  </si>
  <si>
    <t>10-JAN-01 12.45.22.00000000</t>
  </si>
  <si>
    <t>26-MAY-06 04.13.25.68108600</t>
  </si>
  <si>
    <t>23-APR-02 06.44.39.10000000</t>
  </si>
  <si>
    <t>26-MAY-06 04.17.45.16539800</t>
  </si>
  <si>
    <t>E of Trier/Schwarzwaelder Hochwald,</t>
  </si>
  <si>
    <t>18-OCT-02 11.19.59.70000000</t>
  </si>
  <si>
    <t>26-MAY-06 04.08.41.84357700</t>
  </si>
  <si>
    <t>S Bassenheim</t>
  </si>
  <si>
    <t>20-APR-07 04.29.58.60000000</t>
  </si>
  <si>
    <t>23-APR-07 12.27.01.37286100</t>
  </si>
  <si>
    <t>12-MAR-01 04.44.05.20000000</t>
  </si>
  <si>
    <t>26-MAY-06 04.08.45.39030700</t>
  </si>
  <si>
    <t>11-JUL-01 09.41.33.00000000</t>
  </si>
  <si>
    <t>26-MAY-06 04.12.50.34988300</t>
  </si>
  <si>
    <t>01-MAR-01 07.26.54.30000000</t>
  </si>
  <si>
    <t>26-MAY-06 04.16.58.63740600</t>
  </si>
  <si>
    <t>04-APR-04 01.19.29.60000000</t>
  </si>
  <si>
    <t>26-MAY-06 04.17.48.60391300</t>
  </si>
  <si>
    <t>28-FEB-03 10.52.33.20000000</t>
  </si>
  <si>
    <t>26-MAY-06 04.17.53.90378100</t>
  </si>
  <si>
    <t>17-SEP-01 08.15.54.00000000</t>
  </si>
  <si>
    <t>26-MAY-06 04.19.37.78430300</t>
  </si>
  <si>
    <t>11-MAY-07 09.11.34.00000000</t>
  </si>
  <si>
    <t>11-MAY-07 12.21.02.12212500</t>
  </si>
  <si>
    <t>1.21s</t>
  </si>
  <si>
    <t>19-APR-01 11.25.05.00000000</t>
  </si>
  <si>
    <t>26-MAY-06 04.12.23.13496100</t>
  </si>
  <si>
    <t>04-JUL-02 11.25.29.30000000</t>
  </si>
  <si>
    <t>26-MAY-06 04.06.21.51133100</t>
  </si>
  <si>
    <t>Nastaetten, SE of Koblenz</t>
  </si>
  <si>
    <t>23-OCT-03 09.16.11.40000000</t>
  </si>
  <si>
    <t>26-MAY-06 04.06.25.04845600</t>
  </si>
  <si>
    <t>17-FEB-01 12.23.45.00000000</t>
  </si>
  <si>
    <t>26-MAY-06 04.06.28.57193100</t>
  </si>
  <si>
    <t>Ochtendung/Germany</t>
  </si>
  <si>
    <t>22-NOV-04 11.30.56.70000000</t>
  </si>
  <si>
    <t>26-MAY-06 04.13.36.05288200</t>
  </si>
  <si>
    <t>Frankfurt/Main</t>
  </si>
  <si>
    <t>04-MAY-04 07.25.55.80000000</t>
  </si>
  <si>
    <t>26-MAY-06 04.16.33.15182400</t>
  </si>
  <si>
    <t>Hahnstaetten / S of Limburg/Lahn</t>
  </si>
  <si>
    <t>11-FEB-02 09.35.56.40000000</t>
  </si>
  <si>
    <t>26-MAY-06 04.06.49.11167500</t>
  </si>
  <si>
    <t>1.14s</t>
  </si>
  <si>
    <t>23-FEB-07 12.06.17.00000000</t>
  </si>
  <si>
    <t>23-FEB-07 02.21.01.61288400</t>
  </si>
  <si>
    <t>25-MAR-01 03.06.55.20000000</t>
  </si>
  <si>
    <t>26-MAY-06 04.06.31.98430000</t>
  </si>
  <si>
    <t>18-JUL-04 04.28.11.00000000</t>
  </si>
  <si>
    <t>26-MAY-06 04.12.55.66562300</t>
  </si>
  <si>
    <t>1.34s</t>
  </si>
  <si>
    <t>16-MAR-01 12.26.23.00000000</t>
  </si>
  <si>
    <t>26-MAY-06 04.13.00.79730400</t>
  </si>
  <si>
    <t>06-JUN-02 10.35.41.00000000</t>
  </si>
  <si>
    <t>26-MAY-06 04.18.06.18077300</t>
  </si>
  <si>
    <t>01-FEB-01 03.18.03.90000000</t>
  </si>
  <si>
    <t>26-MAY-06 04.17.57.32601200</t>
  </si>
  <si>
    <t>22-SEP-06 11.48.11.90000000</t>
  </si>
  <si>
    <t>22-SEP-06 03.42.01.83251400</t>
  </si>
  <si>
    <t>21-JUL-03 03.31.51.20000000</t>
  </si>
  <si>
    <t>26-MAY-06 04.17.02.20388500</t>
  </si>
  <si>
    <t>13-MAR-01 02.52.37.00000000</t>
  </si>
  <si>
    <t>26-MAY-06 04.17.05.89133500</t>
  </si>
  <si>
    <t>21-AUG-00 05.14.28.00000000</t>
  </si>
  <si>
    <t>26-MAY-06 04.17.10.50527600</t>
  </si>
  <si>
    <t>1.10s</t>
  </si>
  <si>
    <t>29-AUG-04 12.04.48.00000000</t>
  </si>
  <si>
    <t>26-MAY-06 04.15.15.07061800</t>
  </si>
  <si>
    <t>Hochvogel, SW of Garmisch Partenkir</t>
  </si>
  <si>
    <t>19-MAY-07 04.19.46.00000000</t>
  </si>
  <si>
    <t>21-MAY-07 08.44.51.73641900</t>
  </si>
  <si>
    <t>09-OCT-03 02.11.15.50000000</t>
  </si>
  <si>
    <t>26-MAY-06 04.08.17.41743800</t>
  </si>
  <si>
    <t>07-APR-03 04.40.22.50000000</t>
  </si>
  <si>
    <t>26-MAY-06 04.08.21.88221100</t>
  </si>
  <si>
    <t>05-MAR-07 04.24.24.00000000</t>
  </si>
  <si>
    <t>07-MAR-07 06.21.02.15779600</t>
  </si>
  <si>
    <t>26-MAY-07 01.40.25.00000000</t>
  </si>
  <si>
    <t>26-MAY-07 04.21.09.61784200</t>
  </si>
  <si>
    <t>27-MAY-07 01.50.31.00000000</t>
  </si>
  <si>
    <t>27-MAY-07 04.21.02.03885500</t>
  </si>
  <si>
    <t>Rambervillers / W of St. Die</t>
  </si>
  <si>
    <t>13-NOV-03 06.31.08.50000000</t>
  </si>
  <si>
    <t>26-MAY-06 04.13.09.46931000</t>
  </si>
  <si>
    <t>02-NOV-02 10.57.52.00000000</t>
  </si>
  <si>
    <t>26-MAY-06 04.14.45.12011100</t>
  </si>
  <si>
    <t>18-OCT-02 11.20.00.30000000</t>
  </si>
  <si>
    <t>26-MAY-06 04.19.43.02215700</t>
  </si>
  <si>
    <t>06-JAN-07 07.19.55.80000000</t>
  </si>
  <si>
    <t>08-JAN-07 12.12.01.35449200</t>
  </si>
  <si>
    <t>04-JUN-07 04.13.58.00000000</t>
  </si>
  <si>
    <t>04-JUN-07 07.21.01.48114200</t>
  </si>
  <si>
    <t>31-JAN-01 12.35.52.90000000</t>
  </si>
  <si>
    <t>26-MAY-06 04.17.17.16905700</t>
  </si>
  <si>
    <t>22-AUG-07 06.27.52.01000000</t>
  </si>
  <si>
    <t>28-AUG-07 06.51.01.81408100</t>
  </si>
  <si>
    <t>11-SEP-07 04.23.27.50000000</t>
  </si>
  <si>
    <t>11-SEP-07 10.03.01.67055400</t>
  </si>
  <si>
    <t>27-AUG-07 06.05.34.80000000</t>
  </si>
  <si>
    <t>28-AUG-07 06.24.01.72075500</t>
  </si>
  <si>
    <t>09-AUG-07 01.06.52.40000000</t>
  </si>
  <si>
    <t>29-AUG-07 04.54.02.26190700</t>
  </si>
  <si>
    <t>20-JUL-07 05.57.46.70000000</t>
  </si>
  <si>
    <t>12-SEP-07 02.15.02.09996200</t>
  </si>
  <si>
    <t>Parma/Italien</t>
  </si>
  <si>
    <t>30-JUL-07 07.05.48.10000000</t>
  </si>
  <si>
    <t>12-SEP-07 04.33.01.76428800</t>
  </si>
  <si>
    <t>Jakobsweiler</t>
  </si>
  <si>
    <t>20-SEP-07 06.52.36.80000000</t>
  </si>
  <si>
    <t>21-SEP-07 02.09.02.51438000</t>
  </si>
  <si>
    <t>21-SEP-07 03.53.54.60000000</t>
  </si>
  <si>
    <t>24-SEP-07 11.45.01.90238700</t>
  </si>
  <si>
    <t>15-SEP-07 04.30.40.20000000</t>
  </si>
  <si>
    <t>17-SEP-07 12.30.01.57557400</t>
  </si>
  <si>
    <t>11-SEP-07 11.48.30.70000000</t>
  </si>
  <si>
    <t>11-SEP-07 06.39.01.86532400</t>
  </si>
  <si>
    <t>27-JUN-07 09.27.01.80000000</t>
  </si>
  <si>
    <t>29-JUN-07 01.54.02.25393600</t>
  </si>
  <si>
    <t>11-SEP-07 01.57.25.01000000</t>
  </si>
  <si>
    <t>12-SEP-07 10.15.01.81391500</t>
  </si>
  <si>
    <t>13-JUL-07 11.08.30.70000000</t>
  </si>
  <si>
    <t>12-SEP-07 11.48.02.17476200</t>
  </si>
  <si>
    <t>01-OCT-07 11.25.52.40000000</t>
  </si>
  <si>
    <t>02-OCT-07 10.33.01.72723300</t>
  </si>
  <si>
    <t>17-AUG-07 04.36.57.80000000</t>
  </si>
  <si>
    <t>20-AUG-07 03.33.01.79485200</t>
  </si>
  <si>
    <t>17-SEP-07 09.31.07.10000000</t>
  </si>
  <si>
    <t>17-SEP-07 02.57.05.23343100</t>
  </si>
  <si>
    <t>13-AUG-07 06.00.24.00000000</t>
  </si>
  <si>
    <t>13-AUG-07 09.21.01.82738200</t>
  </si>
  <si>
    <t>07-AUG-07 06.50.40.00000000</t>
  </si>
  <si>
    <t>07-AUG-07 09.21.06.25767500</t>
  </si>
  <si>
    <t>Reutlingen/Germany</t>
  </si>
  <si>
    <t>1.47s</t>
  </si>
  <si>
    <t>16-AUG-07 09.36.13.00000000</t>
  </si>
  <si>
    <t>16-AUG-07 12.21.01.68434300</t>
  </si>
  <si>
    <t>03-AUG-07 02.58.09.60000000</t>
  </si>
  <si>
    <t>13-AUG-07 03.21.01.41543300</t>
  </si>
  <si>
    <t>03-AUG-07 03.29.17.80000000</t>
  </si>
  <si>
    <t>13-AUG-07 04.00.01.52648500</t>
  </si>
  <si>
    <t>02-JUL-07 12.30.16.40000000</t>
  </si>
  <si>
    <t>02-JUL-07 10.03.01.61306200</t>
  </si>
  <si>
    <t>Ensdorf(Bergbaugebiet)</t>
  </si>
  <si>
    <t>09-JUL-07 07.50.02.01000000</t>
  </si>
  <si>
    <t>13-JUL-07 09.03.02.15521700</t>
  </si>
  <si>
    <t>09-JUN-07 05.40.08.60000000</t>
  </si>
  <si>
    <t>11-JUN-07 10.30.02.01126100</t>
  </si>
  <si>
    <t>09-AUG-07 10.06.11.80000000</t>
  </si>
  <si>
    <t>29-AUG-07 05.21.01.61136400</t>
  </si>
  <si>
    <t>07-AUG-07 06.46.19.00000000</t>
  </si>
  <si>
    <t>07-AUG-07 09.21.01.61578900</t>
  </si>
  <si>
    <t>17-AUG-07 05.43.05.00000000</t>
  </si>
  <si>
    <t>17-AUG-07 08.21.01.85076400</t>
  </si>
  <si>
    <t>05-AUG-07 02.18.26.70000000</t>
  </si>
  <si>
    <t>14-AUG-07 12.18.01.58229000</t>
  </si>
  <si>
    <t>Besseringen NW of Merzig</t>
  </si>
  <si>
    <t>17-AUG-07 12.58.24.00000000</t>
  </si>
  <si>
    <t>20-AUG-07 02.21.01.60599900</t>
  </si>
  <si>
    <t>31-AUG-07 06.50.57.20000000</t>
  </si>
  <si>
    <t>31-AUG-07 10.00.01.42345500</t>
  </si>
  <si>
    <t>26-JUL-07 03.48.14.80000000</t>
  </si>
  <si>
    <t>31-AUG-07 12.21.01.84531500</t>
  </si>
  <si>
    <t>05-SEP-07 07.47.29.70000000</t>
  </si>
  <si>
    <t>06-SEP-07 09.27.01.65085000</t>
  </si>
  <si>
    <t>19-AUG-07 07.32.58.00000000</t>
  </si>
  <si>
    <t>19-AUG-07 10.21.01.50990200</t>
  </si>
  <si>
    <t>05-SEP-07 10.30.27.00000000</t>
  </si>
  <si>
    <t>05-SEP-07 01.21.02.08229200</t>
  </si>
  <si>
    <t>Kobern-Gondorf</t>
  </si>
  <si>
    <t>10-MAR-08 12.13.26.60000000</t>
  </si>
  <si>
    <t>10-MAR-08 03.21.02.09137500</t>
  </si>
  <si>
    <t>08-APR-08 11.26.19.80000000</t>
  </si>
  <si>
    <t>09-APR-08 01.12.02.04985600</t>
  </si>
  <si>
    <t>08-APR-08 09.49.56.70000000</t>
  </si>
  <si>
    <t>09-APR-08 10.33.01.80373100</t>
  </si>
  <si>
    <t>03-APR-08 09.11.00.40000000</t>
  </si>
  <si>
    <t>09-APR-08 03.09.02.31660700</t>
  </si>
  <si>
    <t>16-JAN-08 10.42.01.60000000</t>
  </si>
  <si>
    <t>17-JAN-08 04.18.02.04951900</t>
  </si>
  <si>
    <t>SOUTH INDIAN OCEAN</t>
  </si>
  <si>
    <t>12-APR-08 12.37.42.00000000</t>
  </si>
  <si>
    <t>12-APR-08 03.21.02.02145500</t>
  </si>
  <si>
    <t>15-APR-08 07.22.23.90000000</t>
  </si>
  <si>
    <t>15-APR-08 12.15.01.69463900</t>
  </si>
  <si>
    <t>26-NOV-07 06.22.30.30000000</t>
  </si>
  <si>
    <t>26-NOV-07 11.54.02.13950800</t>
  </si>
  <si>
    <t>16-JAN-08 07.30.23.80000000</t>
  </si>
  <si>
    <t>18-JAN-08 10.24.02.23220300</t>
  </si>
  <si>
    <t>17-APR-08 04.35.08.90000000</t>
  </si>
  <si>
    <t>22-APR-08 03.03.01.50593800</t>
  </si>
  <si>
    <t>01-FEB-08 06.28.33.20000000</t>
  </si>
  <si>
    <t>01-FEB-08 02.51.02.23332800</t>
  </si>
  <si>
    <t>11-APR-08 11.44.30.60000000</t>
  </si>
  <si>
    <t>11-APR-08 05.09.01.83960600</t>
  </si>
  <si>
    <t>23-OCT-07 02.18.45.40000000</t>
  </si>
  <si>
    <t>23-OCT-07 05.51.01.48637400</t>
  </si>
  <si>
    <t>26-JAN-08 04.19.29.80000000</t>
  </si>
  <si>
    <t>28-JAN-08 09.39.01.81173800</t>
  </si>
  <si>
    <t>16-NOV-07 06.09.40.30000000</t>
  </si>
  <si>
    <t>20-NOV-07 04.30.01.47882300</t>
  </si>
  <si>
    <t>04-JAN-08 09.53.40.90000000</t>
  </si>
  <si>
    <t>04-JAN-08 12.27.01.55888500</t>
  </si>
  <si>
    <t>28-NOV-07 04.18.35.80000000</t>
  </si>
  <si>
    <t>30-NOV-07 03.09.01.72006400</t>
  </si>
  <si>
    <t>04-FEB-08 12.44.52.20000000</t>
  </si>
  <si>
    <t>06-FEB-08 05.12.02.26400900</t>
  </si>
  <si>
    <t>08-OCT-07 01.44.23.60000000</t>
  </si>
  <si>
    <t>16-OCT-07 03.12.01.48012700</t>
  </si>
  <si>
    <t>Reckenroth</t>
  </si>
  <si>
    <t>17-NOV-07 07.03.36.50000000</t>
  </si>
  <si>
    <t>19-NOV-07 10.33.02.06776200</t>
  </si>
  <si>
    <t>05-FEB-08 12.14.38.10000000</t>
  </si>
  <si>
    <t>07-FEB-08 11.27.01.74994400</t>
  </si>
  <si>
    <t>20-DEC-07 09.59.26.01000000</t>
  </si>
  <si>
    <t>21-DEC-07 10.18.01.82697200</t>
  </si>
  <si>
    <t>03-OCT-07 02.31.57.60000000</t>
  </si>
  <si>
    <t>04-OCT-07 10.33.01.43038600</t>
  </si>
  <si>
    <t>25-SEP-07 04.08.41.70000000</t>
  </si>
  <si>
    <t>05-OCT-07 10.09.02.18717200</t>
  </si>
  <si>
    <t>05-DEC-07 01.51.02.90000000</t>
  </si>
  <si>
    <t>06-DEC-07 09.57.02.22989900</t>
  </si>
  <si>
    <t>18-OCT-07 11.40.09.60000000</t>
  </si>
  <si>
    <t>19-OCT-07 09.42.02.14422900</t>
  </si>
  <si>
    <t>01-FEB-08 10.07.17.20000000</t>
  </si>
  <si>
    <t>01-FEB-08 03.39.01.86359500</t>
  </si>
  <si>
    <t>26-JAN-08 05.44.30.20000000</t>
  </si>
  <si>
    <t>28-JAN-08 10.24.01.62331500</t>
  </si>
  <si>
    <t>04-FEB-08 01.21.51.20000000</t>
  </si>
  <si>
    <t>07-FEB-08 10.30.01.85613000</t>
  </si>
  <si>
    <t>02-NOV-07 09.12.53.01000000</t>
  </si>
  <si>
    <t>02-NOV-07 12.15.01.52027100</t>
  </si>
  <si>
    <t>13-FEB-08 01.56.46.50000000</t>
  </si>
  <si>
    <t>14-FEB-08 09.03.01.63605700</t>
  </si>
  <si>
    <t>26-JAN-08 02.26.54.50000000</t>
  </si>
  <si>
    <t>28-JAN-08 11.21.02.03779000</t>
  </si>
  <si>
    <t>SOUTHERN GREECE</t>
  </si>
  <si>
    <t>14-FEB-08 12.09.18.00000000</t>
  </si>
  <si>
    <t>14-FEB-08 02.21.01.44873800</t>
  </si>
  <si>
    <t>18-FEB-08 01.28.56.30000000</t>
  </si>
  <si>
    <t>18-FEB-08 04.33.01.99959500</t>
  </si>
  <si>
    <t>Moers</t>
  </si>
  <si>
    <t>17-FEB-08 11.07.20.20000000</t>
  </si>
  <si>
    <t>20-FEB-08 02.33.01.97078800</t>
  </si>
  <si>
    <t>SOUTHERN SINKIANG PROV., CHINA</t>
  </si>
  <si>
    <t>20-MAR-08 10.33.56.00000000</t>
  </si>
  <si>
    <t>25-MAR-08 10.54.01.58268800</t>
  </si>
  <si>
    <t>29-DEC-07 02.32.13.80000000</t>
  </si>
  <si>
    <t>03-JAN-08 03.51.02.07941800</t>
  </si>
  <si>
    <t>29-DEC-07 10.24.48.90000000</t>
  </si>
  <si>
    <t>03-JAN-08 04.27.01.56589400</t>
  </si>
  <si>
    <t>Kircheim-bolanden</t>
  </si>
  <si>
    <t>04-JAN-08 09.52.03.70000000</t>
  </si>
  <si>
    <t>04-JAN-08 02.12.01.49773400</t>
  </si>
  <si>
    <t>IONIAN SEA</t>
  </si>
  <si>
    <t>20-FEB-08 06.27.32.00000000</t>
  </si>
  <si>
    <t>20-FEB-08 08.21.02.22357300</t>
  </si>
  <si>
    <t>10-NOV-07 10.31.30.30000000</t>
  </si>
  <si>
    <t>12-NOV-07 09.45.01.80284400</t>
  </si>
  <si>
    <t>08-FEB-08 09.38.44.00000000</t>
  </si>
  <si>
    <t>25-MAR-08 10.57.06.91696800</t>
  </si>
  <si>
    <t>28-MAR-08 12.16.16.00000000</t>
  </si>
  <si>
    <t>28-MAR-08 02.21.01.75490700</t>
  </si>
  <si>
    <t>30-JAN-08 11.46.07.10000000</t>
  </si>
  <si>
    <t>30-JAN-08 03.45.02.18471800</t>
  </si>
  <si>
    <t>27-FEB-08 12.56.52.00000000</t>
  </si>
  <si>
    <t>27-FEB-08 02.21.01.60324400</t>
  </si>
  <si>
    <t>Nasst├ñtten</t>
  </si>
  <si>
    <t>16-APR-08 11.29.05.10000000</t>
  </si>
  <si>
    <t>22-APR-08 02.18.02.16995800</t>
  </si>
  <si>
    <t>06-APR-08 11.52.10.40000000</t>
  </si>
  <si>
    <t>07-APR-08 03.09.01.57566500</t>
  </si>
  <si>
    <t>Lkrs. Rastatt/Upper Rhine Graben</t>
  </si>
  <si>
    <t>16-FEB-08 09.48.25.10000000</t>
  </si>
  <si>
    <t>21-FEB-08 01.51.01.84153000</t>
  </si>
  <si>
    <t>16-APR-08 08.36.30.70000000</t>
  </si>
  <si>
    <t>25-APR-08 09.12.01.88808200</t>
  </si>
  <si>
    <t>18-APR-08 08.06.51.60000000</t>
  </si>
  <si>
    <t>25-APR-08 09.39.02.28503000</t>
  </si>
  <si>
    <t>19-APR-08 09.35.14.30000000</t>
  </si>
  <si>
    <t>25-APR-08 09.57.01.87009800</t>
  </si>
  <si>
    <t>21-APR-08 07.29.58.60000000</t>
  </si>
  <si>
    <t>25-APR-08 10.33.02.15499200</t>
  </si>
  <si>
    <t>26-MAR-08 09.19.38.00000000</t>
  </si>
  <si>
    <t>26-MAR-08 11.21.08.03681000</t>
  </si>
  <si>
    <t>22-APR-08 01.37.54.60000000</t>
  </si>
  <si>
    <t>25-APR-08 11.30.01.98102800</t>
  </si>
  <si>
    <t>24-APR-08 12.36.32.30000000</t>
  </si>
  <si>
    <t>25-APR-08 11.48.01.46716700</t>
  </si>
  <si>
    <t>12-DEC-07 02.52.32.90000000</t>
  </si>
  <si>
    <t>13-DEC-07 02.21.02.18902400</t>
  </si>
  <si>
    <t>Kanton Graubuenden/Schweiz</t>
  </si>
  <si>
    <t>21-JAN-08 04.40.43.10000000</t>
  </si>
  <si>
    <t>22-JAN-08 06.54.02.07025100</t>
  </si>
  <si>
    <t>14-APR-08 06.10.45.70000000</t>
  </si>
  <si>
    <t>15-APR-08 02.36.02.03657100</t>
  </si>
  <si>
    <t>Abenheim, N of Worms</t>
  </si>
  <si>
    <t>13-DEC-07 02.11.39.40000000</t>
  </si>
  <si>
    <t>13-DEC-07 04.03.02.02104200</t>
  </si>
  <si>
    <t>12-OCT-07 12.51.17.40000000</t>
  </si>
  <si>
    <t>16-OCT-07 02.27.01.66776000</t>
  </si>
  <si>
    <t>11-MAR-08 06.17.36.20000000</t>
  </si>
  <si>
    <t>14-MAR-08 01.45.01.92876300</t>
  </si>
  <si>
    <t>Hausen ├╝ber Aar</t>
  </si>
  <si>
    <t>31-OCT-07 11.09.12.30000000</t>
  </si>
  <si>
    <t>02-NOV-07 11.12.02.14750700</t>
  </si>
  <si>
    <t>26-NOV-07 05.27.16.80000000</t>
  </si>
  <si>
    <t>27-NOV-07 09.18.01.62047500</t>
  </si>
  <si>
    <t>26-OCT-07 10.05.58.50000000</t>
  </si>
  <si>
    <t>29-OCT-07 02.27.01.92090000</t>
  </si>
  <si>
    <t>12-OCT-07 08.14.18.30000000</t>
  </si>
  <si>
    <t>16-OCT-07 11.24.01.77797000</t>
  </si>
  <si>
    <t>05-NOV-07 07.39.44.20000000</t>
  </si>
  <si>
    <t>06-NOV-07 03.03.02.95439800</t>
  </si>
  <si>
    <t>19-NOV-07 11.07.27.60000000</t>
  </si>
  <si>
    <t>27-NOV-07 12.06.01.59811300</t>
  </si>
  <si>
    <t>S of Verviers/Belgium, Vielsalm</t>
  </si>
  <si>
    <t>25-NOV-07 03.10.21.60000000</t>
  </si>
  <si>
    <t>28-NOV-07 01.57.02.49473100</t>
  </si>
  <si>
    <t>REPUBLIC OF THE CONGO</t>
  </si>
  <si>
    <t>03-FEB-08 07.34.45.00000000</t>
  </si>
  <si>
    <t>06-FEB-08 08.24.01.46176600</t>
  </si>
  <si>
    <t>Miehlen</t>
  </si>
  <si>
    <t>20-NOV-07 08.22.32.40000000</t>
  </si>
  <si>
    <t>20-NOV-07 02.48.02.08689400</t>
  </si>
  <si>
    <t>14-NOV-07 03.43.26.60000000</t>
  </si>
  <si>
    <t>15-NOV-07 10.09.01.73857500</t>
  </si>
  <si>
    <t>29-NOV-07 10.27.30.50000000</t>
  </si>
  <si>
    <t>03-DEC-07 05.45.02.45779600</t>
  </si>
  <si>
    <t>11-DEC-07 08.29.13.80000000</t>
  </si>
  <si>
    <t>12-DEC-07 09.18.02.14162500</t>
  </si>
  <si>
    <t>08-NOV-07 09.25.31.80000000</t>
  </si>
  <si>
    <t>15-NOV-07 01.57.01.56398000</t>
  </si>
  <si>
    <t>Beuren/Schwarzwaelder Hochwald,</t>
  </si>
  <si>
    <t>10-NOV-07 08.54.39.60000000</t>
  </si>
  <si>
    <t>15-NOV-07 02.36.02.25197500</t>
  </si>
  <si>
    <t>09-FEB-08 08.47.09.70000000</t>
  </si>
  <si>
    <t>11-FEB-08 09.03.01.93289700</t>
  </si>
  <si>
    <t>14-DEC-07 11.01.13.20000000</t>
  </si>
  <si>
    <t>17-DEC-07 08.18.01.72310300</t>
  </si>
  <si>
    <t>23-FEB-08 03.30.55.20000000</t>
  </si>
  <si>
    <t>25-FEB-08 09.03.02.22512800</t>
  </si>
  <si>
    <t>DODECANESE ISLANDS</t>
  </si>
  <si>
    <t>14-FEB-08 10.09.09.00000000</t>
  </si>
  <si>
    <t>14-FEB-08 12.21.02.14907200</t>
  </si>
  <si>
    <t>CENTRAL ITALY</t>
  </si>
  <si>
    <t>1.04s</t>
  </si>
  <si>
    <t>28-DEC-07 04.05.26.00000000</t>
  </si>
  <si>
    <t>28-DEC-07 06.21.02.00963500</t>
  </si>
  <si>
    <t>Wassenach</t>
  </si>
  <si>
    <t>29-FEB-08 08.40.48.50000000</t>
  </si>
  <si>
    <t>03-MAR-08 09.45.02.03492700</t>
  </si>
  <si>
    <t>E Lorch/Rheingau-Geb.</t>
  </si>
  <si>
    <t>28-SEP-07 12.26.37.10000000</t>
  </si>
  <si>
    <t>05-OCT-07 02.42.01.78022100</t>
  </si>
  <si>
    <t>22-DEC-07 07.36.22.20000000</t>
  </si>
  <si>
    <t>02-JAN-08 04.24.02.23287500</t>
  </si>
  <si>
    <t>22-DEC-07 09.07.56.40000000</t>
  </si>
  <si>
    <t>03-JAN-08 12.54.01.91753800</t>
  </si>
  <si>
    <t>14-APR-08 09.04.50.10000000</t>
  </si>
  <si>
    <t>15-APR-08 03.27.02.26263700</t>
  </si>
  <si>
    <t>03-JAN-08 06.07.53.40000000</t>
  </si>
  <si>
    <t>03-JAN-08 09.12.01.34314300</t>
  </si>
  <si>
    <t>16-JAN-08 07.32.15.70000000</t>
  </si>
  <si>
    <t>18-JAN-08 10.06.01.69077700</t>
  </si>
  <si>
    <t>10-JAN-08 11.17.32.60000000</t>
  </si>
  <si>
    <t>15-JAN-08 12.12.01.80216700</t>
  </si>
  <si>
    <t>18-JAN-08 07.43.11.70000000</t>
  </si>
  <si>
    <t>18-JAN-08 11.18.02.27975500</t>
  </si>
  <si>
    <t>22-JAN-08 08.03.23.60000000</t>
  </si>
  <si>
    <t>22-JAN-08 12.15.02.00218500</t>
  </si>
  <si>
    <t>24-JAN-08 03.30.09.50000000</t>
  </si>
  <si>
    <t>24-JAN-08 02.57.02.21747300</t>
  </si>
  <si>
    <t>20-DEC-08 04.48.20.70000000</t>
  </si>
  <si>
    <t>23-JAN-09 11.39.02.26875300</t>
  </si>
  <si>
    <t>06-APR-09 01.33.01.20000000</t>
  </si>
  <si>
    <t>06-APR-09 11.12.01.32215000</t>
  </si>
  <si>
    <t>Insheim/Lkrs.Suedl.Weinstrasse/RLP</t>
  </si>
  <si>
    <t>08-MAY-09 01.14.33.90000000</t>
  </si>
  <si>
    <t>22-MAY-09 11.57.07.85616400</t>
  </si>
  <si>
    <t>Polch</t>
  </si>
  <si>
    <t>31-AUG-09 09.46.01.00000000</t>
  </si>
  <si>
    <t>01-SEP-09 04.00.01.41805400</t>
  </si>
  <si>
    <t>Ensdorf (Bergbaugebit)</t>
  </si>
  <si>
    <t>22-MAY-08 07.37.54.60000000</t>
  </si>
  <si>
    <t>30-MAY-08 01.03.01.83741400</t>
  </si>
  <si>
    <t>SOUTHERN ALASKA</t>
  </si>
  <si>
    <t>24-JAN-09 06.09.45.00000000</t>
  </si>
  <si>
    <t>24-JAN-09 08.21.01.92534800</t>
  </si>
  <si>
    <t>06-FEB-09 11.15.29.60000000</t>
  </si>
  <si>
    <t>10-FEB-09 09.39.01.92635200</t>
  </si>
  <si>
    <t>10-SEP-09 12.36.21.70000000</t>
  </si>
  <si>
    <t>10-SEP-09 07.24.02.20908000</t>
  </si>
  <si>
    <t>11-JUL-09 09.55.17.90000000</t>
  </si>
  <si>
    <t>20-JUL-09 02.48.01.58774800</t>
  </si>
  <si>
    <t>11-SEP-09 06.34.25.00000000</t>
  </si>
  <si>
    <t>12-SEP-09 10.21.01.56983900</t>
  </si>
  <si>
    <t>Landau i.d. Pfalz/Rheinland-Pfalz</t>
  </si>
  <si>
    <t>14-SEP-09 06.38.17.62000000</t>
  </si>
  <si>
    <t>15-SEP-09 11.21.01.85102700</t>
  </si>
  <si>
    <t>KURIL ISLANDS</t>
  </si>
  <si>
    <t>05-JUL-08 02.10.47.00000000</t>
  </si>
  <si>
    <t>05-JUL-08 05.21.02.05877200</t>
  </si>
  <si>
    <t>06-JUL-08 09.08.26.00000000</t>
  </si>
  <si>
    <t>06-JUL-08 12.21.01.57881000</t>
  </si>
  <si>
    <t>BELGIUM</t>
  </si>
  <si>
    <t>13-JUL-08 01.45.52.00000000</t>
  </si>
  <si>
    <t>14-JUL-08 02.21.01.86528100</t>
  </si>
  <si>
    <t>16-FEB-09 11.17.10.00000000</t>
  </si>
  <si>
    <t>17-FEB-09 01.21.02.27885900</t>
  </si>
  <si>
    <t>15-JUL-08 11.52.47.00000000</t>
  </si>
  <si>
    <t>16-JUL-08 02.21.02.87440500</t>
  </si>
  <si>
    <t>NORTH OF ASCENSION ISLAND</t>
  </si>
  <si>
    <t>27-JUL-08 09.15.57.00000000</t>
  </si>
  <si>
    <t>28-JUL-08 12.21.01.99794500</t>
  </si>
  <si>
    <t>S of Hachenburg</t>
  </si>
  <si>
    <t>19-MAR-09 11.31.02.70000000</t>
  </si>
  <si>
    <t>31-MAR-09 02.39.02.22040100</t>
  </si>
  <si>
    <t>24-JUL-08 12.30.33.10000000</t>
  </si>
  <si>
    <t>25-JUL-08 10.18.02.41316600</t>
  </si>
  <si>
    <t>ADRIATIC SEA</t>
  </si>
  <si>
    <t>0.73s</t>
  </si>
  <si>
    <t>20-SEP-09 03.50.21.00000000</t>
  </si>
  <si>
    <t>21-SEP-09 07.21.02.32857100</t>
  </si>
  <si>
    <t>0.97s</t>
  </si>
  <si>
    <t>05-APR-09 08.21.00.00000000</t>
  </si>
  <si>
    <t>05-APR-09 11.21.02.37356400</t>
  </si>
  <si>
    <t>KIRGIZ SSR</t>
  </si>
  <si>
    <t>10-NOV-08 01.23.50.00000000</t>
  </si>
  <si>
    <t>10-NOV-08 03.21.01.69683400</t>
  </si>
  <si>
    <t>28-SEP-08 12.02.22.10000000</t>
  </si>
  <si>
    <t>29-SEP-08 09.45.01.45255800</t>
  </si>
  <si>
    <t>Kanton Graub├╝nden/Switzerland</t>
  </si>
  <si>
    <t>09-NOV-08 07.22.33.90000000</t>
  </si>
  <si>
    <t>18-NOV-08 04.30.01.47060600</t>
  </si>
  <si>
    <t>22-NOV-08 04.31.09.80000000</t>
  </si>
  <si>
    <t>26-NOV-08 12.15.02.41012200</t>
  </si>
  <si>
    <t>ALGERIA</t>
  </si>
  <si>
    <t>22-NOV-08 06.54.15.00000000</t>
  </si>
  <si>
    <t>22-NOV-08 09.21.01.72191000</t>
  </si>
  <si>
    <t>24-JUL-08 01.43.31.00000000</t>
  </si>
  <si>
    <t>24-JUL-08 04.21.01.91015400</t>
  </si>
  <si>
    <t>EASTERN SEA OF JAPAN</t>
  </si>
  <si>
    <t>19-JUL-08 02.39.50.00000000</t>
  </si>
  <si>
    <t>19-JUL-08 05.21.01.40026800</t>
  </si>
  <si>
    <t>29-SEP-08 01.36.11.20000000</t>
  </si>
  <si>
    <t>01-OCT-08 09.09.01.33115200</t>
  </si>
  <si>
    <t>28-APR-08 11.35.55.40000000</t>
  </si>
  <si>
    <t>29-APR-08 10.18.02.02471100</t>
  </si>
  <si>
    <t>03-MAY-08 07.47.56.00000000</t>
  </si>
  <si>
    <t>09-MAY-08 09.30.01.41699900</t>
  </si>
  <si>
    <t>OFF EAST COAST OF HONSHU, JAPAN</t>
  </si>
  <si>
    <t>23-JUL-08 03.26.10.00000000</t>
  </si>
  <si>
    <t>23-JUL-08 06.21.01.75513800</t>
  </si>
  <si>
    <t>SE of Ochtendung</t>
  </si>
  <si>
    <t>11-MAR-09 09.43.36.50000000</t>
  </si>
  <si>
    <t>11-MAR-09 12.12.01.97057600</t>
  </si>
  <si>
    <t>09-MAY-08 09.19.35.70000000</t>
  </si>
  <si>
    <t>09-MAY-08 02.06.02.10468400</t>
  </si>
  <si>
    <t>TADZHIK SSR</t>
  </si>
  <si>
    <t>05-OCT-08 04.11.22.00000000</t>
  </si>
  <si>
    <t>05-OCT-08 07.21.04.05067000</t>
  </si>
  <si>
    <t>06-OCT-08 08.32.07.00000000</t>
  </si>
  <si>
    <t>06-OCT-08 11.21.02.15390600</t>
  </si>
  <si>
    <t>Nickenich</t>
  </si>
  <si>
    <t>10-JUN-08 01.37.52.50000000</t>
  </si>
  <si>
    <t>11-JUN-08 01.24.37.93764700</t>
  </si>
  <si>
    <t>12-MAY-08 09.52.53.00000000</t>
  </si>
  <si>
    <t>12-MAY-08 01.21.01.81682200</t>
  </si>
  <si>
    <t>Rastatt/Upper Rhine Graben</t>
  </si>
  <si>
    <t>25-NOV-08 04.52.31.50000000</t>
  </si>
  <si>
    <t>25-NOV-08 12.42.01.59662600</t>
  </si>
  <si>
    <t>Schifferstadt</t>
  </si>
  <si>
    <t>05-JUN-08 02.24.14.10000000</t>
  </si>
  <si>
    <t>16-JUN-08 02.48.01.60259800</t>
  </si>
  <si>
    <t>Weilburg/Lahn/Germany, SW of Wetzla</t>
  </si>
  <si>
    <t>13-MAY-09 10.19.09.00000000</t>
  </si>
  <si>
    <t>13-MAY-09 01.21.01.61018500</t>
  </si>
  <si>
    <t>10-MAY-08 09.48.43.30000000</t>
  </si>
  <si>
    <t>13-MAY-08 09.42.02.13540900</t>
  </si>
  <si>
    <t>27-NOV-08 10.57.04.80000000</t>
  </si>
  <si>
    <t>01-DEC-08 10.21.01.53335600</t>
  </si>
  <si>
    <t>Wesel/Rhein/Germany</t>
  </si>
  <si>
    <t>13-MAY-08 09.55.11.50000000</t>
  </si>
  <si>
    <t>13-MAY-08 01.06.01.89377400</t>
  </si>
  <si>
    <t>01-DEC-08 04.38.48.70000000</t>
  </si>
  <si>
    <t>03-DEC-08 12.09.01.99736200</t>
  </si>
  <si>
    <t>SOUTHEASTERN UZBEK SSR</t>
  </si>
  <si>
    <t>05-OCT-08 03.53.29.00000000</t>
  </si>
  <si>
    <t>05-OCT-08 07.21.02.14763700</t>
  </si>
  <si>
    <t>01-JUN-09 03.34.14.80000000</t>
  </si>
  <si>
    <t>04-JUN-09 04.09.02.27966900</t>
  </si>
  <si>
    <t>11-AUG-09 08.16.41.00000000</t>
  </si>
  <si>
    <t>12-AUG-09 11.21.01.77862500</t>
  </si>
  <si>
    <t>S. Juechen</t>
  </si>
  <si>
    <t>08-DEC-08 05.21.52.10000000</t>
  </si>
  <si>
    <t>12-DEC-08 10.12.01.50579600</t>
  </si>
  <si>
    <t>20-DEC-08 10.29.41.00000000</t>
  </si>
  <si>
    <t>20-DEC-08 12.21.01.93626400</t>
  </si>
  <si>
    <t>BLACK SEA</t>
  </si>
  <si>
    <t>11-OCT-08 09.07.01.00000000</t>
  </si>
  <si>
    <t>11-OCT-08 12.21.02.00373400</t>
  </si>
  <si>
    <t>Tschechien/Vogtland</t>
  </si>
  <si>
    <t>14-OCT-08 07.00.30.10000000</t>
  </si>
  <si>
    <t>27-NOV-08 12.15.01.89249600</t>
  </si>
  <si>
    <t>NORWEGIAN SEA</t>
  </si>
  <si>
    <t>20-AUG-09 06.35.14.00000000</t>
  </si>
  <si>
    <t>20-AUG-09 09.21.01.53504300</t>
  </si>
  <si>
    <t>31-AUG-09 10.03.53.00000000</t>
  </si>
  <si>
    <t>31-AUG-09 01.21.02.09716800</t>
  </si>
  <si>
    <t>03-AUG-09 10.13.50.00000000</t>
  </si>
  <si>
    <t>05-AUG-09 01.21.02.21045100</t>
  </si>
  <si>
    <t>05-AUG-09 09.18.39.00000000</t>
  </si>
  <si>
    <t>07-AUG-09 12.21.01.81905000</t>
  </si>
  <si>
    <t>Lindenschied/Hunsrueck</t>
  </si>
  <si>
    <t>11-AUG-09 06.54.42.20000000</t>
  </si>
  <si>
    <t>12-AUG-09 09.18.02.12360600</t>
  </si>
  <si>
    <t>25-DEC-08 03.08.36.00000000</t>
  </si>
  <si>
    <t>25-DEC-08 05.21.02.32135900</t>
  </si>
  <si>
    <t>Ommerwald/Belgium, S of Malmedy, Be</t>
  </si>
  <si>
    <t>29-APR-09 11.18.56.00000000</t>
  </si>
  <si>
    <t>08-MAY-09 09.33.21.00041700</t>
  </si>
  <si>
    <t>SAKHALIN ISLAND</t>
  </si>
  <si>
    <t>28-DEC-08 01.32.15.00000000</t>
  </si>
  <si>
    <t>28-DEC-08 03.21.01.76538300</t>
  </si>
  <si>
    <t>25-DEC-08 01.53.18.80000000</t>
  </si>
  <si>
    <t>10-FEB-09 09.42.02.30323700</t>
  </si>
  <si>
    <t>NE of Schopfheim, BW</t>
  </si>
  <si>
    <t>05-MAY-09 01.39.26.60000000</t>
  </si>
  <si>
    <t>08-MAY-09 09.33.23.63542700</t>
  </si>
  <si>
    <t>20-AUG-09 10.28.16.00000000</t>
  </si>
  <si>
    <t>20-AUG-09 01.21.01.98936900</t>
  </si>
  <si>
    <t>03-MAR-09 03.23.33.50000000</t>
  </si>
  <si>
    <t>03-MAR-09 10.33.02.02713500</t>
  </si>
  <si>
    <t>1.15s</t>
  </si>
  <si>
    <t>23-JAN-09 01.18.23.00000000</t>
  </si>
  <si>
    <t>23-JAN-09 03.21.01.96368300</t>
  </si>
  <si>
    <t>08-MAY-09 10.28.32.70000000</t>
  </si>
  <si>
    <t>25-MAY-09 03.42.01.73332500</t>
  </si>
  <si>
    <t>08-MAY-09 08.33.09.70000000</t>
  </si>
  <si>
    <t>25-MAY-09 03.24.02.21880200</t>
  </si>
  <si>
    <t>N of Dannenfels</t>
  </si>
  <si>
    <t>17-JUL-09 01.29.42.30000000</t>
  </si>
  <si>
    <t>20-JUL-09 11.36.02.10812600</t>
  </si>
  <si>
    <t>W of Nijmegen/Netherlands</t>
  </si>
  <si>
    <t>20-AUG-09 11.50.02.00000000</t>
  </si>
  <si>
    <t>20-AUG-09 02.21.01.88335300</t>
  </si>
  <si>
    <t>Landau in der Pfalz/Rheinland-Pfalz</t>
  </si>
  <si>
    <t>15-AUG-09 12.10.52.49000000</t>
  </si>
  <si>
    <t>26-AUG-09 02.48.02.56311700</t>
  </si>
  <si>
    <t>05-MAR-09 02.19.40.00000000</t>
  </si>
  <si>
    <t>07-MAR-09 04.21.01.89600400</t>
  </si>
  <si>
    <t>Landau/Pfalz/Rheinland-Pfalz</t>
  </si>
  <si>
    <t>20-MAY-09 12.46.01.30000000</t>
  </si>
  <si>
    <t>20-MAY-09 03.54.01.90981700</t>
  </si>
  <si>
    <t>20-MAY-09 12.47.58.50000000</t>
  </si>
  <si>
    <t>20-MAY-09 03.54.12.90289400</t>
  </si>
  <si>
    <t>20-MAY-09 12.42.49.40000000</t>
  </si>
  <si>
    <t>20-MAY-09 03.54.15.67652000</t>
  </si>
  <si>
    <t>06-JUL-08 01.00.24.00000000</t>
  </si>
  <si>
    <t>06-JUL-08 04.21.01.36279000</t>
  </si>
  <si>
    <t>21-AUG-09 09.04.04.10000000</t>
  </si>
  <si>
    <t>08-SEP-09 01.03.01.83819600</t>
  </si>
  <si>
    <t>20-MAR-09 12.36.39.00000000</t>
  </si>
  <si>
    <t>20-MAR-09 02.21.01.58505000</t>
  </si>
  <si>
    <t>KURIL ISLANDS REGION</t>
  </si>
  <si>
    <t>07-APR-09 04.23.31.00000000</t>
  </si>
  <si>
    <t>07-APR-09 07.21.02.30049200</t>
  </si>
  <si>
    <t>ANDREANOF ISLANDS, ALEUTIAN IS.</t>
  </si>
  <si>
    <t>02-NOV-08 01.48.41.00000000</t>
  </si>
  <si>
    <t>02-NOV-08 04.21.02.44520300</t>
  </si>
  <si>
    <t>RAT ISLANDS, ALEUTIAN ISLANDS</t>
  </si>
  <si>
    <t>02-MAY-08 01.33.47.00000000</t>
  </si>
  <si>
    <t>02-MAY-08 04.21.01.34468500</t>
  </si>
  <si>
    <t>SEA OF JAPAN</t>
  </si>
  <si>
    <t>07-MAY-08 04.45.38.00000000</t>
  </si>
  <si>
    <t>07-MAY-08 07.21.01.90970500</t>
  </si>
  <si>
    <t>EASTERN CHINA</t>
  </si>
  <si>
    <t>12-MAY-08 06.27.39.00000000</t>
  </si>
  <si>
    <t>12-MAY-08 09.21.02.23059200</t>
  </si>
  <si>
    <t>IRAN</t>
  </si>
  <si>
    <t>28-OCT-08 11.11.15.00000000</t>
  </si>
  <si>
    <t>29-OCT-08 01.21.01.44237100</t>
  </si>
  <si>
    <t>SOUTHWESTERN AFGHANISTAN</t>
  </si>
  <si>
    <t>29-OCT-08 11.33.24.00000000</t>
  </si>
  <si>
    <t>29-OCT-08 01.21.09.06307800</t>
  </si>
  <si>
    <t>TIBET</t>
  </si>
  <si>
    <t>08-OCT-08 02.07.57.00000000</t>
  </si>
  <si>
    <t>08-OCT-08 05.21.02.10044200</t>
  </si>
  <si>
    <t>Feldkirch/Austria, Swiss-Liechtenst</t>
  </si>
  <si>
    <t>04-JAN-09 03.30.35.00000000</t>
  </si>
  <si>
    <t>04-JAN-09 05.21.01.74965300</t>
  </si>
  <si>
    <t>HINDU KUSH REGION</t>
  </si>
  <si>
    <t>04-JAN-09 11.13.05.00000000</t>
  </si>
  <si>
    <t>05-JAN-09 01.21.02.38891700</t>
  </si>
  <si>
    <t>EASTERN MEDITERRANEAN SEA</t>
  </si>
  <si>
    <t>15-JUL-08 03.26.24.00000000</t>
  </si>
  <si>
    <t>16-JUL-08 02.21.01.54897100</t>
  </si>
  <si>
    <t>Niederw├Ârresbach</t>
  </si>
  <si>
    <t>29-OCT-08 11.36.46.10000000</t>
  </si>
  <si>
    <t>29-OCT-08 04.06.02.16816800</t>
  </si>
  <si>
    <t>28-OCT-08 08.30.10.50000000</t>
  </si>
  <si>
    <t>26-NOV-08 05.21.01.81582800</t>
  </si>
  <si>
    <t>23-MAY-08 07.36.30.00000000</t>
  </si>
  <si>
    <t>23-MAY-08 10.21.01.96791800</t>
  </si>
  <si>
    <t>25-MAY-08 03.45.39.20000000</t>
  </si>
  <si>
    <t>28-MAY-08 04.33.01.77708300</t>
  </si>
  <si>
    <t>04-MAY-08 06.35.56.70000000</t>
  </si>
  <si>
    <t>08-MAY-08 04.57.01.80753700</t>
  </si>
  <si>
    <t>12-NOV-08 08.56.57.00000000</t>
  </si>
  <si>
    <t>18-NOV-08 05.12.01.56147800</t>
  </si>
  <si>
    <t>12-OCT-08 07.44.56.50000000</t>
  </si>
  <si>
    <t>27-NOV-08 03.09.02.15614100</t>
  </si>
  <si>
    <t>10-OCT-08 08.08.49.00000000</t>
  </si>
  <si>
    <t>27-NOV-08 05.03.01.83047700</t>
  </si>
  <si>
    <t>ICELAND</t>
  </si>
  <si>
    <t>29-MAY-08 03.46.15.00000000</t>
  </si>
  <si>
    <t>29-MAY-08 06.21.01.40683800</t>
  </si>
  <si>
    <t>22-NOV-08 07.41.21.80000000</t>
  </si>
  <si>
    <t>26-NOV-08 02.48.01.45468100</t>
  </si>
  <si>
    <t>25-APR-08 01.59.10.70000000</t>
  </si>
  <si>
    <t>29-APR-08 10.36.02.11552400</t>
  </si>
  <si>
    <t>13-OCT-08 04.37.25.40000000</t>
  </si>
  <si>
    <t>04-NOV-08 03.30.01.48392200</t>
  </si>
  <si>
    <t>10-OCT-08 03.22.09.40000000</t>
  </si>
  <si>
    <t>28-NOV-08 12.03.01.75138400</t>
  </si>
  <si>
    <t>24-NOV-08 09.01.54.00000000</t>
  </si>
  <si>
    <t>24-NOV-08 11.21.02.16633100</t>
  </si>
  <si>
    <t>29-NOV-08 02.17.13.30000000</t>
  </si>
  <si>
    <t>01-DEC-08 03.06.02.19299300</t>
  </si>
  <si>
    <t>19-DEC-08 08.32.34.00000000</t>
  </si>
  <si>
    <t>19-DEC-08 10.21.02.16598300</t>
  </si>
  <si>
    <t>27-JUN-08 11.40.53.00000000</t>
  </si>
  <si>
    <t>27-JUN-08 02.21.01.67586300</t>
  </si>
  <si>
    <t>08-MAY-09 07.23.18.60000000</t>
  </si>
  <si>
    <t>25-MAY-09 03.21.01.81482500</t>
  </si>
  <si>
    <t>24-JUL-09 02.58.07.80000000</t>
  </si>
  <si>
    <t>24-JUL-09 01.27.01.64847500</t>
  </si>
  <si>
    <t>10-DEC-08 03.28.06.00000000</t>
  </si>
  <si>
    <t>16-DEC-08 02.42.02.10304600</t>
  </si>
  <si>
    <t>MEDITERRANEAN SEA</t>
  </si>
  <si>
    <t>17-DEC-08 09.56.34.00000000</t>
  </si>
  <si>
    <t>18-DEC-08 12.21.02.03607400</t>
  </si>
  <si>
    <t>1.38s</t>
  </si>
  <si>
    <t>30-JUN-08 12.11.15.00000000</t>
  </si>
  <si>
    <t>30-JUN-08 03.21.01.99865600</t>
  </si>
  <si>
    <t>23-JUL-09 07.55.14.00000000</t>
  </si>
  <si>
    <t>25-JUL-09 11.21.01.36126600</t>
  </si>
  <si>
    <t>23-DEC-08 03.24.27.00000000</t>
  </si>
  <si>
    <t>23-DEC-08 05.21.02.45264900</t>
  </si>
  <si>
    <t>Rheine/Germany</t>
  </si>
  <si>
    <t>18-JUL-08 06.12.43.00000000</t>
  </si>
  <si>
    <t>18-JUL-08 09.21.01.85981600</t>
  </si>
  <si>
    <t>Moer/Germanys</t>
  </si>
  <si>
    <t>31-JUL-09 11.03.17.00000000</t>
  </si>
  <si>
    <t>02-AUG-09 02.21.02.05348700</t>
  </si>
  <si>
    <t>23-DEC-08 09.58.32.00000000</t>
  </si>
  <si>
    <t>24-DEC-08 12.21.02.04263100</t>
  </si>
  <si>
    <t>13-SEP-08 01.14.20.00000000</t>
  </si>
  <si>
    <t>14-SEP-08 04.21.02.05433100</t>
  </si>
  <si>
    <t>17-SEP-08 08.09.06.90000000</t>
  </si>
  <si>
    <t>19-SEP-08 12.00.01.87926700</t>
  </si>
  <si>
    <t>18-FEB-10 01.12.19.00000000</t>
  </si>
  <si>
    <t>18-FEB-10 03.21.01.93068600</t>
  </si>
  <si>
    <t>Mannheim/Germany</t>
  </si>
  <si>
    <t>20-FEB-10 08.46.37.90000000</t>
  </si>
  <si>
    <t>22-FEB-10 09.21.02.24907800</t>
  </si>
  <si>
    <t>30-MAR-10 04.55.15.00000000</t>
  </si>
  <si>
    <t>30-MAR-10 08.21.01.57273400</t>
  </si>
  <si>
    <t>Insheim/Lkrs. Suedl.Weinstrasse/RLP</t>
  </si>
  <si>
    <t>09-APR-10 12.36.33.81000000</t>
  </si>
  <si>
    <t>12-APR-10 03.30.02.14489000</t>
  </si>
  <si>
    <t>10-NOV-05 05.43.12.40000000</t>
  </si>
  <si>
    <t>26-MAY-06 03.09.01.58217400</t>
  </si>
  <si>
    <t>12-MAR-03 08.27.09.10000000</t>
  </si>
  <si>
    <t>26-MAY-06 03.49.21.96979900</t>
  </si>
  <si>
    <t>12-JUN-10 07.27.17.00000000</t>
  </si>
  <si>
    <t>12-JUN-10 10.21.01.64007300</t>
  </si>
  <si>
    <t>13-JUN-10 03.33.19.00000000</t>
  </si>
  <si>
    <t>13-JUN-10 06.21.02.19036700</t>
  </si>
  <si>
    <t>15-APR-10 08.36.09.00000000</t>
  </si>
  <si>
    <t>16-APR-10 03.27.02.38177700</t>
  </si>
  <si>
    <t>16-JUN-10 04.56.05.00000000</t>
  </si>
  <si>
    <t>16-JUN-10 07.21.02.55189500</t>
  </si>
  <si>
    <t>NORTH OF PANAMA</t>
  </si>
  <si>
    <t>12-JAN-10 09.52.19.00000000</t>
  </si>
  <si>
    <t>13-JAN-10 12.21.01.66768000</t>
  </si>
  <si>
    <t>NORTHERN SUMATRA</t>
  </si>
  <si>
    <t>06-APR-10 10.15.21.00000000</t>
  </si>
  <si>
    <t>07-APR-10 01.21.01.81846600</t>
  </si>
  <si>
    <t>26-DEC-09 06.50.16.00000000</t>
  </si>
  <si>
    <t>07-DEC-10 03.39.02.22878300</t>
  </si>
  <si>
    <t>28-DEC-09 07.04.51.00000000</t>
  </si>
  <si>
    <t>28-DEC-09 09.21.01.72995100</t>
  </si>
  <si>
    <t>Beruen/Schwarzwaelder Hochwald</t>
  </si>
  <si>
    <t>07-SEP-09 02.22.10.10000000</t>
  </si>
  <si>
    <t>20-NOV-09 12.00.01.63779000</t>
  </si>
  <si>
    <t>Meudt</t>
  </si>
  <si>
    <t>10-NOV-09 11.20.29.80000000</t>
  </si>
  <si>
    <t>18-NOV-09 04.21.01.93778500</t>
  </si>
  <si>
    <t>POLAND</t>
  </si>
  <si>
    <t>06-FEB-10 04.54.54.00000000</t>
  </si>
  <si>
    <t>06-FEB-10 06.21.01.40148200</t>
  </si>
  <si>
    <t>18-OCT-09 07.12.12.86000000</t>
  </si>
  <si>
    <t>27-OCT-09 10.00.01.94603300</t>
  </si>
  <si>
    <t>10-DEC-09 02.29.38.00000000</t>
  </si>
  <si>
    <t>10-DEC-09 04.21.01.66786600</t>
  </si>
  <si>
    <t>07-FEB-10 06.10.09.00000000</t>
  </si>
  <si>
    <t>07-FEB-10 08.21.01.34946500</t>
  </si>
  <si>
    <t>22-JAN-10 12.46.26.00000000</t>
  </si>
  <si>
    <t>22-JAN-10 02.21.02.66484500</t>
  </si>
  <si>
    <t>Kastellaun</t>
  </si>
  <si>
    <t>29-JAN-10 01.12.38.10000000</t>
  </si>
  <si>
    <t>01-FEB-10 10.03.01.51696300</t>
  </si>
  <si>
    <t>1.31s</t>
  </si>
  <si>
    <t>16-JAN-10 02.23.44.00000000</t>
  </si>
  <si>
    <t>16-JAN-10 04.21.02.12673000</t>
  </si>
  <si>
    <t>Muenstereifel/Germany, S of Euskirc</t>
  </si>
  <si>
    <t>07-FEB-10 03.09.23.00000000</t>
  </si>
  <si>
    <t>07-FEB-10 05.21.01.52862000</t>
  </si>
  <si>
    <t>Iserlohn/Germany</t>
  </si>
  <si>
    <t>21-MAY-10 02.41.07.00000000</t>
  </si>
  <si>
    <t>21-MAY-10 05.21.02.43457800</t>
  </si>
  <si>
    <t>Meisenheim, E of Idar-Oberst</t>
  </si>
  <si>
    <t>28-JAN-10 10.55.46.40000000</t>
  </si>
  <si>
    <t>01-FEB-10 09.36.01.73611300</t>
  </si>
  <si>
    <t>14-MAR-10 11.13.48.10000000</t>
  </si>
  <si>
    <t>22-MAR-10 12.03.02.32145100</t>
  </si>
  <si>
    <t>07-APR-10 09.04.04.70000000</t>
  </si>
  <si>
    <t>12-APR-10 09.39.01.60022700</t>
  </si>
  <si>
    <t>24-MAY-10 04.18.04.00000000</t>
  </si>
  <si>
    <t>24-MAY-10 07.21.01.44299400</t>
  </si>
  <si>
    <t>02-MAY-10 08.45.29.00000000</t>
  </si>
  <si>
    <t>02-MAY-10 11.21.01.85406200</t>
  </si>
  <si>
    <t>09-APR-10 10.52.22.00000000</t>
  </si>
  <si>
    <t>12-APR-10 03.33.02.10799500</t>
  </si>
  <si>
    <t>01-DEC-09 09.04.48.70000000</t>
  </si>
  <si>
    <t>08-DEC-09 09.45.02.29585300</t>
  </si>
  <si>
    <t>03-MAY-10 04.27.09.00000000</t>
  </si>
  <si>
    <t>03-MAY-10 07.21.02.13752000</t>
  </si>
  <si>
    <t>0.79s</t>
  </si>
  <si>
    <t>01-FEB-10 09.43.41.00000000</t>
  </si>
  <si>
    <t>01-FEB-10 11.21.02.06058000</t>
  </si>
  <si>
    <t>08-MAR-10 02.33.02.00000000</t>
  </si>
  <si>
    <t>08-MAR-10 04.21.01.54517200</t>
  </si>
  <si>
    <t>29-APR-10 04.49.53.00000000</t>
  </si>
  <si>
    <t>29-APR-10 07.21.01.82520000</t>
  </si>
  <si>
    <t>10-MAY-10 02.22.24.00000000</t>
  </si>
  <si>
    <t>10-MAY-10 05.21.02.05915000</t>
  </si>
  <si>
    <t>17-MAY-10 10.03.51.00000000</t>
  </si>
  <si>
    <t>18-MAY-10 01.21.02.05929500</t>
  </si>
  <si>
    <t>Kruft/Lkrs.Mayen-Koblenz/RLP</t>
  </si>
  <si>
    <t>11-APR-10 11.16.16.50000000</t>
  </si>
  <si>
    <t>12-APR-10 08.33.01.32336300</t>
  </si>
  <si>
    <t>01-JUN-10 09.53.42.00000000</t>
  </si>
  <si>
    <t>03-JUN-10 01.21.02.05618100</t>
  </si>
  <si>
    <t>11-JUN-10 12.23.53.00000000</t>
  </si>
  <si>
    <t>11-JUN-10 03.21.02.14054800</t>
  </si>
  <si>
    <t>18-JUN-10 02.23.32.00000000</t>
  </si>
  <si>
    <t>18-JUN-10 05.21.01.40670800</t>
  </si>
  <si>
    <t>15-DEC-09 08.21.18.00000000</t>
  </si>
  <si>
    <t>15-DEC-09 10.21.02.39453300</t>
  </si>
  <si>
    <t>10-MAR-10 07.01.08.00000000</t>
  </si>
  <si>
    <t>10-MAR-10 09.21.02.11425900</t>
  </si>
  <si>
    <t>14-MAR-10 08.08.31.00000000</t>
  </si>
  <si>
    <t>14-MAR-10 10.21.01.91064600</t>
  </si>
  <si>
    <t>25-MAR-10 04.04.31.00000000</t>
  </si>
  <si>
    <t>25-MAR-10 06.21.01.58170800</t>
  </si>
  <si>
    <t>01-JUN-10 10.43.32.00000000</t>
  </si>
  <si>
    <t>03-JUN-10 02.21.02.07550900</t>
  </si>
  <si>
    <t>19-OCT-09 10.08.58.00000000</t>
  </si>
  <si>
    <t>21-OCT-09 01.21.01.38749800</t>
  </si>
  <si>
    <t>24-DEC-09 12.23.24.00000000</t>
  </si>
  <si>
    <t>24-DEC-09 02.21.01.82167300</t>
  </si>
  <si>
    <t>TAIWAN REGION</t>
  </si>
  <si>
    <t>26-FEB-10 01.07.56.00000000</t>
  </si>
  <si>
    <t>26-FEB-10 03.21.01.59259300</t>
  </si>
  <si>
    <t>TURKMEN SSR</t>
  </si>
  <si>
    <t>27-FEB-10 11.22.18.00000000</t>
  </si>
  <si>
    <t>28-FEB-10 01.21.01.81221500</t>
  </si>
  <si>
    <t>05-MAR-10 03.04.20.00000000</t>
  </si>
  <si>
    <t>05-MAR-10 05.21.02.22311800</t>
  </si>
  <si>
    <t>11-DEC-09 07.47.21.00000000</t>
  </si>
  <si>
    <t>11-DEC-09 09.21.02.19443000</t>
  </si>
  <si>
    <t>PORTUGAL</t>
  </si>
  <si>
    <t>17-DEC-09 01.38.32.00000000</t>
  </si>
  <si>
    <t>17-DEC-09 03.21.02.04484400</t>
  </si>
  <si>
    <t>1.07s</t>
  </si>
  <si>
    <t>29-MAR-10 05.04.16.00000000</t>
  </si>
  <si>
    <t>29-MAR-10 08.21.01.41652100</t>
  </si>
  <si>
    <t>30-MAR-10 01.02.57.00000000</t>
  </si>
  <si>
    <t>30-MAR-10 04.21.02.38903500</t>
  </si>
  <si>
    <t>06-NOV-09 05.23.25.40000000</t>
  </si>
  <si>
    <t>19-NOV-09 02.06.01.95110500</t>
  </si>
  <si>
    <t>19-DEC-09 01.02.10.00000000</t>
  </si>
  <si>
    <t>19-DEC-09 03.21.01.76133900</t>
  </si>
  <si>
    <t>25-JAN-10 02.34.39.30000000</t>
  </si>
  <si>
    <t>25-JAN-10 10.06.01.43997400</t>
  </si>
  <si>
    <t>Schaafheim/Darmstadt-East</t>
  </si>
  <si>
    <t>30-OCT-09 06.07.06.00000000</t>
  </si>
  <si>
    <t>19-NOV-09 02.42.01.39308600</t>
  </si>
  <si>
    <t>28-OCT-09 01.00.31.00000000</t>
  </si>
  <si>
    <t>19-NOV-09 03.33.01.90201900</t>
  </si>
  <si>
    <t>NW of Bad Kreuznach</t>
  </si>
  <si>
    <t>17-OCT-09 01.31.30.50000000</t>
  </si>
  <si>
    <t>19-NOV-09 04.06.01.68986700</t>
  </si>
  <si>
    <t>07-OCT-09 09.32.29.10000000</t>
  </si>
  <si>
    <t>20-NOV-09 09.24.01.91711000</t>
  </si>
  <si>
    <t>02-MAR-10 11.55.14.00000000</t>
  </si>
  <si>
    <t>02-MAR-10 01.21.02.17991100</t>
  </si>
  <si>
    <t>05-SEP-09 09.30.26.70000000</t>
  </si>
  <si>
    <t>20-NOV-09 02.03.02.14284800</t>
  </si>
  <si>
    <t>15-JAN-10 10.02.34.00000000</t>
  </si>
  <si>
    <t>16-JAN-10 12.21.01.80409400</t>
  </si>
  <si>
    <t>18-APR-10 11.48.04.30000000</t>
  </si>
  <si>
    <t>20-APR-10 02.57.01.83425000</t>
  </si>
  <si>
    <t>NICOBAR ISLANDS REGION</t>
  </si>
  <si>
    <t>09-MAY-10 06.00.13.00000000</t>
  </si>
  <si>
    <t>09-MAY-10 09.21.02.23850300</t>
  </si>
  <si>
    <t>MOROCCO</t>
  </si>
  <si>
    <t>11-APR-10 10.06.12.00000000</t>
  </si>
  <si>
    <t>12-APR-10 01.21.02.44794900</t>
  </si>
  <si>
    <t>18-JAN-10 01.02.25.00000000</t>
  </si>
  <si>
    <t>18-JAN-10 03.21.01.74432700</t>
  </si>
  <si>
    <t>WASHINGTON</t>
  </si>
  <si>
    <t>10-JAN-10 12.28.26.00000000</t>
  </si>
  <si>
    <t>10-JAN-10 02.21.01.32393500</t>
  </si>
  <si>
    <t>07-APR-10 01.46.21.40000000</t>
  </si>
  <si>
    <t>12-APR-10 09.36.02.27193400</t>
  </si>
  <si>
    <t>Erbach/Odenwald/Germany, NE of Mann</t>
  </si>
  <si>
    <t>20-JAN-10 02.46.19.00000000</t>
  </si>
  <si>
    <t>20-JAN-10 04.21.02.14854200</t>
  </si>
  <si>
    <t>E Lorsch, Rheingau</t>
  </si>
  <si>
    <t>15-JAN-10 01.55.52.70000000</t>
  </si>
  <si>
    <t>01-FEB-10 10.30.02.14061000</t>
  </si>
  <si>
    <t>SOUTHERN IRAN</t>
  </si>
  <si>
    <t>05-MAR-11 08.43.03.00000000</t>
  </si>
  <si>
    <t>05-MAR-11 09.57.02.23726800</t>
  </si>
  <si>
    <t>BOLIVIA</t>
  </si>
  <si>
    <t>06-MAR-11 12.32.04.00000000</t>
  </si>
  <si>
    <t>06-MAR-11 01.51.01.81575900</t>
  </si>
  <si>
    <t>09-MAR-11 02.45.20.00000000</t>
  </si>
  <si>
    <t>09-MAR-11 04.06.02.22719700</t>
  </si>
  <si>
    <t>09-MAR-11 04.36.57.00000000</t>
  </si>
  <si>
    <t>09-MAR-11 05.54.02.34391200</t>
  </si>
  <si>
    <t>NICOBAR ISLANDS, INDIA REGION</t>
  </si>
  <si>
    <t>11-APR-12 08.38.57.00000000</t>
  </si>
  <si>
    <t>11-APR-12 10.57.02.08122000</t>
  </si>
  <si>
    <t>NEAR EAST COAST OF HONSHU, JAPAN</t>
  </si>
  <si>
    <t>11-MAR-11 09.47.09.00000000</t>
  </si>
  <si>
    <t>11-MAR-11 11.24.02.13326200</t>
  </si>
  <si>
    <t>11-MAR-11 08.26.53.00000000</t>
  </si>
  <si>
    <t>11-MAR-11 11.27.01.65351300</t>
  </si>
  <si>
    <t>11-MAR-11 10.10.34.00000000</t>
  </si>
  <si>
    <t>11-MAR-11 11.30.13.53591600</t>
  </si>
  <si>
    <t>11-MAR-11 09.09.09.00000000</t>
  </si>
  <si>
    <t>11-MAR-11 11.27.07.10108600</t>
  </si>
  <si>
    <t>Molsheim/France, SW of Strasbour</t>
  </si>
  <si>
    <t>17-NOV-10 09.53.51.00000000</t>
  </si>
  <si>
    <t>19-NOV-10 12.21.02.07451300</t>
  </si>
  <si>
    <t>11-MAR-11 08.12.07.00000000</t>
  </si>
  <si>
    <t>11-MAR-11 11.30.01.84005900</t>
  </si>
  <si>
    <t>11-MAR-11 08.19.52.00000000</t>
  </si>
  <si>
    <t>11-MAR-11 11.30.07.42200900</t>
  </si>
  <si>
    <t>11-MAR-11 07.28.08.00000000</t>
  </si>
  <si>
    <t>11-MAR-11 11.33.13.21012900</t>
  </si>
  <si>
    <t>11-MAR-11 06.59.09.00000000</t>
  </si>
  <si>
    <t>11-MAR-11 11.33.01.90559700</t>
  </si>
  <si>
    <t>GUATEMALA</t>
  </si>
  <si>
    <t>29-JUL-12 12.22.23.00000000</t>
  </si>
  <si>
    <t>30-JUL-12 05.24.10.35448500</t>
  </si>
  <si>
    <t>11-MAR-11 07.25.24.00000000</t>
  </si>
  <si>
    <t>11-MAR-11 11.33.07.47507900</t>
  </si>
  <si>
    <t>11-MAR-11 07.38.21.00000000</t>
  </si>
  <si>
    <t>11-MAR-11 11.33.18.28561300</t>
  </si>
  <si>
    <t>05-JUL-10 02.59.33.00000000</t>
  </si>
  <si>
    <t>05-JUL-10 06.21.02.01220400</t>
  </si>
  <si>
    <t>Rastatt/Upper Rhine Graben, French-</t>
  </si>
  <si>
    <t>11-AUG-10 04.08.23.00000000</t>
  </si>
  <si>
    <t>11-AUG-10 07.21.02.37177300</t>
  </si>
  <si>
    <t>12-DEC-10 04.11.49.00000000</t>
  </si>
  <si>
    <t>13-DEC-10 01.39.02.21334700</t>
  </si>
  <si>
    <t>Mainz/Rheinland-Pfalz</t>
  </si>
  <si>
    <t>23-DEC-10 05.52.46.13000000</t>
  </si>
  <si>
    <t>23-DEC-10 10.03.01.70163200</t>
  </si>
  <si>
    <t>OFF EAST COAST OF KAMCHATKA</t>
  </si>
  <si>
    <t>15-AUG-10 02.10.33.00000000</t>
  </si>
  <si>
    <t>15-AUG-10 05.21.01.49293900</t>
  </si>
  <si>
    <t>Sprendlingen/Lkrs. Mainz-Bingen/RLP</t>
  </si>
  <si>
    <t>27-AUG-10 12.20.04.80000000</t>
  </si>
  <si>
    <t>27-AUG-10 04.39.01.80771500</t>
  </si>
  <si>
    <t>04-AUG-10 12.58.40.00000000</t>
  </si>
  <si>
    <t>04-AUG-10 04.21.01.77726900</t>
  </si>
  <si>
    <t>15-DEC-10 07.33.41.10000000</t>
  </si>
  <si>
    <t>16-DEC-10 10.42.02.45437800</t>
  </si>
  <si>
    <t>Kreuzlingen/Kanton Thurgau/Schweiz</t>
  </si>
  <si>
    <t>25-JAN-11 07.38.14.82000000</t>
  </si>
  <si>
    <t>26-JAN-11 09.30.01.91545100</t>
  </si>
  <si>
    <t>10-FEB-11 02.47.39.00000000</t>
  </si>
  <si>
    <t>10-FEB-11 04.03.02.21419200</t>
  </si>
  <si>
    <t>BORNEO</t>
  </si>
  <si>
    <t>10-FEB-11 02.39.00.00000000</t>
  </si>
  <si>
    <t>10-FEB-11 04.00.02.43530200</t>
  </si>
  <si>
    <t>05-JUL-10 01.10.43.00000000</t>
  </si>
  <si>
    <t>05-JUL-10 04.21.01.44176500</t>
  </si>
  <si>
    <t>10-FEB-11 02.49.52.00000000</t>
  </si>
  <si>
    <t>10-FEB-11 04.06.01.81295900</t>
  </si>
  <si>
    <t>12-FEB-11 02.53.15.00000000</t>
  </si>
  <si>
    <t>12-FEB-11 04.09.02.35557900</t>
  </si>
  <si>
    <t>Strassberg/Zollernalbkreis/BW</t>
  </si>
  <si>
    <t>19-JAN-11 01.26.50.23000000</t>
  </si>
  <si>
    <t>19-JAN-11 09.15.02.20424600</t>
  </si>
  <si>
    <t>Neuburg a. R./Lkrs. Germersheim/RLP</t>
  </si>
  <si>
    <t>18-JAN-11 03.54.58.47000000</t>
  </si>
  <si>
    <t>19-JAN-11 11.42.02.49353700</t>
  </si>
  <si>
    <t>ALASKA PENINSULA</t>
  </si>
  <si>
    <t>08-APR-12 09.43.33.00000000</t>
  </si>
  <si>
    <t>09-APR-12 12.03.01.59571000</t>
  </si>
  <si>
    <t>PAKISTAN</t>
  </si>
  <si>
    <t>31-MAR-12 04.16.15.00000000</t>
  </si>
  <si>
    <t>31-MAR-12 06.33.01.55777800</t>
  </si>
  <si>
    <t>PERSIAN GULF</t>
  </si>
  <si>
    <t>06-SEP-12 01.57.46.00000000</t>
  </si>
  <si>
    <t>06-SEP-12 06.12.00.24507800</t>
  </si>
  <si>
    <t>MICHOACAN, MEXICO</t>
  </si>
  <si>
    <t>11-APR-12 10.55.25.00000000</t>
  </si>
  <si>
    <t>12-APR-12 01.15.01.76894500</t>
  </si>
  <si>
    <t>20-FEB-11 09.42.52.00000000</t>
  </si>
  <si>
    <t>20-FEB-11 11.00.02.28061200</t>
  </si>
  <si>
    <t>14-MAR-12 10.49.25.00000000</t>
  </si>
  <si>
    <t>14-MAR-12 12.09.01.48825100</t>
  </si>
  <si>
    <t>GULF OF MEXICO</t>
  </si>
  <si>
    <t>25-FEB-11 01.07.56.00000000</t>
  </si>
  <si>
    <t>25-FEB-11 02.27.02.24436500</t>
  </si>
  <si>
    <t>YUNNAN, CHINA</t>
  </si>
  <si>
    <t>07-SEP-12 03.19.36.00000000</t>
  </si>
  <si>
    <t>07-SEP-12 07.39.00.15558300</t>
  </si>
  <si>
    <t>12-APR-12 02.50.49.00000000</t>
  </si>
  <si>
    <t>12-APR-12 05.09.02.07728300</t>
  </si>
  <si>
    <t>OWEN FRACTURE ZONE REGION</t>
  </si>
  <si>
    <t>17-MAR-12 03.51.01.00000000</t>
  </si>
  <si>
    <t>17-MAR-12 05.06.01.50228300</t>
  </si>
  <si>
    <t>Nastaetten/Rhein-Lahn-Kreis/RLP</t>
  </si>
  <si>
    <t>24-SEP-10 09.56.04.00000000</t>
  </si>
  <si>
    <t>29-SEP-10 03.00.02.50373600</t>
  </si>
  <si>
    <t>SOUTH OF HONSHU, JAPAN</t>
  </si>
  <si>
    <t>25-JAN-11 05.24.38.00000000</t>
  </si>
  <si>
    <t>25-JAN-11 03.57.01.88454100</t>
  </si>
  <si>
    <t>NORTH PACIFIC OCEAN</t>
  </si>
  <si>
    <t>30-MAR-12 10.55.23.00000000</t>
  </si>
  <si>
    <t>30-MAR-12 01.15.02.08032100</t>
  </si>
  <si>
    <t>NEAR NORTH COAST OF COLOMBIA</t>
  </si>
  <si>
    <t>NORTH INDIAN OCEAN</t>
  </si>
  <si>
    <t>11-APR-12 10.43.40.00000000</t>
  </si>
  <si>
    <t>11-APR-12 01.03.02.01855700</t>
  </si>
  <si>
    <t>09-MAR-11 06.16.08.00000000</t>
  </si>
  <si>
    <t>09-MAR-11 07.33.01.80629600</t>
  </si>
  <si>
    <t>09-MAR-11 04.45.45.00000000</t>
  </si>
  <si>
    <t>09-MAR-11 06.06.01.72499300</t>
  </si>
  <si>
    <t>09-MAR-11 09.22.20.00000000</t>
  </si>
  <si>
    <t>09-MAR-11 10.42.01.94237500</t>
  </si>
  <si>
    <t>09-MAR-11 11.36.59.00000000</t>
  </si>
  <si>
    <t>10-MAR-11 12.57.01.50047800</t>
  </si>
  <si>
    <t>11-MAR-11 10.45.42.00000000</t>
  </si>
  <si>
    <t>11-MAR-11 12.06.02.20571100</t>
  </si>
  <si>
    <t>26-FEB-11 03.38.39.00000000</t>
  </si>
  <si>
    <t>26-FEB-11 04.57.02.00537000</t>
  </si>
  <si>
    <t>09-MAR-11 06.44.40.00000000</t>
  </si>
  <si>
    <t>09-MAR-11 08.03.02.80565900</t>
  </si>
  <si>
    <t>09-MAR-11 09.24.01.00000000</t>
  </si>
  <si>
    <t>09-MAR-11 10.45.02.00214200</t>
  </si>
  <si>
    <t>11-MAR-11 11.21.24.00000000</t>
  </si>
  <si>
    <t>11-MAR-11 12.42.01.94033800</t>
  </si>
  <si>
    <t>11-MAR-11 11.00.44.00000000</t>
  </si>
  <si>
    <t>11-MAR-11 12.18.02.07013200</t>
  </si>
  <si>
    <t>11-MAR-11 06.49.12.00000000</t>
  </si>
  <si>
    <t>11-MAR-11 11.39.02.37800700</t>
  </si>
  <si>
    <t>11-MAR-11 06.57.10.00000000</t>
  </si>
  <si>
    <t>11-MAR-11 11.39.07.52648700</t>
  </si>
  <si>
    <t>11-MAR-11 10.28.46.00000000</t>
  </si>
  <si>
    <t>11-MAR-11 11.48.02.11980400</t>
  </si>
  <si>
    <t>NEAR WEST COAST OF HONSHU, JAPAN</t>
  </si>
  <si>
    <t>04-JUL-10 09.56.06.00000000</t>
  </si>
  <si>
    <t>05-JUL-10 01.21.01.61893700</t>
  </si>
  <si>
    <t>1.95s</t>
  </si>
  <si>
    <t>11-JUL-10 12.10.27.00000000</t>
  </si>
  <si>
    <t>11-JUL-10 03.21.01.85959500</t>
  </si>
  <si>
    <t>BURMA</t>
  </si>
  <si>
    <t>04-FEB-11 01.53.33.00000000</t>
  </si>
  <si>
    <t>04-FEB-11 03.12.02.39455000</t>
  </si>
  <si>
    <t>25-JUL-10 12.56.48.00000000</t>
  </si>
  <si>
    <t>25-JUL-10 04.21.01.46005200</t>
  </si>
  <si>
    <t>30-JUL-10 01.56.15.00000000</t>
  </si>
  <si>
    <t>18-AUG-10 03.54.02.07062200</t>
  </si>
  <si>
    <t>12-JUL-10 01.46.07.00000000</t>
  </si>
  <si>
    <t>13-JUL-10 12.21.01.99298600</t>
  </si>
  <si>
    <t>Manderfeld/Bezirk Verviers/Belgien</t>
  </si>
  <si>
    <t>08-DEC-10 11.21.33.20000000</t>
  </si>
  <si>
    <t>09-DEC-10 01.48.01.97987500</t>
  </si>
  <si>
    <t>12-DEC-10 04.20.17.64000000</t>
  </si>
  <si>
    <t>12-DEC-10 02.54.02.12471500</t>
  </si>
  <si>
    <t>Loerrach/Lkrs. Loerrach/BW</t>
  </si>
  <si>
    <t>22-JAN-11 06.19.03.29000000</t>
  </si>
  <si>
    <t>24-JAN-11 04.06.02.18830200</t>
  </si>
  <si>
    <t>15-JUL-10 02.51.31.04000000</t>
  </si>
  <si>
    <t>29-JUL-10 04.04.50.64217200</t>
  </si>
  <si>
    <t>Inntal, NE of Innsbruck/Austria</t>
  </si>
  <si>
    <t>19-OCT-10 12.38.36.00000000</t>
  </si>
  <si>
    <t>17-NOV-10 03.27.02.20125700</t>
  </si>
  <si>
    <t>Hattersheim/Main-Taunus-Kr./Hessen</t>
  </si>
  <si>
    <t>29-JUN-10 12.42.46.01000000</t>
  </si>
  <si>
    <t>29-JUN-10 09.12.01.81007400</t>
  </si>
  <si>
    <t>St.Goar/Rhein-Hunsrueck-Kreis/RLP</t>
  </si>
  <si>
    <t>14-AUG-10 10.23.53.17000000</t>
  </si>
  <si>
    <t>18-AUG-10 11.51.01.82592700</t>
  </si>
  <si>
    <t>30-JUN-10 07.34.33.07000000</t>
  </si>
  <si>
    <t>30-JUN-10 12.45.01.84928000</t>
  </si>
  <si>
    <t>Stuttgart-North/Germany, Ludwigsbur</t>
  </si>
  <si>
    <t>1.25s</t>
  </si>
  <si>
    <t>11-NOV-10 02.06.25.00000000</t>
  </si>
  <si>
    <t>17-NOV-10 03.24.01.80201200</t>
  </si>
  <si>
    <t>30-OCT-10 01.44.08.40000000</t>
  </si>
  <si>
    <t>17-NOV-10 03.24.10.16361900</t>
  </si>
  <si>
    <t>EAST OF RYUKYU ISLANDS</t>
  </si>
  <si>
    <t>12-JAN-11 09.32.17.00000000</t>
  </si>
  <si>
    <t>14-JAN-11 11.56.22.14911700</t>
  </si>
  <si>
    <t>CARIBBEAN SEA</t>
  </si>
  <si>
    <t>21-JAN-11 04.15.25.00000000</t>
  </si>
  <si>
    <t>26-JAN-11 01.49.48.03876100</t>
  </si>
  <si>
    <t>Langen bei Bregenz/Vorarlberg/A</t>
  </si>
  <si>
    <t>27-JAN-11 01.24.18.34000000</t>
  </si>
  <si>
    <t>27-JAN-11 10.45.01.86844500</t>
  </si>
  <si>
    <t>IRAQ</t>
  </si>
  <si>
    <t>27-SEP-10 11.23.38.00000000</t>
  </si>
  <si>
    <t>21-DEC-10 02.21.01.86492000</t>
  </si>
  <si>
    <t>23-DEC-10 01.35.58.16000000</t>
  </si>
  <si>
    <t>23-DEC-10 09.24.02.33767000</t>
  </si>
  <si>
    <t>22-SEP-10 09.48.12.94000000</t>
  </si>
  <si>
    <t>23-SEP-10 11.39.02.06149200</t>
  </si>
  <si>
    <t>Zimmern ob Rottw./Lkrs. Rottweil/BW</t>
  </si>
  <si>
    <t>18-JAN-11 01.54.52.51000000</t>
  </si>
  <si>
    <t>18-JAN-11 09.27.02.93735800</t>
  </si>
  <si>
    <t>20-JAN-11 04.49.53.15000000</t>
  </si>
  <si>
    <t>21-JAN-11 11.39.02.54729200</t>
  </si>
  <si>
    <t>23-JAN-11 06.32.42.67000000</t>
  </si>
  <si>
    <t>24-JAN-11 09.34.12.78461400</t>
  </si>
  <si>
    <t>11-APR-11 05.53.36.00000000</t>
  </si>
  <si>
    <t>11-APR-11 08.12.02.28375000</t>
  </si>
  <si>
    <t>11-APR-11 11.08.18.00000000</t>
  </si>
  <si>
    <t>12-APR-11 01.27.01.97390400</t>
  </si>
  <si>
    <t>13-MAY-11 11.35.58.00000000</t>
  </si>
  <si>
    <t>14-MAY-11 01.57.02.03150000</t>
  </si>
  <si>
    <t>ETHIOPIA</t>
  </si>
  <si>
    <t>17-JUN-11 09.16.01.00000000</t>
  </si>
  <si>
    <t>17-JUN-11 11.33.01.77426400</t>
  </si>
  <si>
    <t>17-MAR-11 06.55.37.00000000</t>
  </si>
  <si>
    <t>17-MAR-11 08.15.01.96972300</t>
  </si>
  <si>
    <t>18-MAR-11 03.23.51.00000000</t>
  </si>
  <si>
    <t>18-MAR-11 04.42.02.17078300</t>
  </si>
  <si>
    <t>12-APR-11 07.37.40.00000000</t>
  </si>
  <si>
    <t>12-APR-11 09.57.02.28457000</t>
  </si>
  <si>
    <t>13-APR-11 01.07.55.00000000</t>
  </si>
  <si>
    <t>13-APR-11 03.27.02.31735700</t>
  </si>
  <si>
    <t>17-MAY-11 12.30.03.00000000</t>
  </si>
  <si>
    <t>17-MAY-11 02.48.01.71443200</t>
  </si>
  <si>
    <t>22-MAY-11 02.46.09.00000000</t>
  </si>
  <si>
    <t>22-MAY-11 05.06.01.71463900</t>
  </si>
  <si>
    <t>20-JUN-11 10.16.53.00000000</t>
  </si>
  <si>
    <t>20-JUN-11 12.36.02.32643700</t>
  </si>
  <si>
    <t>19-MAR-11 09.56.50.00000000</t>
  </si>
  <si>
    <t>19-MAR-11 11.15.02.27941400</t>
  </si>
  <si>
    <t>20-MAR-11 01.09.42.00000000</t>
  </si>
  <si>
    <t>20-MAR-11 02.30.01.77550900</t>
  </si>
  <si>
    <t>13-APR-11 07.57.27.00000000</t>
  </si>
  <si>
    <t>13-APR-11 10.18.02.12398100</t>
  </si>
  <si>
    <t>16-APR-11 02.19.18.00000000</t>
  </si>
  <si>
    <t>16-APR-11 04.39.02.09978400</t>
  </si>
  <si>
    <t>25-MAY-11 10.01.42.00000000</t>
  </si>
  <si>
    <t>25-MAY-11 12.21.02.01945900</t>
  </si>
  <si>
    <t>OFF COAST OF OREGON</t>
  </si>
  <si>
    <t>11-APR-12 10.41.57.00000000</t>
  </si>
  <si>
    <t>12-APR-12 01.00.01.67868800</t>
  </si>
  <si>
    <t>20-JUN-11 04.36.10.00000000</t>
  </si>
  <si>
    <t>20-JUN-11 06.57.01.75819900</t>
  </si>
  <si>
    <t>LUZON, PHILIPPINE ISLANDS</t>
  </si>
  <si>
    <t>20-MAR-11 08.26.05.00000000</t>
  </si>
  <si>
    <t>20-MAR-11 09.45.02.26950500</t>
  </si>
  <si>
    <t>20-MAR-11 12.03.43.00000000</t>
  </si>
  <si>
    <t>20-MAR-11 01.24.01.74508300</t>
  </si>
  <si>
    <t>21-APR-11 01.54.44.00000000</t>
  </si>
  <si>
    <t>21-APR-11 04.15.01.82428700</t>
  </si>
  <si>
    <t>Ochtendung/Lkrs. Mayen-Koblenz/RLP</t>
  </si>
  <si>
    <t>29-MAR-12 01.25.55.80000000</t>
  </si>
  <si>
    <t>27-JUN-13 10.12.01.75980400</t>
  </si>
  <si>
    <t>22-JUN-11 09.50.49.00000000</t>
  </si>
  <si>
    <t>23-JUN-11 12.12.01.84171700</t>
  </si>
  <si>
    <t>23-JUN-11 07.35.16.00000000</t>
  </si>
  <si>
    <t>23-JUN-11 09.48.02.12587700</t>
  </si>
  <si>
    <t>20-MAR-11 05.55.22.00000000</t>
  </si>
  <si>
    <t>20-MAR-11 07.15.01.70628300</t>
  </si>
  <si>
    <t>21-APR-11 01.37.04.00000000</t>
  </si>
  <si>
    <t>21-APR-11 03.57.01.75953900</t>
  </si>
  <si>
    <t>OFF W. COAST OF NORTHERN SUMATRA</t>
  </si>
  <si>
    <t>06-APR-11 02.01.49.00000000</t>
  </si>
  <si>
    <t>06-APR-11 04.21.02.25859400</t>
  </si>
  <si>
    <t>22-MAR-11 03.38.39.00000000</t>
  </si>
  <si>
    <t>22-MAR-11 04.57.01.92359800</t>
  </si>
  <si>
    <t>24-MAR-11 03.54.37.00000000</t>
  </si>
  <si>
    <t>24-MAR-11 05.12.01.59388200</t>
  </si>
  <si>
    <t>29-MAR-11 04.35.48.00000000</t>
  </si>
  <si>
    <t>29-MAR-11 06.54.01.53522500</t>
  </si>
  <si>
    <t>13-MAR-11 07.04.32.00000000</t>
  </si>
  <si>
    <t>13-MAR-11 08.24.02.06169600</t>
  </si>
  <si>
    <t>13-MAR-11 07.56.46.00000000</t>
  </si>
  <si>
    <t>13-MAR-11 09.15.01.59818400</t>
  </si>
  <si>
    <t>12-APR-11 05.07.40.00000000</t>
  </si>
  <si>
    <t>12-APR-11 07.27.02.44153300</t>
  </si>
  <si>
    <t>21-APR-11 04.11.13.00000000</t>
  </si>
  <si>
    <t>21-APR-11 06.33.01.80554300</t>
  </si>
  <si>
    <t>05-JUN-11 08.58.35.27000000</t>
  </si>
  <si>
    <t>07-JUN-11 11.27.01.83261900</t>
  </si>
  <si>
    <t>07-JUN-11 10.38.27.00000000</t>
  </si>
  <si>
    <t>07-JUN-11 12.57.02.10544400</t>
  </si>
  <si>
    <t>11-MAR-11 12.54.48.00000000</t>
  </si>
  <si>
    <t>11-MAR-11 02.15.01.71615500</t>
  </si>
  <si>
    <t>13-MAR-11 01.26.36.00000000</t>
  </si>
  <si>
    <t>13-MAR-11 02.45.02.05404100</t>
  </si>
  <si>
    <t>12-MAR-11 03.01.48.00000000</t>
  </si>
  <si>
    <t>12-MAR-11 04.18.02.35010800</t>
  </si>
  <si>
    <t>12-MAR-11 04.52.54.00000000</t>
  </si>
  <si>
    <t>12-MAR-11 06.09.01.72710700</t>
  </si>
  <si>
    <t>29-APR-11 01.12.21.00000000</t>
  </si>
  <si>
    <t>29-APR-11 03.33.02.19677600</t>
  </si>
  <si>
    <t>05-MAY-11 02.13.05.00000000</t>
  </si>
  <si>
    <t>05-MAY-11 04.33.01.90755600</t>
  </si>
  <si>
    <t>08-JUN-11 01.53.15.00000000</t>
  </si>
  <si>
    <t>08-JUN-11 04.12.02.25607400</t>
  </si>
  <si>
    <t>PERU-BOLIVIA BORDER REGION</t>
  </si>
  <si>
    <t>08-JUN-11 03.06.12.00000000</t>
  </si>
  <si>
    <t>08-JUN-11 05.27.02.12170500</t>
  </si>
  <si>
    <t>12-MAR-11 01.47.14.00000000</t>
  </si>
  <si>
    <t>12-MAR-11 03.06.01.48921400</t>
  </si>
  <si>
    <t>12-MAR-11 02.47.34.00000000</t>
  </si>
  <si>
    <t>12-MAR-11 04.06.01.61963600</t>
  </si>
  <si>
    <t>11-MAR-11 07.02.57.00000000</t>
  </si>
  <si>
    <t>11-MAR-11 08.21.01.73765000</t>
  </si>
  <si>
    <t>13-MAR-11 02.47.52.00000000</t>
  </si>
  <si>
    <t>13-MAR-11 04.09.01.78409100</t>
  </si>
  <si>
    <t>16-MAR-11 06.29.13.00000000</t>
  </si>
  <si>
    <t>16-MAR-11 07.48.01.98354200</t>
  </si>
  <si>
    <t>22-MAR-11 11.21.35.00000000</t>
  </si>
  <si>
    <t>22-MAR-11 12.42.02.22007100</t>
  </si>
  <si>
    <t>25-FEB-12 06.15.20.00000000</t>
  </si>
  <si>
    <t>25-FEB-12 07.33.02.19202300</t>
  </si>
  <si>
    <t>12-MAR-11 03.11.54.00000000</t>
  </si>
  <si>
    <t>12-MAR-11 04.33.01.66264600</t>
  </si>
  <si>
    <t>12-MAR-11 04.06.06.00000000</t>
  </si>
  <si>
    <t>12-MAR-11 05.24.01.77319400</t>
  </si>
  <si>
    <t>15-MAR-11 03.23.54.00000000</t>
  </si>
  <si>
    <t>15-MAR-11 04.42.01.88676100</t>
  </si>
  <si>
    <t>16-MAR-11 02.46.05.00000000</t>
  </si>
  <si>
    <t>16-MAR-11 04.06.02.40247200</t>
  </si>
  <si>
    <t>22-MAR-11 12.56.22.00000000</t>
  </si>
  <si>
    <t>22-MAR-11 02.12.01.80003900</t>
  </si>
  <si>
    <t>11-MAR-11 11.36.41.00000000</t>
  </si>
  <si>
    <t>11-MAR-11 12.57.01.49130500</t>
  </si>
  <si>
    <t>PHILIPPINE ISLANDS REGION</t>
  </si>
  <si>
    <t>11-MAR-11 04.11.08.00000000</t>
  </si>
  <si>
    <t>11-MAR-11 05.30.02.13423600</t>
  </si>
  <si>
    <t>12-MAR-11 10.20.21.00000000</t>
  </si>
  <si>
    <t>12-MAR-11 11.39.01.72927100</t>
  </si>
  <si>
    <t>12-MAR-11 02.03.30.00000000</t>
  </si>
  <si>
    <t>12-MAR-11 03.24.02.33983400</t>
  </si>
  <si>
    <t>17-MAR-11 04.13.57.00000000</t>
  </si>
  <si>
    <t>17-MAR-11 05.33.01.58599200</t>
  </si>
  <si>
    <t>19-MAR-11 01.22.49.00000000</t>
  </si>
  <si>
    <t>19-MAR-11 02.42.02.23847800</t>
  </si>
  <si>
    <t>11-MAR-11 12.12.48.00000000</t>
  </si>
  <si>
    <t>11-MAR-11 01.33.02.30701500</t>
  </si>
  <si>
    <t>22-MAR-11 03.03.43.00000000</t>
  </si>
  <si>
    <t>23-MAR-11 08.42.03.07057700</t>
  </si>
  <si>
    <t>SOUTHEAST ASIA</t>
  </si>
  <si>
    <t>24-MAR-11 01.55.15.00000000</t>
  </si>
  <si>
    <t>24-MAR-11 03.12.01.62630300</t>
  </si>
  <si>
    <t>13-MAR-11 09.52.32.00000000</t>
  </si>
  <si>
    <t>13-MAR-11 11.12.01.71529400</t>
  </si>
  <si>
    <t>13-MAR-11 11.37.40.00000000</t>
  </si>
  <si>
    <t>13-MAR-11 12.57.01.53499900</t>
  </si>
  <si>
    <t>22-MAR-11 12.01.41.00000000</t>
  </si>
  <si>
    <t>22-MAR-11 01.21.02.18505800</t>
  </si>
  <si>
    <t>22-MAR-11 10.12.32.00000000</t>
  </si>
  <si>
    <t>23-MAR-11 08.42.08.32007000</t>
  </si>
  <si>
    <t>16-MAR-11 01.38.53.00000000</t>
  </si>
  <si>
    <t>16-MAR-11 02.57.01.76045600</t>
  </si>
  <si>
    <t>17-MAR-11 12.54.50.00000000</t>
  </si>
  <si>
    <t>17-MAR-11 02.15.01.74918700</t>
  </si>
  <si>
    <t>15-APR-11 06.50.30.00000000</t>
  </si>
  <si>
    <t>15-APR-11 09.12.01.64052700</t>
  </si>
  <si>
    <t>14-MAR-11 03.18.46.00000000</t>
  </si>
  <si>
    <t>14-MAR-11 04.39.01.66108500</t>
  </si>
  <si>
    <t>22-MAR-11 10.36.29.00000000</t>
  </si>
  <si>
    <t>23-MAR-11 08.42.18.59935000</t>
  </si>
  <si>
    <t>22-MAR-11 09.44.30.00000000</t>
  </si>
  <si>
    <t>22-MAR-11 11.06.01.50254100</t>
  </si>
  <si>
    <t>10-MAY-11 07.16.15.00000000</t>
  </si>
  <si>
    <t>10-MAY-11 09.36.02.30950500</t>
  </si>
  <si>
    <t>15-MAR-11 08.30.00.00000000</t>
  </si>
  <si>
    <t>15-MAR-11 09.51.02.06058400</t>
  </si>
  <si>
    <t>16-MAR-11 03.52.10.00000000</t>
  </si>
  <si>
    <t>16-MAR-11 05.09.02.22635600</t>
  </si>
  <si>
    <t>26-MAR-11 10.18.30.00000000</t>
  </si>
  <si>
    <t>26-MAR-11 11.39.02.28385000</t>
  </si>
  <si>
    <t>RED SEA</t>
  </si>
  <si>
    <t>12-JUN-11 08.33.29.00000000</t>
  </si>
  <si>
    <t>12-JUN-11 10.48.02.23458500</t>
  </si>
  <si>
    <t>16-MAR-11 04.14.35.00000000</t>
  </si>
  <si>
    <t>16-MAR-11 05.33.02.10306600</t>
  </si>
  <si>
    <t>MEXICO-GUATEMALA BORDER REGION</t>
  </si>
  <si>
    <t>07-APR-11 01.11.17.00000000</t>
  </si>
  <si>
    <t>07-APR-11 03.33.01.63618200</t>
  </si>
  <si>
    <t>12-JUN-11 09.03.46.00000000</t>
  </si>
  <si>
    <t>12-JUN-11 11.21.02.23923300</t>
  </si>
  <si>
    <t>14-JUN-11 03.01.37.00000000</t>
  </si>
  <si>
    <t>14-JUN-11 05.21.01.74410900</t>
  </si>
  <si>
    <t>16-MAR-11 10.03.19.00000000</t>
  </si>
  <si>
    <t>16-MAR-11 11.24.01.57043100</t>
  </si>
  <si>
    <t>16-MAR-11 11.38.10.00000000</t>
  </si>
  <si>
    <t>17-MAR-11 01.00.02.06702900</t>
  </si>
  <si>
    <t>09-APR-11 01.25.20.00000000</t>
  </si>
  <si>
    <t>09-APR-11 03.45.01.78332600</t>
  </si>
  <si>
    <t>09-APR-11 12.57.32.00000000</t>
  </si>
  <si>
    <t>09-APR-11 03.18.02.22338300</t>
  </si>
  <si>
    <t>COSTA RICA</t>
  </si>
  <si>
    <t>13-MAY-11 10.47.49.00000000</t>
  </si>
  <si>
    <t>14-MAY-11 01.09.01.83236100</t>
  </si>
  <si>
    <t>14-JUN-11 01.06.50.00000000</t>
  </si>
  <si>
    <t>14-JUN-11 03.27.02.27524700</t>
  </si>
  <si>
    <t>27-MAR-11 01.41.30.00000000</t>
  </si>
  <si>
    <t>27-MAR-11 04.00.01.90674000</t>
  </si>
  <si>
    <t>27-MAR-11 10.24.00.00000000</t>
  </si>
  <si>
    <t>28-MAR-11 12.42.01.78850800</t>
  </si>
  <si>
    <t>22-APR-11 03.25.14.00000000</t>
  </si>
  <si>
    <t>22-APR-11 05.45.01.64474200</t>
  </si>
  <si>
    <t>23-APR-11 10.12.46.00000000</t>
  </si>
  <si>
    <t>23-APR-11 12.33.02.45940900</t>
  </si>
  <si>
    <t>19-MAY-11 02.49.24.00000000</t>
  </si>
  <si>
    <t>19-MAY-11 05.00.02.41978500</t>
  </si>
  <si>
    <t>19-MAY-11 08.15.31.00000000</t>
  </si>
  <si>
    <t>19-MAY-11 10.27.01.92443300</t>
  </si>
  <si>
    <t>0.57s</t>
  </si>
  <si>
    <t>14-FEB-12 06.22.17.00000000</t>
  </si>
  <si>
    <t>14-FEB-12 07.42.01.73178800</t>
  </si>
  <si>
    <t>NEAR EAST COAST OF KAMCHATKA</t>
  </si>
  <si>
    <t>28-FEB-13 02.05.55.00000000</t>
  </si>
  <si>
    <t>28-FEB-13 03.24.01.72188700</t>
  </si>
  <si>
    <t>11-APR-11 11.42.31.00000000</t>
  </si>
  <si>
    <t>11-APR-11 02.03.02.33049900</t>
  </si>
  <si>
    <t>05-MAY-11 04.57.39.00000000</t>
  </si>
  <si>
    <t>05-MAY-11 07.18.01.99671600</t>
  </si>
  <si>
    <t>09-MAY-11 08.15.54.00000000</t>
  </si>
  <si>
    <t>09-MAY-11 10.36.02.08256200</t>
  </si>
  <si>
    <t>21-MAY-11 10.06.20.00000000</t>
  </si>
  <si>
    <t>22-MAY-11 12.27.01.61811500</t>
  </si>
  <si>
    <t>24-MAY-11 03.40.51.00000000</t>
  </si>
  <si>
    <t>24-MAY-11 06.00.02.10004400</t>
  </si>
  <si>
    <t>CENTRAL MID-ATLANTIC RIDGE</t>
  </si>
  <si>
    <t>14-FEB-12 11.39.16.00000000</t>
  </si>
  <si>
    <t>15-FEB-12 12.57.02.06274000</t>
  </si>
  <si>
    <t>13-APR-11 08.32.21.00000000</t>
  </si>
  <si>
    <t>13-APR-11 10.48.01.96936500</t>
  </si>
  <si>
    <t>NEAR S. COAST OF HONSHU, JAPAN</t>
  </si>
  <si>
    <t>14-APR-11 03.08.53.00000000</t>
  </si>
  <si>
    <t>14-APR-11 05.27.01.46977800</t>
  </si>
  <si>
    <t>NEAR COAST OF LIBYA</t>
  </si>
  <si>
    <t>19-MAY-11 08.38.53.00000000</t>
  </si>
  <si>
    <t>19-MAY-11 10.48.02.15089500</t>
  </si>
  <si>
    <t>24-MAY-11 05.43.09.00000000</t>
  </si>
  <si>
    <t>24-MAY-11 08.03.02.00365900</t>
  </si>
  <si>
    <t>PARAGUAY</t>
  </si>
  <si>
    <t>17-APR-11 01.58.27.00000000</t>
  </si>
  <si>
    <t>17-APR-11 04.18.01.81540100</t>
  </si>
  <si>
    <t>20-MAY-11 12.46.14.00000000</t>
  </si>
  <si>
    <t>20-MAY-11 03.06.02.42478200</t>
  </si>
  <si>
    <t>SOUTHEAST OF HONSHU, JAPAN</t>
  </si>
  <si>
    <t>15-MAR-12 07.20.01.00000000</t>
  </si>
  <si>
    <t>15-MAR-12 08.39.01.65443300</t>
  </si>
  <si>
    <t>28-MAR-12 06.15.55.80000000</t>
  </si>
  <si>
    <t>27-JUN-13 10.00.02.08966200</t>
  </si>
  <si>
    <t>28-APR-11 09.27.39.00000000</t>
  </si>
  <si>
    <t>28-APR-11 11.48.01.99607500</t>
  </si>
  <si>
    <t>21-APR-11 12.39.10.00000000</t>
  </si>
  <si>
    <t>21-APR-11 03.00.02.00461800</t>
  </si>
  <si>
    <t>28-MAY-11 05.47.01.00000000</t>
  </si>
  <si>
    <t>28-MAY-11 08.00.02.57897900</t>
  </si>
  <si>
    <t>11-MAR-11 03.20.15.00000000</t>
  </si>
  <si>
    <t>11-MAR-11 04.39.02.00369400</t>
  </si>
  <si>
    <t>11-MAR-11 07.24.23.00000000</t>
  </si>
  <si>
    <t>11-MAR-11 08.45.01.66657500</t>
  </si>
  <si>
    <t>29-APR-11 10.19.26.00000000</t>
  </si>
  <si>
    <t>30-APR-11 12.39.01.71299600</t>
  </si>
  <si>
    <t>05-MAY-11 02.58.21.00000000</t>
  </si>
  <si>
    <t>05-MAY-11 05.18.01.77903200</t>
  </si>
  <si>
    <t>11-MAR-11 06.25.46.00000000</t>
  </si>
  <si>
    <t>11-MAR-11 02.57.01.96528400</t>
  </si>
  <si>
    <t>11-MAR-11 08.11.25.00000000</t>
  </si>
  <si>
    <t>11-MAR-11 09.30.01.62731900</t>
  </si>
  <si>
    <t>12-MAR-11 01.34.07.00000000</t>
  </si>
  <si>
    <t>12-MAR-11 02.54.01.51899600</t>
  </si>
  <si>
    <t>07-MAY-11 08.52.20.00000000</t>
  </si>
  <si>
    <t>07-MAY-11 11.12.01.64234500</t>
  </si>
  <si>
    <t>08-MAY-11 06.50.22.00000000</t>
  </si>
  <si>
    <t>08-MAY-11 09.03.02.20736100</t>
  </si>
  <si>
    <t>11-MAR-11 01.43.10.00000000</t>
  </si>
  <si>
    <t>11-MAR-11 03.03.02.05707300</t>
  </si>
  <si>
    <t>11-MAR-11 03.13.13.00000000</t>
  </si>
  <si>
    <t>11-MAR-11 04.33.01.66314500</t>
  </si>
  <si>
    <t>12-MAR-11 06.10.51.00000000</t>
  </si>
  <si>
    <t>12-MAR-11 07.30.01.89729600</t>
  </si>
  <si>
    <t>12-MAR-11 10.53.32.00000000</t>
  </si>
  <si>
    <t>12-MAR-11 12.12.02.20554100</t>
  </si>
  <si>
    <t>11-MAR-11 02.56.10.00000000</t>
  </si>
  <si>
    <t>11-MAR-11 04.15.01.62496800</t>
  </si>
  <si>
    <t>07-APR-11 02.32.37.00000000</t>
  </si>
  <si>
    <t>07-APR-11 04.51.01.53380200</t>
  </si>
  <si>
    <t>11-MAY-11 01.20.03.00000000</t>
  </si>
  <si>
    <t>11-MAY-11 03.42.02.19654400</t>
  </si>
  <si>
    <t>11-MAR-11 06.11.24.00000000</t>
  </si>
  <si>
    <t>11-MAR-11 07.30.02.28884600</t>
  </si>
  <si>
    <t>11-MAR-11 06.17.03.00000000</t>
  </si>
  <si>
    <t>11-MAR-11 07.36.01.94563000</t>
  </si>
  <si>
    <t>12-MAR-11 12.53.48.00000000</t>
  </si>
  <si>
    <t>12-MAR-11 02.15.02.33596100</t>
  </si>
  <si>
    <t>12-MAR-11 01.15.38.00000000</t>
  </si>
  <si>
    <t>12-MAR-11 02.36.01.85874400</t>
  </si>
  <si>
    <t>24-MAR-11 08.20.59.00000000</t>
  </si>
  <si>
    <t>24-MAR-11 09.54.02.25652600</t>
  </si>
  <si>
    <t>25-MAR-11 11.36.19.00000000</t>
  </si>
  <si>
    <t>25-MAR-11 12.57.01.57103100</t>
  </si>
  <si>
    <t>15-MAR-11 01.31.50.00000000</t>
  </si>
  <si>
    <t>15-MAR-11 02.51.01.94027800</t>
  </si>
  <si>
    <t>22-MAR-11 07.18.54.00000000</t>
  </si>
  <si>
    <t>22-MAR-11 08.36.01.52288400</t>
  </si>
  <si>
    <t>11-MAR-11 07.31.51.00000000</t>
  </si>
  <si>
    <t>11-MAR-11 08.51.01.84948600</t>
  </si>
  <si>
    <t>11-MAR-11 07.46.47.00000000</t>
  </si>
  <si>
    <t>11-MAR-11 09.06.02.02872100</t>
  </si>
  <si>
    <t>12-MAR-11 10.12.50.00000000</t>
  </si>
  <si>
    <t>12-MAR-11 11.33.02.36613400</t>
  </si>
  <si>
    <t>12-MAR-11 11.24.50.00000000</t>
  </si>
  <si>
    <t>13-MAR-11 12.45.02.34865700</t>
  </si>
  <si>
    <t>11-MAR-11 08.26.18.00000000</t>
  </si>
  <si>
    <t>11-MAR-11 09.45.02.03936700</t>
  </si>
  <si>
    <t>14-MAR-11 01.02.37.00000000</t>
  </si>
  <si>
    <t>14-MAR-11 02.18.01.51965000</t>
  </si>
  <si>
    <t>11-MAR-11 11.32.26.00000000</t>
  </si>
  <si>
    <t>11-MAR-11 12.51.01.99289600</t>
  </si>
  <si>
    <t>14-MAR-11 06.12.37.00000000</t>
  </si>
  <si>
    <t>14-MAR-11 07.33.02.28577200</t>
  </si>
  <si>
    <t>29-MAR-11 10.54.35.00000000</t>
  </si>
  <si>
    <t>29-MAR-11 01.15.01.95642300</t>
  </si>
  <si>
    <t>31-MAR-11 07.15.24.00000000</t>
  </si>
  <si>
    <t>31-MAR-11 09.33.01.67870300</t>
  </si>
  <si>
    <t>SOUTH ATLANTIC RIDGE</t>
  </si>
  <si>
    <t>22-MAR-11 01.31.49.00000000</t>
  </si>
  <si>
    <t>22-MAR-11 02.51.02.28795000</t>
  </si>
  <si>
    <t>20-MAR-11 01.30.42.00000000</t>
  </si>
  <si>
    <t>20-MAR-11 02.51.02.10020700</t>
  </si>
  <si>
    <t>15-MAR-11 09.49.55.00000000</t>
  </si>
  <si>
    <t>15-MAR-11 11.09.02.39179600</t>
  </si>
  <si>
    <t>18-MAR-11 11.32.56.00000000</t>
  </si>
  <si>
    <t>19-MAR-11 12.51.01.98026900</t>
  </si>
  <si>
    <t>NORTHERN INDIA</t>
  </si>
  <si>
    <t>29-APR-11 08.56.35.00000000</t>
  </si>
  <si>
    <t>29-APR-11 11.15.02.47931500</t>
  </si>
  <si>
    <t>20-MAR-11 03.27.06.00000000</t>
  </si>
  <si>
    <t>20-MAR-11 04.48.01.76430300</t>
  </si>
  <si>
    <t>20-MAR-11 05.08.56.00000000</t>
  </si>
  <si>
    <t>20-MAR-11 06.30.01.91608400</t>
  </si>
  <si>
    <t>CENTRAL MEDITERRANEAN SEA</t>
  </si>
  <si>
    <t>27-JAN-12 01.33.14.00000000</t>
  </si>
  <si>
    <t>27-JAN-12 02.45.01.51643800</t>
  </si>
  <si>
    <t>22-MAR-11 09.19.03.00000000</t>
  </si>
  <si>
    <t>22-MAR-11 10.39.02.31805100</t>
  </si>
  <si>
    <t>MADEIRA ISLANDS REGION</t>
  </si>
  <si>
    <t>11-MAY-11 11.23.28.00000000</t>
  </si>
  <si>
    <t>12-MAY-11 01.36.01.85576300</t>
  </si>
  <si>
    <t>CRETE, GREECE</t>
  </si>
  <si>
    <t>26-JAN-12 04.24.46.00000000</t>
  </si>
  <si>
    <t>26-JAN-12 05.36.01.40201800</t>
  </si>
  <si>
    <t>AFGHANISTAN</t>
  </si>
  <si>
    <t>21-MAR-11 09.48.41.00000000</t>
  </si>
  <si>
    <t>21-MAR-11 11.39.02.11534100</t>
  </si>
  <si>
    <t>16-APR-11 01.10.53.00000000</t>
  </si>
  <si>
    <t>16-APR-11 03.30.01.62890400</t>
  </si>
  <si>
    <t>16-APR-11 08.36.45.00000000</t>
  </si>
  <si>
    <t>16-APR-11 10.57.02.03173000</t>
  </si>
  <si>
    <t>14-MAY-11 09.06.40.00000000</t>
  </si>
  <si>
    <t>16-MAY-11 09.23.17.62126900</t>
  </si>
  <si>
    <t>11-APR-11 08.16.09.00000000</t>
  </si>
  <si>
    <t>11-APR-11 10.36.01.96098100</t>
  </si>
  <si>
    <t>28-JAN-12 12.22.10.00000000</t>
  </si>
  <si>
    <t>28-JAN-12 01.42.01.36734000</t>
  </si>
  <si>
    <t>22-MAR-11 10.34.54.00000000</t>
  </si>
  <si>
    <t>23-MAR-11 08.42.13.52924000</t>
  </si>
  <si>
    <t>KOMANDORSKY ISLANDS REGION</t>
  </si>
  <si>
    <t>18-MAY-11 05.42.32.00000000</t>
  </si>
  <si>
    <t>18-MAY-11 08.03.02.13519400</t>
  </si>
  <si>
    <t>26-MAR-12 10.36.19.00000000</t>
  </si>
  <si>
    <t>26-MAR-12 12.48.01.38966400</t>
  </si>
  <si>
    <t>SOUTHERN SUMATRA</t>
  </si>
  <si>
    <t>06-AUG-11 02.45.42.00000000</t>
  </si>
  <si>
    <t>06-AUG-11 05.06.01.53654000</t>
  </si>
  <si>
    <t>05-SEP-11 05.55.07.00000000</t>
  </si>
  <si>
    <t>05-SEP-11 08.15.02.44502400</t>
  </si>
  <si>
    <t>16-SEP-11 07.26.42.00000000</t>
  </si>
  <si>
    <t>16-SEP-11 09.48.02.08649000</t>
  </si>
  <si>
    <t>NORTHWESTERN BALKAN REGION</t>
  </si>
  <si>
    <t>OFF COAST OF CHIAPAS, MEXICO</t>
  </si>
  <si>
    <t>13-AUG-11 07.33.06.00000000</t>
  </si>
  <si>
    <t>13-AUG-11 09.54.02.02460100</t>
  </si>
  <si>
    <t>15-AUG-11 03.00.32.00000000</t>
  </si>
  <si>
    <t>15-AUG-11 05.18.01.94257700</t>
  </si>
  <si>
    <t>16-SEP-11 09.36.37.00000000</t>
  </si>
  <si>
    <t>16-SEP-11 11.54.01.55416400</t>
  </si>
  <si>
    <t>18-SEP-11 07.04.25.00000000</t>
  </si>
  <si>
    <t>18-SEP-11 09.24.02.20618500</t>
  </si>
  <si>
    <t>24-NOV-11 10.25.28.00000000</t>
  </si>
  <si>
    <t>24-NOV-11 11.45.01.76174900</t>
  </si>
  <si>
    <t>WESTERN BRAZIL</t>
  </si>
  <si>
    <t>24-AUG-11 05.46.14.00000000</t>
  </si>
  <si>
    <t>24-AUG-11 08.06.01.51168800</t>
  </si>
  <si>
    <t>31-AUG-11 05.02.35.00000000</t>
  </si>
  <si>
    <t>31-AUG-11 07.18.01.61700400</t>
  </si>
  <si>
    <t>09-DEC-11 07.42.11.00000000</t>
  </si>
  <si>
    <t>09-DEC-11 09.00.01.74986200</t>
  </si>
  <si>
    <t>NORTHEAST OF TAIWAN</t>
  </si>
  <si>
    <t>11-DEC-11 01.22.58.00000000</t>
  </si>
  <si>
    <t>11-DEC-11 02.42.01.26587300</t>
  </si>
  <si>
    <t>16-AUG-11 07.35.18.00000000</t>
  </si>
  <si>
    <t>16-AUG-11 09.54.02.06316300</t>
  </si>
  <si>
    <t>19-OCT-11 02.52.56.00000000</t>
  </si>
  <si>
    <t>19-OCT-11 05.06.02.09661300</t>
  </si>
  <si>
    <t>19-SEP-11 08.14.09.00000000</t>
  </si>
  <si>
    <t>19-SEP-11 10.30.01.88045700</t>
  </si>
  <si>
    <t>22-SEP-11 03.22.49.00000000</t>
  </si>
  <si>
    <t>22-SEP-11 05.36.01.83491700</t>
  </si>
  <si>
    <t>10-AUG-11 12.53.41.00000000</t>
  </si>
  <si>
    <t>10-AUG-11 03.09.02.52372100</t>
  </si>
  <si>
    <t>18-SEP-11 12.40.45.00000000</t>
  </si>
  <si>
    <t>18-SEP-11 02.57.02.00389300</t>
  </si>
  <si>
    <t>23-OCT-11 08.46.13.00000000</t>
  </si>
  <si>
    <t>23-OCT-11 10.57.01.47922200</t>
  </si>
  <si>
    <t>28-OCT-11 01.35.35.00000000</t>
  </si>
  <si>
    <t>28-OCT-11 03.54.02.49113800</t>
  </si>
  <si>
    <t>OFF COAST OF GUERRERO, MEXICO</t>
  </si>
  <si>
    <t>11-DEC-11 01.47.06.00000000</t>
  </si>
  <si>
    <t>11-DEC-11 03.06.01.23262700</t>
  </si>
  <si>
    <t>27-SEP-11 12.08.18.00000000</t>
  </si>
  <si>
    <t>27-SEP-11 02.18.01.50349500</t>
  </si>
  <si>
    <t>SOUTHERN BOLIVIA</t>
  </si>
  <si>
    <t>06-OCT-11 11.12.53.00000000</t>
  </si>
  <si>
    <t>06-OCT-11 01.30.02.49244800</t>
  </si>
  <si>
    <t>OFF COAST OF PERU</t>
  </si>
  <si>
    <t>28-OCT-11 06.54.34.00000000</t>
  </si>
  <si>
    <t>28-OCT-11 09.12.02.10232500</t>
  </si>
  <si>
    <t>21-OCT-11 08.02.15.00000000</t>
  </si>
  <si>
    <t>21-OCT-11 10.18.02.34328400</t>
  </si>
  <si>
    <t>27-JUN-11 11.27.38.00000000</t>
  </si>
  <si>
    <t>28-JUN-11 01.48.01.54976600</t>
  </si>
  <si>
    <t>23-JUL-11 04.34.17.00000000</t>
  </si>
  <si>
    <t>23-JUL-11 06.54.01.90407000</t>
  </si>
  <si>
    <t>24-JUL-11 06.51.18.00000000</t>
  </si>
  <si>
    <t>24-JUL-11 09.12.01.91803200</t>
  </si>
  <si>
    <t>10-JUL-11 12.57.05.00000000</t>
  </si>
  <si>
    <t>10-JUL-11 03.18.02.39741600</t>
  </si>
  <si>
    <t>27-JUL-11 11.00.26.00000000</t>
  </si>
  <si>
    <t>28-JUL-11 01.15.02.69350800</t>
  </si>
  <si>
    <t>04-JUL-11 09.01.41.00000000</t>
  </si>
  <si>
    <t>04-JUL-11 11.21.02.14643600</t>
  </si>
  <si>
    <t>16-JUL-11 07.59.16.00000000</t>
  </si>
  <si>
    <t>16-JUL-11 10.18.01.89344400</t>
  </si>
  <si>
    <t>26-AUG-11 08.32.06.00000000</t>
  </si>
  <si>
    <t>26-AUG-11 10.51.02.33631000</t>
  </si>
  <si>
    <t>PERU-ECUADOR BORDER REGION</t>
  </si>
  <si>
    <t>15-AUG-11 02.53.05.00000000</t>
  </si>
  <si>
    <t>15-AUG-11 05.15.02.37232300</t>
  </si>
  <si>
    <t>23-APR-12 10.40.32.00000000</t>
  </si>
  <si>
    <t>24-APR-12 01.00.01.49394900</t>
  </si>
  <si>
    <t>COLORADO</t>
  </si>
  <si>
    <t>23-AUG-11 05.46.49.00000000</t>
  </si>
  <si>
    <t>23-AUG-11 08.06.01.60123500</t>
  </si>
  <si>
    <t>30-NOV-13 06.09.58.04000000</t>
  </si>
  <si>
    <t>02-DEC-13 10.21.01.30292400</t>
  </si>
  <si>
    <t>04-SEP-11 05.02.04.00000000</t>
  </si>
  <si>
    <t>04-SEP-11 07.18.01.77796500</t>
  </si>
  <si>
    <t>22-JUN-11 09.32.59.40000000</t>
  </si>
  <si>
    <t>24-JUN-11 11.00.01.95499500</t>
  </si>
  <si>
    <t>18-AUG-11 11.58.03.00000000</t>
  </si>
  <si>
    <t>18-AUG-11 02.09.01.64947900</t>
  </si>
  <si>
    <t>05-JUL-11 10.18.41.00000000</t>
  </si>
  <si>
    <t>05-JUL-11 12.39.02.46984600</t>
  </si>
  <si>
    <t>08-JUL-11 05.53.05.00000000</t>
  </si>
  <si>
    <t>08-JUL-11 08.12.02.01873800</t>
  </si>
  <si>
    <t>16-SEP-11 09.08.05.00000000</t>
  </si>
  <si>
    <t>16-SEP-11 11.24.02.12306400</t>
  </si>
  <si>
    <t>17-AUG-11 11.44.12.00000000</t>
  </si>
  <si>
    <t>17-AUG-11 02.03.02.24280100</t>
  </si>
  <si>
    <t>KAZAKH-SINKIANG BORDER REGION</t>
  </si>
  <si>
    <t>27-AUG-11 10.31.28.00000000</t>
  </si>
  <si>
    <t>27-AUG-11 01.15.02.50717100</t>
  </si>
  <si>
    <t>SZECHWAN PROVINCE, CHINA</t>
  </si>
  <si>
    <t>31-OCT-11 09.58.15.00000000</t>
  </si>
  <si>
    <t>31-OCT-11 11.18.02.18401600</t>
  </si>
  <si>
    <t>07-NOV-11 11.58.52.00000000</t>
  </si>
  <si>
    <t>07-NOV-11 01.12.02.41080200</t>
  </si>
  <si>
    <t>14-OCT-11 06.10.12.00000000</t>
  </si>
  <si>
    <t>14-OCT-11 08.27.01.69126800</t>
  </si>
  <si>
    <t>29-JUL-12 09.19.51.00000000</t>
  </si>
  <si>
    <t>29-JUL-12 11.39.01.74577100</t>
  </si>
  <si>
    <t>MYANMAR</t>
  </si>
  <si>
    <t>29-JUL-12 02.21.04.00000000</t>
  </si>
  <si>
    <t>29-JUL-12 04.39.01.18410600</t>
  </si>
  <si>
    <t>23-JUL-11 06.28.34.00000000</t>
  </si>
  <si>
    <t>23-JUL-11 08.48.02.43997200</t>
  </si>
  <si>
    <t>EASTERN HONSHU, JAPAN</t>
  </si>
  <si>
    <t>29-APR-12 03.02.26.00000000</t>
  </si>
  <si>
    <t>29-APR-12 05.21.01.95732400</t>
  </si>
  <si>
    <t>23-OCT-11 10.41.42.00000000</t>
  </si>
  <si>
    <t>23-OCT-11 12.54.01.64192400</t>
  </si>
  <si>
    <t>28-JUL-11 09.01.38.00000000</t>
  </si>
  <si>
    <t>28-JUL-11 11.21.01.93427600</t>
  </si>
  <si>
    <t>29-NOV-11 12.31.10.00000000</t>
  </si>
  <si>
    <t>29-NOV-11 01.48.01.96095900</t>
  </si>
  <si>
    <t>SOUTH CHINA SEA</t>
  </si>
  <si>
    <t>30-NOV-11 12.27.28.00000000</t>
  </si>
  <si>
    <t>30-NOV-11 01.48.01.46857000</t>
  </si>
  <si>
    <t>29-JUL-11 02.53.16.00000000</t>
  </si>
  <si>
    <t>29-JUL-11 05.15.02.03363000</t>
  </si>
  <si>
    <t>16-JUL-12 03.08.22.00000000</t>
  </si>
  <si>
    <t>16-JUL-12 05.27.02.01589500</t>
  </si>
  <si>
    <t>10-MAY-14 07.35.50.00000000</t>
  </si>
  <si>
    <t>10-MAY-14 09.55.03.20022600</t>
  </si>
  <si>
    <t>31-JUL-11 05.35.53.00000000</t>
  </si>
  <si>
    <t>31-JUL-11 07.57.01.80179300</t>
  </si>
  <si>
    <t>08-NOV-11 02.21.50.41000000</t>
  </si>
  <si>
    <t>09-NOV-11 10.00.02.16486300</t>
  </si>
  <si>
    <t>NICARAGUA</t>
  </si>
  <si>
    <t>07-NOV-11 10.35.10.00000000</t>
  </si>
  <si>
    <t>07-NOV-11 11.54.02.22100800</t>
  </si>
  <si>
    <t>15-SEP-11 08.00.05.00000000</t>
  </si>
  <si>
    <t>15-SEP-11 10.21.02.00613600</t>
  </si>
  <si>
    <t>31-OCT-11 07.16.59.00000000</t>
  </si>
  <si>
    <t>31-OCT-11 08.33.02.43416400</t>
  </si>
  <si>
    <t>11-AUG-11 06.21.53.00000000</t>
  </si>
  <si>
    <t>11-AUG-11 08.39.01.68400400</t>
  </si>
  <si>
    <t>17-AUG-11 03.05.08.00000000</t>
  </si>
  <si>
    <t>17-AUG-11 05.27.01.98761500</t>
  </si>
  <si>
    <t>06-NOV-11 08.08.22.00000000</t>
  </si>
  <si>
    <t>06-NOV-11 09.27.01.60243300</t>
  </si>
  <si>
    <t>07-JUL-12 12.56.32.00000000</t>
  </si>
  <si>
    <t>07-JUL-12 03.15.02.08252100</t>
  </si>
  <si>
    <t>UNIMAK ISLAND REGION</t>
  </si>
  <si>
    <t>06-NOV-11 10.41.10.00000000</t>
  </si>
  <si>
    <t>06-NOV-11 12.00.02.21521300</t>
  </si>
  <si>
    <t>SOUTHWEST OF SUMATRA</t>
  </si>
  <si>
    <t>22-AUG-11 08.12.34.00000000</t>
  </si>
  <si>
    <t>22-AUG-11 10.33.02.24811800</t>
  </si>
  <si>
    <t>08-NOV-11 02.58.52.00000000</t>
  </si>
  <si>
    <t>08-NOV-11 04.18.02.33190000</t>
  </si>
  <si>
    <t>09-NOV-11 07.24.35.00000000</t>
  </si>
  <si>
    <t>09-NOV-11 08.36.01.87649600</t>
  </si>
  <si>
    <t>21-NOV-11 03.15.28.00000000</t>
  </si>
  <si>
    <t>21-NOV-11 04.30.02.33591800</t>
  </si>
  <si>
    <t>EASTERN KASHMIR</t>
  </si>
  <si>
    <t>26-JUL-12 01.05.55.00000000</t>
  </si>
  <si>
    <t>26-JUL-12 03.21.01.19264000</t>
  </si>
  <si>
    <t>25-AUG-11 04.02.10.00000000</t>
  </si>
  <si>
    <t>25-AUG-11 06.18.02.20265700</t>
  </si>
  <si>
    <t>NORTH ATLANTIC RIDGE</t>
  </si>
  <si>
    <t>31-AUG-11 12.17.46.00000000</t>
  </si>
  <si>
    <t>31-AUG-11 02.27.02.47518100</t>
  </si>
  <si>
    <t>20-JUL-12 03.40.23.00000000</t>
  </si>
  <si>
    <t>20-JUL-12 06.00.02.53857400</t>
  </si>
  <si>
    <t>11-JUL-12 02.50.07.00000000</t>
  </si>
  <si>
    <t>11-JUL-12 05.09.01.86655600</t>
  </si>
  <si>
    <t>07-JUN-12 08.54.04.00000000</t>
  </si>
  <si>
    <t>07-JUN-12 11.06.02.28677200</t>
  </si>
  <si>
    <t>23-JUN-11 10.34.55.00000000</t>
  </si>
  <si>
    <t>23-JUN-11 12.54.01.65405900</t>
  </si>
  <si>
    <t>VANCOUVER ISLAND REGION</t>
  </si>
  <si>
    <t>09-SEP-11 07.41.50.00000000</t>
  </si>
  <si>
    <t>09-SEP-11 09.57.01.60456100</t>
  </si>
  <si>
    <t>22-MAR-03 01.36.16.80000000</t>
  </si>
  <si>
    <t>26-MAY-06 03.33.35.56039600</t>
  </si>
  <si>
    <t>23-NOV-11 07.24.23.00000000</t>
  </si>
  <si>
    <t>24-NOV-11 11.42.05.06893100</t>
  </si>
  <si>
    <t>23-NOV-11 11.21.44.62000000</t>
  </si>
  <si>
    <t>24-NOV-11 09.54.01.47423800</t>
  </si>
  <si>
    <t>23-NOV-11 12.17.46.00000000</t>
  </si>
  <si>
    <t>24-NOV-11 11.42.02.48905800</t>
  </si>
  <si>
    <t>15-SEP-11 03.26.48.00000000</t>
  </si>
  <si>
    <t>15-SEP-11 05.42.01.62616600</t>
  </si>
  <si>
    <t>17-SEP-11 08.59.26.00000000</t>
  </si>
  <si>
    <t>17-SEP-11 11.15.02.21392200</t>
  </si>
  <si>
    <t>16-SEP-11 08.11.21.00000000</t>
  </si>
  <si>
    <t>16-SEP-11 10.27.02.16452000</t>
  </si>
  <si>
    <t>22-NOV-11 06.47.26.00000000</t>
  </si>
  <si>
    <t>24-NOV-11 11.42.07.21334800</t>
  </si>
  <si>
    <t>07-JUL-11 06.35.32.00000000</t>
  </si>
  <si>
    <t>07-JUL-11 08.54.02.05718600</t>
  </si>
  <si>
    <t>18-JUL-11 06.14.24.00000000</t>
  </si>
  <si>
    <t>18-JUL-11 08.33.02.00816600</t>
  </si>
  <si>
    <t>12-JUL-11 12.09.52.00000000</t>
  </si>
  <si>
    <t>12-JUL-11 02.30.02.05148200</t>
  </si>
  <si>
    <t>24-JUN-11 03.09.40.00000000</t>
  </si>
  <si>
    <t>24-JUN-11 05.30.02.36844400</t>
  </si>
  <si>
    <t>24-JUN-11 05.39.21.00000000</t>
  </si>
  <si>
    <t>24-JUN-11 08.00.02.35751000</t>
  </si>
  <si>
    <t>05-JUN-12 07.31.32.00000000</t>
  </si>
  <si>
    <t>05-JUN-12 09.51.01.38719200</t>
  </si>
  <si>
    <t>CYPRUS REGION</t>
  </si>
  <si>
    <t>10-JUN-12 12.43.46.00000000</t>
  </si>
  <si>
    <t>10-JUN-12 02.54.01.73561400</t>
  </si>
  <si>
    <t>PANAY, PHILIPPINE ISLANDS</t>
  </si>
  <si>
    <t>25-JUL-11 05.15.23.00000000</t>
  </si>
  <si>
    <t>25-JUL-11 07.36.02.01098600</t>
  </si>
  <si>
    <t>06-JUL-11 03.14.53.00000000</t>
  </si>
  <si>
    <t>06-JUL-11 05.33.02.28742000</t>
  </si>
  <si>
    <t>11-JUL-11 08.49.51.00000000</t>
  </si>
  <si>
    <t>11-JUL-11 11.09.01.45021500</t>
  </si>
  <si>
    <t>16-SEP-11 10.40.52.00000000</t>
  </si>
  <si>
    <t>17-SEP-11 12.57.02.00560400</t>
  </si>
  <si>
    <t>17-SEP-11 07.33.58.00000000</t>
  </si>
  <si>
    <t>17-SEP-11 09.54.01.71077300</t>
  </si>
  <si>
    <t>TADZHIKISTAN</t>
  </si>
  <si>
    <t>19-JUL-11 07.35.30.00000000</t>
  </si>
  <si>
    <t>20-JUL-11 09.03.02.44279100</t>
  </si>
  <si>
    <t>26-JUL-11 06.17.41.00000000</t>
  </si>
  <si>
    <t>26-JUL-11 08.39.02.22902000</t>
  </si>
  <si>
    <t>CHESAPEAKE BAY REGION</t>
  </si>
  <si>
    <t>23-AUG-11 05.51.15.00000000</t>
  </si>
  <si>
    <t>23-AUG-11 08.09.02.13637200</t>
  </si>
  <si>
    <t>LAKE BAIKAL REGION</t>
  </si>
  <si>
    <t>16-JUL-11 06.39.03.00000000</t>
  </si>
  <si>
    <t>16-JUL-11 08.57.02.39692200</t>
  </si>
  <si>
    <t>NORTHWEST TERRITORIES, CANADA</t>
  </si>
  <si>
    <t>26-SEP-11 01.03.14.00000000</t>
  </si>
  <si>
    <t>26-SEP-11 03.18.02.09094800</t>
  </si>
  <si>
    <t>15-JUL-11 12.01.01.00000000</t>
  </si>
  <si>
    <t>15-JUL-11 02.21.02.11381000</t>
  </si>
  <si>
    <t>14-APR-12 03.13.10.00000000</t>
  </si>
  <si>
    <t>14-APR-12 05.33.02.09177500</t>
  </si>
  <si>
    <t>13-SEP-11 04.19.25.00000000</t>
  </si>
  <si>
    <t>13-SEP-11 06.30.02.72540900</t>
  </si>
  <si>
    <t>OFF W COAST OF NORTHERN SUMATRA</t>
  </si>
  <si>
    <t>20-APR-12 11.14.39.00000000</t>
  </si>
  <si>
    <t>21-APR-12 01.33.01.46471700</t>
  </si>
  <si>
    <t>22-AUG-11 11.24.17.00000000</t>
  </si>
  <si>
    <t>22-AUG-11 01.42.01.50712200</t>
  </si>
  <si>
    <t>NEAR ISLANDS, ALEUTIAN ISLANDS</t>
  </si>
  <si>
    <t>ALEUTIAN ISLANDS REGION</t>
  </si>
  <si>
    <t>28-JUN-11 06.48.28.00000000</t>
  </si>
  <si>
    <t>28-JUN-11 09.06.01.99110000</t>
  </si>
  <si>
    <t>20-MAY-12 07.20.03.00000000</t>
  </si>
  <si>
    <t>20-MAY-12 09.39.01.88008200</t>
  </si>
  <si>
    <t>19-AUG-11 05.36.23.00000000</t>
  </si>
  <si>
    <t>19-AUG-11 07.57.02.05348300</t>
  </si>
  <si>
    <t>VOLCANO ISLANDS REGION</t>
  </si>
  <si>
    <t>04-OCT-11 01.36.34.00000000</t>
  </si>
  <si>
    <t>04-OCT-11 03.57.01.56863900</t>
  </si>
  <si>
    <t>09-JUN-12 09.00.11.00000000</t>
  </si>
  <si>
    <t>09-JUN-12 11.21.01.30113100</t>
  </si>
  <si>
    <t>30-JUL-11 06.53.52.00000000</t>
  </si>
  <si>
    <t>30-JUL-11 09.15.02.36387800</t>
  </si>
  <si>
    <t>06-OCT-11 12.40.03.00000000</t>
  </si>
  <si>
    <t>06-OCT-11 02.51.01.68260800</t>
  </si>
  <si>
    <t>10-OCT-11 02.45.48.00000000</t>
  </si>
  <si>
    <t>10-OCT-11 05.03.02.61135400</t>
  </si>
  <si>
    <t>11-JUL-12 02.31.26.00000000</t>
  </si>
  <si>
    <t>11-JUL-12 04.51.01.77734300</t>
  </si>
  <si>
    <t>05-JUN-12 11.01.20.00000000</t>
  </si>
  <si>
    <t>05-JUN-12 01.21.01.42762500</t>
  </si>
  <si>
    <t>23-OCT-11 11.33.12.00000000</t>
  </si>
  <si>
    <t>23-OCT-11 01.45.01.94029500</t>
  </si>
  <si>
    <t>25-OCT-11 02.55.12.00000000</t>
  </si>
  <si>
    <t>25-OCT-11 05.06.01.97473300</t>
  </si>
  <si>
    <t>30-OCT-11 03.23.22.00000000</t>
  </si>
  <si>
    <t>30-OCT-11 04.42.01.95018600</t>
  </si>
  <si>
    <t>QINGHAI, CHINA</t>
  </si>
  <si>
    <t>28-FEB-12 03.24.31.00000000</t>
  </si>
  <si>
    <t>28-FEB-12 04.42.01.55679200</t>
  </si>
  <si>
    <t>16-JAN-14 07.33.12.00000000</t>
  </si>
  <si>
    <t>16-JAN-14 08.51.25.73163300</t>
  </si>
  <si>
    <t>09-MAY-12 02.50.08.00000000</t>
  </si>
  <si>
    <t>09-MAY-12 05.06.01.87973000</t>
  </si>
  <si>
    <t>VOLCANO ISLANDS, JAPAN REGION</t>
  </si>
  <si>
    <t>28-FEB-12 03.06.27.00000000</t>
  </si>
  <si>
    <t>28-FEB-12 04.27.02.22719200</t>
  </si>
  <si>
    <t>Plaidt/Lkrs. Mayen-Koblenz/RLP</t>
  </si>
  <si>
    <t>14-MAR-13 01.12.36.43000000</t>
  </si>
  <si>
    <t>15-APR-13 10.06.02.18358700</t>
  </si>
  <si>
    <t>10-APR-13 07.14.07.00000000</t>
  </si>
  <si>
    <t>10-APR-13 09.33.01.77921200</t>
  </si>
  <si>
    <t>29-FEB-12 11.36.38.00000000</t>
  </si>
  <si>
    <t>29-FEB-12 12.57.01.69562800</t>
  </si>
  <si>
    <t>11-MAY-12 06.48.41.00000000</t>
  </si>
  <si>
    <t>11-MAY-12 09.00.02.14620100</t>
  </si>
  <si>
    <t>29-FEB-12 08.59.56.00000000</t>
  </si>
  <si>
    <t>29-FEB-12 10.18.02.14684300</t>
  </si>
  <si>
    <t>06-JUN-12 01.08.27.00000000</t>
  </si>
  <si>
    <t>06-JUN-12 03.27.02.04673100</t>
  </si>
  <si>
    <t>08-FEB-12 12.01.34.00000000</t>
  </si>
  <si>
    <t>08-FEB-12 01.21.01.70195800</t>
  </si>
  <si>
    <t>XIZANG</t>
  </si>
  <si>
    <t>12-FEB-14 09.19.52.00000000</t>
  </si>
  <si>
    <t>12-FEB-14 10.35.24.54481100</t>
  </si>
  <si>
    <t>13-APR-12 10.09.57.00000000</t>
  </si>
  <si>
    <t>13-APR-12 12.30.02.05296000</t>
  </si>
  <si>
    <t>22-MAY-12 12.10.48.65000000</t>
  </si>
  <si>
    <t>28-APR-14 01.48.10.31647900</t>
  </si>
  <si>
    <t>CENTRAL PERU</t>
  </si>
  <si>
    <t>30-JAN-12 05.11.18.00000000</t>
  </si>
  <si>
    <t>30-JAN-12 06.30.01.56430000</t>
  </si>
  <si>
    <t>16-MAR-12 12.38.11.00000000</t>
  </si>
  <si>
    <t>16-MAR-12 01.57.01.86067900</t>
  </si>
  <si>
    <t>26-FEB-13 09.43.40.00000000</t>
  </si>
  <si>
    <t>26-FEB-13 11.03.01.14081800</t>
  </si>
  <si>
    <t>26-FEB-12 02.35.00.00000000</t>
  </si>
  <si>
    <t>26-FEB-12 03.54.01.78944700</t>
  </si>
  <si>
    <t>EAST OF KURIL ISLANDS</t>
  </si>
  <si>
    <t>09-JUN-12 02.23.15.00000000</t>
  </si>
  <si>
    <t>09-JUN-12 04.42.02.20307800</t>
  </si>
  <si>
    <t>15-APR-12 05.57.43.00000000</t>
  </si>
  <si>
    <t>15-APR-12 08.18.01.74234400</t>
  </si>
  <si>
    <t>OFF COAST OF CENTRAL AMERICA</t>
  </si>
  <si>
    <t>07-SEP-13 12.13.14.00000000</t>
  </si>
  <si>
    <t>07-SEP-13 02.33.01.43130700</t>
  </si>
  <si>
    <t>23-MAY-12 03.02.19.00000000</t>
  </si>
  <si>
    <t>23-MAY-12 05.21.01.47946700</t>
  </si>
  <si>
    <t>19-MAY-12 07.05.21.00000000</t>
  </si>
  <si>
    <t>19-MAY-12 09.24.01.70489900</t>
  </si>
  <si>
    <t>COLOMBIA</t>
  </si>
  <si>
    <t>08-FEB-12 10.54.57.00000000</t>
  </si>
  <si>
    <t>08-FEB-12 12.15.01.70361000</t>
  </si>
  <si>
    <t>SOUTHERN MID-ATLANTIC RIDGE</t>
  </si>
  <si>
    <t>27-FEB-12 06.17.05.00000000</t>
  </si>
  <si>
    <t>27-FEB-12 07.36.02.28454800</t>
  </si>
  <si>
    <t>RYUKYU ISLANDS, JAPAN</t>
  </si>
  <si>
    <t>27-FEB-12 07.31.48.00000000</t>
  </si>
  <si>
    <t>27-FEB-12 08.51.01.86547300</t>
  </si>
  <si>
    <t>07-FEB-12 01.29.30.00000000</t>
  </si>
  <si>
    <t>07-FEB-12 02.48.03.38752900</t>
  </si>
  <si>
    <t>29-FEB-12 10.32.25.00000000</t>
  </si>
  <si>
    <t>29-FEB-12 11.51.01.97345500</t>
  </si>
  <si>
    <t>24-APR-12 08.22.08.00000000</t>
  </si>
  <si>
    <t>24-APR-12 10.42.01.45942500</t>
  </si>
  <si>
    <t>21-MAY-13 07.02.25.00000000</t>
  </si>
  <si>
    <t>21-MAY-13 09.21.06.50759800</t>
  </si>
  <si>
    <t>11-MAY-13 03.12.31.00000000</t>
  </si>
  <si>
    <t>11-MAY-13 05.24.04.80843200</t>
  </si>
  <si>
    <t>NORTHERN BOLIVIA</t>
  </si>
  <si>
    <t>14-MAY-12 10.00.59.00000000</t>
  </si>
  <si>
    <t>14-MAY-12 12.21.01.87615300</t>
  </si>
  <si>
    <t>28-MAR-12 06.54.39.70000000</t>
  </si>
  <si>
    <t>13-JUN-13 02.39.01.96604600</t>
  </si>
  <si>
    <t>OFF COAST OF HOKKAIDO, JAPAN</t>
  </si>
  <si>
    <t>14-MAR-12 11.40.23.00000000</t>
  </si>
  <si>
    <t>14-MAR-12 01.00.01.92992500</t>
  </si>
  <si>
    <t>28-MAR-12 06.55.08.30000000</t>
  </si>
  <si>
    <t>13-JUN-13 03.45.01.74932800</t>
  </si>
  <si>
    <t>RUSSIA-MONGOLIA BORDER REGION</t>
  </si>
  <si>
    <t>27-DEC-11 03.21.53.00000000</t>
  </si>
  <si>
    <t>27-DEC-11 04.39.01.66026200</t>
  </si>
  <si>
    <t>ASCENSION ISLAND REGION</t>
  </si>
  <si>
    <t>17-NOV-13 05.37.22.00000000</t>
  </si>
  <si>
    <t>17-NOV-13 06.54.01.30415500</t>
  </si>
  <si>
    <t>28-JUN-13 11.51.49.00000000</t>
  </si>
  <si>
    <t>29-JUN-13 02.12.01.13180600</t>
  </si>
  <si>
    <t>13-FEB-12 10.55.15.00000000</t>
  </si>
  <si>
    <t>13-FEB-12 12.15.01.70154600</t>
  </si>
  <si>
    <t>WESTERN IRAN</t>
  </si>
  <si>
    <t>11-MAY-13 02.09.22.00000000</t>
  </si>
  <si>
    <t>11-MAY-13 04.24.04.44034800</t>
  </si>
  <si>
    <t>27-FEB-13 05.53.52.34000000</t>
  </si>
  <si>
    <t>28-FEB-13 09.00.01.96908500</t>
  </si>
  <si>
    <t>10-MAY-14 02.16.04.00000000</t>
  </si>
  <si>
    <t>10-MAY-14 04.34.04.20012000</t>
  </si>
  <si>
    <t>24-MAY-13 02.55.16.00000000</t>
  </si>
  <si>
    <t>24-MAY-13 05.15.06.54763700</t>
  </si>
  <si>
    <t>27-AUG-13 02.25.49.00000000</t>
  </si>
  <si>
    <t>27-AUG-13 04.45.01.93279500</t>
  </si>
  <si>
    <t>26-FEB-12 06.17.11.00000000</t>
  </si>
  <si>
    <t>26-FEB-12 07.33.02.12701400</t>
  </si>
  <si>
    <t>26-FEB-12 11.58.58.00000000</t>
  </si>
  <si>
    <t>26-FEB-12 01.15.01.88135500</t>
  </si>
  <si>
    <t>Mandeure/Franche-Comte/Frankreich</t>
  </si>
  <si>
    <t>24-DEC-11 11.19.26.17000000</t>
  </si>
  <si>
    <t>13-SEP-12 01.18.00.44207900</t>
  </si>
  <si>
    <t>12-MAR-12 12.32.38.00000000</t>
  </si>
  <si>
    <t>12-MAR-12 01.51.01.75654200</t>
  </si>
  <si>
    <t>14-MAR-12 09.08.38.00000000</t>
  </si>
  <si>
    <t>14-MAR-12 10.27.01.67916000</t>
  </si>
  <si>
    <t>Polch/Lkrs. Mayen-Koblenz/RLP</t>
  </si>
  <si>
    <t>27-JUN-11 07.13.07.81000000</t>
  </si>
  <si>
    <t>13-APR-12 12.48.01.50153300</t>
  </si>
  <si>
    <t>16-JUL-11 10.10.41.10000000</t>
  </si>
  <si>
    <t>02-MAY-12 02.21.02.04173700</t>
  </si>
  <si>
    <t>PANAMA</t>
  </si>
  <si>
    <t>13-MAY-14 06.35.36.00000000</t>
  </si>
  <si>
    <t>13-MAY-14 08.55.16.33092400</t>
  </si>
  <si>
    <t>25-MAY-12 04.01.49.00000000</t>
  </si>
  <si>
    <t>25-MAY-12 06.15.01.91276000</t>
  </si>
  <si>
    <t>28-MAY-12 05.06.54.00000000</t>
  </si>
  <si>
    <t>28-MAY-12 07.27.01.38011700</t>
  </si>
  <si>
    <t>27-MAR-12 11.00.46.00000000</t>
  </si>
  <si>
    <t>27-MAR-12 01.21.01.47819700</t>
  </si>
  <si>
    <t>30-MAR-14 05.10.45.00000000</t>
  </si>
  <si>
    <t>30-MAR-14 07.25.56.83308100</t>
  </si>
  <si>
    <t>26-MAY-12 09.47.16.00000000</t>
  </si>
  <si>
    <t>27-MAY-12 12.09.02.12208100</t>
  </si>
  <si>
    <t>SOUTHERN XINJIANG, CHINA</t>
  </si>
  <si>
    <t>30-MAY-12 09.20.37.00000000</t>
  </si>
  <si>
    <t>30-MAY-12 11.36.01.62145200</t>
  </si>
  <si>
    <t>30-MAY-12 09.22.37.00000000</t>
  </si>
  <si>
    <t>30-MAY-12 11.42.01.70238500</t>
  </si>
  <si>
    <t>24-MAY-12 10.47.56.00000000</t>
  </si>
  <si>
    <t>25-MAY-12 01.00.02.17356100</t>
  </si>
  <si>
    <t>HAITI REGION</t>
  </si>
  <si>
    <t>04-JUN-12 12.46.48.00000000</t>
  </si>
  <si>
    <t>04-JUN-12 03.06.01.88271100</t>
  </si>
  <si>
    <t>SOUTH OF PANAMA</t>
  </si>
  <si>
    <t>04-JUN-12 03.15.39.00000000</t>
  </si>
  <si>
    <t>04-JUN-12 05.36.02.11607300</t>
  </si>
  <si>
    <t>25-MAY-12 12.26.07.00000000</t>
  </si>
  <si>
    <t>25-MAY-12 02.39.02.05260100</t>
  </si>
  <si>
    <t>ARABIAN SEA</t>
  </si>
  <si>
    <t>17-MAR-12 05.01.49.00000000</t>
  </si>
  <si>
    <t>17-MAR-12 06.18.02.15650900</t>
  </si>
  <si>
    <t>05-MAY-12 08.12.28.00000000</t>
  </si>
  <si>
    <t>05-MAY-12 10.33.01.75869400</t>
  </si>
  <si>
    <t>EASTERN CAUCASUS</t>
  </si>
  <si>
    <t>07-MAY-12 02.15.23.00000000</t>
  </si>
  <si>
    <t>07-MAY-12 04.27.01.65181300</t>
  </si>
  <si>
    <t>28-FEB-12 10.52.37.00000000</t>
  </si>
  <si>
    <t>29-FEB-12 12.12.01.75738300</t>
  </si>
  <si>
    <t>29-FEB-12 01.22.50.00000000</t>
  </si>
  <si>
    <t>29-FEB-12 02.42.02.19816000</t>
  </si>
  <si>
    <t>25-JAN-12 12.46.06.00000000</t>
  </si>
  <si>
    <t>25-JAN-12 02.06.01.87423200</t>
  </si>
  <si>
    <t>29-APR-12 10.29.07.00000000</t>
  </si>
  <si>
    <t>29-APR-12 12.48.01.45088600</t>
  </si>
  <si>
    <t>NEPAL</t>
  </si>
  <si>
    <t>17-FEB-12 03.44.08.00000000</t>
  </si>
  <si>
    <t>17-FEB-12 05.00.02.06523400</t>
  </si>
  <si>
    <t>JAN MAYEN ISLAND REGION</t>
  </si>
  <si>
    <t>17-FEB-12 04.52.36.00000000</t>
  </si>
  <si>
    <t>17-FEB-12 06.03.02.13505400</t>
  </si>
  <si>
    <t>12-JAN-12 03.20.44.00000000</t>
  </si>
  <si>
    <t>12-JAN-12 04.39.02.35584700</t>
  </si>
  <si>
    <t>28-FEB-12 05.33.36.00000000</t>
  </si>
  <si>
    <t>28-FEB-12 06.51.01.65719900</t>
  </si>
  <si>
    <t>25-FEB-12 06.18.04.00000000</t>
  </si>
  <si>
    <t>25-FEB-12 07.36.01.87716800</t>
  </si>
  <si>
    <t>25-FEB-12 04.52.03.00000000</t>
  </si>
  <si>
    <t>25-FEB-12 06.12.02.06498500</t>
  </si>
  <si>
    <t>27-FEB-12 05.07.47.00000000</t>
  </si>
  <si>
    <t>27-FEB-12 06.27.01.49465700</t>
  </si>
  <si>
    <t>08-MAR-12 10.49.54.00000000</t>
  </si>
  <si>
    <t>09-MAR-12 12.06.02.24667200</t>
  </si>
  <si>
    <t>12-MAY-13 12.07.36.00000000</t>
  </si>
  <si>
    <t>12-MAY-13 02.21.04.69292100</t>
  </si>
  <si>
    <t>20-APR-12 10.28.59.00000000</t>
  </si>
  <si>
    <t>21-APR-12 12.48.01.59598400</t>
  </si>
  <si>
    <t>GEORGIA-ARMENIA-TURKEY BORD REG.</t>
  </si>
  <si>
    <t>07-MAY-12 04.40.44.00000000</t>
  </si>
  <si>
    <t>07-MAY-12 06.54.01.89589200</t>
  </si>
  <si>
    <t>INDIA-BANGLADESH BORDER REGION</t>
  </si>
  <si>
    <t>11-MAY-12 12.41.32.00000000</t>
  </si>
  <si>
    <t>11-MAY-12 03.00.01.50388200</t>
  </si>
  <si>
    <t>20-MAY-12 08.21.01.00000000</t>
  </si>
  <si>
    <t>20-MAY-12 10.42.01.96770000</t>
  </si>
  <si>
    <t>NORTHERN SUMATRA, INDONESIA</t>
  </si>
  <si>
    <t>10-JAN-12 06.37.08.00000000</t>
  </si>
  <si>
    <t>10-JAN-12 07.57.02.14467500</t>
  </si>
  <si>
    <t>SOUTH OF ALASKA</t>
  </si>
  <si>
    <t>10-MAR-12 02.10.45.00000000</t>
  </si>
  <si>
    <t>10-MAR-12 03.30.01.10954300</t>
  </si>
  <si>
    <t>AFGHANISTAN-TAJIKISTAN BORD REG.</t>
  </si>
  <si>
    <t>12-MAY-12 11.28.47.00000000</t>
  </si>
  <si>
    <t>13-MAY-12 01.45.01.61949000</t>
  </si>
  <si>
    <t>19-MAY-12 10.23.25.00000000</t>
  </si>
  <si>
    <t>20-MAY-12 12.42.02.44186700</t>
  </si>
  <si>
    <t>SOUTHEAST OF RYUKYU ISLANDS</t>
  </si>
  <si>
    <t>21-MAY-12 03.18.21.00000000</t>
  </si>
  <si>
    <t>21-MAY-12 05.39.02.08920100</t>
  </si>
  <si>
    <t>14-MAR-12 10.57.43.00000000</t>
  </si>
  <si>
    <t>14-MAR-12 12.21.01.35571800</t>
  </si>
  <si>
    <t>07-DEC-12 08.18.19.00000000</t>
  </si>
  <si>
    <t>07-DEC-12 09.39.02.41312000</t>
  </si>
  <si>
    <t>AEGEAN SEA</t>
  </si>
  <si>
    <t>22-MAY-12 12.00.05.00000000</t>
  </si>
  <si>
    <t>22-MAY-12 02.09.02.34705800</t>
  </si>
  <si>
    <t>23-MAY-12 08.26.01.00000000</t>
  </si>
  <si>
    <t>23-MAY-12 10.45.01.35755700</t>
  </si>
  <si>
    <t>14-MAR-12 12.05.04.00000000</t>
  </si>
  <si>
    <t>14-MAR-12 01.24.01.92263400</t>
  </si>
  <si>
    <t>NORTHERN AND CENTRAL IRAN</t>
  </si>
  <si>
    <t>19-JAN-12 12.35.53.00000000</t>
  </si>
  <si>
    <t>19-JAN-12 01.51.02.02049500</t>
  </si>
  <si>
    <t>29-MAR-12 01.27.33.10000000</t>
  </si>
  <si>
    <t>29-MAR-12 10.42.01.56411700</t>
  </si>
  <si>
    <t>27-MAY-13 08.22.09.00000000</t>
  </si>
  <si>
    <t>27-MAY-13 10.42.01.30210900</t>
  </si>
  <si>
    <t>11-APR-12 11.53.41.00000000</t>
  </si>
  <si>
    <t>11-APR-12 02.12.01.83916800</t>
  </si>
  <si>
    <t>11-APR-13 03.47.16.00000000</t>
  </si>
  <si>
    <t>11-APR-13 06.06.02.25472400</t>
  </si>
  <si>
    <t>EASTERN SIBERIA, RUSSIA</t>
  </si>
  <si>
    <t>26-MAR-12 09.30.17.00000000</t>
  </si>
  <si>
    <t>26-MAR-12 11.48.01.29485700</t>
  </si>
  <si>
    <t>16-NOV-12 06.12.46.00000000</t>
  </si>
  <si>
    <t>16-NOV-12 09.29.56.65922300</t>
  </si>
  <si>
    <t>HINDU KUSH REGION, AFGHANISTAN</t>
  </si>
  <si>
    <t>26-MAY-13 06.07.59.00000000</t>
  </si>
  <si>
    <t>26-MAY-13 08.24.07.88754600</t>
  </si>
  <si>
    <t>29-FEB-12 02.32.47.00000000</t>
  </si>
  <si>
    <t>29-FEB-12 03.51.01.31383800</t>
  </si>
  <si>
    <t>20-FEB-12 02.28.05.00000000</t>
  </si>
  <si>
    <t>20-FEB-12 10.48.08.80254500</t>
  </si>
  <si>
    <t>11-JUL-14 07.21.48.00000000</t>
  </si>
  <si>
    <t>11-JUL-14 09.42.01.28271600</t>
  </si>
  <si>
    <t>11-JUN-12 05.29.31.00000000</t>
  </si>
  <si>
    <t>11-JUN-12 07.45.01.89712600</t>
  </si>
  <si>
    <t>18-AUG-14 02.32.34.00000000</t>
  </si>
  <si>
    <t>18-AUG-14 04.45.01.24139400</t>
  </si>
  <si>
    <t>11-AUG-12 12.24.12.00000000</t>
  </si>
  <si>
    <t>11-AUG-12 02.36.02.01301400</t>
  </si>
  <si>
    <t>NORTHERN XINJIANG, CHINA</t>
  </si>
  <si>
    <t>29-JUN-12 09.07.23.00000000</t>
  </si>
  <si>
    <t>29-JUN-12 11.24.01.89627100</t>
  </si>
  <si>
    <t>08-AUG-12 02.05.22.00000000</t>
  </si>
  <si>
    <t>08-AUG-12 04.24.01.99568200</t>
  </si>
  <si>
    <t>NORTHERN MID-ATLANTIC RIDGE</t>
  </si>
  <si>
    <t>11-AUG-12 05.47.50.00000000</t>
  </si>
  <si>
    <t>11-AUG-12 08.00.02.04667100</t>
  </si>
  <si>
    <t>14-JUN-12 09.51.16.00000000</t>
  </si>
  <si>
    <t>28-JUN-12 10.36.01.29203300</t>
  </si>
  <si>
    <t>SOUTHEAST OF TAIWAN</t>
  </si>
  <si>
    <t>08-AUG-12 07.10.42.00000000</t>
  </si>
  <si>
    <t>08-AUG-12 09.30.01.24130600</t>
  </si>
  <si>
    <t>KODIAK ISLAND REGION, ALASKA</t>
  </si>
  <si>
    <t>20-JUL-12 06.54.23.00000000</t>
  </si>
  <si>
    <t>20-JUL-12 09.12.01.60830200</t>
  </si>
  <si>
    <t>22-JUL-12 04.41.47.00000000</t>
  </si>
  <si>
    <t>22-JUL-12 07.00.01.66176900</t>
  </si>
  <si>
    <t>19-JUN-12 01.48.03.00000000</t>
  </si>
  <si>
    <t>28-JUN-12 10.39.02.13967800</t>
  </si>
  <si>
    <t>17-JUN-12 08.32.14.00000000</t>
  </si>
  <si>
    <t>28-JUN-12 10.39.05.45563100</t>
  </si>
  <si>
    <t>05-SEP-14 01.19.45.00000000</t>
  </si>
  <si>
    <t>05-SEP-14 03.30.01.34672900</t>
  </si>
  <si>
    <t>12-JUL-12 12.51.59.00000000</t>
  </si>
  <si>
    <t>12-JUL-12 03.12.01.50791000</t>
  </si>
  <si>
    <t>19-JUN-12 08.14.18.00000000</t>
  </si>
  <si>
    <t>28-JUN-12 10.39.10.83011300</t>
  </si>
  <si>
    <t>19-JUN-12 08.56.49.00000000</t>
  </si>
  <si>
    <t>28-JUN-12 10.39.13.50665100</t>
  </si>
  <si>
    <t>19-JUN-12 03.56.40.00000000</t>
  </si>
  <si>
    <t>28-JUN-12 10.39.08.37186800</t>
  </si>
  <si>
    <t>AZORES ISLANDS REGION</t>
  </si>
  <si>
    <t>18-JUN-12 12.02.37.00000000</t>
  </si>
  <si>
    <t>28-JUN-12 10.39.20.28664500</t>
  </si>
  <si>
    <t>PALAWAN, PHILIPPINES</t>
  </si>
  <si>
    <t>16-JUN-12 10.18.36.00000000</t>
  </si>
  <si>
    <t>28-JUN-12 10.39.25.50993000</t>
  </si>
  <si>
    <t>24-JUN-12 08.00.15.00000000</t>
  </si>
  <si>
    <t>28-JUN-12 10.31.52.56235200</t>
  </si>
  <si>
    <t>20-JUL-12 06.33.03.00000000</t>
  </si>
  <si>
    <t>20-JUL-12 08.51.01.89901500</t>
  </si>
  <si>
    <t>KOMANDORSKIYE OSTROVA REGION</t>
  </si>
  <si>
    <t>24-JUN-12 03.15.02.00000000</t>
  </si>
  <si>
    <t>28-JUN-12 10.39.23.04774900</t>
  </si>
  <si>
    <t>14-JUL-12 04.31.13.00000000</t>
  </si>
  <si>
    <t>14-JUL-12 06.51.01.85674900</t>
  </si>
  <si>
    <t>12-JUL-12 01.59.53.00000000</t>
  </si>
  <si>
    <t>12-JUL-12 04.15.01.72885500</t>
  </si>
  <si>
    <t>20-JUL-12 06.10.19.00000000</t>
  </si>
  <si>
    <t>20-JUL-12 08.30.01.37778500</t>
  </si>
  <si>
    <t>10-AUG-12 06.37.55.00000000</t>
  </si>
  <si>
    <t>10-AUG-12 08.57.02.17818200</t>
  </si>
  <si>
    <t>25-JUL-12 12.27.55.00000000</t>
  </si>
  <si>
    <t>25-JUL-12 02.48.01.30223700</t>
  </si>
  <si>
    <t>04-JUL-12 11.46.30.00000000</t>
  </si>
  <si>
    <t>05-JUL-12 01.57.01.27896000</t>
  </si>
  <si>
    <t>25-JUL-12 06.11.13.59000000</t>
  </si>
  <si>
    <t>25-JUL-12 09.36.02.10799400</t>
  </si>
  <si>
    <t>23-JUL-12 11.21.01.90000000</t>
  </si>
  <si>
    <t>30-DEC-15 01.24.01.79942600</t>
  </si>
  <si>
    <t>14-AUG-12 02.58.28.00000000</t>
  </si>
  <si>
    <t>14-AUG-12 05.18.01.86822800</t>
  </si>
  <si>
    <t>MID-INDIAN RIDGE</t>
  </si>
  <si>
    <t>26-JUL-12 05.34.04.00000000</t>
  </si>
  <si>
    <t>26-JUL-12 07.54.01.79205900</t>
  </si>
  <si>
    <t>19-JUL-12 07.36.13.00000000</t>
  </si>
  <si>
    <t>19-JUL-12 09.51.01.30977600</t>
  </si>
  <si>
    <t>20-AUG-12 04.42.39.00000000</t>
  </si>
  <si>
    <t>20-AUG-12 07.03.02.02893700</t>
  </si>
  <si>
    <t>PRIMORYE, RUSSIA</t>
  </si>
  <si>
    <t>29-JUL-12 09.22.07.00000000</t>
  </si>
  <si>
    <t>30-JUL-12 05.24.01.42674100</t>
  </si>
  <si>
    <t>11-AUG-12 12.35.29.00000000</t>
  </si>
  <si>
    <t>11-AUG-12 02.48.02.00383100</t>
  </si>
  <si>
    <t>22-AUG-12 01.32.59.00000000</t>
  </si>
  <si>
    <t>22-AUG-12 03.51.02.11164500</t>
  </si>
  <si>
    <t>21-AUG-12 05.39.47.00000000</t>
  </si>
  <si>
    <t>21-AUG-12 08.00.02.48626400</t>
  </si>
  <si>
    <t>PERU-BRAZIL BORDER REGION</t>
  </si>
  <si>
    <t>11-AUG-12 09.34.01.00000000</t>
  </si>
  <si>
    <t>11-AUG-12 11.51.01.34586800</t>
  </si>
  <si>
    <t>05-AUG-12 08.37.58.00000000</t>
  </si>
  <si>
    <t>05-AUG-12 10.51.01.31944000</t>
  </si>
  <si>
    <t>09-JUL-12 01.54.36.00000000</t>
  </si>
  <si>
    <t>09-JUL-12 04.06.02.12609600</t>
  </si>
  <si>
    <t>29-JUL-15 02.35.42.00000000</t>
  </si>
  <si>
    <t>29-JUL-15 04.54.01.83800600</t>
  </si>
  <si>
    <t>19-AUG-12 01.57.06.00000000</t>
  </si>
  <si>
    <t>19-AUG-12 04.15.01.83709800</t>
  </si>
  <si>
    <t>20-AUG-12 11.42.32.00000000</t>
  </si>
  <si>
    <t>20-AUG-12 02.03.01.24739100</t>
  </si>
  <si>
    <t>08-JUL-12 11.33.09.00000000</t>
  </si>
  <si>
    <t>08-JUL-12 01.51.01.17598900</t>
  </si>
  <si>
    <t>14-JUL-12 03.44.06.00000000</t>
  </si>
  <si>
    <t>14-JUL-12 06.03.01.40856000</t>
  </si>
  <si>
    <t>SOUTH ATLANTIC OCEAN</t>
  </si>
  <si>
    <t>29-JUN-12 03.32.04.00000000</t>
  </si>
  <si>
    <t>29-JUN-12 05.51.01.58031700</t>
  </si>
  <si>
    <t>07-SEP-14 07.08.08.00000000</t>
  </si>
  <si>
    <t>07-SEP-14 09.18.01.28916200</t>
  </si>
  <si>
    <t>09-JUL-12 07.19.45.00000000</t>
  </si>
  <si>
    <t>09-JUL-12 09.39.01.96505100</t>
  </si>
  <si>
    <t>22-JUL-12 09.26.11.00000000</t>
  </si>
  <si>
    <t>22-JUL-12 11.39.01.98738600</t>
  </si>
  <si>
    <t>23-JUN-12 04.35.07.00000000</t>
  </si>
  <si>
    <t>28-JUN-12 10.39.28.38601900</t>
  </si>
  <si>
    <t>15-OCT-12 01.19.00.00000000</t>
  </si>
  <si>
    <t>15-OCT-12 05.38.59.09046800</t>
  </si>
  <si>
    <t>16-OCT-12 01.39.01.00000000</t>
  </si>
  <si>
    <t>16-OCT-12 05.59.58.85924800</t>
  </si>
  <si>
    <t>21-OCT-12 12.10.42.00000000</t>
  </si>
  <si>
    <t>21-OCT-12 04.20.58.72867800</t>
  </si>
  <si>
    <t>NW TERRITORIES - NUNAVUT, CANADA</t>
  </si>
  <si>
    <t>28-OCT-12 06.56.06.00000000</t>
  </si>
  <si>
    <t>28-OCT-12 10.11.57.36687100</t>
  </si>
  <si>
    <t>LUZON, PHILIPPINES</t>
  </si>
  <si>
    <t>31-AUG-12 12.48.08.00000000</t>
  </si>
  <si>
    <t>31-AUG-12 03.09.02.17873000</t>
  </si>
  <si>
    <t>24-DEC-11 06.23.07.42000000</t>
  </si>
  <si>
    <t>13-SEP-12 11.51.00.33759300</t>
  </si>
  <si>
    <t>19-OCT-12 03.35.21.00000000</t>
  </si>
  <si>
    <t>19-OCT-12 07.47.58.29516300</t>
  </si>
  <si>
    <t>31-OCT-12 08.34.42.38000000</t>
  </si>
  <si>
    <t>05-NOV-12 12.47.57.69040700</t>
  </si>
  <si>
    <t>ICELAND REGION</t>
  </si>
  <si>
    <t>21-OCT-12 01.25.28.00000000</t>
  </si>
  <si>
    <t>21-OCT-12 05.35.57.85732100</t>
  </si>
  <si>
    <t>24-OCT-12 12.45.36.00000000</t>
  </si>
  <si>
    <t>24-OCT-12 05.05.57.60138800</t>
  </si>
  <si>
    <t>05-NOV-12 04.30.24.00000000</t>
  </si>
  <si>
    <t>05-NOV-12 07.50.57.27392200</t>
  </si>
  <si>
    <t>31-OCT-12 05.03.17.84000000</t>
  </si>
  <si>
    <t>05-NOV-12 11.23.57.62549300</t>
  </si>
  <si>
    <t>25-OCT-12 10.32.21.00000000</t>
  </si>
  <si>
    <t>25-OCT-12 02.50.57.56745700</t>
  </si>
  <si>
    <t>11-SEP-12 01.28.24.00000000</t>
  </si>
  <si>
    <t>11-SEP-12 05.48.00.30142400</t>
  </si>
  <si>
    <t>08-SEP-12 08.29.45.00000000</t>
  </si>
  <si>
    <t>09-SEP-12 12.48.00.51182600</t>
  </si>
  <si>
    <t>09-SEP-12 05.39.17.00000000</t>
  </si>
  <si>
    <t>09-SEP-12 09.57.00.46643500</t>
  </si>
  <si>
    <t>09-SEP-12 07.23.44.00000000</t>
  </si>
  <si>
    <t>09-SEP-12 11.44.59.73865400</t>
  </si>
  <si>
    <t>07-SEP-12 04.16.26.00000000</t>
  </si>
  <si>
    <t>07-SEP-12 08.36.00.62342900</t>
  </si>
  <si>
    <t>12-SEP-12 07.29.18.00000000</t>
  </si>
  <si>
    <t>12-SEP-12 11.45.00.19823000</t>
  </si>
  <si>
    <t>26-SEP-12 11.40.03.00000000</t>
  </si>
  <si>
    <t>27-SEP-12 03.59.58.96683300</t>
  </si>
  <si>
    <t>09-SEP-12 09.36.53.00000000</t>
  </si>
  <si>
    <t>09-SEP-12 01.57.00.03595300</t>
  </si>
  <si>
    <t>18-SEP-12 01.45.00.00000000</t>
  </si>
  <si>
    <t>18-SEP-12 06.03.00.17973200</t>
  </si>
  <si>
    <t>30-SEP-12 04.31.24.00000000</t>
  </si>
  <si>
    <t>30-SEP-12 08.50.59.03083200</t>
  </si>
  <si>
    <t>12-SEP-12 03.27.45.00000000</t>
  </si>
  <si>
    <t>12-SEP-12 07.38.59.62582800</t>
  </si>
  <si>
    <t>OFF W. COAST OF BAJA CALIFORNIA</t>
  </si>
  <si>
    <t>25-SEP-12 11.45.20.00000000</t>
  </si>
  <si>
    <t>26-SEP-12 04.05.59.14922700</t>
  </si>
  <si>
    <t>EL SALVADOR</t>
  </si>
  <si>
    <t>05-OCT-12 06.23.06.00000000</t>
  </si>
  <si>
    <t>05-OCT-12 10.41.59.34555300</t>
  </si>
  <si>
    <t>14-OCT-12 11.11.33.00000000</t>
  </si>
  <si>
    <t>14-OCT-12 03.29.58.35978200</t>
  </si>
  <si>
    <t>14-OCT-12 09.42.01.00000000</t>
  </si>
  <si>
    <t>14-OCT-12 01.59.58.81726800</t>
  </si>
  <si>
    <t>QUEEN CHARLOTTE ISLANDS REGION</t>
  </si>
  <si>
    <t>28-OCT-12 03.04.19.00000000</t>
  </si>
  <si>
    <t>28-OCT-12 06.23.57.58980200</t>
  </si>
  <si>
    <t>16-OCT-12 12.41.29.00000000</t>
  </si>
  <si>
    <t>16-OCT-12 04.59.58.34978200</t>
  </si>
  <si>
    <t>29-SEP-12 12.38.05.00000000</t>
  </si>
  <si>
    <t>29-SEP-12 04.47.58.73691900</t>
  </si>
  <si>
    <t>26-OCT-12 06.23.55.69000000</t>
  </si>
  <si>
    <t>29-OCT-12 01.29.57.25917100</t>
  </si>
  <si>
    <t>11-OCT-12 10.12.28.30000000</t>
  </si>
  <si>
    <t>13-DEC-16 11.24.02.52835800</t>
  </si>
  <si>
    <t>07-OCT-12 03.31.04.90000000</t>
  </si>
  <si>
    <t>08-OCT-12 04.14.58.41339200</t>
  </si>
  <si>
    <t>05-SEP-12 02.42.23.00000000</t>
  </si>
  <si>
    <t>05-SEP-12 07.02.59.83490200</t>
  </si>
  <si>
    <t>25-AUG-12 02.16.12.00000000</t>
  </si>
  <si>
    <t>25-AUG-12 04.36.01.80359200</t>
  </si>
  <si>
    <t>WEST OF VANCOUVER ISLAND</t>
  </si>
  <si>
    <t>30-OCT-12 02.49.08.00000000</t>
  </si>
  <si>
    <t>30-OCT-12 06.05.57.11054900</t>
  </si>
  <si>
    <t>29-AUG-12 07.05.04.00000000</t>
  </si>
  <si>
    <t>29-AUG-12 09.24.01.79140200</t>
  </si>
  <si>
    <t>09-SEP-12 04.29.07.70000000</t>
  </si>
  <si>
    <t>06-DEC-16 10.48.01.76051000</t>
  </si>
  <si>
    <t>NORTH OF HONDURAS</t>
  </si>
  <si>
    <t>30-AUG-12 01.43.40.00000000</t>
  </si>
  <si>
    <t>30-AUG-12 03.57.01.51907100</t>
  </si>
  <si>
    <t>26-OCT-12 06.24.23.20000000</t>
  </si>
  <si>
    <t>30-OCT-12 04.20.58.28710700</t>
  </si>
  <si>
    <t>24-OCT-12 05.56.03.00000000</t>
  </si>
  <si>
    <t>24-OCT-12 10.14.57.75911600</t>
  </si>
  <si>
    <t>COLOMBIA-ECUADOR BORDER REGION</t>
  </si>
  <si>
    <t>09-FEB-13 02.15.58.00000000</t>
  </si>
  <si>
    <t>09-FEB-13 03.36.02.15696800</t>
  </si>
  <si>
    <t>22-JAN-13 08.43.36.90000000</t>
  </si>
  <si>
    <t>23-JAN-13 11.09.01.19265800</t>
  </si>
  <si>
    <t>16-FEB-13 10.17.29.00000000</t>
  </si>
  <si>
    <t>16-FEB-13 11.36.01.49371200</t>
  </si>
  <si>
    <t>OFF COAST OF SOUTHEASTERN ALASKA</t>
  </si>
  <si>
    <t>12-NOV-12 08.42.24.00000000</t>
  </si>
  <si>
    <t>12-NOV-12 11.59.56.49914400</t>
  </si>
  <si>
    <t>18-FEB-13 04.23.20.60000000</t>
  </si>
  <si>
    <t>18-FEB-13 09.06.01.54322400</t>
  </si>
  <si>
    <t>05-APR-13 12.58.47.00000000</t>
  </si>
  <si>
    <t>05-APR-13 03.18.02.15600500</t>
  </si>
  <si>
    <t>08-JAN-13 07.51.26.00000000</t>
  </si>
  <si>
    <t>08-JAN-13 09.12.06.15895100</t>
  </si>
  <si>
    <t>05-APR-13 10.54.42.00000000</t>
  </si>
  <si>
    <t>06-APR-13 01.09.02.05069800</t>
  </si>
  <si>
    <t>14-FEB-13 01.13.44.00000000</t>
  </si>
  <si>
    <t>14-FEB-13 02.30.01.74575900</t>
  </si>
  <si>
    <t>06-APR-13 12.28.38.00000000</t>
  </si>
  <si>
    <t>06-APR-13 02.48.01.52145100</t>
  </si>
  <si>
    <t>06-APR-13 11.25.53.00000000</t>
  </si>
  <si>
    <t>06-APR-13 01.36.01.94734500</t>
  </si>
  <si>
    <t>25-DEC-12 10.44.48.00000000</t>
  </si>
  <si>
    <t>25-DEC-12 11.57.01.68464200</t>
  </si>
  <si>
    <t>29-DEC-12 05.50.18.00000000</t>
  </si>
  <si>
    <t>29-DEC-12 07.06.01.61519000</t>
  </si>
  <si>
    <t>BRITISH COLUMBIA, CANADA</t>
  </si>
  <si>
    <t>05-JAN-13 08.58.18.00000000</t>
  </si>
  <si>
    <t>05-JAN-13 10.18.01.61688500</t>
  </si>
  <si>
    <t>20-APR-13 01.12.54.00000000</t>
  </si>
  <si>
    <t>20-APR-13 03.33.02.29386400</t>
  </si>
  <si>
    <t>17-APR-13 12.03.23.00000000</t>
  </si>
  <si>
    <t>17-APR-13 02.24.01.56167700</t>
  </si>
  <si>
    <t>23-DEC-12 01.31.56.00000000</t>
  </si>
  <si>
    <t>23-DEC-12 02.45.01.59636200</t>
  </si>
  <si>
    <t>09-MAR-13 02.56.28.00000000</t>
  </si>
  <si>
    <t>09-MAR-13 04.15.01.15022500</t>
  </si>
  <si>
    <t>21-FEB-12 02.34.57.62000000</t>
  </si>
  <si>
    <t>25-MAR-13 03.27.02.11046100</t>
  </si>
  <si>
    <t>05-NOV-12 09.51.44.45000000</t>
  </si>
  <si>
    <t>06-NOV-12 11.20.57.11600000</t>
  </si>
  <si>
    <t>15-NOV-12 11.22.24.00000000</t>
  </si>
  <si>
    <t>15-NOV-12 02.41.56.85212600</t>
  </si>
  <si>
    <t>06-FEB-12 05.56.29.96000000</t>
  </si>
  <si>
    <t>27-FEB-13 03.24.02.05471400</t>
  </si>
  <si>
    <t>28-JAN-13 04.38.49.00000000</t>
  </si>
  <si>
    <t>28-JAN-13 05.54.01.26244600</t>
  </si>
  <si>
    <t>31-MAR-13 07.46.14.00000000</t>
  </si>
  <si>
    <t>31-MAR-13 10.06.01.75440600</t>
  </si>
  <si>
    <t>12-NOV-12 11.13.43.00000000</t>
  </si>
  <si>
    <t>12-NOV-12 02.38.56.82794800</t>
  </si>
  <si>
    <t>NEAR COAST OF GUERRERO, MEXICO</t>
  </si>
  <si>
    <t>15-NOV-12 09.20.21.00000000</t>
  </si>
  <si>
    <t>15-NOV-12 12.41.57.01046800</t>
  </si>
  <si>
    <t>05-NOV-12 09.10.20.51000000</t>
  </si>
  <si>
    <t>06-NOV-12 10.47.57.21700800</t>
  </si>
  <si>
    <t>OAXACA, MEXICO</t>
  </si>
  <si>
    <t>22-APR-13 01.16.41.00000000</t>
  </si>
  <si>
    <t>22-APR-13 03.36.01.88949400</t>
  </si>
  <si>
    <t>19-FEB-13 09.06.01.81000000</t>
  </si>
  <si>
    <t>20-FEB-13 08.51.02.05738300</t>
  </si>
  <si>
    <t>22-JAN-13 08.52.39.57000000</t>
  </si>
  <si>
    <t>23-JAN-13 09.27.01.74727900</t>
  </si>
  <si>
    <t>24-APR-13 09.25.21.00000000</t>
  </si>
  <si>
    <t>24-APR-13 12.27.06.75040500</t>
  </si>
  <si>
    <t>25-MAR-13 11.01.58.00000000</t>
  </si>
  <si>
    <t>26-MAR-13 12.21.02.22176600</t>
  </si>
  <si>
    <t>12-APR-13 08.33.11.00000000</t>
  </si>
  <si>
    <t>12-APR-13 10.54.01.30660900</t>
  </si>
  <si>
    <t>19-FEB-13 12.27.35.00000000</t>
  </si>
  <si>
    <t>19-FEB-13 01.48.01.57886000</t>
  </si>
  <si>
    <t>22-FEB-13 12.01.47.00000000</t>
  </si>
  <si>
    <t>22-FEB-13 01.21.01.12761500</t>
  </si>
  <si>
    <t>27-MAR-13 02.03.23.00000000</t>
  </si>
  <si>
    <t>27-MAR-13 03.24.02.46282700</t>
  </si>
  <si>
    <t>18-APR-13 03.37.33.90000000</t>
  </si>
  <si>
    <t>18-APR-13 10.45.01.90065700</t>
  </si>
  <si>
    <t>21-APR-13 01.48.35.00000000</t>
  </si>
  <si>
    <t>21-APR-13 04.06.01.50889500</t>
  </si>
  <si>
    <t>19-APR-13 03.05.43.00000000</t>
  </si>
  <si>
    <t>19-APR-13 05.24.02.21986200</t>
  </si>
  <si>
    <t>09-APR-13 12.45.22.90000000</t>
  </si>
  <si>
    <t>09-APR-13 04.18.02.33262600</t>
  </si>
  <si>
    <t>19-APR-13 07.58.44.00000000</t>
  </si>
  <si>
    <t>19-APR-13 10.18.01.63338400</t>
  </si>
  <si>
    <t>SICHUAN, CHINA</t>
  </si>
  <si>
    <t>20-APR-13 12.02.54.00000000</t>
  </si>
  <si>
    <t>20-APR-13 11.00.01.43079300</t>
  </si>
  <si>
    <t>17-APR-13 03.16.06.00000000</t>
  </si>
  <si>
    <t>17-APR-13 09.24.05.89764700</t>
  </si>
  <si>
    <t>20-APR-13 01.18.20.00000000</t>
  </si>
  <si>
    <t>20-APR-13 03.36.01.93059200</t>
  </si>
  <si>
    <t>09-APR-13 12.50.33.30000000</t>
  </si>
  <si>
    <t>09-APR-13 04.21.02.24196700</t>
  </si>
  <si>
    <t>EASTERN ARABIAN PENINSULA</t>
  </si>
  <si>
    <t>10-APR-13 01.59.02.00000000</t>
  </si>
  <si>
    <t>10-APR-13 04.12.02.17524300</t>
  </si>
  <si>
    <t>21-APR-13 03.21.04.00000000</t>
  </si>
  <si>
    <t>21-APR-13 05.42.02.18918200</t>
  </si>
  <si>
    <t>21-APR-13 09.46.16.87000000</t>
  </si>
  <si>
    <t>22-APR-13 11.09.01.82353100</t>
  </si>
  <si>
    <t>16-APR-13 10.44.32.00000000</t>
  </si>
  <si>
    <t>16-APR-13 01.00.02.24839300</t>
  </si>
  <si>
    <t>10-APR-13 08.20.24.00000000</t>
  </si>
  <si>
    <t>10-APR-13 10.39.01.78102800</t>
  </si>
  <si>
    <t>09-APR-13 11.53.06.00000000</t>
  </si>
  <si>
    <t>09-APR-13 02.06.01.60370400</t>
  </si>
  <si>
    <t>10-JAN-13 01.47.04.00000000</t>
  </si>
  <si>
    <t>10-JAN-13 03.06.02.04696700</t>
  </si>
  <si>
    <t>CENTRAL ALASKA</t>
  </si>
  <si>
    <t>04-DEC-12 01.43.04.00000000</t>
  </si>
  <si>
    <t>04-DEC-12 03.00.01.88573600</t>
  </si>
  <si>
    <t>EAST OF SEVERNAYA ZEMLYA</t>
  </si>
  <si>
    <t>13-DEC-12 11.03.43.00000000</t>
  </si>
  <si>
    <t>14-DEC-12 12.18.02.44438700</t>
  </si>
  <si>
    <t>22-JAN-13 08.42.26.80000000</t>
  </si>
  <si>
    <t>23-JAN-13 09.33.02.12018100</t>
  </si>
  <si>
    <t>07-NOV-12 04.35.59.00000000</t>
  </si>
  <si>
    <t>07-NOV-12 07.53.57.81642400</t>
  </si>
  <si>
    <t>MYANMAR-INDIA BORDER REGION</t>
  </si>
  <si>
    <t>09-JAN-13 01.41.43.00000000</t>
  </si>
  <si>
    <t>09-JAN-13 03.00.02.12728400</t>
  </si>
  <si>
    <t>04-MAR-13 08.56.28.00000000</t>
  </si>
  <si>
    <t>04-MAR-13 10.15.01.48864500</t>
  </si>
  <si>
    <t>10-NOV-12 02.57.57.00000000</t>
  </si>
  <si>
    <t>10-NOV-12 06.17.57.20458700</t>
  </si>
  <si>
    <t>15-DEC-12 04.49.37.00000000</t>
  </si>
  <si>
    <t>15-DEC-12 06.09.01.83043500</t>
  </si>
  <si>
    <t>SOCOTRA REGION</t>
  </si>
  <si>
    <t>06-NOV-12 06.17.55.00000000</t>
  </si>
  <si>
    <t>06-NOV-12 09.32.57.58599700</t>
  </si>
  <si>
    <t>06-JAN-13 05.19.17.02000000</t>
  </si>
  <si>
    <t>07-JAN-13 11.18.01.42212700</t>
  </si>
  <si>
    <t>13-MAR-13 03.12.58.00000000</t>
  </si>
  <si>
    <t>13-MAR-13 04.30.02.05631400</t>
  </si>
  <si>
    <t>22-NOV-12 01.06.30.00000000</t>
  </si>
  <si>
    <t>22-NOV-12 04.26.55.97275600</t>
  </si>
  <si>
    <t>25-FEB-13 07.23.59.00000000</t>
  </si>
  <si>
    <t>25-FEB-13 08.42.01.31633800</t>
  </si>
  <si>
    <t>29-DEC-12 02.59.33.00000000</t>
  </si>
  <si>
    <t>29-DEC-12 04.18.01.83601500</t>
  </si>
  <si>
    <t>Roermond/Provinz Limburg/NL</t>
  </si>
  <si>
    <t>20-JAN-13 06.26.32.70000000</t>
  </si>
  <si>
    <t>21-JAN-13 11.39.01.21518300</t>
  </si>
  <si>
    <t>07-DEC-12 08.31.09.00000000</t>
  </si>
  <si>
    <t>07-DEC-12 09.51.01.21457200</t>
  </si>
  <si>
    <t>24-MAR-13 04.18.45.00000000</t>
  </si>
  <si>
    <t>24-MAR-13 05.39.00.97697400</t>
  </si>
  <si>
    <t>26-SEP-13 06.46.44.00000000</t>
  </si>
  <si>
    <t>26-SEP-13 09.06.01.30897300</t>
  </si>
  <si>
    <t>18-SEP-13 09.40.51.18000000</t>
  </si>
  <si>
    <t>27-SEP-13 06.00.01.15067200</t>
  </si>
  <si>
    <t>16-JUL-13 02.09.23.00000000</t>
  </si>
  <si>
    <t>16-JUL-13 04.27.02.05445200</t>
  </si>
  <si>
    <t>16-JUL-13 11.41.32.00000000</t>
  </si>
  <si>
    <t>17-JUL-13 02.00.01.56199600</t>
  </si>
  <si>
    <t>04-SEP-13 06.16.50.00000000</t>
  </si>
  <si>
    <t>04-SEP-13 08.36.01.19239800</t>
  </si>
  <si>
    <t>04-SEP-13 06.27.06.00000000</t>
  </si>
  <si>
    <t>04-SEP-13 08.45.01.69293900</t>
  </si>
  <si>
    <t>SOUTH OF ALEUTIAN ISLANDS</t>
  </si>
  <si>
    <t>21-MAY-13 02.51.03.00000000</t>
  </si>
  <si>
    <t>21-MAY-13 05.09.06.22855300</t>
  </si>
  <si>
    <t>19-JUL-13 04.39.10.00000000</t>
  </si>
  <si>
    <t>19-JUL-13 07.00.01.98717000</t>
  </si>
  <si>
    <t>22-JUL-13 01.12.29.00000000</t>
  </si>
  <si>
    <t>22-JUL-13 03.30.01.96368800</t>
  </si>
  <si>
    <t>05-SEP-13 09.34.25.00000000</t>
  </si>
  <si>
    <t>05-SEP-13 11.54.01.85727500</t>
  </si>
  <si>
    <t>06-SEP-13 11.33.04.00000000</t>
  </si>
  <si>
    <t>06-SEP-13 01.54.01.22153300</t>
  </si>
  <si>
    <t>SOUTHEASTERN AFGHANISTAN</t>
  </si>
  <si>
    <t>08-SEP-13 05.29.55.00000000</t>
  </si>
  <si>
    <t>08-SEP-13 07.45.01.71845200</t>
  </si>
  <si>
    <t>05-SEP-13 04.01.33.00000000</t>
  </si>
  <si>
    <t>05-SEP-13 06.18.01.25482700</t>
  </si>
  <si>
    <t>14-SEP-13 12.27.20.00000000</t>
  </si>
  <si>
    <t>14-SEP-13 02.45.02.24744000</t>
  </si>
  <si>
    <t>14-SEP-13 03.42.47.00000000</t>
  </si>
  <si>
    <t>14-SEP-13 06.03.01.68107100</t>
  </si>
  <si>
    <t>24-JUN-13 03.22.02.50000000</t>
  </si>
  <si>
    <t>25-JUN-13 09.15.01.10865000</t>
  </si>
  <si>
    <t>12-AUG-13 09.49.57.00000000</t>
  </si>
  <si>
    <t>12-AUG-13 12.09.01.68081100</t>
  </si>
  <si>
    <t>17-AUG-13 04.24.01.00000000</t>
  </si>
  <si>
    <t>17-AUG-13 06.45.02.08096300</t>
  </si>
  <si>
    <t>08-SEP-13 04.59.19.00000000</t>
  </si>
  <si>
    <t>08-SEP-13 07.12.01.73371300</t>
  </si>
  <si>
    <t>18-MAY-13 10.03.55.00000000</t>
  </si>
  <si>
    <t>18-MAY-13 12.18.05.83547200</t>
  </si>
  <si>
    <t>20-MAY-13 11.01.35.00000000</t>
  </si>
  <si>
    <t>21-MAY-13 01.21.06.59101900</t>
  </si>
  <si>
    <t>05-JUN-13 12.43.30.00000000</t>
  </si>
  <si>
    <t>05-JUN-13 03.00.02.03136800</t>
  </si>
  <si>
    <t>12-MAY-13 10.42.42.00000000</t>
  </si>
  <si>
    <t>13-MAY-13 01.03.04.39251000</t>
  </si>
  <si>
    <t>20-MAY-13 10.51.51.00000000</t>
  </si>
  <si>
    <t>21-MAY-13 01.12.06.90285700</t>
  </si>
  <si>
    <t>11-AUG-13 09.23.41.00000000</t>
  </si>
  <si>
    <t>11-AUG-13 11.42.01.53477300</t>
  </si>
  <si>
    <t>12-MAY-13 10.55.10.00000000</t>
  </si>
  <si>
    <t>12-MAY-13 01.09.04.85394100</t>
  </si>
  <si>
    <t>14-MAY-13 12.32.32.00000000</t>
  </si>
  <si>
    <t>14-MAY-13 02.51.04.43600400</t>
  </si>
  <si>
    <t>15-JUN-13 04.10.54.00000000</t>
  </si>
  <si>
    <t>15-JUN-13 06.21.01.29806900</t>
  </si>
  <si>
    <t>24-JUN-13 10.04.06.00000000</t>
  </si>
  <si>
    <t>25-JUN-13 12.21.01.74877400</t>
  </si>
  <si>
    <t>19-MAY-13 06.44.19.00000000</t>
  </si>
  <si>
    <t>19-MAY-13 09.03.06.11222500</t>
  </si>
  <si>
    <t>21-MAY-13 01.55.11.00000000</t>
  </si>
  <si>
    <t>21-MAY-13 04.15.05.98193300</t>
  </si>
  <si>
    <t>21-AUG-13 08.24.51.00000000</t>
  </si>
  <si>
    <t>21-AUG-13 10.45.02.09948100</t>
  </si>
  <si>
    <t>21-AUG-13 12.39.20.00000000</t>
  </si>
  <si>
    <t>21-AUG-13 02.57.01.35932500</t>
  </si>
  <si>
    <t>18-MAY-13 10.58.43.00000000</t>
  </si>
  <si>
    <t>18-MAY-13 01.12.06.16233500</t>
  </si>
  <si>
    <t>21-MAY-13 04.59.35.00000000</t>
  </si>
  <si>
    <t>21-MAY-13 07.18.06.66066500</t>
  </si>
  <si>
    <t>05-JUN-13 09.15.02.00000000</t>
  </si>
  <si>
    <t>05-JUN-13 11.36.01.79010900</t>
  </si>
  <si>
    <t>30-APR-13 06.25.52.00000000</t>
  </si>
  <si>
    <t>30-APR-13 08.39.02.69475100</t>
  </si>
  <si>
    <t>10-MAY-13 08.38.20.00000000</t>
  </si>
  <si>
    <t>10-MAY-13 10.54.04.38898100</t>
  </si>
  <si>
    <t>24-SEP-13 07.23.38.00000000</t>
  </si>
  <si>
    <t>24-SEP-13 09.42.01.29885100</t>
  </si>
  <si>
    <t>24-SEP-13 05.20.57.00000000</t>
  </si>
  <si>
    <t>24-SEP-13 07.36.01.77832400</t>
  </si>
  <si>
    <t>25-SEP-13 04.43.13.00000000</t>
  </si>
  <si>
    <t>25-SEP-13 07.03.01.86389000</t>
  </si>
  <si>
    <t>REYKJANES RIDGE</t>
  </si>
  <si>
    <t>26-SEP-13 01.18.59.00000000</t>
  </si>
  <si>
    <t>26-SEP-13 03.30.01.42072600</t>
  </si>
  <si>
    <t>30-AUG-13 04.24.56.00000000</t>
  </si>
  <si>
    <t>30-AUG-13 06.45.01.84074400</t>
  </si>
  <si>
    <t>SOUTHWESTERN SIBERIA, RUSSIA</t>
  </si>
  <si>
    <t>18-JUN-13 11.02.20.00000000</t>
  </si>
  <si>
    <t>19-JUN-13 01.18.01.98509000</t>
  </si>
  <si>
    <t>20-JUL-13 06.06.17.00000000</t>
  </si>
  <si>
    <t>20-JUL-13 08.27.01.22517900</t>
  </si>
  <si>
    <t>05-SEP-13 05.43.44.00000000</t>
  </si>
  <si>
    <t>05-SEP-13 08.03.01.84900300</t>
  </si>
  <si>
    <t>SOUTHWESTERN PAKISTAN</t>
  </si>
  <si>
    <t>24-SEP-13 01.01.54.00000000</t>
  </si>
  <si>
    <t>24-SEP-13 03.18.01.27871800</t>
  </si>
  <si>
    <t>13-AUG-13 12.09.21.00000000</t>
  </si>
  <si>
    <t>13-AUG-13 02.30.01.72885700</t>
  </si>
  <si>
    <t>14-SEP-13 11.04.04.00000000</t>
  </si>
  <si>
    <t>16-SEP-13 11.06.02.03118000</t>
  </si>
  <si>
    <t>15-SEP-13 04.21.42.00000000</t>
  </si>
  <si>
    <t>15-SEP-13 06.42.02.00941500</t>
  </si>
  <si>
    <t>11-MAY-13 08.22.41.72000000</t>
  </si>
  <si>
    <t>16-MAY-13 04.12.04.99785100</t>
  </si>
  <si>
    <t>29-MAR-12 01.23.41.11000000</t>
  </si>
  <si>
    <t>07-JUN-13 10.18.02.17560400</t>
  </si>
  <si>
    <t>15-SEP-13 08.06.31.30000000</t>
  </si>
  <si>
    <t>16-SEP-13 10.36.01.39312400</t>
  </si>
  <si>
    <t>CHIHUAHUA, MEXICO</t>
  </si>
  <si>
    <t>21-SEP-13 12.16.27.00000000</t>
  </si>
  <si>
    <t>21-SEP-13 02.36.01.65356200</t>
  </si>
  <si>
    <t>15-MAY-13 01.51.35.00000000</t>
  </si>
  <si>
    <t>15-MAY-13 04.12.05.82397900</t>
  </si>
  <si>
    <t>15-JUL-13 01.41.28.00000000</t>
  </si>
  <si>
    <t>15-JUL-13 04.00.01.57079100</t>
  </si>
  <si>
    <t>24-SEP-13 11.30.03.00000000</t>
  </si>
  <si>
    <t>24-SEP-13 01.45.01.57870300</t>
  </si>
  <si>
    <t>25-SEP-13 01.58.23.00000000</t>
  </si>
  <si>
    <t>25-SEP-13 04.18.01.15437500</t>
  </si>
  <si>
    <t>15-JUN-13 05.22.02.00000000</t>
  </si>
  <si>
    <t>15-JUN-13 07.33.02.11776100</t>
  </si>
  <si>
    <t>15-JUN-13 05.35.06.00000000</t>
  </si>
  <si>
    <t>15-JUN-13 07.54.01.13201300</t>
  </si>
  <si>
    <t>18-MAY-13 05.47.50.00000000</t>
  </si>
  <si>
    <t>18-MAY-13 08.06.05.71247800</t>
  </si>
  <si>
    <t>31-AUG-13 12.04.13.00000000</t>
  </si>
  <si>
    <t>31-AUG-13 02.21.02.01027900</t>
  </si>
  <si>
    <t>31-AUG-13 06.38.49.00000000</t>
  </si>
  <si>
    <t>31-AUG-13 08.57.01.92469700</t>
  </si>
  <si>
    <t>30-APR-13 01.03.36.00000000</t>
  </si>
  <si>
    <t>30-APR-13 03.21.02.54744800</t>
  </si>
  <si>
    <t>20-MAY-13 12.13.19.00000000</t>
  </si>
  <si>
    <t>20-MAY-13 02.33.06.15898700</t>
  </si>
  <si>
    <t>20-MAY-13 01.07.37.00000000</t>
  </si>
  <si>
    <t>20-MAY-13 03.27.06.11058300</t>
  </si>
  <si>
    <t>16-JUN-13 09.39.07.00000000</t>
  </si>
  <si>
    <t>16-JUN-13 11.51.01.96256200</t>
  </si>
  <si>
    <t>SOUTHWEST OF SUMATRA, INDONESIA</t>
  </si>
  <si>
    <t>06-JUL-13 05.04.57.00000000</t>
  </si>
  <si>
    <t>06-JUL-13 07.24.01.19379400</t>
  </si>
  <si>
    <t>07-JUL-13 08.18.03.00000000</t>
  </si>
  <si>
    <t>07-JUL-13 10.36.01.64921900</t>
  </si>
  <si>
    <t>21-JUL-13 11.45.52.00000000</t>
  </si>
  <si>
    <t>22-JUL-13 02.03.01.48365100</t>
  </si>
  <si>
    <t>KAMCHATKA PENINSULA, RUSSIA</t>
  </si>
  <si>
    <t>24-MAY-13 05.43.35.00000000</t>
  </si>
  <si>
    <t>24-MAY-13 08.03.06.09269000</t>
  </si>
  <si>
    <t>28-MAY-13 12.10.09.00000000</t>
  </si>
  <si>
    <t>28-MAY-13 02.21.02.14620500</t>
  </si>
  <si>
    <t>21-MAY-13 03.05.55.00000000</t>
  </si>
  <si>
    <t>21-MAY-13 05.24.06.53648100</t>
  </si>
  <si>
    <t>16-JUN-13 05.18.56.00000000</t>
  </si>
  <si>
    <t>16-JUN-13 07.39.01.10324300</t>
  </si>
  <si>
    <t>04-SEP-13 12.17.12.00000000</t>
  </si>
  <si>
    <t>04-SEP-13 02.39.01.06662300</t>
  </si>
  <si>
    <t>04-SEP-13 02.32.42.00000000</t>
  </si>
  <si>
    <t>04-SEP-13 04.51.01.07959900</t>
  </si>
  <si>
    <t>04-JUN-13 02.23.07.00000000</t>
  </si>
  <si>
    <t>04-JUN-13 04.42.02.09907500</t>
  </si>
  <si>
    <t>04-SEP-13 04.16.31.00000000</t>
  </si>
  <si>
    <t>04-SEP-13 06.36.02.33550600</t>
  </si>
  <si>
    <t>21-SEP-13 04.56.34.00000000</t>
  </si>
  <si>
    <t>21-SEP-13 07.18.01.65965400</t>
  </si>
  <si>
    <t>LEEWARD ISLANDS</t>
  </si>
  <si>
    <t>30-APR-13 06.56.52.00000000</t>
  </si>
  <si>
    <t>30-APR-13 09.15.02.64143800</t>
  </si>
  <si>
    <t>19-MAY-13 09.05.22.00000000</t>
  </si>
  <si>
    <t>19-MAY-13 11.24.05.89927100</t>
  </si>
  <si>
    <t>28-MAR-12 05.37.50.28000000</t>
  </si>
  <si>
    <t>27-JUN-13 09.45.01.97247000</t>
  </si>
  <si>
    <t>19-MAY-13 10.38.53.00000000</t>
  </si>
  <si>
    <t>20-MAY-13 12.57.05.96367300</t>
  </si>
  <si>
    <t>28-MAR-12 06.46.53.16000000</t>
  </si>
  <si>
    <t>11-JUN-13 04.24.02.09210900</t>
  </si>
  <si>
    <t>21-MAY-13 03.08.16.00000000</t>
  </si>
  <si>
    <t>21-MAY-13 05.27.06.34539200</t>
  </si>
  <si>
    <t>21-MAY-13 04.24.12.00000000</t>
  </si>
  <si>
    <t>21-MAY-13 06.42.06.29417800</t>
  </si>
  <si>
    <t>08-JUL-13 02.52.50.00000000</t>
  </si>
  <si>
    <t>08-JUL-13 05.12.01.61168200</t>
  </si>
  <si>
    <t>08-JUL-13 03.30.42.00000000</t>
  </si>
  <si>
    <t>08-JUL-13 05.45.01.82332600</t>
  </si>
  <si>
    <t>DEMOCRATIC REPUBLIC OF CONGO</t>
  </si>
  <si>
    <t>21-MAY-13 05.43.21.00000000</t>
  </si>
  <si>
    <t>21-MAY-13 08.03.05.59553600</t>
  </si>
  <si>
    <t>NORTHERN COLOMBIA</t>
  </si>
  <si>
    <t>13-AUG-13 03.43.27.00000000</t>
  </si>
  <si>
    <t>13-AUG-13 06.03.02.04571800</t>
  </si>
  <si>
    <t>04-JUN-13 11.00.14.00000000</t>
  </si>
  <si>
    <t>04-JUN-13 01.18.01.44809900</t>
  </si>
  <si>
    <t>14-DEC-13 04.06.10.00000000</t>
  </si>
  <si>
    <t>14-DEC-13 05.27.01.67265900</t>
  </si>
  <si>
    <t>18-DEC-13 10.01.19.00000000</t>
  </si>
  <si>
    <t>18-DEC-13 11.21.01.53205600</t>
  </si>
  <si>
    <t>WINDWARD ISLANDS</t>
  </si>
  <si>
    <t>18-FEB-14 09.27.05.00000000</t>
  </si>
  <si>
    <t>18-FEB-14 10.44.51.01164200</t>
  </si>
  <si>
    <t>18-FEB-14 11.36.38.00000000</t>
  </si>
  <si>
    <t>19-FEB-14 12.56.53.75544000</t>
  </si>
  <si>
    <t>26-FEB-14 09.13.13.00000000</t>
  </si>
  <si>
    <t>26-FEB-14 10.33.28.36128400</t>
  </si>
  <si>
    <t>30-SEP-13 08.16.33.00000000</t>
  </si>
  <si>
    <t>30-SEP-13 10.27.01.48873000</t>
  </si>
  <si>
    <t>09-MAR-14 08.30.18.00000000</t>
  </si>
  <si>
    <t>09-MAR-14 09.51.24.69261900</t>
  </si>
  <si>
    <t>17-OCT-13 06.02.09.10000000</t>
  </si>
  <si>
    <t>18-OCT-13 10.57.01.89540400</t>
  </si>
  <si>
    <t>14-MAR-14 01.38.11.00000000</t>
  </si>
  <si>
    <t>14-MAR-14 02.57.46.08650600</t>
  </si>
  <si>
    <t>06-OCT-13 01.36.37.00000000</t>
  </si>
  <si>
    <t>06-OCT-13 03.48.01.79805100</t>
  </si>
  <si>
    <t>13-MAR-14 05.06.33.00000000</t>
  </si>
  <si>
    <t>13-MAR-14 06.24.41.95122000</t>
  </si>
  <si>
    <t>25-NOV-13 03.23.53.00000000</t>
  </si>
  <si>
    <t>25-NOV-13 04.42.01.27475900</t>
  </si>
  <si>
    <t>OFF COAST OF NORTHERN PERU</t>
  </si>
  <si>
    <t>15-MAR-14 11.51.33.00000000</t>
  </si>
  <si>
    <t>16-MAR-14 01.12.52.41315300</t>
  </si>
  <si>
    <t>29-SEP-13 01.31.23.00000000</t>
  </si>
  <si>
    <t>29-SEP-13 03.51.01.72303500</t>
  </si>
  <si>
    <t>24-NOV-13 06.06.02.00000000</t>
  </si>
  <si>
    <t>24-NOV-13 07.18.01.12241200</t>
  </si>
  <si>
    <t>15-MAR-14 10.58.30.00000000</t>
  </si>
  <si>
    <t>15-MAR-14 12.18.49.14128500</t>
  </si>
  <si>
    <t>24-NOV-13 03.28.49.00000000</t>
  </si>
  <si>
    <t>24-NOV-13 04.39.02.16418000</t>
  </si>
  <si>
    <t>23-FEB-14 04.54.08.00000000</t>
  </si>
  <si>
    <t>23-FEB-14 06.15.12.64082800</t>
  </si>
  <si>
    <t>13-OCT-13 05.32.42.00000000</t>
  </si>
  <si>
    <t>13-OCT-13 07.51.01.92926900</t>
  </si>
  <si>
    <t>25-OCT-13 05.10.27.00000000</t>
  </si>
  <si>
    <t>25-OCT-13 07.30.01.25712300</t>
  </si>
  <si>
    <t>IRAN-IRAQ BORDER REGION</t>
  </si>
  <si>
    <t>22-NOV-13 06.30.41.00000000</t>
  </si>
  <si>
    <t>22-NOV-13 07.45.01.29281100</t>
  </si>
  <si>
    <t>07-DEC-13 04.44.20.00000000</t>
  </si>
  <si>
    <t>07-DEC-13 06.03.02.49904000</t>
  </si>
  <si>
    <t>12-OCT-13 01.11.47.00000000</t>
  </si>
  <si>
    <t>12-OCT-13 03.21.02.24879000</t>
  </si>
  <si>
    <t>13-MAR-14 11.36.07.00000000</t>
  </si>
  <si>
    <t>20-MAR-14 03.13.12.47998200</t>
  </si>
  <si>
    <t>23-NOV-13 11.30.28.00000000</t>
  </si>
  <si>
    <t>24-NOV-13 12.48.01.30604900</t>
  </si>
  <si>
    <t>17-MAR-14 06.02.43.51000000</t>
  </si>
  <si>
    <t>20-MAR-14 03.34.12.37241500</t>
  </si>
  <si>
    <t>14-DEC-13 07.53.31.30000000</t>
  </si>
  <si>
    <t>16-DEC-13 01.48.01.55329900</t>
  </si>
  <si>
    <t>10-JAN-14 06.02.52.00000000</t>
  </si>
  <si>
    <t>11-JAN-14 09.48.10.06745500</t>
  </si>
  <si>
    <t>18-NOV-13 07.10.07.00000000</t>
  </si>
  <si>
    <t>18-NOV-13 08.30.01.23188800</t>
  </si>
  <si>
    <t>13-MAR-14 01.20.59.00000000</t>
  </si>
  <si>
    <t>13-MAR-14 02.39.41.38436100</t>
  </si>
  <si>
    <t>22-NOV-13 05.20.53.00000000</t>
  </si>
  <si>
    <t>22-NOV-13 06.39.01.63621100</t>
  </si>
  <si>
    <t>Roeschenz/Kanton Basel-Land/Schweiz</t>
  </si>
  <si>
    <t>11-FEB-14 02.34.59.45000000</t>
  </si>
  <si>
    <t>11-FEB-14 09.20.19.81335600</t>
  </si>
  <si>
    <t>CENTRAL BOLIVIA</t>
  </si>
  <si>
    <t>16-MAR-14 09.17.02.00000000</t>
  </si>
  <si>
    <t>16-MAR-14 10.36.56.15642400</t>
  </si>
  <si>
    <t>22-MAR-14 02.17.37.00000000</t>
  </si>
  <si>
    <t>22-MAR-14 03.37.21.08367500</t>
  </si>
  <si>
    <t>21-MAR-14 01.41.05.00000000</t>
  </si>
  <si>
    <t>21-MAR-14 03.01.15.94419200</t>
  </si>
  <si>
    <t>29-MAR-14 07.46.50.00000000</t>
  </si>
  <si>
    <t>29-MAR-14 09.01.50.02950100</t>
  </si>
  <si>
    <t>19-MAR-14 12.19.15.00000000</t>
  </si>
  <si>
    <t>19-MAR-14 01.40.06.97741000</t>
  </si>
  <si>
    <t>10-MAR-14 06.43.23.19000000</t>
  </si>
  <si>
    <t>20-MAR-14 02.16.12.55735600</t>
  </si>
  <si>
    <t>11-APR-14 08.29.06.00000000</t>
  </si>
  <si>
    <t>11-APR-14 10.47.50.07032500</t>
  </si>
  <si>
    <t>SOUTHEASTERN SIBERIA, RUSSIA</t>
  </si>
  <si>
    <t>18-APR-14 04.25.03.00000000</t>
  </si>
  <si>
    <t>18-APR-14 06.42.17.48033500</t>
  </si>
  <si>
    <t>12-NOV-13 07.03.51.00000000</t>
  </si>
  <si>
    <t>12-NOV-13 10.00.01.40273800</t>
  </si>
  <si>
    <t>18-APR-14 02.27.30.00000000</t>
  </si>
  <si>
    <t>18-APR-14 04.48.19.86142400</t>
  </si>
  <si>
    <t>21-APR-14 08.45.17.00000000</t>
  </si>
  <si>
    <t>21-APR-14 11.06.33.61391000</t>
  </si>
  <si>
    <t>28-NOV-13 01.51.31.00000000</t>
  </si>
  <si>
    <t>28-NOV-13 03.06.01.99530200</t>
  </si>
  <si>
    <t>22-MAY-12 12.08.47.98000000</t>
  </si>
  <si>
    <t>16-APR-14 09.03.10.06893900</t>
  </si>
  <si>
    <t>26-APR-14 01.55.43.00000000</t>
  </si>
  <si>
    <t>26-APR-14 06.12.02.47916500</t>
  </si>
  <si>
    <t>KASHMIR-XIZANG BORDER REGION</t>
  </si>
  <si>
    <t>20-OCT-13 07.44.43.00000000</t>
  </si>
  <si>
    <t>20-OCT-13 10.00.01.54636500</t>
  </si>
  <si>
    <t>18-DEC-13 10.18.33.91000000</t>
  </si>
  <si>
    <t>19-DEC-13 03.00.01.10584500</t>
  </si>
  <si>
    <t>13-OCT-13 07.34.15.00000000</t>
  </si>
  <si>
    <t>13-OCT-13 09.45.01.79386900</t>
  </si>
  <si>
    <t>11-JAN-14 01.10.50.00000000</t>
  </si>
  <si>
    <t>11-JAN-14 02.30.05.12244300</t>
  </si>
  <si>
    <t>NEAR COAST OF VENEZUELA</t>
  </si>
  <si>
    <t>12-OCT-13 02.10.23.00000000</t>
  </si>
  <si>
    <t>12-OCT-13 04.27.01.41175300</t>
  </si>
  <si>
    <t>13-OCT-13 01.17.16.00000000</t>
  </si>
  <si>
    <t>13-OCT-13 03.33.01.63392800</t>
  </si>
  <si>
    <t>PUERTO RICO REGION</t>
  </si>
  <si>
    <t>13-JAN-14 04.01.04.00000000</t>
  </si>
  <si>
    <t>13-JAN-14 05.18.11.97417000</t>
  </si>
  <si>
    <t>28-DEC-13 06.59.02.00000000</t>
  </si>
  <si>
    <t>28-DEC-13 08.15.01.54864800</t>
  </si>
  <si>
    <t>21-OCT-13 02.26.59.00000000</t>
  </si>
  <si>
    <t>21-OCT-13 04.42.01.84311000</t>
  </si>
  <si>
    <t>22-SEP-13 08.04.10.07000000</t>
  </si>
  <si>
    <t>27-SEP-13 06.06.02.03617600</t>
  </si>
  <si>
    <t>28-SEP-13 07.34.31.00000000</t>
  </si>
  <si>
    <t>28-SEP-13 09.48.02.19068700</t>
  </si>
  <si>
    <t>08-OCT-13 08.26.23.00000000</t>
  </si>
  <si>
    <t>08-OCT-13 10.45.01.71524600</t>
  </si>
  <si>
    <t>25-NOV-13 05.56.49.00000000</t>
  </si>
  <si>
    <t>25-NOV-13 07.15.01.67920700</t>
  </si>
  <si>
    <t>17-OCT-13 02.43.05.21000000</t>
  </si>
  <si>
    <t>17-OCT-13 09.00.02.01364200</t>
  </si>
  <si>
    <t>06-MAY-17 08.43.31.00000000</t>
  </si>
  <si>
    <t>06-MAY-17 11.03.01.69216600</t>
  </si>
  <si>
    <t>28-DEC-13 03.20.49.00000000</t>
  </si>
  <si>
    <t>28-DEC-13 04.33.01.51392000</t>
  </si>
  <si>
    <t>21-DEC-13 04.42.48.60000000</t>
  </si>
  <si>
    <t>27-DEC-13 12.33.02.15203900</t>
  </si>
  <si>
    <t>27-AUG-14 02.50.38.00000000</t>
  </si>
  <si>
    <t>27-AUG-14 05.03.01.34957600</t>
  </si>
  <si>
    <t>29-AUG-14 12.21.45.00000000</t>
  </si>
  <si>
    <t>29-AUG-14 02.33.01.26995400</t>
  </si>
  <si>
    <t>16-MAY-14 11.01.43.00000000</t>
  </si>
  <si>
    <t>16-MAY-14 01.19.30.51632100</t>
  </si>
  <si>
    <t>19-JUL-14 02.14.26.00000000</t>
  </si>
  <si>
    <t>19-JUL-14 04.30.01.41993900</t>
  </si>
  <si>
    <t>30-AUG-14 07.03.02.00000000</t>
  </si>
  <si>
    <t>30-AUG-14 09.15.02.57891900</t>
  </si>
  <si>
    <t>30-AUG-14 03.29.42.00000000</t>
  </si>
  <si>
    <t>30-AUG-14 05.42.01.79067800</t>
  </si>
  <si>
    <t>28-AUG-14 08.13.42.00000000</t>
  </si>
  <si>
    <t>28-AUG-14 10.27.01.33251500</t>
  </si>
  <si>
    <t>31-AUG-14 12.02.10.00000000</t>
  </si>
  <si>
    <t>31-AUG-14 02.12.01.18122100</t>
  </si>
  <si>
    <t>16-SEP-14 09.34.13.00000000</t>
  </si>
  <si>
    <t>16-SEP-14 11.45.01.61331000</t>
  </si>
  <si>
    <t>NEAR COAST OF OAXACA, MEXICO</t>
  </si>
  <si>
    <t>29-JUL-14 10.45.59.00000000</t>
  </si>
  <si>
    <t>29-JUL-14 01.06.01.18854700</t>
  </si>
  <si>
    <t>04-SEP-14 08.59.42.00000000</t>
  </si>
  <si>
    <t>04-SEP-14 11.12.01.99395700</t>
  </si>
  <si>
    <t>18-SEP-14 04.16.53.00000000</t>
  </si>
  <si>
    <t>18-SEP-14 06.36.01.98168600</t>
  </si>
  <si>
    <t>31-JUL-14 01.40.56.00000000</t>
  </si>
  <si>
    <t>31-JUL-14 04.00.01.77915900</t>
  </si>
  <si>
    <t>SOUTHEASTERN ALASKA</t>
  </si>
  <si>
    <t>04-JUN-14 11.58.57.00000000</t>
  </si>
  <si>
    <t>04-JUN-14 02.17.54.23857800</t>
  </si>
  <si>
    <t>21-SEP-14 10.51.45.00000000</t>
  </si>
  <si>
    <t>21-SEP-14 01.03.01.85974200</t>
  </si>
  <si>
    <t>27-JUL-14 01.28.25.00000000</t>
  </si>
  <si>
    <t>27-JUL-14 03.45.01.31162100</t>
  </si>
  <si>
    <t>11-SEP-14 12.07.36.00000000</t>
  </si>
  <si>
    <t>11-SEP-14 02.18.01.90113000</t>
  </si>
  <si>
    <t>25-JUL-14 10.54.59.00000000</t>
  </si>
  <si>
    <t>25-JUL-14 01.12.01.72954200</t>
  </si>
  <si>
    <t>NEW MEXICO</t>
  </si>
  <si>
    <t>29-JUN-14 04.59.44.00000000</t>
  </si>
  <si>
    <t>29-JUN-14 07.19.44.56449500</t>
  </si>
  <si>
    <t>30-JUN-14 01.46.28.00000000</t>
  </si>
  <si>
    <t>30-JUN-14 04.01.48.54536500</t>
  </si>
  <si>
    <t>18-MAY-14 01.02.28.00000000</t>
  </si>
  <si>
    <t>18-MAY-14 03.22.37.33162600</t>
  </si>
  <si>
    <t>14-JUN-14 11.11.08.00000000</t>
  </si>
  <si>
    <t>14-JUN-14 01.30.38.53011400</t>
  </si>
  <si>
    <t>21-AUG-14 11.50.18.00000000</t>
  </si>
  <si>
    <t>22-AUG-14 02.03.01.91148100</t>
  </si>
  <si>
    <t>30-JUL-14 01.32.12.00000000</t>
  </si>
  <si>
    <t>30-JUL-14 03.48.01.30938900</t>
  </si>
  <si>
    <t>15-JUN-12 11.30.55.94000000</t>
  </si>
  <si>
    <t>15-AUG-14 03.21.01.27293600</t>
  </si>
  <si>
    <t>15-JUN-14 06.19.10.00000000</t>
  </si>
  <si>
    <t>15-JUN-14 08.39.45.32488700</t>
  </si>
  <si>
    <t>20-JUN-14 10.54.20.00000000</t>
  </si>
  <si>
    <t>21-JUN-14 01.07.07.97408300</t>
  </si>
  <si>
    <t>21-MAY-14 10.06.10.00000000</t>
  </si>
  <si>
    <t>21-MAY-14 12.25.52.21146900</t>
  </si>
  <si>
    <t>24-JUN-14 12.52.25.00000000</t>
  </si>
  <si>
    <t>24-JUN-14 03.10.21.09763500</t>
  </si>
  <si>
    <t>26-MAY-14 07.43.49.00000000</t>
  </si>
  <si>
    <t>26-MAY-14 09.56.15.53445400</t>
  </si>
  <si>
    <t>07-JUN-14 06.06.04.00000000</t>
  </si>
  <si>
    <t>07-JUN-14 08.18.06.43882000</t>
  </si>
  <si>
    <t>13-SEP-14 10.31.37.00000000</t>
  </si>
  <si>
    <t>14-SEP-14 12.48.01.86432000</t>
  </si>
  <si>
    <t>10-AUG-14 03.43.11.00000000</t>
  </si>
  <si>
    <t>10-AUG-14 06.03.01.63122500</t>
  </si>
  <si>
    <t>14-JUN-14 03.58.17.00000000</t>
  </si>
  <si>
    <t>14-JUN-14 06.12.36.91837500</t>
  </si>
  <si>
    <t>09-SEP-14 01.07.30.00000000</t>
  </si>
  <si>
    <t>09-SEP-14 03.18.01.36852000</t>
  </si>
  <si>
    <t>19-MAY-14 01.00.23.00000000</t>
  </si>
  <si>
    <t>19-MAY-14 03.07.41.20956400</t>
  </si>
  <si>
    <t>23-AUG-14 08.05.17.00000000</t>
  </si>
  <si>
    <t>23-AUG-14 10.18.01.44257600</t>
  </si>
  <si>
    <t>NORTHERN CALIFORNIA</t>
  </si>
  <si>
    <t>24-AUG-14 10.21.09.00000000</t>
  </si>
  <si>
    <t>24-AUG-14 12.39.01.77455700</t>
  </si>
  <si>
    <t>23-SEP-14 04.33.54.00000000</t>
  </si>
  <si>
    <t>23-SEP-14 06.45.01.35566500</t>
  </si>
  <si>
    <t>26-AUG-14 01.26.08.00000000</t>
  </si>
  <si>
    <t>26-AUG-14 03.39.01.21393500</t>
  </si>
  <si>
    <t>20-AUG-14 10.14.42.00000000</t>
  </si>
  <si>
    <t>20-AUG-14 12.27.01.76744400</t>
  </si>
  <si>
    <t>29-AUG-14 03.45.14.00000000</t>
  </si>
  <si>
    <t>29-AUG-14 05.57.01.75567700</t>
  </si>
  <si>
    <t>24-AUG-14 11.22.12.00000000</t>
  </si>
  <si>
    <t>25-AUG-14 01.42.01.83970900</t>
  </si>
  <si>
    <t>27-AUG-14 04.48.57.00000000</t>
  </si>
  <si>
    <t>27-AUG-14 07.09.01.25299200</t>
  </si>
  <si>
    <t>18-AUG-14 05.26.35.00000000</t>
  </si>
  <si>
    <t>18-AUG-14 07.39.02.15355900</t>
  </si>
  <si>
    <t>18-AUG-14 06.09.12.00000000</t>
  </si>
  <si>
    <t>18-AUG-14 08.21.01.46393900</t>
  </si>
  <si>
    <t>KYUSHU, JAPAN</t>
  </si>
  <si>
    <t>28-AUG-14 07.14.41.00000000</t>
  </si>
  <si>
    <t>28-AUG-14 09.33.01.25394500</t>
  </si>
  <si>
    <t>JORDAN - SYRIA REGION</t>
  </si>
  <si>
    <t>19-AUG-14 09.33.35.00000000</t>
  </si>
  <si>
    <t>19-AUG-14 11.45.02.05133500</t>
  </si>
  <si>
    <t>07-JUL-14 11.24.00.00000000</t>
  </si>
  <si>
    <t>07-JUL-14 01.42.01.63277600</t>
  </si>
  <si>
    <t>16-SEP-14 03.28.21.00000000</t>
  </si>
  <si>
    <t>16-SEP-14 05.48.01.87319400</t>
  </si>
  <si>
    <t>25-AUG-14 04.18.59.00000000</t>
  </si>
  <si>
    <t>25-AUG-14 06.30.01.72208200</t>
  </si>
  <si>
    <t>06-SEP-14 05.40.48.00000000</t>
  </si>
  <si>
    <t>06-SEP-14 07.51.02.14798800</t>
  </si>
  <si>
    <t>15-JUL-14 10.13.27.00000000</t>
  </si>
  <si>
    <t>16-JUL-14 12.33.01.75173300</t>
  </si>
  <si>
    <t>18-AUG-14 11.52.33.00000000</t>
  </si>
  <si>
    <t>18-AUG-14 02.06.01.43075200</t>
  </si>
  <si>
    <t>21-SEP-14 05.30.57.00000000</t>
  </si>
  <si>
    <t>21-SEP-14 07.51.01.57556900</t>
  </si>
  <si>
    <t>16-JUN-14 06.39.41.00000000</t>
  </si>
  <si>
    <t>16-JUN-14 08.57.46.69478200</t>
  </si>
  <si>
    <t>18-SEP-14 02.21.50.00000000</t>
  </si>
  <si>
    <t>18-SEP-14 04.33.02.07667500</t>
  </si>
  <si>
    <t>31-AUG-14 11.47.40.00000000</t>
  </si>
  <si>
    <t>31-AUG-14 02.03.02.04583600</t>
  </si>
  <si>
    <t>EAST OF LAKE BAYKAL, RUSSIA</t>
  </si>
  <si>
    <t>23-MAY-14 07.42.27.00000000</t>
  </si>
  <si>
    <t>23-MAY-14 09.59.03.08539600</t>
  </si>
  <si>
    <t>13-JUN-14 12.34.42.00000000</t>
  </si>
  <si>
    <t>13-JUN-14 02.45.32.62748900</t>
  </si>
  <si>
    <t>11-SEP-14 07.57.13.00000000</t>
  </si>
  <si>
    <t>11-SEP-14 10.09.01.48885700</t>
  </si>
  <si>
    <t>24-MAY-14 09.25.06.00000000</t>
  </si>
  <si>
    <t>24-MAY-14 11.35.05.61511300</t>
  </si>
  <si>
    <t>14-JUN-14 05.31.29.00000000</t>
  </si>
  <si>
    <t>14-JUN-14 07.51.39.57385300</t>
  </si>
  <si>
    <t>24-AUG-14 05.33.56.00000000</t>
  </si>
  <si>
    <t>24-AUG-14 07.45.01.39869400</t>
  </si>
  <si>
    <t>27-AUG-14 12.16.28.00000000</t>
  </si>
  <si>
    <t>27-AUG-14 02.27.01.83020100</t>
  </si>
  <si>
    <t>MONA PASSAGE</t>
  </si>
  <si>
    <t>28-MAY-14 09.15.01.00000000</t>
  </si>
  <si>
    <t>28-MAY-14 11.32.25.23082900</t>
  </si>
  <si>
    <t>30-MAY-14 01.20.28.00000000</t>
  </si>
  <si>
    <t>30-MAY-14 03.38.30.48566200</t>
  </si>
  <si>
    <t>04-MAY-14 08.18.03.00000000</t>
  </si>
  <si>
    <t>04-MAY-14 10.36.38.18529200</t>
  </si>
  <si>
    <t>15-JUN-14 08.14.41.00000000</t>
  </si>
  <si>
    <t>15-JUN-14 10.33.44.58715400</t>
  </si>
  <si>
    <t>07-JUN-14 01.11.36.00000000</t>
  </si>
  <si>
    <t>07-JUN-14 03.30.08.08570500</t>
  </si>
  <si>
    <t>11-JUN-14 03.53.32.00000000</t>
  </si>
  <si>
    <t>11-JUN-14 06.06.23.79633400</t>
  </si>
  <si>
    <t>25-JUL-14 11.22.06.00000000</t>
  </si>
  <si>
    <t>26-JUL-14 01.42.01.42529600</t>
  </si>
  <si>
    <t>23-JUN-14 08.52.58.00000000</t>
  </si>
  <si>
    <t>23-JUN-14 11.13.20.82564100</t>
  </si>
  <si>
    <t>08-MAY-14 05.00.29.00000000</t>
  </si>
  <si>
    <t>08-MAY-14 07.18.55.86982500</t>
  </si>
  <si>
    <t>24-JUN-14 03.15.39.00000000</t>
  </si>
  <si>
    <t>24-JUN-14 05.34.22.03630100</t>
  </si>
  <si>
    <t>04-JUL-14 10.41.59.00000000</t>
  </si>
  <si>
    <t>05-JUL-14 01.02.09.86044600</t>
  </si>
  <si>
    <t>22-AUG-14 08.05.45.00000000</t>
  </si>
  <si>
    <t>22-AUG-14 10.18.01.94887100</t>
  </si>
  <si>
    <t>20-JUL-14 06.32.41.00000000</t>
  </si>
  <si>
    <t>20-JUL-14 08.51.01.73262100</t>
  </si>
  <si>
    <t>05-JUL-14 09.39.57.00000000</t>
  </si>
  <si>
    <t>05-JUL-14 11.59.12.19836400</t>
  </si>
  <si>
    <t>23-MAY-14 08.49.22.00000000</t>
  </si>
  <si>
    <t>23-MAY-14 11.08.02.96335000</t>
  </si>
  <si>
    <t>06-AUG-14 06.45.53.00000000</t>
  </si>
  <si>
    <t>06-AUG-14 08.57.01.69209500</t>
  </si>
  <si>
    <t>22-NOV-14 08.55.30.00000000</t>
  </si>
  <si>
    <t>22-NOV-14 10.15.01.36550900</t>
  </si>
  <si>
    <t>CARLSBERG RIDGE</t>
  </si>
  <si>
    <t>27-NOV-14 12.19.02.00000000</t>
  </si>
  <si>
    <t>27-NOV-14 01.36.01.59922800</t>
  </si>
  <si>
    <t>17-FEB-15 04.46.32.00000000</t>
  </si>
  <si>
    <t>17-FEB-15 06.06.02.04227200</t>
  </si>
  <si>
    <t>20-FEB-15 04.25.23.00000000</t>
  </si>
  <si>
    <t>20-FEB-15 05.45.01.82402600</t>
  </si>
  <si>
    <t>20-NOV-14 06.14.28.00000000</t>
  </si>
  <si>
    <t>20-NOV-14 07.33.01.74289900</t>
  </si>
  <si>
    <t>28-OCT-14 07.45.16.40000000</t>
  </si>
  <si>
    <t>29-OCT-14 09.39.01.34157100</t>
  </si>
  <si>
    <t>25-SEP-14 05.00.04.00000000</t>
  </si>
  <si>
    <t>25-SEP-14 07.12.01.62433500</t>
  </si>
  <si>
    <t>17-APR-15 02.05.38.00000000</t>
  </si>
  <si>
    <t>17-APR-15 04.18.01.52882400</t>
  </si>
  <si>
    <t>20-MAR-15 10.30.10.00000000</t>
  </si>
  <si>
    <t>20-MAR-15 11.51.01.65140500</t>
  </si>
  <si>
    <t>14-NOV-14 04.16.17.00000000</t>
  </si>
  <si>
    <t>14-NOV-14 05.36.01.57845200</t>
  </si>
  <si>
    <t>21-NOV-14 08.57.15.00000000</t>
  </si>
  <si>
    <t>21-NOV-14 10.12.01.86711500</t>
  </si>
  <si>
    <t>13-FEB-15 07.33.05.00000000</t>
  </si>
  <si>
    <t>13-FEB-15 08.45.01.43219000</t>
  </si>
  <si>
    <t>15-OCT-14 11.53.03.00000000</t>
  </si>
  <si>
    <t>16-OCT-14 02.12.01.57623700</t>
  </si>
  <si>
    <t>14-OCT-14 03.51.39.00000000</t>
  </si>
  <si>
    <t>14-OCT-14 06.12.02.19763900</t>
  </si>
  <si>
    <t>24-OCT-14 10.24.23.00000000</t>
  </si>
  <si>
    <t>24-OCT-14 12.36.01.49974700</t>
  </si>
  <si>
    <t>20-OCT-14 07.33.36.00000000</t>
  </si>
  <si>
    <t>20-OCT-14 09.54.01.86286200</t>
  </si>
  <si>
    <t>16-NOV-14 01.37.33.00000000</t>
  </si>
  <si>
    <t>16-NOV-14 02.48.01.35354800</t>
  </si>
  <si>
    <t>06-DEC-14 05.22.08.00000000</t>
  </si>
  <si>
    <t>06-DEC-14 06.42.01.32987600</t>
  </si>
  <si>
    <t>25-OCT-14 01.48.40.00000000</t>
  </si>
  <si>
    <t>25-OCT-14 04.00.02.22258100</t>
  </si>
  <si>
    <t>VENEZUELA</t>
  </si>
  <si>
    <t>10-MAR-15 08.55.48.00000000</t>
  </si>
  <si>
    <t>10-MAR-15 10.15.01.54648100</t>
  </si>
  <si>
    <t>27-MAR-15 11.34.42.00000000</t>
  </si>
  <si>
    <t>28-MAR-15 12.45.01.99321800</t>
  </si>
  <si>
    <t>29-SEP-14 01.43.27.00000000</t>
  </si>
  <si>
    <t>29-SEP-14 03.54.02.07721500</t>
  </si>
  <si>
    <t>25-SEP-14 05.51.16.00000000</t>
  </si>
  <si>
    <t>25-SEP-14 08.09.01.34377500</t>
  </si>
  <si>
    <t>22-NOV-14 01.08.28.00000000</t>
  </si>
  <si>
    <t>22-NOV-14 02.27.01.50752600</t>
  </si>
  <si>
    <t>07-OCT-14 10.22.26.00000000</t>
  </si>
  <si>
    <t>07-OCT-14 12.33.01.70060900</t>
  </si>
  <si>
    <t>31-OCT-14 01.31.07.00000000</t>
  </si>
  <si>
    <t>31-OCT-14 02.42.01.62483900</t>
  </si>
  <si>
    <t>10-DEC-14 09.03.12.00000000</t>
  </si>
  <si>
    <t>10-DEC-14 10.24.01.87213700</t>
  </si>
  <si>
    <t>19-JAN-15 12.45.27.00000000</t>
  </si>
  <si>
    <t>19-JAN-15 01.57.02.19540500</t>
  </si>
  <si>
    <t>19-JAN-15 07.14.18.02000000</t>
  </si>
  <si>
    <t>20-JAN-15 09.00.02.04734300</t>
  </si>
  <si>
    <t>12-MAR-15 07.47.18.00000000</t>
  </si>
  <si>
    <t>12-MAR-15 09.06.02.17898000</t>
  </si>
  <si>
    <t>15-NOV-14 03.50.54.75000000</t>
  </si>
  <si>
    <t>18-NOV-14 09.12.02.20663200</t>
  </si>
  <si>
    <t>03-FEB-15 07.17.03.00000000</t>
  </si>
  <si>
    <t>03-FEB-15 08.36.01.50251500</t>
  </si>
  <si>
    <t>06-FEB-15 08.51.10.00000000</t>
  </si>
  <si>
    <t>06-FEB-15 10.03.01.44448700</t>
  </si>
  <si>
    <t>10-FEB-15 02.48.25.00000000</t>
  </si>
  <si>
    <t>10-FEB-15 04.03.01.91261900</t>
  </si>
  <si>
    <t>11-FEB-15 06.57.16.00000000</t>
  </si>
  <si>
    <t>11-FEB-15 08.18.01.76942100</t>
  </si>
  <si>
    <t>04-OCT-14 12.33.55.00000000</t>
  </si>
  <si>
    <t>04-OCT-14 02.54.01.61087700</t>
  </si>
  <si>
    <t>12-OCT-14 08.43.35.00000000</t>
  </si>
  <si>
    <t>12-OCT-14 10.54.02.18997400</t>
  </si>
  <si>
    <t>Rodenbach/Lkrs. Kaiserslautern/RLP</t>
  </si>
  <si>
    <t>11-FEB-15 06.04.37.80000000</t>
  </si>
  <si>
    <t>12-FEB-15 08.57.02.03961100</t>
  </si>
  <si>
    <t>11-FEB-15 06.27.48.20000000</t>
  </si>
  <si>
    <t>12-FEB-15 09.06.01.87598300</t>
  </si>
  <si>
    <t>13-FEB-15 06.59.33.00000000</t>
  </si>
  <si>
    <t>13-FEB-15 08.12.01.62708000</t>
  </si>
  <si>
    <t>11-OCT-14 02.35.46.00000000</t>
  </si>
  <si>
    <t>11-OCT-14 04.54.01.24056900</t>
  </si>
  <si>
    <t>16-NOV-14 01.34.16.14000000</t>
  </si>
  <si>
    <t>17-NOV-14 10.00.01.75372300</t>
  </si>
  <si>
    <t>15-APR-15 08.25.11.00000000</t>
  </si>
  <si>
    <t>15-APR-15 10.36.01.24876200</t>
  </si>
  <si>
    <t>24-SEP-14 03.59.25.00000000</t>
  </si>
  <si>
    <t>24-SEP-14 06.18.01.35265800</t>
  </si>
  <si>
    <t>16-FEB-15 05.53.22.09000000</t>
  </si>
  <si>
    <t>18-FEB-15 11.03.01.58778900</t>
  </si>
  <si>
    <t>19-FEB-15 04.32.41.00000000</t>
  </si>
  <si>
    <t>19-FEB-15 05.51.01.93829900</t>
  </si>
  <si>
    <t>11-OCT-14 05.20.34.00000000</t>
  </si>
  <si>
    <t>11-OCT-14 07.39.02.09699700</t>
  </si>
  <si>
    <t>15-OCT-14 11.16.34.00000000</t>
  </si>
  <si>
    <t>15-OCT-14 01.30.02.20522900</t>
  </si>
  <si>
    <t>12-APR-15 07.25.05.00000000</t>
  </si>
  <si>
    <t>12-APR-15 09.45.02.04493500</t>
  </si>
  <si>
    <t>24-NOV-14 09.03.25.00000000</t>
  </si>
  <si>
    <t>24-NOV-14 10.15.01.63118700</t>
  </si>
  <si>
    <t>31-OCT-14 09.32.22.00000000</t>
  </si>
  <si>
    <t>31-OCT-14 10.45.01.95003600</t>
  </si>
  <si>
    <t>23-SEP-14 07.19.06.00000000</t>
  </si>
  <si>
    <t>23-SEP-14 09.30.01.21871100</t>
  </si>
  <si>
    <t>05-JAN-15 09.53.15.00000000</t>
  </si>
  <si>
    <t>05-JAN-15 11.06.01.86645300</t>
  </si>
  <si>
    <t>21-NOV-14 03.29.17.00000000</t>
  </si>
  <si>
    <t>21-NOV-14 04.48.01.82298900</t>
  </si>
  <si>
    <t>20-DEC-14 09.29.50.00000000</t>
  </si>
  <si>
    <t>20-DEC-14 10.48.01.32443300</t>
  </si>
  <si>
    <t>18-JAN-15 04.47.24.00000000</t>
  </si>
  <si>
    <t>18-JAN-15 06.06.01.57730800</t>
  </si>
  <si>
    <t>17-NOV-14 04.34.08.00000000</t>
  </si>
  <si>
    <t>17-NOV-14 05.51.01.29735500</t>
  </si>
  <si>
    <t>23-MAR-15 10.13.43.00000000</t>
  </si>
  <si>
    <t>23-MAR-15 11.33.01.98524000</t>
  </si>
  <si>
    <t>05-DEC-14 09.04.56.00000000</t>
  </si>
  <si>
    <t>05-DEC-14 10.18.02.20412600</t>
  </si>
  <si>
    <t>07-MAR-15 01.18.30.00000000</t>
  </si>
  <si>
    <t>07-MAR-15 02.39.01.73353900</t>
  </si>
  <si>
    <t>28-OCT-14 08.00.13.08000000</t>
  </si>
  <si>
    <t>29-OCT-14 09.12.02.09820500</t>
  </si>
  <si>
    <t>30-MAY-15 06.26.27.00000000</t>
  </si>
  <si>
    <t>30-MAY-15 08.45.02.16922600</t>
  </si>
  <si>
    <t>13-AUG-15 06.40.10.41000000</t>
  </si>
  <si>
    <t>14-AUG-15 10.21.01.36684500</t>
  </si>
  <si>
    <t>VANCOUVER ISLAND, CANADA REGION</t>
  </si>
  <si>
    <t>24-APR-15 01.56.27.00000000</t>
  </si>
  <si>
    <t>24-APR-15 04.15.01.29560900</t>
  </si>
  <si>
    <t>14-AUG-15 01.33.28.55000000</t>
  </si>
  <si>
    <t>14-AUG-15 03.09.02.09089100</t>
  </si>
  <si>
    <t>11-JUN-15 04.51.26.00000000</t>
  </si>
  <si>
    <t>11-JUN-15 07.12.01.43670200</t>
  </si>
  <si>
    <t>12-MAY-15 07.05.11.00000000</t>
  </si>
  <si>
    <t>12-MAY-15 09.24.01.68381900</t>
  </si>
  <si>
    <t>27-OCT-15 03.00.34.90000000</t>
  </si>
  <si>
    <t>28-OCT-15 10.24.01.68533300</t>
  </si>
  <si>
    <t>11-MAY-15 07.35.49.00000000</t>
  </si>
  <si>
    <t>11-MAY-15 09.54.01.57443100</t>
  </si>
  <si>
    <t>21-MAY-15 11.07.12.46000000</t>
  </si>
  <si>
    <t>22-MAY-15 09.15.02.09248200</t>
  </si>
  <si>
    <t>05-SEP-15 07.00.06.00000000</t>
  </si>
  <si>
    <t>05-SEP-15 09.18.02.10915000</t>
  </si>
  <si>
    <t>05-SEP-15 01.16.03.00000000</t>
  </si>
  <si>
    <t>05-SEP-15 03.36.02.06456700</t>
  </si>
  <si>
    <t>29-MAY-15 07.00.05.00000000</t>
  </si>
  <si>
    <t>29-MAY-15 09.18.01.61931800</t>
  </si>
  <si>
    <t>26-SEP-15 02.52.18.00000000</t>
  </si>
  <si>
    <t>26-SEP-15 05.12.01.36283200</t>
  </si>
  <si>
    <t>30-JUN-15 07.40.18.00000000</t>
  </si>
  <si>
    <t>30-JUN-15 09.51.02.05347400</t>
  </si>
  <si>
    <t>16-OCT-15 12.15.20.00000000</t>
  </si>
  <si>
    <t>16-OCT-15 02.27.01.47126300</t>
  </si>
  <si>
    <t>10-JUN-15 08.33.02.00000000</t>
  </si>
  <si>
    <t>10-JUN-15 10.51.02.05681900</t>
  </si>
  <si>
    <t>NEAR COAST OF CHIAPAS, MEXICO</t>
  </si>
  <si>
    <t>10-MAY-15 12.50.27.00000000</t>
  </si>
  <si>
    <t>10-MAY-15 03.09.01.71822300</t>
  </si>
  <si>
    <t>14-MAY-15 04.01.38.00000000</t>
  </si>
  <si>
    <t>14-MAY-15 06.18.01.61223000</t>
  </si>
  <si>
    <t>22-APR-15 11.08.25.00000000</t>
  </si>
  <si>
    <t>23-APR-15 01.27.01.70124400</t>
  </si>
  <si>
    <t>OFF COAST OF NORTHERN CALIFORNIA</t>
  </si>
  <si>
    <t>24-APR-15 01.35.12.00000000</t>
  </si>
  <si>
    <t>24-APR-15 03.54.01.97968700</t>
  </si>
  <si>
    <t>28-JUN-15 03.54.46.00000000</t>
  </si>
  <si>
    <t>28-JUN-15 06.15.01.92401800</t>
  </si>
  <si>
    <t>28-JUN-15 01.05.44.00000000</t>
  </si>
  <si>
    <t>28-JUN-15 03.24.01.97604300</t>
  </si>
  <si>
    <t>12-MAY-15 09.12.51.00000000</t>
  </si>
  <si>
    <t>12-MAY-15 11.33.02.17919800</t>
  </si>
  <si>
    <t>04-JUL-15 11.36.01.00000000</t>
  </si>
  <si>
    <t>05-JUL-15 01.54.01.47421100</t>
  </si>
  <si>
    <t>09-JUL-15 06.32.36.00000000</t>
  </si>
  <si>
    <t>09-JUL-15 08.51.01.94220000</t>
  </si>
  <si>
    <t>18-JUL-15 09.59.33.15000000</t>
  </si>
  <si>
    <t>21-JUL-15 08.48.01.46126300</t>
  </si>
  <si>
    <t>23-JUL-15 03.57.03.00000000</t>
  </si>
  <si>
    <t>23-JUL-15 06.12.01.81809400</t>
  </si>
  <si>
    <t>08-JUN-15 06.01.21.00000000</t>
  </si>
  <si>
    <t>08-JUN-15 08.21.01.92346000</t>
  </si>
  <si>
    <t>07-AUG-15 01.25.35.00000000</t>
  </si>
  <si>
    <t>07-AUG-15 03.42.01.65939600</t>
  </si>
  <si>
    <t>09-SEP-15 05.43.48.00000000</t>
  </si>
  <si>
    <t>09-SEP-15 08.03.01.91049500</t>
  </si>
  <si>
    <t>21-SEP-15 05.41.20.00000000</t>
  </si>
  <si>
    <t>21-SEP-15 08.00.01.51499500</t>
  </si>
  <si>
    <t>29-JUL-15 12.10.26.00000000</t>
  </si>
  <si>
    <t>29-JUL-15 02.30.01.96092000</t>
  </si>
  <si>
    <t>18-JUL-15 05.23.19.00000000</t>
  </si>
  <si>
    <t>18-JUL-15 07.36.01.70549200</t>
  </si>
  <si>
    <t>30-SEP-15 07.48.25.47000000</t>
  </si>
  <si>
    <t>01-OCT-15 10.42.01.80744200</t>
  </si>
  <si>
    <t>16-OCT-15 06.37.47.00000000</t>
  </si>
  <si>
    <t>16-OCT-15 08.57.01.71315400</t>
  </si>
  <si>
    <t>NORTHWESTERN KASHMIR</t>
  </si>
  <si>
    <t>30-MAY-15 08.35.56.00000000</t>
  </si>
  <si>
    <t>30-MAY-15 10.51.01.65629000</t>
  </si>
  <si>
    <t>11-JUN-15 04.45.38.00000000</t>
  </si>
  <si>
    <t>11-JUN-15 07.06.02.18074300</t>
  </si>
  <si>
    <t>27-JUL-15 04.49.51.00000000</t>
  </si>
  <si>
    <t>27-JUL-15 07.09.02.13692100</t>
  </si>
  <si>
    <t>BONIN ISLANDS, JAPAN REGION</t>
  </si>
  <si>
    <t>30-MAY-15 06.48.53.00000000</t>
  </si>
  <si>
    <t>30-MAY-15 09.09.01.59407600</t>
  </si>
  <si>
    <t>09-JUN-15 07.24.25.00000000</t>
  </si>
  <si>
    <t>09-JUN-15 09.36.01.48163500</t>
  </si>
  <si>
    <t>19-OCT-15 01.50.45.00000000</t>
  </si>
  <si>
    <t>19-OCT-15 04.12.02.10132100</t>
  </si>
  <si>
    <t>06-NOV-15 01.10.07.00000000</t>
  </si>
  <si>
    <t>06-NOV-15 02.30.02.02243500</t>
  </si>
  <si>
    <t>22-JUL-15 05.35.38.00000000</t>
  </si>
  <si>
    <t>22-JUL-15 07.54.01.77653100</t>
  </si>
  <si>
    <t>31-AUG-15 12.42.33.76000000</t>
  </si>
  <si>
    <t>31-AUG-15 08.51.02.07426800</t>
  </si>
  <si>
    <t>10-AUG-15 10.04.34.00000000</t>
  </si>
  <si>
    <t>10-AUG-15 12.21.02.10978100</t>
  </si>
  <si>
    <t>09-OCT-15 05.56.10.70000000</t>
  </si>
  <si>
    <t>12-OCT-15 01.39.01.25906400</t>
  </si>
  <si>
    <t>08-NOV-15 09.35.03.00000000</t>
  </si>
  <si>
    <t>08-NOV-15 10.54.01.98942800</t>
  </si>
  <si>
    <t>08-NOV-15 11.33.23.00000000</t>
  </si>
  <si>
    <t>08-NOV-15 12.51.01.52101900</t>
  </si>
  <si>
    <t>31-MAY-15 04.26.40.20000000</t>
  </si>
  <si>
    <t>01-JUN-15 10.27.01.98736400</t>
  </si>
  <si>
    <t>26-OCT-15 09.08.42.00000000</t>
  </si>
  <si>
    <t>26-OCT-15 10.24.01.33359700</t>
  </si>
  <si>
    <t>20-APR-15 11.59.32.00000000</t>
  </si>
  <si>
    <t>20-APR-15 02.21.01.46785200</t>
  </si>
  <si>
    <t>08-NOV-15 03.40.56.00000000</t>
  </si>
  <si>
    <t>08-NOV-15 05.00.01.83241600</t>
  </si>
  <si>
    <t>24-JUL-15 09.57.54.00000000</t>
  </si>
  <si>
    <t>24-JUL-15 12.09.02.24201100</t>
  </si>
  <si>
    <t>27-AUG-15 07.09.56.00000000</t>
  </si>
  <si>
    <t>27-AUG-15 09.30.01.64465300</t>
  </si>
  <si>
    <t>05-SEP-15 06.34.10.00000000</t>
  </si>
  <si>
    <t>05-SEP-15 08.54.01.26602100</t>
  </si>
  <si>
    <t>20-APR-15 01.42.43.00000000</t>
  </si>
  <si>
    <t>20-APR-15 04.03.01.54578700</t>
  </si>
  <si>
    <t>13-JUN-15 01.14.52.00000000</t>
  </si>
  <si>
    <t>13-JUN-15 03.33.01.57872900</t>
  </si>
  <si>
    <t>27-OCT-15 12.30.45.10000000</t>
  </si>
  <si>
    <t>27-OCT-15 02.15.01.49992200</t>
  </si>
  <si>
    <t>05-NOV-15 01.59.13.00000000</t>
  </si>
  <si>
    <t>05-NOV-15 03.18.01.39726100</t>
  </si>
  <si>
    <t>11-JUL-15 11.26.56.00000000</t>
  </si>
  <si>
    <t>11-JUL-15 01.45.02.22111300</t>
  </si>
  <si>
    <t>05-OCT-15 05.35.49.00000000</t>
  </si>
  <si>
    <t>05-OCT-15 07.54.02.01963300</t>
  </si>
  <si>
    <t>17-MAY-15 11.17.03.00000000</t>
  </si>
  <si>
    <t>17-MAY-15 01.33.01.31111500</t>
  </si>
  <si>
    <t>KENAI PENINSULA, ALASKA</t>
  </si>
  <si>
    <t>24-JUN-15 10.32.03.00000000</t>
  </si>
  <si>
    <t>25-JUN-15 12.51.02.04338300</t>
  </si>
  <si>
    <t>25-APR-15 06.11.20.00000000</t>
  </si>
  <si>
    <t>25-APR-15 08.30.01.36895500</t>
  </si>
  <si>
    <t>SOUTHWESTERN KASHMIR</t>
  </si>
  <si>
    <t>29-JUN-15 10.07.01.00000000</t>
  </si>
  <si>
    <t>30-JUN-15 12.24.01.75680700</t>
  </si>
  <si>
    <t>08-SEP-15 08.04.12.00000000</t>
  </si>
  <si>
    <t>08-SEP-15 10.24.02.12041400</t>
  </si>
  <si>
    <t>25-MAY-15 12.29.32.20000000</t>
  </si>
  <si>
    <t>26-MAY-15 03.24.02.02431000</t>
  </si>
  <si>
    <t>16-MAY-15 11.34.08.00000000</t>
  </si>
  <si>
    <t>16-MAY-15 01.51.02.05226300</t>
  </si>
  <si>
    <t>24-MAY-15 11.59.40.00000000</t>
  </si>
  <si>
    <t>25-MAY-15 02.15.01.36085300</t>
  </si>
  <si>
    <t>24-SEP-15 09.10.30.39000000</t>
  </si>
  <si>
    <t>28-SEP-15 12.27.02.36784100</t>
  </si>
  <si>
    <t>14-OCT-15 05.43.18.00000000</t>
  </si>
  <si>
    <t>14-OCT-15 08.03.02.24991900</t>
  </si>
  <si>
    <t>26-APR-15 04.26.01.00000000</t>
  </si>
  <si>
    <t>26-APR-15 06.42.02.20179900</t>
  </si>
  <si>
    <t>16-JUL-15 03.16.18.00000000</t>
  </si>
  <si>
    <t>16-JUL-15 05.33.01.47437800</t>
  </si>
  <si>
    <t>26-APR-15 07.09.06.00000000</t>
  </si>
  <si>
    <t>26-APR-15 09.27.01.50079500</t>
  </si>
  <si>
    <t>15-JUL-15 11.26.10.00000000</t>
  </si>
  <si>
    <t>15-JUL-15 01.42.02.02275900</t>
  </si>
  <si>
    <t>25-MAY-15 06.36.45.00000000</t>
  </si>
  <si>
    <t>25-MAY-15 08.57.01.31276600</t>
  </si>
  <si>
    <t>14-AUG-15 12.33.40.23000000</t>
  </si>
  <si>
    <t>14-AUG-15 12.57.01.60904400</t>
  </si>
  <si>
    <t>27-JUL-15 09.43.44.00000000</t>
  </si>
  <si>
    <t>28-JUL-15 12.03.01.89902600</t>
  </si>
  <si>
    <t>14-AUG-15 06.03.34.00000000</t>
  </si>
  <si>
    <t>14-AUG-15 08.18.02.03820600</t>
  </si>
  <si>
    <t>25-APR-15 06.45.17.00000000</t>
  </si>
  <si>
    <t>25-APR-15 09.03.01.86049600</t>
  </si>
  <si>
    <t>24-MAY-15 04.53.31.00000000</t>
  </si>
  <si>
    <t>24-MAY-15 07.12.02.25971400</t>
  </si>
  <si>
    <t>20-JUN-15 07.52.44.00000000</t>
  </si>
  <si>
    <t>20-JUN-15 10.03.01.72554500</t>
  </si>
  <si>
    <t>07-JUL-15 05.10.26.00000000</t>
  </si>
  <si>
    <t>07-JUL-15 07.30.01.86970900</t>
  </si>
  <si>
    <t>14-AUG-15 05.13.26.22000000</t>
  </si>
  <si>
    <t>17-AUG-15 09.03.01.52080700</t>
  </si>
  <si>
    <t>DODECANESE ISLANDS, GREECE</t>
  </si>
  <si>
    <t>16-APR-15 06.07.42.00000000</t>
  </si>
  <si>
    <t>16-APR-15 08.18.01.52057200</t>
  </si>
  <si>
    <t>22-MAY-15 12.19.06.26000000</t>
  </si>
  <si>
    <t>22-MAY-15 02.24.01.82558500</t>
  </si>
  <si>
    <t>15-APR-16 04.24.58.00000000</t>
  </si>
  <si>
    <t>15-APR-16 06.44.39.75548000</t>
  </si>
  <si>
    <t>15-MAY-16 12.05.10.00000000</t>
  </si>
  <si>
    <t>15-MAY-16 02.24.01.30861900</t>
  </si>
  <si>
    <t>16-MAY-16 12.22.48.00000000</t>
  </si>
  <si>
    <t>16-MAY-16 02.42.01.23647200</t>
  </si>
  <si>
    <t>28-MAR-16 05.14.56.00000000</t>
  </si>
  <si>
    <t>28-MAR-16 07.32.44.32919900</t>
  </si>
  <si>
    <t>07-DEC-15 07.49.59.00000000</t>
  </si>
  <si>
    <t>07-DEC-15 09.06.02.17783800</t>
  </si>
  <si>
    <t>10-APR-16 10.28.09.00000000</t>
  </si>
  <si>
    <t>10-APR-16 12.44.40.60610900</t>
  </si>
  <si>
    <t>17-DEC-15 09.30.41.00000000</t>
  </si>
  <si>
    <t>17-DEC-15 10.51.01.45503000</t>
  </si>
  <si>
    <t>23-FEB-16 07.38.58.08000000</t>
  </si>
  <si>
    <t>23-FEB-16 02.14.54.74741400</t>
  </si>
  <si>
    <t>12-MAR-16 06.06.47.00000000</t>
  </si>
  <si>
    <t>12-MAR-16 07.26.49.37600000</t>
  </si>
  <si>
    <t>25-DEC-15 07.14.05.00000000</t>
  </si>
  <si>
    <t>25-DEC-15 08.30.01.47750300</t>
  </si>
  <si>
    <t>19-MAR-16 01.35.14.00000000</t>
  </si>
  <si>
    <t>19-MAR-16 02.53.46.85704800</t>
  </si>
  <si>
    <t>17-DEC-15 07.49.55.00000000</t>
  </si>
  <si>
    <t>17-DEC-15 09.09.01.01029800</t>
  </si>
  <si>
    <t>14-APR-16 03.06.11.00000000</t>
  </si>
  <si>
    <t>14-APR-16 05.23.39.45655300</t>
  </si>
  <si>
    <t>26-NOV-15 05.44.25.00000000</t>
  </si>
  <si>
    <t>26-NOV-15 07.03.01.75323400</t>
  </si>
  <si>
    <t>26-MAR-16 03.24.47.00000000</t>
  </si>
  <si>
    <t>26-MAR-16 04.41.44.99058400</t>
  </si>
  <si>
    <t>27-MAR-16 06.01.36.00000000</t>
  </si>
  <si>
    <t>27-MAR-16 08.20.44.31979400</t>
  </si>
  <si>
    <t>30-JAN-16 03.24.50.00000000</t>
  </si>
  <si>
    <t>30-JAN-16 04.45.02.03224800</t>
  </si>
  <si>
    <t>16-APR-16 12.48.24.00000000</t>
  </si>
  <si>
    <t>16-APR-16 03.08.38.80287000</t>
  </si>
  <si>
    <t>22-NOV-15 06.15.55.00000000</t>
  </si>
  <si>
    <t>22-NOV-15 07.30.01.99451800</t>
  </si>
  <si>
    <t>24-NOV-15 10.44.48.00000000</t>
  </si>
  <si>
    <t>25-NOV-15 12.06.01.47273800</t>
  </si>
  <si>
    <t>12-MAR-16 01.23.39.00000000</t>
  </si>
  <si>
    <t>12-MAR-16 02.41.49.49399400</t>
  </si>
  <si>
    <t>24-NOV-15 10.49.59.00000000</t>
  </si>
  <si>
    <t>25-NOV-15 12.09.01.55678100</t>
  </si>
  <si>
    <t>14-NOV-15 07.20.10.00000000</t>
  </si>
  <si>
    <t>14-NOV-15 08.39.01.98477300</t>
  </si>
  <si>
    <t>28-NOV-15 02.50.58.00000000</t>
  </si>
  <si>
    <t>28-NOV-15 04.09.01.42192000</t>
  </si>
  <si>
    <t>14-APR-16 12.26.29.00000000</t>
  </si>
  <si>
    <t>14-APR-16 02.44.39.31314200</t>
  </si>
  <si>
    <t>28-DEC-15 06.55.06.00000000</t>
  </si>
  <si>
    <t>28-DEC-15 08.12.01.18745000</t>
  </si>
  <si>
    <t>14-APR-16 01.07.32.00000000</t>
  </si>
  <si>
    <t>14-APR-16 03.26.39.79452400</t>
  </si>
  <si>
    <t>20-APR-16 12.19.29.00000000</t>
  </si>
  <si>
    <t>20-APR-16 02.38.37.73983100</t>
  </si>
  <si>
    <t>26-NOV-15 10.54.46.60000000</t>
  </si>
  <si>
    <t>27-NOV-15 08.54.01.32711500</t>
  </si>
  <si>
    <t>12-JAN-16 08.04.24.00000000</t>
  </si>
  <si>
    <t>12-JAN-16 09.21.00.65973100</t>
  </si>
  <si>
    <t>14-APR-16 03.03.41.00000000</t>
  </si>
  <si>
    <t>14-APR-16 05.23.39.21534200</t>
  </si>
  <si>
    <t>17-APR-16 07.14.14.00000000</t>
  </si>
  <si>
    <t>17-APR-16 09.32.38.59613900</t>
  </si>
  <si>
    <t>20-MAR-16 10.50.19.00000000</t>
  </si>
  <si>
    <t>21-MAR-16 12.08.46.80238100</t>
  </si>
  <si>
    <t>18-MAY-16 04.46.52.00000000</t>
  </si>
  <si>
    <t>18-MAY-16 07.06.01.72898100</t>
  </si>
  <si>
    <t>06-JUN-16 11.24.23.17000000</t>
  </si>
  <si>
    <t>07-JUN-16 08.48.01.57094300</t>
  </si>
  <si>
    <t>21-JUN-16 04.26.55.00000000</t>
  </si>
  <si>
    <t>21-JUN-16 06.42.01.14789600</t>
  </si>
  <si>
    <t>NEAR COAST OF GUATEMALA</t>
  </si>
  <si>
    <t>15-APR-16 02.11.36.00000000</t>
  </si>
  <si>
    <t>15-APR-16 04.29.39.67152100</t>
  </si>
  <si>
    <t>15-APR-16 04.45.51.00000000</t>
  </si>
  <si>
    <t>15-APR-16 07.05.39.02872800</t>
  </si>
  <si>
    <t>07-JUN-16 07.15.59.00000000</t>
  </si>
  <si>
    <t>07-JUN-16 09.36.01.51570800</t>
  </si>
  <si>
    <t>23-JUN-16 09.05.35.00000000</t>
  </si>
  <si>
    <t>23-JUN-16 11.24.01.97565900</t>
  </si>
  <si>
    <t>22-JUN-16 12.04.12.57000000</t>
  </si>
  <si>
    <t>22-JUN-16 01.21.02.22618600</t>
  </si>
  <si>
    <t>INDIA-PAKISTAN BORDER REGION</t>
  </si>
  <si>
    <t>23-JUN-16 11.34.44.00000000</t>
  </si>
  <si>
    <t>23-JUN-16 01.51.02.34998600</t>
  </si>
  <si>
    <t>TRISTAN DA CUNHA REGION</t>
  </si>
  <si>
    <t>28-MAY-16 09.48.18.00000000</t>
  </si>
  <si>
    <t>28-MAY-16 12.09.01.69671700</t>
  </si>
  <si>
    <t>19-JUN-16 11.14.08.00000000</t>
  </si>
  <si>
    <t>20-JUN-16 01.30.02.06067800</t>
  </si>
  <si>
    <t>LAKE BAYKAL REGION, RUSSIA</t>
  </si>
  <si>
    <t>24-NOV-15 01.29.25.00000000</t>
  </si>
  <si>
    <t>24-NOV-15 02.45.02.16627500</t>
  </si>
  <si>
    <t>11-JAN-16 05.07.32.00000000</t>
  </si>
  <si>
    <t>11-JAN-16 06.27.00.88361300</t>
  </si>
  <si>
    <t>31-MAY-16 05.23.15.00000000</t>
  </si>
  <si>
    <t>31-MAY-16 07.42.02.01350200</t>
  </si>
  <si>
    <t>31-MAY-16 08.51.20.00000000</t>
  </si>
  <si>
    <t>31-MAY-16 11.09.02.02908800</t>
  </si>
  <si>
    <t>16-APR-16 07.01.51.00000000</t>
  </si>
  <si>
    <t>16-APR-16 09.20.39.01999600</t>
  </si>
  <si>
    <t>16-NOV-15 12.39.34.00000000</t>
  </si>
  <si>
    <t>16-NOV-15 01.57.02.41634700</t>
  </si>
  <si>
    <t>19-MAR-16 11.26.21.00000000</t>
  </si>
  <si>
    <t>19-MAR-16 12.44.46.69878500</t>
  </si>
  <si>
    <t>26-NOV-15 05.46.41.00000000</t>
  </si>
  <si>
    <t>26-NOV-15 07.06.01.79575700</t>
  </si>
  <si>
    <t>31-MAY-16 10.04.04.00000000</t>
  </si>
  <si>
    <t>31-MAY-16 12.24.02.05390100</t>
  </si>
  <si>
    <t>26-JAN-16 11.18.07.00000000</t>
  </si>
  <si>
    <t>27-JAN-16 12.33.01.56423600</t>
  </si>
  <si>
    <t>07-MAY-16 04.07.10.00000000</t>
  </si>
  <si>
    <t>07-MAY-16 06.24.01.31851800</t>
  </si>
  <si>
    <t>28-MAY-16 04.43.23.00000000</t>
  </si>
  <si>
    <t>28-MAY-16 07.00.01.34165600</t>
  </si>
  <si>
    <t>STRAIT OF GIBRALTAR</t>
  </si>
  <si>
    <t>15-MAR-16 04.40.45.00000000</t>
  </si>
  <si>
    <t>15-MAR-16 05.50.48.35637900</t>
  </si>
  <si>
    <t>08-MAY-16 07.34.08.00000000</t>
  </si>
  <si>
    <t>08-MAY-16 09.54.01.35586200</t>
  </si>
  <si>
    <t>13-FEB-16 02.25.54.29000000</t>
  </si>
  <si>
    <t>15-FEB-16 11.11.57.33163900</t>
  </si>
  <si>
    <t>20-JAN-16 05.13.07.00000000</t>
  </si>
  <si>
    <t>20-JAN-16 06.30.00.75689800</t>
  </si>
  <si>
    <t>25-JAN-16 04.21.56.00000000</t>
  </si>
  <si>
    <t>25-JAN-16 05.33.01.56212000</t>
  </si>
  <si>
    <t>18-MAY-16 07.57.11.00000000</t>
  </si>
  <si>
    <t>18-MAY-16 10.18.01.66774900</t>
  </si>
  <si>
    <t>16-NOV-15 04.49.15.00000000</t>
  </si>
  <si>
    <t>16-NOV-15 06.09.02.01989800</t>
  </si>
  <si>
    <t>07-JUN-16 10.52.02.00000000</t>
  </si>
  <si>
    <t>07-JUN-16 01.12.01.51528700</t>
  </si>
  <si>
    <t>22-JAN-16 08.52.13.00000000</t>
  </si>
  <si>
    <t>22-JAN-16 10.06.01.21326300</t>
  </si>
  <si>
    <t>10-JUN-16 03.25.31.00000000</t>
  </si>
  <si>
    <t>10-JUN-16 05.45.01.34977400</t>
  </si>
  <si>
    <t>12-JUN-16 05.11.34.00000000</t>
  </si>
  <si>
    <t>12-JUN-16 07.30.01.75558500</t>
  </si>
  <si>
    <t>10-JUN-16 09.27.13.00000000</t>
  </si>
  <si>
    <t>10-JUN-16 11.45.01.34718300</t>
  </si>
  <si>
    <t>12-JUN-16 04.58.17.26000000</t>
  </si>
  <si>
    <t>13-JUN-16 01.54.01.83172800</t>
  </si>
  <si>
    <t>13-APR-16 01.54.56.00000000</t>
  </si>
  <si>
    <t>13-APR-16 04.11.40.32747300</t>
  </si>
  <si>
    <t>29-AUG-16 04.30.04.00000000</t>
  </si>
  <si>
    <t>29-AUG-16 06.45.01.87080600</t>
  </si>
  <si>
    <t>28-OCT-16 08.00.48.00000000</t>
  </si>
  <si>
    <t>28-OCT-16 10.12.02.10626800</t>
  </si>
  <si>
    <t>05-SEP-16 10.54.10.00000000</t>
  </si>
  <si>
    <t>06-SEP-16 01.12.01.65217400</t>
  </si>
  <si>
    <t>29-JUN-16 08.37.01.00000000</t>
  </si>
  <si>
    <t>29-JUN-16 10.57.02.29076300</t>
  </si>
  <si>
    <t>20-SEP-16 04.20.57.00000000</t>
  </si>
  <si>
    <t>20-SEP-16 06.42.01.37302700</t>
  </si>
  <si>
    <t>23-SEP-16 12.15.02.00000000</t>
  </si>
  <si>
    <t>23-SEP-16 02.33.01.81507300</t>
  </si>
  <si>
    <t>PHILIPPINE SEA</t>
  </si>
  <si>
    <t>26-SEP-16 05.19.33.00000000</t>
  </si>
  <si>
    <t>26-SEP-16 07.39.01.62878300</t>
  </si>
  <si>
    <t>24-AUG-16 10.34.45.00000000</t>
  </si>
  <si>
    <t>24-AUG-16 12.54.01.96263500</t>
  </si>
  <si>
    <t>17-OCT-16 07.14.38.00000000</t>
  </si>
  <si>
    <t>17-OCT-16 09.33.02.16898300</t>
  </si>
  <si>
    <t>11-JUL-16 02.01.22.00000000</t>
  </si>
  <si>
    <t>11-JUL-16 04.21.01.85167700</t>
  </si>
  <si>
    <t>28-JUN-16 01.56.52.28000000</t>
  </si>
  <si>
    <t>01-JUL-16 11.54.01.49901200</t>
  </si>
  <si>
    <t>11-JUL-16 02.11.20.00000000</t>
  </si>
  <si>
    <t>11-JUL-16 04.30.01.73417500</t>
  </si>
  <si>
    <t>26-JUN-16 10.57.03.00000000</t>
  </si>
  <si>
    <t>27-JUN-16 01.18.01.96787000</t>
  </si>
  <si>
    <t>23-JUL-16 12.59.29.00000000</t>
  </si>
  <si>
    <t>23-JUL-16 03.18.01.81813600</t>
  </si>
  <si>
    <t>30-JUL-16 05.26.12.00000000</t>
  </si>
  <si>
    <t>30-JUL-16 07.36.01.64593200</t>
  </si>
  <si>
    <t>24-JUL-16 06.03.25.00000000</t>
  </si>
  <si>
    <t>24-JUL-16 08.21.01.48196700</t>
  </si>
  <si>
    <t>23-JUL-16 09.58.37.00000000</t>
  </si>
  <si>
    <t>23-JUL-16 12.18.01.84652300</t>
  </si>
  <si>
    <t>24-JUL-16 02.10.48.00000000</t>
  </si>
  <si>
    <t>24-JUL-16 04.27.02.07382700</t>
  </si>
  <si>
    <t>14-AUG-16 04.28.48.00000000</t>
  </si>
  <si>
    <t>14-AUG-16 06.48.01.98094100</t>
  </si>
  <si>
    <t>18-OCT-16 10.07.52.00000000</t>
  </si>
  <si>
    <t>19-OCT-16 12.27.02.39743100</t>
  </si>
  <si>
    <t>20-OCT-16 12.39.39.00000000</t>
  </si>
  <si>
    <t>20-OCT-16 02.54.01.82652600</t>
  </si>
  <si>
    <t>25-JUN-16 10.02.48.87000000</t>
  </si>
  <si>
    <t>27-JUN-16 04.00.01.22232300</t>
  </si>
  <si>
    <t>OFF S. COAST OF NORTHWEST AFRICA</t>
  </si>
  <si>
    <t>26-JUL-16 05.49.50.00000000</t>
  </si>
  <si>
    <t>26-JUL-16 08.06.01.80916000</t>
  </si>
  <si>
    <t>20-AUG-16 09.01.24.00000000</t>
  </si>
  <si>
    <t>20-AUG-16 11.21.01.65997600</t>
  </si>
  <si>
    <t>SAKHALIN, RUSSIA</t>
  </si>
  <si>
    <t>14-AUG-16 11.15.15.00000000</t>
  </si>
  <si>
    <t>14-AUG-16 01.33.01.50515200</t>
  </si>
  <si>
    <t>23-OCT-16 08.25.24.00000000</t>
  </si>
  <si>
    <t>23-OCT-16 10.45.01.32438300</t>
  </si>
  <si>
    <t>13-AUG-16 09.04.23.26000000</t>
  </si>
  <si>
    <t>15-AUG-16 11.54.01.50951400</t>
  </si>
  <si>
    <t>29-JUL-16 09.19.14.00000000</t>
  </si>
  <si>
    <t>29-JUL-16 11.39.02.18927500</t>
  </si>
  <si>
    <t>24-AUG-16 02.31.41.00000000</t>
  </si>
  <si>
    <t>24-AUG-16 04.42.01.61774100</t>
  </si>
  <si>
    <t>29-JUL-16 09.26.25.00000000</t>
  </si>
  <si>
    <t>29-JUL-16 11.42.01.65074600</t>
  </si>
  <si>
    <t>27-OCT-16 11.53.24.00000000</t>
  </si>
  <si>
    <t>27-OCT-16 02.12.01.34059300</t>
  </si>
  <si>
    <t>30-OCT-16 10.30.19.35000000</t>
  </si>
  <si>
    <t>31-OCT-16 02.36.01.75832400</t>
  </si>
  <si>
    <t>06-OCT-16 03.52.02.00000000</t>
  </si>
  <si>
    <t>06-OCT-16 06.12.01.95011300</t>
  </si>
  <si>
    <t>17-JUL-16 01.22.53.67000000</t>
  </si>
  <si>
    <t>18-JUL-16 09.54.01.36295700</t>
  </si>
  <si>
    <t>29-OCT-16 02.31.54.68000000</t>
  </si>
  <si>
    <t>31-OCT-16 03.24.01.92705700</t>
  </si>
  <si>
    <t>CASPIAN SEA</t>
  </si>
  <si>
    <t>26-OCT-16 02.16.09.00000000</t>
  </si>
  <si>
    <t>26-OCT-16 04.30.02.00610000</t>
  </si>
  <si>
    <t>11-NOV-16 09.42.53.00000000</t>
  </si>
  <si>
    <t>11-NOV-16 11.03.01.60506800</t>
  </si>
  <si>
    <t>12-AUG-16 06.00.31.00000000</t>
  </si>
  <si>
    <t>12-AUG-16 08.18.02.03011500</t>
  </si>
  <si>
    <t>OFF COAST OF MEXICO</t>
  </si>
  <si>
    <t>27-JUN-16 08.50.13.00000000</t>
  </si>
  <si>
    <t>27-JUN-16 11.09.02.09293700</t>
  </si>
  <si>
    <t>23-SEP-16 11.10.42.00000000</t>
  </si>
  <si>
    <t>24-SEP-16 01.21.01.35747900</t>
  </si>
  <si>
    <t>KASHMIR-XINJIANG BORDER REGION</t>
  </si>
  <si>
    <t>27-JUN-16 07.28.31.00000000</t>
  </si>
  <si>
    <t>27-JUN-16 09.45.01.26482600</t>
  </si>
  <si>
    <t>10-SEP-16 12.27.59.00000000</t>
  </si>
  <si>
    <t>10-SEP-16 02.45.01.41283900</t>
  </si>
  <si>
    <t>14-SEP-16 01.58.44.00000000</t>
  </si>
  <si>
    <t>14-SEP-16 04.18.01.82707500</t>
  </si>
  <si>
    <t>25-JUL-16 05.28.04.00000000</t>
  </si>
  <si>
    <t>25-JUL-16 07.48.01.72359000</t>
  </si>
  <si>
    <t>20-AUG-16 03.58.04.00000000</t>
  </si>
  <si>
    <t>20-AUG-16 06.18.02.00538600</t>
  </si>
  <si>
    <t>15-AUG-16 07.04.32.00000000</t>
  </si>
  <si>
    <t>15-AUG-16 09.24.01.83367000</t>
  </si>
  <si>
    <t>UKRAINE-MOLDOVA-SW RUSSIA REGION</t>
  </si>
  <si>
    <t>28-JUN-16 09.41.00.00000000</t>
  </si>
  <si>
    <t>28-JUN-16 11.54.01.60046800</t>
  </si>
  <si>
    <t>05-AUG-16 05.49.25.00000000</t>
  </si>
  <si>
    <t>05-AUG-16 08.06.01.42054000</t>
  </si>
  <si>
    <t>NORTHERN PERU</t>
  </si>
  <si>
    <t>10-SEP-16 10.08.34.00000000</t>
  </si>
  <si>
    <t>10-SEP-16 12.27.01.52892300</t>
  </si>
  <si>
    <t>26-JUL-16 07.46.35.00000000</t>
  </si>
  <si>
    <t>26-JUL-16 10.06.01.22704000</t>
  </si>
  <si>
    <t>27-JUL-16 02.54.08.87000000</t>
  </si>
  <si>
    <t>28-JUL-16 03.00.01.61076200</t>
  </si>
  <si>
    <t>19-JUL-16 12.32.36.00000000</t>
  </si>
  <si>
    <t>19-JUL-16 02.48.01.73431600</t>
  </si>
  <si>
    <t>27-JUL-16 02.47.04.00000000</t>
  </si>
  <si>
    <t>27-JUL-16 05.06.01.50674900</t>
  </si>
  <si>
    <t>TAJIKISTAN</t>
  </si>
  <si>
    <t>26-JUN-16 11.17.03.00000000</t>
  </si>
  <si>
    <t>26-JUN-16 01.33.01.94612200</t>
  </si>
  <si>
    <t>22-AUG-16 06.11.15.00000000</t>
  </si>
  <si>
    <t>22-AUG-16 08.30.02.09792600</t>
  </si>
  <si>
    <t>MOZAMBIQUE</t>
  </si>
  <si>
    <t>22-SEP-16 08.06.22.00000000</t>
  </si>
  <si>
    <t>22-SEP-16 10.24.01.80716800</t>
  </si>
  <si>
    <t>27-SEP-16 08.56.51.00000000</t>
  </si>
  <si>
    <t>27-SEP-16 11.09.02.58111400</t>
  </si>
  <si>
    <t>17-APR-17 05.23.10.00000000</t>
  </si>
  <si>
    <t>17-APR-17 07.39.01.16506300</t>
  </si>
  <si>
    <t>28-FEB-17 07.48.52.00000000</t>
  </si>
  <si>
    <t>28-FEB-17 09.09.01.14402900</t>
  </si>
  <si>
    <t>10-MAR-17 01.46.48.00000000</t>
  </si>
  <si>
    <t>10-MAR-17 03.06.01.46983200</t>
  </si>
  <si>
    <t>20-JAN-17 09.53.46.00000000</t>
  </si>
  <si>
    <t>20-JAN-17 11.09.01.64463800</t>
  </si>
  <si>
    <t>29-JAN-17 03.07.11.00000000</t>
  </si>
  <si>
    <t>30-JAN-17 11.15.03.07741000</t>
  </si>
  <si>
    <t>24-MAR-17 04.42.47.00000000</t>
  </si>
  <si>
    <t>24-MAR-17 06.03.01.63608800</t>
  </si>
  <si>
    <t>11-MAR-17 07.57.39.00000000</t>
  </si>
  <si>
    <t>11-MAR-17 09.18.02.11107100</t>
  </si>
  <si>
    <t>27-MAR-17 10.31.21.00000000</t>
  </si>
  <si>
    <t>28-MAR-17 12.51.01.65389800</t>
  </si>
  <si>
    <t>NEAR COAST OF NICARAGUA</t>
  </si>
  <si>
    <t>24-NOV-16 06.43.56.00000000</t>
  </si>
  <si>
    <t>24-NOV-16 08.03.01.56322400</t>
  </si>
  <si>
    <t>16-APR-17 09.44.14.00000000</t>
  </si>
  <si>
    <t>16-APR-17 12.03.01.24917900</t>
  </si>
  <si>
    <t>07-FEB-17 10.04.14.00000000</t>
  </si>
  <si>
    <t>07-FEB-17 11.18.02.04518000</t>
  </si>
  <si>
    <t>18-APR-17 05.50.06.00000000</t>
  </si>
  <si>
    <t>18-APR-17 08.09.01.75530100</t>
  </si>
  <si>
    <t>26-MAR-17 01.07.29.00000000</t>
  </si>
  <si>
    <t>26-MAR-17 03.18.01.72794700</t>
  </si>
  <si>
    <t>25-NOV-16 02.24.16.00000000</t>
  </si>
  <si>
    <t>25-NOV-16 03.39.01.22294100</t>
  </si>
  <si>
    <t>18-FEB-17 11.08.13.26000000</t>
  </si>
  <si>
    <t>20-FEB-17 09.03.01.68427800</t>
  </si>
  <si>
    <t>30-MAR-17 06.40.05.65000000</t>
  </si>
  <si>
    <t>31-MAR-17 07.36.02.20443200</t>
  </si>
  <si>
    <t>18-DEC-16 01.29.18.00000000</t>
  </si>
  <si>
    <t>18-DEC-16 02.48.02.11469500</t>
  </si>
  <si>
    <t>18-DEC-16 01.31.50.00000000</t>
  </si>
  <si>
    <t>18-DEC-16 02.51.02.01887700</t>
  </si>
  <si>
    <t>31-MAR-17 05.25.46.00000000</t>
  </si>
  <si>
    <t>31-MAR-17 07.39.02.34970200</t>
  </si>
  <si>
    <t>21-NOV-16 09.00.00.00000000</t>
  </si>
  <si>
    <t>21-NOV-16 10.18.01.21440200</t>
  </si>
  <si>
    <t>25-JAN-17 11.30.40.70000000</t>
  </si>
  <si>
    <t>25-JAN-17 03.09.02.38166300</t>
  </si>
  <si>
    <t>13-DEC-16 10.52.14.73000000</t>
  </si>
  <si>
    <t>14-DEC-16 09.03.01.18009600</t>
  </si>
  <si>
    <t>21-FEB-17 02.08.24.00000000</t>
  </si>
  <si>
    <t>21-FEB-17 03.27.01.87731000</t>
  </si>
  <si>
    <t>19-FEB-17 09.19.23.00000000</t>
  </si>
  <si>
    <t>19-FEB-17 10.39.01.28566400</t>
  </si>
  <si>
    <t>22-FEB-17 06.43.44.66000000</t>
  </si>
  <si>
    <t>23-FEB-17 08.57.01.49960700</t>
  </si>
  <si>
    <t>06-FEB-17 05.03.14.00000000</t>
  </si>
  <si>
    <t>06-FEB-17 06.21.01.44297900</t>
  </si>
  <si>
    <t>08-DEC-16 02.49.57.00000000</t>
  </si>
  <si>
    <t>08-DEC-16 04.09.01.65039900</t>
  </si>
  <si>
    <t>23-NOV-16 07.12.53.00000000</t>
  </si>
  <si>
    <t>23-NOV-16 08.33.01.39529600</t>
  </si>
  <si>
    <t>LAKE TANGANYIKA REGION</t>
  </si>
  <si>
    <t>24-FEB-17 12.32.32.00000000</t>
  </si>
  <si>
    <t>24-FEB-17 01.48.01.65761000</t>
  </si>
  <si>
    <t>16-JAN-17 12.42.20.00000000</t>
  </si>
  <si>
    <t>16-JAN-17 02.03.02.08831500</t>
  </si>
  <si>
    <t>25-NOV-16 09.04.27.23000000</t>
  </si>
  <si>
    <t>25-NOV-16 11.09.01.42144300</t>
  </si>
  <si>
    <t>29-MAR-17 04.09.23.00000000</t>
  </si>
  <si>
    <t>29-MAR-17 06.27.01.41706800</t>
  </si>
  <si>
    <t>08-DEC-16 05.14.52.00000000</t>
  </si>
  <si>
    <t>08-DEC-16 06.30.02.12255500</t>
  </si>
  <si>
    <t>27-MAR-17 10.50.10.00000000</t>
  </si>
  <si>
    <t>27-MAR-17 01.09.01.46646800</t>
  </si>
  <si>
    <t>15-NOV-16 04.02.10.00000000</t>
  </si>
  <si>
    <t>15-NOV-16 05.18.01.77149500</t>
  </si>
  <si>
    <t>24-FEB-17 12.48.56.17000000</t>
  </si>
  <si>
    <t>24-FEB-17 02.15.01.11910800</t>
  </si>
  <si>
    <t>14-APR-17 05.29.51.00000000</t>
  </si>
  <si>
    <t>14-APR-17 07.48.01.51306600</t>
  </si>
  <si>
    <t>06-JAN-17 10.22.07.33000000</t>
  </si>
  <si>
    <t>09-JAN-17 09.45.01.45636800</t>
  </si>
  <si>
    <t>05-APR-17 06.09.26.00000000</t>
  </si>
  <si>
    <t>05-APR-17 08.24.01.94200100</t>
  </si>
  <si>
    <t>25-JAN-17 06.50.40.00000000</t>
  </si>
  <si>
    <t>25-JAN-17 08.03.01.77242300</t>
  </si>
  <si>
    <t>20-APR-17 03.20.43.00000000</t>
  </si>
  <si>
    <t>20-APR-17 05.39.01.32783000</t>
  </si>
  <si>
    <t>24-NOV-17 09.49.10.00000000</t>
  </si>
  <si>
    <t>24-NOV-17 11.00.01.95696000</t>
  </si>
  <si>
    <t>NORTHERN ALGERIA</t>
  </si>
  <si>
    <t>18-NOV-16 07.42.10.00000000</t>
  </si>
  <si>
    <t>18-NOV-16 08.54.01.65817300</t>
  </si>
  <si>
    <t>WEST OF BONIN ISLANDS</t>
  </si>
  <si>
    <t>11-MAR-17 06.48.17.00000000</t>
  </si>
  <si>
    <t>11-MAR-17 08.09.01.23537100</t>
  </si>
  <si>
    <t>31-DEC-16 04.57.50.51000000</t>
  </si>
  <si>
    <t>02-JAN-17 08.57.02.71547900</t>
  </si>
  <si>
    <t>23-NOV-16 09.58.50.00000000</t>
  </si>
  <si>
    <t>23-NOV-16 11.18.01.67808300</t>
  </si>
  <si>
    <t>20-APR-17 11.41.18.00000000</t>
  </si>
  <si>
    <t>20-APR-17 02.00.02.09864700</t>
  </si>
  <si>
    <t>13-APR-17 04.22.13.00000000</t>
  </si>
  <si>
    <t>13-APR-17 06.33.01.62804900</t>
  </si>
  <si>
    <t>20-DEC-16 06.03.02.00000000</t>
  </si>
  <si>
    <t>20-DEC-16 07.15.01.81856300</t>
  </si>
  <si>
    <t>12-JAN-17 01.10.52.06000000</t>
  </si>
  <si>
    <t>12-JAN-17 09.15.01.77605800</t>
  </si>
  <si>
    <t>NORTH OF SEVERNAYA ZEMLYA</t>
  </si>
  <si>
    <t>08-APR-17 12.46.27.00000000</t>
  </si>
  <si>
    <t>08-APR-17 03.00.02.10774700</t>
  </si>
  <si>
    <t>08-AUG-17 11.27.49.00000000</t>
  </si>
  <si>
    <t>09-AUG-17 01.45.01.17548900</t>
  </si>
  <si>
    <t>22-JUN-17 10.36.35.00000000</t>
  </si>
  <si>
    <t>23-JUN-17 12.54.01.66875400</t>
  </si>
  <si>
    <t>13-AUG-17 06.19.32.00000000</t>
  </si>
  <si>
    <t>13-AUG-17 08.36.01.91086000</t>
  </si>
  <si>
    <t>14-AUG-17 12.19.33.00000000</t>
  </si>
  <si>
    <t>14-AUG-17 02.30.01.23470000</t>
  </si>
  <si>
    <t>20-APR-17 01.21.27.24000000</t>
  </si>
  <si>
    <t>15-NOV-17 11.39.02.14113000</t>
  </si>
  <si>
    <t>06-JUL-17 11.02.46.00000000</t>
  </si>
  <si>
    <t>07-JUL-17 01.21.01.97767300</t>
  </si>
  <si>
    <t>14-JUN-17 07.29.06.00000000</t>
  </si>
  <si>
    <t>14-JUN-17 09.48.01.60730900</t>
  </si>
  <si>
    <t>NORTHWEST OF RYUKYU ISLANDS</t>
  </si>
  <si>
    <t>16-AUG-17 12.51.16.00000000</t>
  </si>
  <si>
    <t>16-AUG-17 03.12.01.53965700</t>
  </si>
  <si>
    <t>24-JUN-17 02.37.31.00000000</t>
  </si>
  <si>
    <t>24-JUN-17 04.57.01.48157000</t>
  </si>
  <si>
    <t>24-JUN-17 10.02.09.00000000</t>
  </si>
  <si>
    <t>25-JUN-17 12.21.01.79245300</t>
  </si>
  <si>
    <t>11-MAY-17 05.58.18.00000000</t>
  </si>
  <si>
    <t>11-MAY-17 08.09.01.67003500</t>
  </si>
  <si>
    <t>12-JUN-17 12.29.01.00000000</t>
  </si>
  <si>
    <t>12-JUN-17 02.39.01.76316500</t>
  </si>
  <si>
    <t>22-JUN-17 02.41.56.00000000</t>
  </si>
  <si>
    <t>22-JUN-17 05.00.01.41973300</t>
  </si>
  <si>
    <t>05-MAY-17 05.09.12.00000000</t>
  </si>
  <si>
    <t>05-MAY-17 07.24.01.65748300</t>
  </si>
  <si>
    <t>NEAR WEST COAST OF COLOMBIA</t>
  </si>
  <si>
    <t>11-JUL-17 12.09.32.00000000</t>
  </si>
  <si>
    <t>11-JUL-17 02.30.01.67645100</t>
  </si>
  <si>
    <t>22-MAY-17 11.00.52.00000000</t>
  </si>
  <si>
    <t>22-MAY-17 01.21.02.34481800</t>
  </si>
  <si>
    <t>09-MAY-17 01.54.37.00000000</t>
  </si>
  <si>
    <t>09-MAY-17 04.15.02.15924500</t>
  </si>
  <si>
    <t>27-JUN-17 12.26.41.00000000</t>
  </si>
  <si>
    <t>27-JUN-17 02.42.01.97180900</t>
  </si>
  <si>
    <t>PANAY, PHILIPPINES</t>
  </si>
  <si>
    <t>25-MAY-17 02.26.43.00000000</t>
  </si>
  <si>
    <t>25-MAY-17 04.48.01.72362400</t>
  </si>
  <si>
    <t>17-JUL-17 11.05.13.00000000</t>
  </si>
  <si>
    <t>17-JUL-17 01.24.06.44196300</t>
  </si>
  <si>
    <t>15-JUL-17 08.30.12.00000000</t>
  </si>
  <si>
    <t>15-JUL-17 10.42.02.71522900</t>
  </si>
  <si>
    <t>26-MAY-17 01.02.48.00000000</t>
  </si>
  <si>
    <t>26-MAY-17 03.15.02.10096900</t>
  </si>
  <si>
    <t>20-JUL-17 10.31.05.00000000</t>
  </si>
  <si>
    <t>21-JUL-17 12.42.01.25198400</t>
  </si>
  <si>
    <t>13-MAY-17 06.01.06.00000000</t>
  </si>
  <si>
    <t>13-MAY-17 08.15.01.39864700</t>
  </si>
  <si>
    <t>05-JUN-17 11.34.24.00000000</t>
  </si>
  <si>
    <t>05-JUN-17 01.54.02.03375500</t>
  </si>
  <si>
    <t>20-JUL-17 12.11.18.00000000</t>
  </si>
  <si>
    <t>20-JUL-17 02.30.01.44655400</t>
  </si>
  <si>
    <t>30-MAY-17 02.18.38.00000000</t>
  </si>
  <si>
    <t>30-MAY-17 04.36.01.87356000</t>
  </si>
  <si>
    <t>22-JUL-17 05.25.22.00000000</t>
  </si>
  <si>
    <t>22-JUL-17 07.36.01.96906700</t>
  </si>
  <si>
    <t>18-JUN-17 09.07.17.00000000</t>
  </si>
  <si>
    <t>18-JUN-17 11.18.01.64132900</t>
  </si>
  <si>
    <t>Rohrbach/Lkrs. Suedl. Weinstr./RLP</t>
  </si>
  <si>
    <t>28-JUL-17 10.15.52.20000000</t>
  </si>
  <si>
    <t>31-JUL-17 10.03.01.38112500</t>
  </si>
  <si>
    <t>31-JUL-17 09.29.16.00000000</t>
  </si>
  <si>
    <t>31-JUL-17 11.39.01.55913600</t>
  </si>
  <si>
    <t>08-AUG-17 01.19.47.00000000</t>
  </si>
  <si>
    <t>08-AUG-17 03.39.01.99585700</t>
  </si>
  <si>
    <t>24-MAY-17 04.06.53.00000000</t>
  </si>
  <si>
    <t>24-MAY-17 06.27.02.12783100</t>
  </si>
  <si>
    <t>09-AUG-17 05.48.32.00000000</t>
  </si>
  <si>
    <t>09-AUG-17 08.06.01.77334600</t>
  </si>
  <si>
    <t>11-AUG-17 05.27.59.00000000</t>
  </si>
  <si>
    <t>11-AUG-17 07.48.01.53500400</t>
  </si>
  <si>
    <t>23-AUG-17 01.42.52.00000000</t>
  </si>
  <si>
    <t>23-AUG-17 03.57.02.06956800</t>
  </si>
  <si>
    <t>30-JUN-17 10.30.04.00000000</t>
  </si>
  <si>
    <t>01-JUL-17 12.51.01.68361500</t>
  </si>
  <si>
    <t>13-AUG-17 03.08.03.00000000</t>
  </si>
  <si>
    <t>13-AUG-17 05.27.01.20376200</t>
  </si>
  <si>
    <t>16-AUG-17 12.51.55.00000000</t>
  </si>
  <si>
    <t>16-AUG-17 03.12.04.96166000</t>
  </si>
  <si>
    <t>09-MAY-17 08.59.08.00000000</t>
  </si>
  <si>
    <t>09-MAY-17 11.18.02.40816000</t>
  </si>
  <si>
    <t>08-MAY-17 03.31.33.00000000</t>
  </si>
  <si>
    <t>08-MAY-17 05.51.01.88737000</t>
  </si>
  <si>
    <t>17-JUN-17 12.17.18.00000000</t>
  </si>
  <si>
    <t>17-JUN-17 02.36.01.67974200</t>
  </si>
  <si>
    <t>11-JUN-17 05.29.49.77000000</t>
  </si>
  <si>
    <t>12-JUN-17 12.00.01.67647400</t>
  </si>
  <si>
    <t>CHIAPAS, MEXICO</t>
  </si>
  <si>
    <t>25-MAY-17 12.06.53.00000000</t>
  </si>
  <si>
    <t>25-MAY-17 02.27.02.12471500</t>
  </si>
  <si>
    <t>14-JUN-17 11.58.59.00000000</t>
  </si>
  <si>
    <t>15-JUN-17 02.18.01.25130200</t>
  </si>
  <si>
    <t>08-AUG-17 07.42.40.00000000</t>
  </si>
  <si>
    <t>08-AUG-17 09.54.01.71896300</t>
  </si>
  <si>
    <t>17-MAY-17 11.30.26.00000000</t>
  </si>
  <si>
    <t>17-MAY-17 01.42.01.64800400</t>
  </si>
  <si>
    <t>23-JUL-17 03.35.44.00000000</t>
  </si>
  <si>
    <t>23-JUL-17 05.54.01.43916600</t>
  </si>
  <si>
    <t>16-AUG-17 03.53.04.00000000</t>
  </si>
  <si>
    <t>16-AUG-17 06.03.01.29570600</t>
  </si>
  <si>
    <t>20-MAY-17 05.58.40.00000000</t>
  </si>
  <si>
    <t>20-MAY-17 08.18.01.66056100</t>
  </si>
  <si>
    <t>25-JUN-17 11.29.49.00000000</t>
  </si>
  <si>
    <t>26-JUN-17 01.45.02.02593200</t>
  </si>
  <si>
    <t>Roedermark/Lkrs. Offenbach/Hessen</t>
  </si>
  <si>
    <t>23-JUL-17 07.56.25.69000000</t>
  </si>
  <si>
    <t>24-JUL-17 11.33.01.95882000</t>
  </si>
  <si>
    <t>28-MAY-17 11.04.35.00000000</t>
  </si>
  <si>
    <t>28-MAY-17 01.15.01.37702100</t>
  </si>
  <si>
    <t>28-JUN-17 12.07.23.00000000</t>
  </si>
  <si>
    <t>28-JUN-17 02.27.01.84823300</t>
  </si>
  <si>
    <t>30-JUN-17 01.34.55.00000000</t>
  </si>
  <si>
    <t>30-JUN-17 03.48.02.49668400</t>
  </si>
  <si>
    <t>27-JUL-17 05.53.23.00000000</t>
  </si>
  <si>
    <t>27-JUL-17 08.09.01.19144700</t>
  </si>
  <si>
    <t>18-JUL-17 02.05.46.00000000</t>
  </si>
  <si>
    <t>18-JUL-17 04.27.01.37825100</t>
  </si>
  <si>
    <t>09-AUG-17 05.40.44.00000000</t>
  </si>
  <si>
    <t>09-AUG-17 08.00.01.86703000</t>
  </si>
  <si>
    <t>30-JUL-17 09.00.44.00000000</t>
  </si>
  <si>
    <t>30-JUL-17 11.21.01.57945400</t>
  </si>
  <si>
    <t>23-NOV-17 02.54.10.58000000</t>
  </si>
  <si>
    <t>23-NOV-17 09.27.01.49735200</t>
  </si>
  <si>
    <t>18-AUG-17 02.59.33.00000000</t>
  </si>
  <si>
    <t>18-AUG-17 05.15.21.22932000</t>
  </si>
  <si>
    <t>24-MAY-17 04.36.02.00000000</t>
  </si>
  <si>
    <t>24-MAY-17 06.54.01.86345300</t>
  </si>
  <si>
    <t>22-JUN-17 04.09.57.00000000</t>
  </si>
  <si>
    <t>22-JUN-17 06.27.01.56738800</t>
  </si>
  <si>
    <t>10-AUG-17 07.07.46.00000000</t>
  </si>
  <si>
    <t>10-AUG-17 09.27.01.63099000</t>
  </si>
  <si>
    <t>12-MAY-17 10.41.40.00000000</t>
  </si>
  <si>
    <t>12-MAY-17 01.00.01.90156100</t>
  </si>
  <si>
    <t>12-JUL-17 07.46.53.00000000</t>
  </si>
  <si>
    <t>12-JUL-17 10.06.01.34826400</t>
  </si>
  <si>
    <t>08-MAY-17 03.47.26.00000000</t>
  </si>
  <si>
    <t>08-MAY-17 06.06.01.21047600</t>
  </si>
  <si>
    <t>GULF OF ALASKA</t>
  </si>
  <si>
    <t>11-MAY-17 02.36.44.00000000</t>
  </si>
  <si>
    <t>11-MAY-17 04.54.01.30603800</t>
  </si>
  <si>
    <t>12-NOV-17 10.24.10.00000000</t>
  </si>
  <si>
    <t>12-NOV-17 11.45.01.14833500</t>
  </si>
  <si>
    <t>13-NOV-17 02.28.30.00000000</t>
  </si>
  <si>
    <t>13-NOV-17 03.48.02.11293500</t>
  </si>
  <si>
    <t>BELIZE</t>
  </si>
  <si>
    <t>14-OCT-17 12.21.18.00000000</t>
  </si>
  <si>
    <t>14-OCT-17 02.42.01.37608500</t>
  </si>
  <si>
    <t>18-SEP-17 05.28.24.00000000</t>
  </si>
  <si>
    <t>18-SEP-17 07.45.01.59923000</t>
  </si>
  <si>
    <t>MYANMAR-BANGLADESH BORDER REGION</t>
  </si>
  <si>
    <t>07-JAN-18 06.47.11.00000000</t>
  </si>
  <si>
    <t>07-JAN-18 08.06.01.87524900</t>
  </si>
  <si>
    <t>10-MAY-17 11.21.46.62000000</t>
  </si>
  <si>
    <t>15-NOV-17 10.39.01.71591300</t>
  </si>
  <si>
    <t>LOMONOSOV RIDGE</t>
  </si>
  <si>
    <t>28-OCT-17 07.10.31.00000000</t>
  </si>
  <si>
    <t>28-OCT-17 09.24.01.39484200</t>
  </si>
  <si>
    <t>12-NOV-17 06.18.33.00000000</t>
  </si>
  <si>
    <t>12-NOV-17 07.30.02.09755400</t>
  </si>
  <si>
    <t>NEAR SOUTH COAST OF MYANMAR</t>
  </si>
  <si>
    <t>11-JAN-18 06.26.27.00000000</t>
  </si>
  <si>
    <t>11-JAN-18 07.45.01.75745000</t>
  </si>
  <si>
    <t>21-NOV-17 12.53.13.99000000</t>
  </si>
  <si>
    <t>21-NOV-17 02.42.01.52831700</t>
  </si>
  <si>
    <t>28-NOV-17 01.15.59.00000000</t>
  </si>
  <si>
    <t>28-NOV-17 02.27.01.96486900</t>
  </si>
  <si>
    <t>29-SEP-17 04.00.35.00000000</t>
  </si>
  <si>
    <t>29-SEP-17 06.21.01.22773700</t>
  </si>
  <si>
    <t>19-SEP-17 07.53.36.00000000</t>
  </si>
  <si>
    <t>19-SEP-17 10.12.02.48132200</t>
  </si>
  <si>
    <t>05-SEP-17 07.15.51.42000000</t>
  </si>
  <si>
    <t>05-SEP-17 10.12.01.89154900</t>
  </si>
  <si>
    <t>08-SEP-17 08.34.55.00000000</t>
  </si>
  <si>
    <t>08-SEP-17 10.54.01.95800400</t>
  </si>
  <si>
    <t>22-SEP-17 11.49.12.00000000</t>
  </si>
  <si>
    <t>23-SEP-17 02.09.02.20027000</t>
  </si>
  <si>
    <t>12-DEC-17 08.43.26.00000000</t>
  </si>
  <si>
    <t>12-DEC-17 09.57.01.62935400</t>
  </si>
  <si>
    <t>07-SEP-17 05.25.48.00000000</t>
  </si>
  <si>
    <t>07-SEP-17 07.45.01.17580900</t>
  </si>
  <si>
    <t>16-SEP-17 02.19.26.00000000</t>
  </si>
  <si>
    <t>16-SEP-17 04.39.02.02017700</t>
  </si>
  <si>
    <t>23-SEP-17 10.38.11.00000000</t>
  </si>
  <si>
    <t>23-SEP-17 12.57.01.23185800</t>
  </si>
  <si>
    <t>12-DEC-17 09.41.56.00000000</t>
  </si>
  <si>
    <t>12-DEC-17 10.57.01.89085100</t>
  </si>
  <si>
    <t>16-SEP-17 09.00.55.00000000</t>
  </si>
  <si>
    <t>16-SEP-17 11.21.01.16136800</t>
  </si>
  <si>
    <t>LABRADOR SEA</t>
  </si>
  <si>
    <t>10-SEP-17 09.38.56.00000000</t>
  </si>
  <si>
    <t>10-SEP-17 11.54.01.74749600</t>
  </si>
  <si>
    <t>21-DEC-17 05.05.20.00000000</t>
  </si>
  <si>
    <t>21-DEC-17 06.18.02.09411800</t>
  </si>
  <si>
    <t>11-SEP-17 09.09.14.00000000</t>
  </si>
  <si>
    <t>11-SEP-17 11.30.01.30912500</t>
  </si>
  <si>
    <t>NORTHERN YUKON TERRITORY, CANADA</t>
  </si>
  <si>
    <t>22-DEC-17 08.00.24.00000000</t>
  </si>
  <si>
    <t>22-DEC-17 09.18.01.60253800</t>
  </si>
  <si>
    <t>22-DEC-17 02.44.15.00000000</t>
  </si>
  <si>
    <t>22-DEC-17 04.03.02.26852400</t>
  </si>
  <si>
    <t>Roedern/Rhein-Hunsrueck-Kreis/RLP</t>
  </si>
  <si>
    <t>06-SEP-17 04.24.22.13000000</t>
  </si>
  <si>
    <t>06-SEP-17 09.30.02.14610100</t>
  </si>
  <si>
    <t>19-SEP-17 06.14.36.00000000</t>
  </si>
  <si>
    <t>19-SEP-17 08.33.01.47894600</t>
  </si>
  <si>
    <t>23-SEP-17 12.53.15.00000000</t>
  </si>
  <si>
    <t>23-SEP-17 03.12.01.28534300</t>
  </si>
  <si>
    <t>16-NOV-17 09.42.56.00000000</t>
  </si>
  <si>
    <t>16-NOV-17 11.03.01.89445800</t>
  </si>
  <si>
    <t>18-NOV-17 05.07.40.00000000</t>
  </si>
  <si>
    <t>18-NOV-17 06.27.01.86438900</t>
  </si>
  <si>
    <t>31-AUG-17 05.45.56.00000000</t>
  </si>
  <si>
    <t>31-AUG-17 08.03.01.66691500</t>
  </si>
  <si>
    <t>30-NOV-17 06.32.44.00000000</t>
  </si>
  <si>
    <t>30-NOV-17 07.48.02.00968000</t>
  </si>
  <si>
    <t>10-OCT-17 06.32.40.00000000</t>
  </si>
  <si>
    <t>10-OCT-17 08.54.01.54393300</t>
  </si>
  <si>
    <t>15-DEC-17 04.56.54.00000000</t>
  </si>
  <si>
    <t>15-DEC-17 06.12.01.73126700</t>
  </si>
  <si>
    <t>06-OCT-17 07.59.29.00000000</t>
  </si>
  <si>
    <t>06-OCT-17 10.18.02.49933000</t>
  </si>
  <si>
    <t>10-SEP-17 08.39.57.00000000</t>
  </si>
  <si>
    <t>10-SEP-17 11.00.01.16641600</t>
  </si>
  <si>
    <t>10-SEP-17 08.44.20.00000000</t>
  </si>
  <si>
    <t>10-SEP-17 11.03.01.99603500</t>
  </si>
  <si>
    <t>06-OCT-17 02.56.30.00000000</t>
  </si>
  <si>
    <t>06-OCT-17 05.15.02.46884500</t>
  </si>
  <si>
    <t>16-SEP-17 10.11.33.00000000</t>
  </si>
  <si>
    <t>16-SEP-17 12.27.02.74982500</t>
  </si>
  <si>
    <t>20-DEC-17 01.42.24.00000000</t>
  </si>
  <si>
    <t>20-DEC-17 03.00.01.89300900</t>
  </si>
  <si>
    <t>26-SEP-17 08.22.05.00000000</t>
  </si>
  <si>
    <t>26-SEP-17 10.42.01.28506000</t>
  </si>
  <si>
    <t>19-OCT-17 09.01.36.00000000</t>
  </si>
  <si>
    <t>19-OCT-17 11.21.01.17334500</t>
  </si>
  <si>
    <t>14-JAN-18 09.18.52.00000000</t>
  </si>
  <si>
    <t>14-JAN-18 10.39.01.22544600</t>
  </si>
  <si>
    <t>08-OCT-17 10.34.17.00000000</t>
  </si>
  <si>
    <t>09-OCT-17 12.54.02.00357500</t>
  </si>
  <si>
    <t>NORTHEASTERN INDIA</t>
  </si>
  <si>
    <t>17-NOV-17 10.34.19.00000000</t>
  </si>
  <si>
    <t>17-NOV-17 11.51.02.50421300</t>
  </si>
  <si>
    <t>09-SEP-17 03.30.13.00000000</t>
  </si>
  <si>
    <t>09-SEP-17 05.51.01.57879800</t>
  </si>
  <si>
    <t>25-AUG-17 07.26.51.00000000</t>
  </si>
  <si>
    <t>25-AUG-17 09.42.21.39989500</t>
  </si>
  <si>
    <t>19-SEP-17 08.17.57.00000000</t>
  </si>
  <si>
    <t>19-SEP-17 10.39.01.27371500</t>
  </si>
  <si>
    <t>24-SEP-17 10.06.19.00000000</t>
  </si>
  <si>
    <t>24-SEP-17 12.27.01.50068200</t>
  </si>
  <si>
    <t>24-SEP-17 05.46.11.84000000</t>
  </si>
  <si>
    <t>25-SEP-17 04.39.01.84510700</t>
  </si>
  <si>
    <t>10-JAN-18 02.51.34.00000000</t>
  </si>
  <si>
    <t>10-JAN-18 04.09.01.92868400</t>
  </si>
  <si>
    <t>08-SEP-17 04.49.21.00000000</t>
  </si>
  <si>
    <t>08-SEP-17 07.09.01.77284600</t>
  </si>
  <si>
    <t>31-JUL-17 10.28.33.89000000</t>
  </si>
  <si>
    <t>15-NOV-17 11.09.01.31006400</t>
  </si>
  <si>
    <t>20-SEP-17 04.37.15.00000000</t>
  </si>
  <si>
    <t>20-SEP-17 06.57.01.21142900</t>
  </si>
  <si>
    <t>08-SEP-17 02.45.38.00000000</t>
  </si>
  <si>
    <t>08-SEP-17 05.06.01.44591600</t>
  </si>
  <si>
    <t>24-APR-18 12.11.55.25000000</t>
  </si>
  <si>
    <t>25-APR-18 01.15.01.62350700</t>
  </si>
  <si>
    <t>19-APR-18 06.34.57.00000000</t>
  </si>
  <si>
    <t>19-APR-18 08.48.02.12135700</t>
  </si>
  <si>
    <t>28-APR-18 03.14.22.00000000</t>
  </si>
  <si>
    <t>28-APR-18 05.30.01.36116900</t>
  </si>
  <si>
    <t>19-FEB-18 06.57.07.00000000</t>
  </si>
  <si>
    <t>19-FEB-18 08.18.01.93691000</t>
  </si>
  <si>
    <t>21-JAN-18 12.08.54.85000000</t>
  </si>
  <si>
    <t>22-JAN-18 04.33.01.20438900</t>
  </si>
  <si>
    <t>23-JAN-18 11.09.23.00000000</t>
  </si>
  <si>
    <t>24-JAN-18 12.27.02.01200400</t>
  </si>
  <si>
    <t>04-MAR-18 07.52.40.00000000</t>
  </si>
  <si>
    <t>04-MAR-18 09.12.01.46675100</t>
  </si>
  <si>
    <t>25-JAN-18 01.16.16.00000000</t>
  </si>
  <si>
    <t>25-JAN-18 02.36.01.55855700</t>
  </si>
  <si>
    <t>25-JAN-18 02.10.47.00000000</t>
  </si>
  <si>
    <t>25-JAN-18 03.30.02.07465600</t>
  </si>
  <si>
    <t>07-APR-18 10.59.38.18000000</t>
  </si>
  <si>
    <t>09-APR-18 11.06.01.17593300</t>
  </si>
  <si>
    <t>13-APR-18 09.46.44.00000000</t>
  </si>
  <si>
    <t>14-APR-18 12.06.01.34886600</t>
  </si>
  <si>
    <t>07-MAR-18 04.40.12.00000000</t>
  </si>
  <si>
    <t>07-MAR-18 06.00.01.62833200</t>
  </si>
  <si>
    <t>24-APR-18 08.53.05.00000000</t>
  </si>
  <si>
    <t>24-APR-18 11.12.01.70429700</t>
  </si>
  <si>
    <t>24-APR-18 03.51.05.00000000</t>
  </si>
  <si>
    <t>24-APR-18 06.06.01.46023900</t>
  </si>
  <si>
    <t>30-MAR-18 07.32.56.25000000</t>
  </si>
  <si>
    <t>03-APR-18 09.09.01.29004900</t>
  </si>
  <si>
    <t>MALAWI</t>
  </si>
  <si>
    <t>08-MAR-18 08.49.50.00000000</t>
  </si>
  <si>
    <t>08-MAR-18 10.09.02.00411800</t>
  </si>
  <si>
    <t>24-JAN-18 10.51.14.00000000</t>
  </si>
  <si>
    <t>24-JAN-18 12.12.01.73927100</t>
  </si>
  <si>
    <t>18-MAR-18 06.00.14.00000000</t>
  </si>
  <si>
    <t>18-MAR-18 07.18.01.23694200</t>
  </si>
  <si>
    <t>11-OCT-18 05.47.40.00000000</t>
  </si>
  <si>
    <t>11-OCT-18 08.06.01.85273200</t>
  </si>
  <si>
    <t>28-OCT-18 12.37.18.00000000</t>
  </si>
  <si>
    <t>28-OCT-18 02.48.02.08986800</t>
  </si>
  <si>
    <t>05-FEB-18 08.55.17.00000000</t>
  </si>
  <si>
    <t>05-FEB-18 10.15.02.09463500</t>
  </si>
  <si>
    <t>31-JAN-18 07.06.17.00000000</t>
  </si>
  <si>
    <t>31-JAN-18 08.21.01.67174000</t>
  </si>
  <si>
    <t>25-APR-18 12.07.08.00000000</t>
  </si>
  <si>
    <t>25-APR-18 02.18.01.94383600</t>
  </si>
  <si>
    <t>08-FEB-18 11.03.33.00000000</t>
  </si>
  <si>
    <t>08-FEB-18 12.21.01.13493000</t>
  </si>
  <si>
    <t>12-APR-18 07.56.20.00000000</t>
  </si>
  <si>
    <t>12-APR-18 10.15.01.34662800</t>
  </si>
  <si>
    <t>28-SEP-18 05.48.48.66000000</t>
  </si>
  <si>
    <t>28-SEP-18 11.00.01.84053700</t>
  </si>
  <si>
    <t>27-JAN-18 10.59.13.03000000</t>
  </si>
  <si>
    <t>29-JAN-18 09.36.01.36898600</t>
  </si>
  <si>
    <t>14-APR-18 07.45.16.93000000</t>
  </si>
  <si>
    <t>16-APR-18 09.09.02.14440500</t>
  </si>
  <si>
    <t>23-APR-18 03.42.14.00000000</t>
  </si>
  <si>
    <t>23-APR-18 06.00.01.14895400</t>
  </si>
  <si>
    <t>06-MAY-18 08.00.34.00000000</t>
  </si>
  <si>
    <t>06-MAY-18 10.18.35.10768000</t>
  </si>
  <si>
    <t>11-AUG-18 05.55.03.00000000</t>
  </si>
  <si>
    <t>11-AUG-18 08.06.01.41470800</t>
  </si>
  <si>
    <t>25-SEP-18 08.53.41.00000000</t>
  </si>
  <si>
    <t>25-SEP-18 11.12.02.26806700</t>
  </si>
  <si>
    <t>28-SEP-18 08.50.49.45000000</t>
  </si>
  <si>
    <t>28-SEP-18 01.27.01.44559300</t>
  </si>
  <si>
    <t>URAL MOUNTAINS REGION, RUSSIA</t>
  </si>
  <si>
    <t>04-SEP-18 10.58.36.00000000</t>
  </si>
  <si>
    <t>05-SEP-18 01.12.01.86134900</t>
  </si>
  <si>
    <t>10-SEP-18 11.02.25.00000000</t>
  </si>
  <si>
    <t>11-SEP-18 01.15.02.14507400</t>
  </si>
  <si>
    <t>26-OCT-18 03.04.57.00000000</t>
  </si>
  <si>
    <t>26-OCT-18 05.24.01.64579900</t>
  </si>
  <si>
    <t>29-OCT-18 01.27.20.00000000</t>
  </si>
  <si>
    <t>29-OCT-18 02.48.01.28758900</t>
  </si>
  <si>
    <t>NORTHWEST OF MADAGASCAR</t>
  </si>
  <si>
    <t>15-MAY-18 03.48.28.00000000</t>
  </si>
  <si>
    <t>15-MAY-18 06.06.01.89754100</t>
  </si>
  <si>
    <t>15-DEC-18 08.25.35.16000000</t>
  </si>
  <si>
    <t>17-DEC-18 10.24.02.23429500</t>
  </si>
  <si>
    <t>20-DEC-18 05.01.55.00000000</t>
  </si>
  <si>
    <t>20-DEC-18 06.21.01.99477000</t>
  </si>
  <si>
    <t>24-DEC-18 12.41.25.00000000</t>
  </si>
  <si>
    <t>24-DEC-18 02.00.02.20144400</t>
  </si>
  <si>
    <t>23-AUG-18 03.35.11.00000000</t>
  </si>
  <si>
    <t>23-AUG-18 05.54.01.93726200</t>
  </si>
  <si>
    <t>10-JUL-18 04.05.26.00000000</t>
  </si>
  <si>
    <t>10-JUL-18 06.24.02.20508500</t>
  </si>
  <si>
    <t>07-AUG-18 01.57.19.00000000</t>
  </si>
  <si>
    <t>07-AUG-18 04.09.02.10332600</t>
  </si>
  <si>
    <t>25-AUG-18 10.13.44.00000000</t>
  </si>
  <si>
    <t>26-AUG-18 12.27.01.43036500</t>
  </si>
  <si>
    <t>SOUTHWESTERN RYUKYU ISL., JAPAN</t>
  </si>
  <si>
    <t>23-OCT-18 04.34.55.00000000</t>
  </si>
  <si>
    <t>23-OCT-18 06.54.02.22863700</t>
  </si>
  <si>
    <t>28-NOV-18 10.17.14.00000000</t>
  </si>
  <si>
    <t>28-NOV-18 11.36.01.97853100</t>
  </si>
  <si>
    <t>18-JAN-19 09.27.08.00000000</t>
  </si>
  <si>
    <t>18-JAN-19 10.45.01.93766900</t>
  </si>
  <si>
    <t>12-SEP-18 06.21.30.00000000</t>
  </si>
  <si>
    <t>12-SEP-18 08.33.01.40859200</t>
  </si>
  <si>
    <t>UNIMAK ISLAND REGION, ALASKA</t>
  </si>
  <si>
    <t>27-MAY-18 07.33.52.00000000</t>
  </si>
  <si>
    <t>27-MAY-18 09.54.01.91652000</t>
  </si>
  <si>
    <t>19-JUL-18 01.31.50.00000000</t>
  </si>
  <si>
    <t>19-JUL-18 03.51.02.04069700</t>
  </si>
  <si>
    <t>NORTHERN ALASKA</t>
  </si>
  <si>
    <t>12-AUG-18 09.15.09.00000000</t>
  </si>
  <si>
    <t>12-AUG-18 11.33.01.37785400</t>
  </si>
  <si>
    <t>25-JUN-18 10.01.36.35000000</t>
  </si>
  <si>
    <t>26-JUN-18 08.36.02.12094100</t>
  </si>
  <si>
    <t>ZIMBABWE</t>
  </si>
  <si>
    <t>22-DEC-18 05.37.46.00000000</t>
  </si>
  <si>
    <t>22-DEC-18 06.57.01.68406400</t>
  </si>
  <si>
    <t>26-DEC-18 02.18.39.00000000</t>
  </si>
  <si>
    <t>26-DEC-18 03.30.01.62153100</t>
  </si>
  <si>
    <t>25-JUN-18 02.51.24.66000000</t>
  </si>
  <si>
    <t>25-JUN-18 02.03.01.55335800</t>
  </si>
  <si>
    <t>15-DEC-18 02.43.54.38000000</t>
  </si>
  <si>
    <t>17-DEC-18 11.00.02.03225100</t>
  </si>
  <si>
    <t>20-JAN-19 01.33.59.00000000</t>
  </si>
  <si>
    <t>20-JAN-19 02.54.02.17870900</t>
  </si>
  <si>
    <t>05-JAN-19 07.27.00.00000000</t>
  </si>
  <si>
    <t>05-JAN-19 08.48.01.83240900</t>
  </si>
  <si>
    <t>06-JAN-19 01.42.14.00000000</t>
  </si>
  <si>
    <t>06-JAN-19 02.54.01.86251100</t>
  </si>
  <si>
    <t>04-SEP-18 08.11.14.00000000</t>
  </si>
  <si>
    <t>04-SEP-18 10.30.02.23831100</t>
  </si>
  <si>
    <t>29-JUL-18 01.00.53.00000000</t>
  </si>
  <si>
    <t>29-JUL-18 03.21.01.57249300</t>
  </si>
  <si>
    <t>31-JUL-18 08.42.17.00000000</t>
  </si>
  <si>
    <t>31-JUL-18 11.03.01.43984400</t>
  </si>
  <si>
    <t>15-NOV-18 12.09.27.00000000</t>
  </si>
  <si>
    <t>15-NOV-18 01.21.01.23727800</t>
  </si>
  <si>
    <t>12-AUG-18 04.02.14.00000000</t>
  </si>
  <si>
    <t>12-AUG-18 06.18.01.18220400</t>
  </si>
  <si>
    <t>08-SEP-18 01.37.28.64000000</t>
  </si>
  <si>
    <t>10-SEP-18 11.42.01.59336500</t>
  </si>
  <si>
    <t>09-JUL-18 02.42.27.00000000</t>
  </si>
  <si>
    <t>09-JUL-18 05.03.02.03874300</t>
  </si>
  <si>
    <t>GREENLAND SEA</t>
  </si>
  <si>
    <t>30-MAY-18 10.31.05.00000000</t>
  </si>
  <si>
    <t>30-MAY-18 12.42.01.81216800</t>
  </si>
  <si>
    <t>26-DEC-18 12.31.54.34000000</t>
  </si>
  <si>
    <t>27-DEC-18 10.51.08.92404300</t>
  </si>
  <si>
    <t>27-MAY-18 05.50.47.00000000</t>
  </si>
  <si>
    <t>27-MAY-18 08.09.01.96639400</t>
  </si>
  <si>
    <t>25-JUN-18 03.05.33.28000000</t>
  </si>
  <si>
    <t>25-JUN-18 03.36.01.55580200</t>
  </si>
  <si>
    <t>07-SEP-18 02.12.13.00000000</t>
  </si>
  <si>
    <t>07-SEP-18 04.33.01.47708100</t>
  </si>
  <si>
    <t>27-JUL-18 09.27.17.90000000</t>
  </si>
  <si>
    <t>30-JUL-18 03.21.02.35553800</t>
  </si>
  <si>
    <t>23-MAY-18 05.44.35.00000000</t>
  </si>
  <si>
    <t>23-MAY-18 08.00.01.94261500</t>
  </si>
  <si>
    <t>15-SEP-18 03.40.15.00000000</t>
  </si>
  <si>
    <t>15-SEP-18 06.00.02.05342400</t>
  </si>
  <si>
    <t>11-OCT-18 12.14.43.00000000</t>
  </si>
  <si>
    <t>11-OCT-18 02.33.02.18133900</t>
  </si>
  <si>
    <t>11-OCT-18 02.16.30.00000000</t>
  </si>
  <si>
    <t>11-OCT-18 04.36.01.42943700</t>
  </si>
  <si>
    <t>11-OCT-18 03.08.15.00000000</t>
  </si>
  <si>
    <t>11-OCT-18 05.27.02.61907000</t>
  </si>
  <si>
    <t>21-JUN-18 10.33.01.47000000</t>
  </si>
  <si>
    <t>22-JUN-18 08.54.01.47904500</t>
  </si>
  <si>
    <t>15-JUL-18 01.57.40.00000000</t>
  </si>
  <si>
    <t>15-JUL-18 04.12.01.27021300</t>
  </si>
  <si>
    <t>07-AUG-18 03.12.53.00000000</t>
  </si>
  <si>
    <t>07-AUG-18 05.33.02.11343500</t>
  </si>
  <si>
    <t>25-AUG-18 04.50.07.00000000</t>
  </si>
  <si>
    <t>25-AUG-18 07.09.02.08095200</t>
  </si>
  <si>
    <t>18-JUL-18 03.40.50.79000000</t>
  </si>
  <si>
    <t>19-OCT-18 09.51.02.12379400</t>
  </si>
  <si>
    <t>05-SEP-18 09.11.27.00000000</t>
  </si>
  <si>
    <t>05-SEP-18 11.30.02.03189000</t>
  </si>
  <si>
    <t>24-MAY-18 11.10.43.05000000</t>
  </si>
  <si>
    <t>25-MAY-18 09.33.01.29555800</t>
  </si>
  <si>
    <t>22-JUL-18 05.07.06.00000000</t>
  </si>
  <si>
    <t>22-JUL-18 07.21.01.35783600</t>
  </si>
  <si>
    <t>25-MAY-18 12.44.09.71000000</t>
  </si>
  <si>
    <t>25-MAY-18 09.00.02.15376300</t>
  </si>
  <si>
    <t>30-NOV-18 05.29.26.00000000</t>
  </si>
  <si>
    <t>30-NOV-18 06.48.01.98361800</t>
  </si>
  <si>
    <t>29-DEC-18 07.08.19.00000000</t>
  </si>
  <si>
    <t>29-DEC-18 08.27.01.73719100</t>
  </si>
  <si>
    <t>28-DEC-18 01.16.33.00000000</t>
  </si>
  <si>
    <t>28-DEC-18 02.27.01.57494200</t>
  </si>
  <si>
    <t>31-DEC-18 02.35.49.00000000</t>
  </si>
  <si>
    <t>31-DEC-18 03.54.01.51249200</t>
  </si>
  <si>
    <t>17-MAY-18 06.42.10.00000000</t>
  </si>
  <si>
    <t>17-MAY-18 09.00.02.23112600</t>
  </si>
  <si>
    <t>WESTERN HONSHU, JAPAN</t>
  </si>
  <si>
    <t>11-JUN-18 07.54.37.00000000</t>
  </si>
  <si>
    <t>11-JUN-18 10.15.01.61666500</t>
  </si>
  <si>
    <t>18-AUG-18 07.39.19.00000000</t>
  </si>
  <si>
    <t>18-AUG-18 09.57.01.55817300</t>
  </si>
  <si>
    <t>24-AUG-18 09.03.21.00000000</t>
  </si>
  <si>
    <t>24-AUG-18 11.24.01.30493100</t>
  </si>
  <si>
    <t>07-SEP-18 01.47.35.00000000</t>
  </si>
  <si>
    <t>07-SEP-18 04.06.01.65701000</t>
  </si>
  <si>
    <t>25-NOV-18 03.40.46.00000000</t>
  </si>
  <si>
    <t>25-NOV-18 05.00.01.31572200</t>
  </si>
  <si>
    <t>25-NOV-18 04.37.36.00000000</t>
  </si>
  <si>
    <t>25-NOV-18 05.51.01.69353300</t>
  </si>
  <si>
    <t>28-DEC-18 01.03.27.00000000</t>
  </si>
  <si>
    <t>28-DEC-18 02.24.01.43275200</t>
  </si>
  <si>
    <t>27-DEC-18 01.37.08.00000000</t>
  </si>
  <si>
    <t>27-DEC-18 03.15.03.19551600</t>
  </si>
  <si>
    <t>29-DEC-18 03.40.12.00000000</t>
  </si>
  <si>
    <t>29-DEC-18 05.00.01.25576400</t>
  </si>
  <si>
    <t>20-JUL-18 10.24.52.00000000</t>
  </si>
  <si>
    <t>20-JUL-18 12.45.01.88652600</t>
  </si>
  <si>
    <t>04-NOV-18 07.26.04.00000000</t>
  </si>
  <si>
    <t>04-NOV-18 08.45.01.20724200</t>
  </si>
  <si>
    <t>06-MAY-18 07.56.56.00000000</t>
  </si>
  <si>
    <t>06-MAY-18 10.09.34.36934900</t>
  </si>
  <si>
    <t>27-JUL-18 03.17.57.60000000</t>
  </si>
  <si>
    <t>31-JUL-18 05.15.02.24192000</t>
  </si>
  <si>
    <t>10-OCT-18 11.21.56.00000000</t>
  </si>
  <si>
    <t>11-OCT-18 01.42.01.38969400</t>
  </si>
  <si>
    <t>17-AUG-18 04.35.30.00000000</t>
  </si>
  <si>
    <t>17-AUG-18 06.54.02.09688300</t>
  </si>
  <si>
    <t>27-JUL-18 03.17.59.84000000</t>
  </si>
  <si>
    <t>19-OCT-18 02.03.01.98597800</t>
  </si>
  <si>
    <t>12-JAN-19 11.18.56.00000000</t>
  </si>
  <si>
    <t>12-JAN-19 12.39.01.31365100</t>
  </si>
  <si>
    <t>30-MAR-19 06.27.51.00000000</t>
  </si>
  <si>
    <t>30-MAR-19 07.45.06.11669900</t>
  </si>
  <si>
    <t>10-JUN-18 01.02.55.00000000</t>
  </si>
  <si>
    <t>10-JUN-18 03.24.01.47122800</t>
  </si>
  <si>
    <t>05-JAN-19 06.47.09.00000000</t>
  </si>
  <si>
    <t>05-JAN-19 08.06.01.75562400</t>
  </si>
  <si>
    <t>26-MAY-19 07.41.08.00000000</t>
  </si>
  <si>
    <t>26-MAY-19 10.00.13.96532300</t>
  </si>
  <si>
    <t>22-APR-19 09.44.55.00000000</t>
  </si>
  <si>
    <t>23-APR-19 12.03.09.48545300</t>
  </si>
  <si>
    <t>22-JUL-18 08.39.57.00000000</t>
  </si>
  <si>
    <t>22-JUL-18 10.54.02.22470100</t>
  </si>
  <si>
    <t>19-JUL-18 02.16.30.00000000</t>
  </si>
  <si>
    <t>19-JUL-18 04.36.01.64574700</t>
  </si>
  <si>
    <t>10-AUG-18 06.12.06.00000000</t>
  </si>
  <si>
    <t>10-AUG-18 08.30.02.40812300</t>
  </si>
  <si>
    <t>05-APR-19 09.55.47.00000000</t>
  </si>
  <si>
    <t>05-APR-19 12.15.06.32283800</t>
  </si>
  <si>
    <t>26-JUN-18 06.02.16.00000000</t>
  </si>
  <si>
    <t>26-JUN-18 08.21.01.55744500</t>
  </si>
  <si>
    <t>09-AUG-18 04.53.56.00000000</t>
  </si>
  <si>
    <t>09-AUG-18 07.12.02.70334200</t>
  </si>
  <si>
    <t>23-APR-19 08.15.42.00000000</t>
  </si>
  <si>
    <t>23-APR-19 10.33.09.26042900</t>
  </si>
  <si>
    <t>06-APR-19 01.33.37.86000000</t>
  </si>
  <si>
    <t>08-APR-19 10.00.06.65117300</t>
  </si>
  <si>
    <t>24-JAN-19 02.30.43.00000000</t>
  </si>
  <si>
    <t>24-JAN-19 03.42.01.93109100</t>
  </si>
  <si>
    <t>28-MAR-19 10.07.04.00000000</t>
  </si>
  <si>
    <t>28-MAR-19 11.24.05.28474600</t>
  </si>
  <si>
    <t>12-JUL-18 07.46.24.00000000</t>
  </si>
  <si>
    <t>12-JUL-18 10.03.01.69705100</t>
  </si>
  <si>
    <t>07-SEP-18 06.50.22.61000000</t>
  </si>
  <si>
    <t>07-SEP-18 11.51.02.15048800</t>
  </si>
  <si>
    <t>19-OCT-18 01.25.09.00000000</t>
  </si>
  <si>
    <t>19-OCT-18 03.42.02.19023800</t>
  </si>
  <si>
    <t>14-NOV-18 09.21.22.00000000</t>
  </si>
  <si>
    <t>14-NOV-18 10.39.02.60361700</t>
  </si>
  <si>
    <t>11-APR-19 08.18.17.00000000</t>
  </si>
  <si>
    <t>11-APR-19 10.39.06.96885500</t>
  </si>
  <si>
    <t>18-APR-19 05.01.08.00000000</t>
  </si>
  <si>
    <t>18-APR-19 07.21.08.54835300</t>
  </si>
  <si>
    <t>26-OCT-18 06.11.14.88000000</t>
  </si>
  <si>
    <t>26-OCT-18 11.45.02.13653200</t>
  </si>
  <si>
    <t>29-APR-19 02.20.15.00000000</t>
  </si>
  <si>
    <t>29-APR-19 04.36.10.32973100</t>
  </si>
  <si>
    <t>05-JAN-19 07.24.46.00000000</t>
  </si>
  <si>
    <t>05-JAN-19 08.45.01.87846800</t>
  </si>
  <si>
    <t>14-JAN-19 09.40.30.66000000</t>
  </si>
  <si>
    <t>15-JAN-19 11.45.01.45367800</t>
  </si>
  <si>
    <t>05-FEB-19 04.46.43.00000000</t>
  </si>
  <si>
    <t>05-FEB-19 06.03.01.76848500</t>
  </si>
  <si>
    <t>20-MAR-19 06.34.22.00000000</t>
  </si>
  <si>
    <t>20-MAR-19 07.45.04.21242300</t>
  </si>
  <si>
    <t>17-JAN-19 02.52.54.00000000</t>
  </si>
  <si>
    <t>17-JAN-19 04.12.01.94005100</t>
  </si>
  <si>
    <t>30-JAN-19 01.46.03.00000000</t>
  </si>
  <si>
    <t>30-JAN-19 03.06.02.12785100</t>
  </si>
  <si>
    <t>22-FEB-19 10.17.18.00000000</t>
  </si>
  <si>
    <t>22-FEB-19 11.36.01.86393300</t>
  </si>
  <si>
    <t>15-MAR-19 05.03.17.00000000</t>
  </si>
  <si>
    <t>15-MAR-19 06.24.03.37385000</t>
  </si>
  <si>
    <t>23-MAR-19 07.21.12.00000000</t>
  </si>
  <si>
    <t>23-MAR-19 08.42.04.48039000</t>
  </si>
  <si>
    <t>31-MAR-19 07.04.26.00000000</t>
  </si>
  <si>
    <t>31-MAR-19 09.24.05.39484500</t>
  </si>
  <si>
    <t>31-MAR-19 11.30.06.00000000</t>
  </si>
  <si>
    <t>31-MAR-19 01.42.05.94710500</t>
  </si>
  <si>
    <t>21-MAY-18 12.47.26.00000000</t>
  </si>
  <si>
    <t>21-MAY-18 03.06.01.82792500</t>
  </si>
  <si>
    <t>06-JUL-18 04.32.20.00000000</t>
  </si>
  <si>
    <t>06-JUL-18 06.51.02.06358200</t>
  </si>
  <si>
    <t>04-MAY-19 04.40.20.00000000</t>
  </si>
  <si>
    <t>04-MAY-19 07.00.11.25834600</t>
  </si>
  <si>
    <t>07-MAY-19 06.28.07.00000000</t>
  </si>
  <si>
    <t>07-MAY-19 08.48.11.90574400</t>
  </si>
  <si>
    <t>09-OCT-18 07.45.10.00000000</t>
  </si>
  <si>
    <t>09-OCT-18 10.03.01.41616500</t>
  </si>
  <si>
    <t>22-JUL-18 10.08.05.00000000</t>
  </si>
  <si>
    <t>22-JUL-18 12.21.02.05249600</t>
  </si>
  <si>
    <t>24-JUL-18 02.45.08.00000000</t>
  </si>
  <si>
    <t>24-JUL-18 05.03.02.10751100</t>
  </si>
  <si>
    <t>27-MAR-19 06.05.32.83000000</t>
  </si>
  <si>
    <t>28-MAR-19 02.00.05.35890400</t>
  </si>
  <si>
    <t>30-APR-19 08.52.14.00000000</t>
  </si>
  <si>
    <t>30-APR-19 11.09.10.17164100</t>
  </si>
  <si>
    <t>20-MAY-18 08.01.48.00000000</t>
  </si>
  <si>
    <t>20-MAY-18 10.21.01.21974100</t>
  </si>
  <si>
    <t>21-JUN-18 09.23.48.69000000</t>
  </si>
  <si>
    <t>22-JUN-18 03.27.01.73541000</t>
  </si>
  <si>
    <t>06-JUL-18 01.39.57.00000000</t>
  </si>
  <si>
    <t>06-JUL-18 04.00.01.81508000</t>
  </si>
  <si>
    <t>23-MAY-18 01.37.41.00000000</t>
  </si>
  <si>
    <t>23-MAY-18 03.57.02.02529800</t>
  </si>
  <si>
    <t>NORTHCENTRAL SIBERIA, RUSSIA</t>
  </si>
  <si>
    <t>21-JUL-18 12.05.06.00000000</t>
  </si>
  <si>
    <t>21-JUL-18 02.21.01.96037400</t>
  </si>
  <si>
    <t>22-AUG-18 01.28.10.00000000</t>
  </si>
  <si>
    <t>22-AUG-18 03.45.01.17449500</t>
  </si>
  <si>
    <t>23-JUL-18 09.37.32.00000000</t>
  </si>
  <si>
    <t>23-JUL-18 11.57.01.24932500</t>
  </si>
  <si>
    <t>06-MAY-18 12.00.49.00000000</t>
  </si>
  <si>
    <t>06-MAY-18 11.57.34.38383300</t>
  </si>
  <si>
    <t>07-JUL-18 11.23.59.00000000</t>
  </si>
  <si>
    <t>07-JUL-18 01.42.01.39102400</t>
  </si>
  <si>
    <t>21-AUG-18 09.31.32.00000000</t>
  </si>
  <si>
    <t>21-AUG-18 11.51.02.08261100</t>
  </si>
  <si>
    <t>22-AUG-18 09.31.26.00000000</t>
  </si>
  <si>
    <t>22-AUG-18 11.51.01.86721300</t>
  </si>
  <si>
    <t>05-SEP-18 06.07.59.00000000</t>
  </si>
  <si>
    <t>05-SEP-18 08.27.02.43811700</t>
  </si>
  <si>
    <t>15-JUL-18 01.09.42.00000000</t>
  </si>
  <si>
    <t>15-JUL-18 03.24.01.47655200</t>
  </si>
  <si>
    <t>27-MAR-19 12.11.15.00000000</t>
  </si>
  <si>
    <t>27-MAR-19 01.30.05.18231400</t>
  </si>
  <si>
    <t>21-JUL-18 07.58.49.00000000</t>
  </si>
  <si>
    <t>21-JUL-18 10.18.02.04490300</t>
  </si>
  <si>
    <t>12-AUG-18 02.59.05.00000000</t>
  </si>
  <si>
    <t>12-AUG-18 05.15.01.44273900</t>
  </si>
  <si>
    <t>22-JAN-19 07.02.33.00000000</t>
  </si>
  <si>
    <t>22-JAN-19 08.21.01.64129500</t>
  </si>
  <si>
    <t>09-NOV-18 01.49.54.00000000</t>
  </si>
  <si>
    <t>09-NOV-18 08.15.02.51932800</t>
  </si>
  <si>
    <t>21-FEB-19 12.22.36.00000000</t>
  </si>
  <si>
    <t>21-FEB-19 01.42.01.55866900</t>
  </si>
  <si>
    <t>09-MAY-19 10.43.14.00000000</t>
  </si>
  <si>
    <t>10-MAY-19 01.00.13.31687700</t>
  </si>
  <si>
    <t>06-MAY-19 11.56.15.28000000</t>
  </si>
  <si>
    <t>09-MAY-19 12.51.11.72760800</t>
  </si>
  <si>
    <t>09-MAY-19 11.48.39.00000000</t>
  </si>
  <si>
    <t>10-MAY-19 02.09.11.46576600</t>
  </si>
  <si>
    <t>09-MAY-18 10.41.07.00000000</t>
  </si>
  <si>
    <t>09-MAY-18 12.57.01.34702700</t>
  </si>
  <si>
    <t>18-JUL-18 07.06.10.00000000</t>
  </si>
  <si>
    <t>18-JUL-18 09.24.01.56419700</t>
  </si>
  <si>
    <t>12-SEP-18 02.35.40.00000000</t>
  </si>
  <si>
    <t>12-SEP-18 04.54.01.36482400</t>
  </si>
  <si>
    <t>17-SEP-18 12.24.09.00000000</t>
  </si>
  <si>
    <t>17-SEP-18 02.36.01.86523400</t>
  </si>
  <si>
    <t>10-OCT-18 11.16.04.00000000</t>
  </si>
  <si>
    <t>11-OCT-18 01.36.01.72393700</t>
  </si>
  <si>
    <t>26-JAN-19 08.22.52.00000000</t>
  </si>
  <si>
    <t>26-JAN-19 09.42.02.12283700</t>
  </si>
  <si>
    <t>18-JUL-18 10.18.24.23000000</t>
  </si>
  <si>
    <t>19-JUL-18 08.48.01.38055200</t>
  </si>
  <si>
    <t>25-JAN-19 04.45.51.00000000</t>
  </si>
  <si>
    <t>25-JAN-19 06.06.01.60602700</t>
  </si>
  <si>
    <t>16-MAY-19 04.22.21.00000000</t>
  </si>
  <si>
    <t>16-MAY-19 06.42.12.68040800</t>
  </si>
  <si>
    <t>NEAR S. COAST OF WESTERN HONSHU</t>
  </si>
  <si>
    <t>17-JUN-18 10.58.32.00000000</t>
  </si>
  <si>
    <t>18-JUN-18 01.18.01.51012900</t>
  </si>
  <si>
    <t>26-JUN-18 04.42.06.45000000</t>
  </si>
  <si>
    <t>26-JUN-18 09.00.01.71032900</t>
  </si>
  <si>
    <t>23-JUL-18 10.36.51.00000000</t>
  </si>
  <si>
    <t>23-JUL-18 12.51.01.64034200</t>
  </si>
  <si>
    <t>13-AUG-18 12.27.33.65000000</t>
  </si>
  <si>
    <t>13-AUG-18 03.12.01.20803500</t>
  </si>
  <si>
    <t>PANAMA-COSTA RICA BORDER REGION</t>
  </si>
  <si>
    <t>17-AUG-18 11.22.32.00000000</t>
  </si>
  <si>
    <t>18-AUG-18 01.42.01.60867200</t>
  </si>
  <si>
    <t>28-SEP-18 12.32.43.00000000</t>
  </si>
  <si>
    <t>28-SEP-18 02.51.01.56472400</t>
  </si>
  <si>
    <t>07-OCT-18 08.00.17.00000000</t>
  </si>
  <si>
    <t>07-OCT-18 10.18.01.23623200</t>
  </si>
  <si>
    <t>13-OCT-18 11.09.24.00000000</t>
  </si>
  <si>
    <t>13-OCT-18 01.27.01.51319200</t>
  </si>
  <si>
    <t>15-OCT-18 01.32.02.00000000</t>
  </si>
  <si>
    <t>15-OCT-18 03.51.01.22744000</t>
  </si>
  <si>
    <t>SOUTHEASTERN CHINA</t>
  </si>
  <si>
    <t>17-JUN-19 02.55.44.00000000</t>
  </si>
  <si>
    <t>17-JUN-19 05.15.18.01494100</t>
  </si>
  <si>
    <t>22-JUN-19 02.29.58.00000000</t>
  </si>
  <si>
    <t>22-JUN-19 04.48.18.84885800</t>
  </si>
  <si>
    <t>SOUTHERN SUMATRA, INDONESIA</t>
  </si>
  <si>
    <t>10-AUG-19 09.11.10.00000000</t>
  </si>
  <si>
    <t>10-AUG-19 11.30.25.83645900</t>
  </si>
  <si>
    <t>05-AUG-19 12.40.49.00000000</t>
  </si>
  <si>
    <t>05-AUG-19 02.57.24.89608900</t>
  </si>
  <si>
    <t>09-SEP-19 02.56.29.00000000</t>
  </si>
  <si>
    <t>09-SEP-19 05.06.29.44007200</t>
  </si>
  <si>
    <t>17-SEP-19 01.09.52.00000000</t>
  </si>
  <si>
    <t>17-SEP-19 03.27.30.54416300</t>
  </si>
  <si>
    <t>09-SEP-19 12.39.09.00000000</t>
  </si>
  <si>
    <t>09-SEP-19 02.57.31.04067700</t>
  </si>
  <si>
    <t>11-NOV-19 11.03.05.98000000</t>
  </si>
  <si>
    <t>12-NOV-19 09.51.38.96800700</t>
  </si>
  <si>
    <t>15-APR-20 10.59.39.00000000</t>
  </si>
  <si>
    <t>15-APR-20 01.12.39.85047500</t>
  </si>
  <si>
    <t>26-JUN-19 02.18.09.00000000</t>
  </si>
  <si>
    <t>26-JUN-19 04.36.19.85305600</t>
  </si>
  <si>
    <t>06-JUL-19 05.23.30.00000000</t>
  </si>
  <si>
    <t>06-JUL-19 07.42.20.22466100</t>
  </si>
  <si>
    <t>08-AUG-19 12.44.35.00000000</t>
  </si>
  <si>
    <t>08-AUG-19 03.00.25.39220400</t>
  </si>
  <si>
    <t>14-AUG-19 01.41.22.49000000</t>
  </si>
  <si>
    <t>14-AUG-19 10.03.25.87253000</t>
  </si>
  <si>
    <t>18-MAY-20 04.18.16.00000000</t>
  </si>
  <si>
    <t>18-MAY-20 06.27.43.75219400</t>
  </si>
  <si>
    <t>23-MAY-20 10.50.13.00000000</t>
  </si>
  <si>
    <t>24-MAY-20 12.57.44.98239800</t>
  </si>
  <si>
    <t>30-MAY-20 06.13.38.00000000</t>
  </si>
  <si>
    <t>30-MAY-20 08.30.45.58520700</t>
  </si>
  <si>
    <t>09-JUN-20 05.18.33.00000000</t>
  </si>
  <si>
    <t>09-JUN-20 07.30.55.98783600</t>
  </si>
  <si>
    <t>20-JUL-19 06.18.51.06000000</t>
  </si>
  <si>
    <t>22-JUL-19 11.36.22.60368200</t>
  </si>
  <si>
    <t>23-DEC-19 03.48.17.00000000</t>
  </si>
  <si>
    <t>23-DEC-19 05.07.16.40812100</t>
  </si>
  <si>
    <t>19-JUL-19 09.22.03.00000000</t>
  </si>
  <si>
    <t>19-JUL-19 11.39.22.64690300</t>
  </si>
  <si>
    <t>11-AUG-19 07.02.43.00000000</t>
  </si>
  <si>
    <t>11-AUG-19 09.15.25.16957600</t>
  </si>
  <si>
    <t>CENTRAL CALIFORNIA</t>
  </si>
  <si>
    <t>24-JUN-20 05.40.57.00000000</t>
  </si>
  <si>
    <t>24-JUN-20 07.57.49.38398700</t>
  </si>
  <si>
    <t>10-JUL-20 06.30.01.00000000</t>
  </si>
  <si>
    <t>10-JUL-20 08.45.51.58838700</t>
  </si>
  <si>
    <t>15-JUL-20 09.39.53.00000000</t>
  </si>
  <si>
    <t>15-JUL-20 11.57.53.20362300</t>
  </si>
  <si>
    <t>22-JUL-20 03.16.38.00000000</t>
  </si>
  <si>
    <t>22-JUL-20 05.33.53.26876200</t>
  </si>
  <si>
    <t>22-JUL-20 08.13.28.00000000</t>
  </si>
  <si>
    <t>22-JUL-20 10.30.53.43442600</t>
  </si>
  <si>
    <t>22-JUL-20 08.07.10.00000000</t>
  </si>
  <si>
    <t>22-JUL-20 10.21.53.61219300</t>
  </si>
  <si>
    <t>24-JUL-20 03.07.08.00000000</t>
  </si>
  <si>
    <t>24-JUL-20 05.24.53.70159800</t>
  </si>
  <si>
    <t>08-AUG-20 12.53.03.00000000</t>
  </si>
  <si>
    <t>08-AUG-20 03.09.55.45450400</t>
  </si>
  <si>
    <t>29-JUL-19 08.37.08.00000000</t>
  </si>
  <si>
    <t>29-JUL-19 10.57.24.74968100</t>
  </si>
  <si>
    <t>24-NOV-19 12.54.11.00000000</t>
  </si>
  <si>
    <t>24-NOV-19 02.10.12.10688500</t>
  </si>
  <si>
    <t>ANDAMAN ISLANDS, INDIA REGION</t>
  </si>
  <si>
    <t>22-MAY-19 12.39.31.00000000</t>
  </si>
  <si>
    <t>22-MAY-19 02.57.14.08601800</t>
  </si>
  <si>
    <t>29-AUG-19 03.08.06.00000000</t>
  </si>
  <si>
    <t>29-AUG-19 05.24.29.32380600</t>
  </si>
  <si>
    <t>27-OCT-20 05.20.45.69000000</t>
  </si>
  <si>
    <t>27-OCT-20 08.55.07.09989100</t>
  </si>
  <si>
    <t>04-JUN-19 04.38.07.00000000</t>
  </si>
  <si>
    <t>04-JUN-19 07.00.16.46525100</t>
  </si>
  <si>
    <t>11-JAN-20 12.54.48.00000000</t>
  </si>
  <si>
    <t>11-JAN-20 02.10.19.47995200</t>
  </si>
  <si>
    <t>07-FEB-20 02.31.12.53000000</t>
  </si>
  <si>
    <t>07-FEB-20 11.10.24.54275800</t>
  </si>
  <si>
    <t>10-AUG-20 02.13.42.00000000</t>
  </si>
  <si>
    <t>10-AUG-20 04.30.55.38933300</t>
  </si>
  <si>
    <t>27-JUL-19 06.30.08.00000000</t>
  </si>
  <si>
    <t>27-JUL-19 08.51.23.12608200</t>
  </si>
  <si>
    <t>Rodgau/Lkrs. Offenbach/HS</t>
  </si>
  <si>
    <t>23-JUN-19 09.57.30.78000000</t>
  </si>
  <si>
    <t>25-JUN-19 09.57.19.16792900</t>
  </si>
  <si>
    <t>08-AUG-20 02.42.54.00000000</t>
  </si>
  <si>
    <t>08-AUG-20 05.00.55.50849100</t>
  </si>
  <si>
    <t>TANZANIA</t>
  </si>
  <si>
    <t>13-AUG-20 02.55.16.00000000</t>
  </si>
  <si>
    <t>13-AUG-20 05.09.56.15172400</t>
  </si>
  <si>
    <t>08-AUG-19 11.25.29.00000000</t>
  </si>
  <si>
    <t>08-AUG-19 01.36.25.11968500</t>
  </si>
  <si>
    <t>MONGOLIA</t>
  </si>
  <si>
    <t>20-MAR-20 03.02.58.00000000</t>
  </si>
  <si>
    <t>20-MAR-20 04.18.35.38527500</t>
  </si>
  <si>
    <t>25-MAR-20 02.49.18.00000000</t>
  </si>
  <si>
    <t>25-MAR-20 04.06.35.92457500</t>
  </si>
  <si>
    <t>28-JAN-20 03.38.55.00000000</t>
  </si>
  <si>
    <t>28-JAN-20 04.49.21.92331400</t>
  </si>
  <si>
    <t>13-APR-20 01.42.47.00000000</t>
  </si>
  <si>
    <t>13-APR-20 04.00.39.14425900</t>
  </si>
  <si>
    <t>17-MAR-20 09.14.30.52000000</t>
  </si>
  <si>
    <t>17-MAR-20 12.54.34.59649600</t>
  </si>
  <si>
    <t>20-NOV-19 08.25.13.00000000</t>
  </si>
  <si>
    <t>20-NOV-19 09.40.12.09882300</t>
  </si>
  <si>
    <t>23-APR-20 07.52.21.00000000</t>
  </si>
  <si>
    <t>23-APR-20 10.09.41.08708500</t>
  </si>
  <si>
    <t>24-APR-20 01.15.40.00000000</t>
  </si>
  <si>
    <t>24-APR-20 03.24.40.39990500</t>
  </si>
  <si>
    <t>24-SEP-19 03.23.28.00000000</t>
  </si>
  <si>
    <t>24-SEP-19 05.42.31.50441100</t>
  </si>
  <si>
    <t>28-AUG-19 11.46.37.00000000</t>
  </si>
  <si>
    <t>29-AUG-19 02.06.28.09480800</t>
  </si>
  <si>
    <t>16-APR-20 11.45.25.00000000</t>
  </si>
  <si>
    <t>16-APR-20 02.00.39.85849000</t>
  </si>
  <si>
    <t>09-MAY-20 09.39.28.00000000</t>
  </si>
  <si>
    <t>09-MAY-20 11.48.44.23778100</t>
  </si>
  <si>
    <t>Ochtendung/Lkrs. Mayen-Koblenz/RP</t>
  </si>
  <si>
    <t>10-MAY-20 02.19.27.02000000</t>
  </si>
  <si>
    <t>11-MAY-20 09.42.42.52289700</t>
  </si>
  <si>
    <t>18-MAY-20 03.00.28.00000000</t>
  </si>
  <si>
    <t>18-MAY-20 05.18.46.98917200</t>
  </si>
  <si>
    <t>16-AUG-20 08.05.59.00000000</t>
  </si>
  <si>
    <t>16-AUG-20 10.21.56.24144200</t>
  </si>
  <si>
    <t>21-MAY-20 10.55.02.29000000</t>
  </si>
  <si>
    <t>22-MAY-20 12.39.44.94777600</t>
  </si>
  <si>
    <t>09-JUL-19 06.43.53.00000000</t>
  </si>
  <si>
    <t>09-JUL-19 09.03.21.64102400</t>
  </si>
  <si>
    <t>06-SEP-20 06.38.41.00000000</t>
  </si>
  <si>
    <t>06-SEP-20 08.48.59.27755000</t>
  </si>
  <si>
    <t>12-NOV-19 04.41.52.87000000</t>
  </si>
  <si>
    <t>14-NOV-19 04.15.40.11488000</t>
  </si>
  <si>
    <t>27-MAY-20 01.09.54.00000000</t>
  </si>
  <si>
    <t>27-MAY-20 03.18.45.30381100</t>
  </si>
  <si>
    <t>15-JUN-19 09.16.52.50000000</t>
  </si>
  <si>
    <t>17-JUN-19 04.18.17.66876800</t>
  </si>
  <si>
    <t>19-OCT-20 08.54.35.00000000</t>
  </si>
  <si>
    <t>19-OCT-20 11.10.05.65264300</t>
  </si>
  <si>
    <t>31-MAY-20 05.09.47.00000000</t>
  </si>
  <si>
    <t>31-MAY-20 07.27.45.47747300</t>
  </si>
  <si>
    <t>09-JUN-20 04.09.14.00000000</t>
  </si>
  <si>
    <t>09-JUN-20 06.21.53.95393400</t>
  </si>
  <si>
    <t>10-JUN-20 07.59.21.00000000</t>
  </si>
  <si>
    <t>10-JUN-20 10.15.48.08846500</t>
  </si>
  <si>
    <t>12-AUG-20 05.13.28.00000000</t>
  </si>
  <si>
    <t>12-AUG-20 07.27.56.25903000</t>
  </si>
  <si>
    <t>18-AUG-20 10.25.07.00000000</t>
  </si>
  <si>
    <t>19-AUG-20 12.42.57.46586400</t>
  </si>
  <si>
    <t>18-SEP-20 09.43.56.00000000</t>
  </si>
  <si>
    <t>18-SEP-20 11.58.01.34083000</t>
  </si>
  <si>
    <t>04-JUN-19 09.46.19.00000000</t>
  </si>
  <si>
    <t>04-JUN-19 12.06.15.42239800</t>
  </si>
  <si>
    <t>12-JUN-20 03.21.37.96000000</t>
  </si>
  <si>
    <t>12-JUN-20 11.24.47.83557000</t>
  </si>
  <si>
    <t>28-AUG-19 11.58.13.00000000</t>
  </si>
  <si>
    <t>28-AUG-19 02.09.28.61781100</t>
  </si>
  <si>
    <t>25-DEC-19 03.36.26.00000000</t>
  </si>
  <si>
    <t>25-DEC-19 04.52.17.34522900</t>
  </si>
  <si>
    <t>06-JAN-20 01.29.20.00000000</t>
  </si>
  <si>
    <t>06-JAN-20 02.43.18.71651500</t>
  </si>
  <si>
    <t>09-AUG-20 02.57.56.00000000</t>
  </si>
  <si>
    <t>09-AUG-20 05.15.55.40022700</t>
  </si>
  <si>
    <t>24-AUG-20 09.51.14.00000000</t>
  </si>
  <si>
    <t>25-AUG-20 12.09.58.12048600</t>
  </si>
  <si>
    <t>11-SEP-20 07.36.26.00000000</t>
  </si>
  <si>
    <t>11-SEP-20 09.52.01.01354800</t>
  </si>
  <si>
    <t>19-JUN-20 03.08.31.00000000</t>
  </si>
  <si>
    <t>19-JUN-20 05.24.48.07142200</t>
  </si>
  <si>
    <t>21-JUN-20 10.40.51.00000000</t>
  </si>
  <si>
    <t>22-JUN-20 12.57.48.71623400</t>
  </si>
  <si>
    <t>23-JUN-20 03.29.11.00000000</t>
  </si>
  <si>
    <t>23-JUN-20 05.45.51.98236400</t>
  </si>
  <si>
    <t>30-JUL-20 12.44.44.00000000</t>
  </si>
  <si>
    <t>30-JUL-20 02.57.54.41430000</t>
  </si>
  <si>
    <t>25-JUN-19 09.05.11.00000000</t>
  </si>
  <si>
    <t>25-JUN-19 11.24.18.34209800</t>
  </si>
  <si>
    <t>31-AUG-20 05.24.55.00000000</t>
  </si>
  <si>
    <t>31-AUG-20 07.39.58.50557600</t>
  </si>
  <si>
    <t>15-SEP-20 03.40.36.00000000</t>
  </si>
  <si>
    <t>18-SEP-20 09.19.56.25725000</t>
  </si>
  <si>
    <t>30-MAY-19 09.03.36.00000000</t>
  </si>
  <si>
    <t>30-MAY-19 11.24.14.98087800</t>
  </si>
  <si>
    <t>08-JUL-20 01.07.10.00000000</t>
  </si>
  <si>
    <t>08-JUL-20 03.24.50.88664100</t>
  </si>
  <si>
    <t>07-MAR-20 02.59.05.67000000</t>
  </si>
  <si>
    <t>09-MAR-20 04.51.33.84753000</t>
  </si>
  <si>
    <t>04-JUL-19 02.17.53.00000000</t>
  </si>
  <si>
    <t>04-JUL-19 04.36.20.28153000</t>
  </si>
  <si>
    <t>SOUTHERN CALIFORNIA</t>
  </si>
  <si>
    <t>05-JUL-19 11.07.57.00000000</t>
  </si>
  <si>
    <t>05-JUL-19 01.27.20.97862300</t>
  </si>
  <si>
    <t>31-JUL-19 04.39.58.00000000</t>
  </si>
  <si>
    <t>31-JUL-19 06.51.24.18882400</t>
  </si>
  <si>
    <t>12-AUG-19 08.39.27.00000000</t>
  </si>
  <si>
    <t>12-AUG-19 11.00.27.11530800</t>
  </si>
  <si>
    <t>23-OCT-19 04.08.26.00000000</t>
  </si>
  <si>
    <t>23-OCT-19 06.24.36.20234400</t>
  </si>
  <si>
    <t>05-DEC-19 02.03.26.00000000</t>
  </si>
  <si>
    <t>05-DEC-19 03.19.14.11554600</t>
  </si>
  <si>
    <t>20-NOV-19 04.27.11.00000000</t>
  </si>
  <si>
    <t>20-NOV-19 05.46.12.30184600</t>
  </si>
  <si>
    <t>29-NOV-19 04.01.35.00000000</t>
  </si>
  <si>
    <t>29-NOV-19 05.19.13.64070600</t>
  </si>
  <si>
    <t>10-DEC-19 09.58.16.00000000</t>
  </si>
  <si>
    <t>10-DEC-19 11.07.14.97612200</t>
  </si>
  <si>
    <t>22-MAR-20 08.43.17.00000000</t>
  </si>
  <si>
    <t>22-MAR-20 09.57.35.52165900</t>
  </si>
  <si>
    <t>19-JUL-19 10.54.27.00000000</t>
  </si>
  <si>
    <t>20-JUL-19 01.12.22.18628400</t>
  </si>
  <si>
    <t>18-JUN-19 01.22.35.00000000</t>
  </si>
  <si>
    <t>18-JUN-19 03.42.18.22533800</t>
  </si>
  <si>
    <t>10-JUL-19 09.43.58.00000000</t>
  </si>
  <si>
    <t>11-JUL-19 12.00.21.68965900</t>
  </si>
  <si>
    <t>07-AUG-19 09.28.06.00000000</t>
  </si>
  <si>
    <t>07-AUG-19 11.48.25.18759300</t>
  </si>
  <si>
    <t>10-APR-20 04.44.20.00000000</t>
  </si>
  <si>
    <t>10-APR-20 07.03.38.55829600</t>
  </si>
  <si>
    <t>15-APR-20 09.45.01.00000000</t>
  </si>
  <si>
    <t>15-APR-20 12.00.39.41377800</t>
  </si>
  <si>
    <t>16-APR-20 08.04.41.00000000</t>
  </si>
  <si>
    <t>16-APR-20 10.21.39.65506000</t>
  </si>
  <si>
    <t>19-APR-20 08.38.57.00000000</t>
  </si>
  <si>
    <t>19-APR-20 10.54.39.53827700</t>
  </si>
  <si>
    <t>13-JUL-19 12.57.04.00000000</t>
  </si>
  <si>
    <t>13-JUL-19 03.18.21.96110200</t>
  </si>
  <si>
    <t>26-DEC-19 03.47.26.79000000</t>
  </si>
  <si>
    <t>27-DEC-19 03.55.17.82353400</t>
  </si>
  <si>
    <t>18-MAY-20 11.48.07.00000000</t>
  </si>
  <si>
    <t>18-MAY-20 01.57.44.38320000</t>
  </si>
  <si>
    <t>22-MAY-20 03.40.31.00000000</t>
  </si>
  <si>
    <t>22-MAY-20 05.48.44.31189200</t>
  </si>
  <si>
    <t>05-JAN-20 04.40.45.00000000</t>
  </si>
  <si>
    <t>05-JAN-20 05.58.19.10444400</t>
  </si>
  <si>
    <t>05-JUN-20 06.06.33.00000000</t>
  </si>
  <si>
    <t>05-JUN-20 08.15.50.87226300</t>
  </si>
  <si>
    <t>07-JUN-20 10.31.26.00000000</t>
  </si>
  <si>
    <t>07-JUN-20 12.48.47.39921100</t>
  </si>
  <si>
    <t>08-JUN-20 09.39.18.87000000</t>
  </si>
  <si>
    <t>09-JUN-20 09.07.01.31238200</t>
  </si>
  <si>
    <t>24-DEC-19 04.43.00.00000000</t>
  </si>
  <si>
    <t>24-DEC-19 06.01.16.61367400</t>
  </si>
  <si>
    <t>28-JAN-20 09.55.15.00000000</t>
  </si>
  <si>
    <t>28-JAN-20 11.13.22.63177700</t>
  </si>
  <si>
    <t>07-FEB-20 02.43.30.51000000</t>
  </si>
  <si>
    <t>07-FEB-20 02.58.24.06646900</t>
  </si>
  <si>
    <t>14-MAY-19 08.55.19.00000000</t>
  </si>
  <si>
    <t>14-MAY-19 11.15.13.46502900</t>
  </si>
  <si>
    <t>23-MAY-19 08.45.24.00000000</t>
  </si>
  <si>
    <t>23-MAY-19 11.03.14.28142400</t>
  </si>
  <si>
    <t>09-JUL-19 11.32.36.00000000</t>
  </si>
  <si>
    <t>09-JUL-19 01.51.21.29439800</t>
  </si>
  <si>
    <t>23-SEP-20 11.01.50.45000000</t>
  </si>
  <si>
    <t>24-SEP-20 10.34.02.68848300</t>
  </si>
  <si>
    <t>05-SEP-19 11.52.26.00000000</t>
  </si>
  <si>
    <t>05-SEP-19 02.03.29.03947800</t>
  </si>
  <si>
    <t>20-MAR-20 01.33.12.00000000</t>
  </si>
  <si>
    <t>20-MAR-20 02.48.35.38150400</t>
  </si>
  <si>
    <t>UTAH</t>
  </si>
  <si>
    <t>18-MAR-20 01.09.38.00000000</t>
  </si>
  <si>
    <t>18-MAR-20 02.24.34.38418600</t>
  </si>
  <si>
    <t>22-JUL-19 08.46.52.00000000</t>
  </si>
  <si>
    <t>22-JUL-19 11.06.23.54372500</t>
  </si>
  <si>
    <t>KASHMIR-INDIA BORDER REGION</t>
  </si>
  <si>
    <t>16-JUN-20 01.30.01.00000000</t>
  </si>
  <si>
    <t>16-JUN-20 03.42.47.91286800</t>
  </si>
  <si>
    <t>07-JUL-20 12.06.02.95000000</t>
  </si>
  <si>
    <t>07-JUL-20 10.36.52.86570700</t>
  </si>
  <si>
    <t>17-JUL-20 06.10.32.00000000</t>
  </si>
  <si>
    <t>17-JUL-20 08.27.52.16291600</t>
  </si>
  <si>
    <t>29-JUL-20 09.12.16.00000000</t>
  </si>
  <si>
    <t>29-JUL-20 11.27.54.82653600</t>
  </si>
  <si>
    <t>30-JUL-20 12.35.30.00000000</t>
  </si>
  <si>
    <t>30-JUL-20 02.54.55.77417000</t>
  </si>
  <si>
    <t>NORTH CAROLINA</t>
  </si>
  <si>
    <t>09-AUG-20 12.07.44.00000000</t>
  </si>
  <si>
    <t>09-AUG-20 02.21.55.90159700</t>
  </si>
  <si>
    <t>27-MAR-20 06.40.45.00000000</t>
  </si>
  <si>
    <t>27-MAR-20 07.51.35.73714700</t>
  </si>
  <si>
    <t>12-JUN-20 01.49.10.45000000</t>
  </si>
  <si>
    <t>12-JUN-20 12.24.54.96832100</t>
  </si>
  <si>
    <t>14-JUN-20 02.24.41.00000000</t>
  </si>
  <si>
    <t>14-JUN-20 04.33.48.25835700</t>
  </si>
  <si>
    <t>14-JUN-20 06.05.55.00000000</t>
  </si>
  <si>
    <t>14-JUN-20 08.18.47.86526800</t>
  </si>
  <si>
    <t>WESTERN ARABIAN PENINSULA</t>
  </si>
  <si>
    <t>16-JUN-20 02.30.29.00000000</t>
  </si>
  <si>
    <t>16-JUN-20 04.39.48.17540100</t>
  </si>
  <si>
    <t>21-JUN-20 07.08.07.00000000</t>
  </si>
  <si>
    <t>21-JUN-20 09.18.48.62400200</t>
  </si>
  <si>
    <t>04-JUL-20 09.52.50.00000000</t>
  </si>
  <si>
    <t>04-JUL-20 12.06.50.92295600</t>
  </si>
  <si>
    <t>26-JUL-20 12.52.26.00000000</t>
  </si>
  <si>
    <t>26-JUL-20 03.09.53.83717500</t>
  </si>
  <si>
    <t>27-JUL-20 07.34.39.00000000</t>
  </si>
  <si>
    <t>27-JUL-20 09.51.56.35095500</t>
  </si>
  <si>
    <t>13-AUG-20 06.40.04.00000000</t>
  </si>
  <si>
    <t>13-AUG-20 08.57.56.40373000</t>
  </si>
  <si>
    <t>20-DEC-19 11.39.09.00000000</t>
  </si>
  <si>
    <t>20-DEC-19 12.52.17.36280500</t>
  </si>
  <si>
    <t>08-MAY-20 03.14.23.00000000</t>
  </si>
  <si>
    <t>08-MAY-20 05.24.43.43024900</t>
  </si>
  <si>
    <t>20-JUN-20 03.05.23.00000000</t>
  </si>
  <si>
    <t>20-JUN-20 05.15.49.12467700</t>
  </si>
  <si>
    <t>22-JUL-20 06.12.55.00000000</t>
  </si>
  <si>
    <t>22-JUL-20 08.27.52.88866900</t>
  </si>
  <si>
    <t>19-AUG-20 07.45.56.00000000</t>
  </si>
  <si>
    <t>19-AUG-20 10.03.56.95908300</t>
  </si>
  <si>
    <t>12-SEP-20 06.56.14.82000000</t>
  </si>
  <si>
    <t>18-SEP-20 09.20.06.84099400</t>
  </si>
  <si>
    <t>25-JUN-20 09.05.09.00000000</t>
  </si>
  <si>
    <t>25-JUN-20 11.18.49.80274500</t>
  </si>
  <si>
    <t>24-SEP-19 07.48.59.00000000</t>
  </si>
  <si>
    <t>24-SEP-19 10.00.32.01130000</t>
  </si>
  <si>
    <t>24-JUN-20 07.47.40.00000000</t>
  </si>
  <si>
    <t>24-JUN-20 10.03.48.96958100</t>
  </si>
  <si>
    <t>17-OCT-20 08.48.15.77000000</t>
  </si>
  <si>
    <t>19-OCT-20 10.43.07.83013900</t>
  </si>
  <si>
    <t>13-JUN-20 03.51.10.00000000</t>
  </si>
  <si>
    <t>13-JUN-20 06.09.47.60964900</t>
  </si>
  <si>
    <t>26-JUN-20 07.20.50.00000000</t>
  </si>
  <si>
    <t>26-JUN-20 09.30.49.51801700</t>
  </si>
  <si>
    <t>23-JUL-20 11.08.29.00000000</t>
  </si>
  <si>
    <t>23-JUL-20 01.24.52.81361300</t>
  </si>
  <si>
    <t>24-JUL-20 01.24.39.00000000</t>
  </si>
  <si>
    <t>24-JUL-20 03.39.55.11115500</t>
  </si>
  <si>
    <t>28-JUL-20 08.03.39.00000000</t>
  </si>
  <si>
    <t>28-JUL-20 10.18.54.10053900</t>
  </si>
  <si>
    <t>06-OCT-20 05.54.41.00000000</t>
  </si>
  <si>
    <t>06-OCT-20 08.13.04.99026500</t>
  </si>
  <si>
    <t>21-OCT-19 10.59.03.00000000</t>
  </si>
  <si>
    <t>21-OCT-19 01.15.35.88249200</t>
  </si>
  <si>
    <t>19-JUN-20 07.43.17.00000000</t>
  </si>
  <si>
    <t>19-JUN-20 09.51.48.15630000</t>
  </si>
  <si>
    <t>22-JUL-20 09.39.56.00000000</t>
  </si>
  <si>
    <t>22-JUL-20 11.57.52.81017900</t>
  </si>
  <si>
    <t>08-AUG-20 12.34.57.00000000</t>
  </si>
  <si>
    <t>08-AUG-20 02.48.55.18119800</t>
  </si>
  <si>
    <t>30-AUG-20 09.20.24.00000000</t>
  </si>
  <si>
    <t>30-AUG-20 11.33.58.29369700</t>
  </si>
  <si>
    <t>22-AUG-19 11.09.33.00000000</t>
  </si>
  <si>
    <t>22-AUG-19 01.27.27.43530100</t>
  </si>
  <si>
    <t>28-JUN-20 05.43.15.00000000</t>
  </si>
  <si>
    <t>28-JUN-20 07.51.50.20284800</t>
  </si>
  <si>
    <t>09-AUG-20 12.42.16.00000000</t>
  </si>
  <si>
    <t>09-AUG-20 02.57.55.39766200</t>
  </si>
  <si>
    <t>21-SEP-20 06.04.43.00000000</t>
  </si>
  <si>
    <t>21-SEP-20 08.19.02.12442600</t>
  </si>
  <si>
    <t>24-APR-20 12.31.04.00000000</t>
  </si>
  <si>
    <t>24-APR-20 02.48.40.44978600</t>
  </si>
  <si>
    <t>17-APR-20 12.22.47.00000000</t>
  </si>
  <si>
    <t>17-APR-20 02.39.39.57954900</t>
  </si>
  <si>
    <t>PRIMORYE, RUSSIA                   Q</t>
  </si>
  <si>
    <t>u</t>
  </si>
  <si>
    <t>12-MAY-20 10.51.56.00000000</t>
  </si>
  <si>
    <t>13-MAY-20 09.03.43.35064700</t>
  </si>
  <si>
    <t>NEVADA</t>
  </si>
  <si>
    <t>15-MAY-20 11.03.41.00000000</t>
  </si>
  <si>
    <t>15-MAY-20 01.21.44.04495500</t>
  </si>
  <si>
    <t>SWEDEN</t>
  </si>
  <si>
    <t>18-MAY-20 01.12.05.00000000</t>
  </si>
  <si>
    <t>18-MAY-20 03.21.44.48170400</t>
  </si>
  <si>
    <t>19-MAY-20 03.17.02.00000000</t>
  </si>
  <si>
    <t>19-MAY-20 05.33.43.65024900</t>
  </si>
  <si>
    <t>20-MAY-20 02.12.04.00000000</t>
  </si>
  <si>
    <t>20-MAY-20 04.21.43.99399800</t>
  </si>
  <si>
    <t>27-MAY-19 09.52.10.00000000</t>
  </si>
  <si>
    <t>27-MAY-19 12.12.14.41966500</t>
  </si>
  <si>
    <t>15-JUN-20 06.51.43.00000000</t>
  </si>
  <si>
    <t>15-JUN-20 09.00.48.77802800</t>
  </si>
  <si>
    <t>16-JUN-20 09.20.39.00000000</t>
  </si>
  <si>
    <t>16-JUN-20 11.33.48.15670600</t>
  </si>
  <si>
    <t>11-JUL-20 11.40.32.05000000</t>
  </si>
  <si>
    <t>13-JUL-20 10.15.52.05721000</t>
  </si>
  <si>
    <t>16-NOV-20 11.16.44.56000000</t>
  </si>
  <si>
    <t>17-NOV-20 08.55.10.21673700</t>
  </si>
  <si>
    <t>31-JUL-19 05.54.58.00000000</t>
  </si>
  <si>
    <t>31-JUL-19 08.15.24.13055800</t>
  </si>
  <si>
    <t>13-JUN-20 09.16.21.00000000</t>
  </si>
  <si>
    <t>13-JUN-20 11.30.47.66145500</t>
  </si>
  <si>
    <t>OFF COAST OF PAKISTAN</t>
  </si>
  <si>
    <t>14-JUN-20 02.43.26.00000000</t>
  </si>
  <si>
    <t>14-JUN-20 04.57.48.01181400</t>
  </si>
  <si>
    <t>16-AUG-20 03.23.54.55000000</t>
  </si>
  <si>
    <t>17-AUG-20 11.06.56.52794000</t>
  </si>
  <si>
    <t>22-JAN-20 11.04.07.00000000</t>
  </si>
  <si>
    <t>22-JAN-20 12.22.21.55925200</t>
  </si>
  <si>
    <t>13-FEB-20 10.33.30.00000000</t>
  </si>
  <si>
    <t>13-FEB-20 11.49.25.21218500</t>
  </si>
  <si>
    <t>NORTH OF SVALBARD</t>
  </si>
  <si>
    <t>18-FEB-20 07.29.47.00000000</t>
  </si>
  <si>
    <t>18-FEB-20 08.40.29.27406100</t>
  </si>
  <si>
    <t>20-JUN-20 07.26.33.00000000</t>
  </si>
  <si>
    <t>20-JUN-20 09.36.48.61932000</t>
  </si>
  <si>
    <t>23-JUN-20 05.58.57.00000000</t>
  </si>
  <si>
    <t>23-JUN-20 08.12.49.12017400</t>
  </si>
  <si>
    <t>06-JUL-19 03.19.45.00000000</t>
  </si>
  <si>
    <t>06-JUL-19 05.39.20.19551600</t>
  </si>
  <si>
    <t>12-JUL-19 01.35.15.00000000</t>
  </si>
  <si>
    <t>12-JUL-19 03.54.21.33834700</t>
  </si>
  <si>
    <t>09-SEP-19 09.24.22.00000000</t>
  </si>
  <si>
    <t>09-SEP-19 11.45.29.47727700</t>
  </si>
  <si>
    <t>06-SEP-20 06.51.11.00000000</t>
  </si>
  <si>
    <t>06-SEP-20 09.06.59.11763300</t>
  </si>
  <si>
    <t>24-SEP-19 11.01.46.00000000</t>
  </si>
  <si>
    <t>24-SEP-19 01.18.32.38168400</t>
  </si>
  <si>
    <t>07-JAN-20 08.24.22.00000000</t>
  </si>
  <si>
    <t>07-JAN-20 09.37.19.13730000</t>
  </si>
  <si>
    <t>20-FEB-20 06.57.36.00000000</t>
  </si>
  <si>
    <t>26-FEB-20 04.30.51.97383700</t>
  </si>
  <si>
    <t>Albstadt / Schwäbische Alb</t>
  </si>
  <si>
    <t>Datum mit Uhrzeit in Excel-Format</t>
  </si>
  <si>
    <t>02-01-01 11.15.13.50000000</t>
  </si>
  <si>
    <t>03-01-01 02.59.44.30000000</t>
  </si>
  <si>
    <t>04-01-01 05.29.42.80000000</t>
  </si>
  <si>
    <t>09-01-01 11.38.43.50000000</t>
  </si>
  <si>
    <t>23-01-01 02.44.44.20000000</t>
  </si>
  <si>
    <t>25-01-01 02.18.13.90000000</t>
  </si>
  <si>
    <t>26-01-01 04.24.12.10000000</t>
  </si>
  <si>
    <t>30-01-01 02.03.53.40000000</t>
  </si>
  <si>
    <t>31-01-01 12.35.52.90000000</t>
  </si>
  <si>
    <t>03-01-02 06.47.53.70000000</t>
  </si>
  <si>
    <t>04-01-02 05.17.33.10000000</t>
  </si>
  <si>
    <t>04-01-02 03.36.11.30000000</t>
  </si>
  <si>
    <t>05-01-02 10.16.11.90000000</t>
  </si>
  <si>
    <t>07-01-02 08.01.51.70000000</t>
  </si>
  <si>
    <t>07-01-02 08.40.27.10000000</t>
  </si>
  <si>
    <t>07-01-02 07.59.06.80000000</t>
  </si>
  <si>
    <t>08-01-02 12.22.12.50000000</t>
  </si>
  <si>
    <t>22-01-02 07.30.51.50000000</t>
  </si>
  <si>
    <t>23-01-02 08.23.09.80000000</t>
  </si>
  <si>
    <t>23-01-02 09.41.34.80000000</t>
  </si>
  <si>
    <t>23-01-02 08.55.58.00000000</t>
  </si>
  <si>
    <t>24-01-02 09.59.34.30000000</t>
  </si>
  <si>
    <t>24-01-02 06.06.25.90000000</t>
  </si>
  <si>
    <t>30-01-02 04.54.39.90000000</t>
  </si>
  <si>
    <t>01-01-03 11.24.09.00000000</t>
  </si>
  <si>
    <t>01-01-03 11.24.10.40000000</t>
  </si>
  <si>
    <t>04-01-03 06.29.22.10000000</t>
  </si>
  <si>
    <t>06-01-03 09.49.36.20000000</t>
  </si>
  <si>
    <t>12-01-03 10.58.02.30000000</t>
  </si>
  <si>
    <t>31-01-03 03.18.03.40000000</t>
  </si>
  <si>
    <t>01-01-04 09.10.05.80000000</t>
  </si>
  <si>
    <t>01-01-04 09.48.01.50000000</t>
  </si>
  <si>
    <t>17-01-04 06.39.41.20000000</t>
  </si>
  <si>
    <t>23-01-04 08.36.17.20000000</t>
  </si>
  <si>
    <t>06-01-05 10.31.26.00000000</t>
  </si>
  <si>
    <t>09-01-05 08.58.30.40000000</t>
  </si>
  <si>
    <t>13-01-05 04.08.39.90000000</t>
  </si>
  <si>
    <t>25-01-05 02.33.01.60000000</t>
  </si>
  <si>
    <t>25-01-05 06.59.28.40000000</t>
  </si>
  <si>
    <t>27-01-05 10.46.53.70000000</t>
  </si>
  <si>
    <t>02-01-06 01.51.37.90000000</t>
  </si>
  <si>
    <t>20-01-06 12.18.00.30000000</t>
  </si>
  <si>
    <t>06-01-07 07.19.55.80000000</t>
  </si>
  <si>
    <t>11-01-07 03.24.40.00000000</t>
  </si>
  <si>
    <t>11-01-07 03.26.07.30000000</t>
  </si>
  <si>
    <t>13-01-07 05.57.53.90000000</t>
  </si>
  <si>
    <t>14-01-07 10.10.53.50000000</t>
  </si>
  <si>
    <t>16-01-07 12.09.09.60000000</t>
  </si>
  <si>
    <t>03-01-08 06.07.53.40000000</t>
  </si>
  <si>
    <t>04-01-08 09.53.40.90000000</t>
  </si>
  <si>
    <t>04-01-08 09.52.03.70000000</t>
  </si>
  <si>
    <t>10-01-08 11.17.32.60000000</t>
  </si>
  <si>
    <t>16-01-08 07.30.23.80000000</t>
  </si>
  <si>
    <t>16-01-08 07.32.15.70000000</t>
  </si>
  <si>
    <t>16-01-08 10.42.01.60000000</t>
  </si>
  <si>
    <t>18-01-08 07.43.11.70000000</t>
  </si>
  <si>
    <t>21-01-08 04.40.43.10000000</t>
  </si>
  <si>
    <t>22-01-08 08.03.23.60000000</t>
  </si>
  <si>
    <t>24-01-08 03.30.09.50000000</t>
  </si>
  <si>
    <t>26-01-08 02.26.54.50000000</t>
  </si>
  <si>
    <t>26-01-08 04.19.29.80000000</t>
  </si>
  <si>
    <t>26-01-08 05.44.30.20000000</t>
  </si>
  <si>
    <t>30-01-08 11.46.07.10000000</t>
  </si>
  <si>
    <t>15-01-10 01.55.52.70000000</t>
  </si>
  <si>
    <t>25-01-10 02.34.39.30000000</t>
  </si>
  <si>
    <t>28-01-10 10.55.46.40000000</t>
  </si>
  <si>
    <t>29-01-10 01.12.38.10000000</t>
  </si>
  <si>
    <t>18-01-11 03.54.58.47000000</t>
  </si>
  <si>
    <t>18-01-11 01.54.52.51000000</t>
  </si>
  <si>
    <t>19-01-11 01.26.50.23000000</t>
  </si>
  <si>
    <t>20-01-11 04.49.53.15000000</t>
  </si>
  <si>
    <t>22-01-11 06.19.03.29000000</t>
  </si>
  <si>
    <t>23-01-11 06.32.42.67000000</t>
  </si>
  <si>
    <t>25-01-11 07.38.14.82000000</t>
  </si>
  <si>
    <t>27-01-11 01.24.18.34000000</t>
  </si>
  <si>
    <t>20-01-13 06.26.32.70000000</t>
  </si>
  <si>
    <t>12-01-17 01.10.52.06000000</t>
  </si>
  <si>
    <t>01-02-01 03.18.03.90000000</t>
  </si>
  <si>
    <t>04-02-01 09.15.57.30000000</t>
  </si>
  <si>
    <t>08-02-01 05.34.28.70000000</t>
  </si>
  <si>
    <t>13-02-01 12.20.13.10000000</t>
  </si>
  <si>
    <t>15-02-01 09.01.03.70000000</t>
  </si>
  <si>
    <t>17-02-01 12.23.45.00000000</t>
  </si>
  <si>
    <t>18-02-01 02.52.12.10000000</t>
  </si>
  <si>
    <t>19-02-01 05.19.46.30000000</t>
  </si>
  <si>
    <t>22-02-01 11.53.01.30000000</t>
  </si>
  <si>
    <t>25-02-01 02.50.49.40000000</t>
  </si>
  <si>
    <t>25-02-01 02.50.49.50000000</t>
  </si>
  <si>
    <t>27-02-01 04.07.21.40000000</t>
  </si>
  <si>
    <t>28-02-01 04.58.50.90000000</t>
  </si>
  <si>
    <t>05-02-02 04.50.13.80000000</t>
  </si>
  <si>
    <t>09-02-02 04.15.41.30000000</t>
  </si>
  <si>
    <t>11-02-02 09.35.56.40000000</t>
  </si>
  <si>
    <t>17-02-02 12.26.12.40000000</t>
  </si>
  <si>
    <t>20-02-02 04.09.39.10000000</t>
  </si>
  <si>
    <t>22-02-02 02.10.07.40000000</t>
  </si>
  <si>
    <t>09-02-03 03.25.59.40000000</t>
  </si>
  <si>
    <t>10-02-03 04.37.24.40000000</t>
  </si>
  <si>
    <t>15-02-03 10.53.47.10000000</t>
  </si>
  <si>
    <t>22-02-03 08.41.05.60000000</t>
  </si>
  <si>
    <t>22-02-03 08.54.25.60000000</t>
  </si>
  <si>
    <t>23-02-03 04.53.48.30000000</t>
  </si>
  <si>
    <t>23-02-03 12.16.42.00000000</t>
  </si>
  <si>
    <t>28-02-03 03.07.43.10000000</t>
  </si>
  <si>
    <t>28-02-03 10.52.33.20000000</t>
  </si>
  <si>
    <t>14-02-04 04.41.52.50000000</t>
  </si>
  <si>
    <t>23-02-04 05.31.21.20000000</t>
  </si>
  <si>
    <t>10-02-05 02.24.32.00000000</t>
  </si>
  <si>
    <t>10-02-05 03.32.24.00000000</t>
  </si>
  <si>
    <t>13-02-05 12.38.10.10000000</t>
  </si>
  <si>
    <t>16-02-05 02.57.19.20000000</t>
  </si>
  <si>
    <t>21-02-05 11.57.56.20000000</t>
  </si>
  <si>
    <t>25-02-05 01.30.16.90000000</t>
  </si>
  <si>
    <t>07-02-06 10.22.08.70000000</t>
  </si>
  <si>
    <t>17-02-06 05.51.13.10000000</t>
  </si>
  <si>
    <t>23-02-06 12.32.24.70000000</t>
  </si>
  <si>
    <t>26-02-06 06.27.11.01000000</t>
  </si>
  <si>
    <t>02-02-07 03.54.29.91000000</t>
  </si>
  <si>
    <t>03-02-07 09.12.56.20000000</t>
  </si>
  <si>
    <t>01-02-08 06.28.33.20000000</t>
  </si>
  <si>
    <t>01-02-08 10.07.17.20000000</t>
  </si>
  <si>
    <t>04-02-08 01.21.51.20000000</t>
  </si>
  <si>
    <t>04-02-08 12.44.52.20000000</t>
  </si>
  <si>
    <t>05-02-08 12.14.38.10000000</t>
  </si>
  <si>
    <t>09-02-08 08.47.09.70000000</t>
  </si>
  <si>
    <t>13-02-08 01.56.46.50000000</t>
  </si>
  <si>
    <t>16-02-08 09.48.25.10000000</t>
  </si>
  <si>
    <t>17-02-08 11.07.20.20000000</t>
  </si>
  <si>
    <t>18-02-08 01.28.56.30000000</t>
  </si>
  <si>
    <t>23-02-08 03.30.55.20000000</t>
  </si>
  <si>
    <t>29-02-08 08.40.48.50000000</t>
  </si>
  <si>
    <t>06-02-09 11.15.29.60000000</t>
  </si>
  <si>
    <t>20-02-10 08.46.37.90000000</t>
  </si>
  <si>
    <t>11-02-14 02.34.59.45000000</t>
  </si>
  <si>
    <t>11-02-15 06.04.37.80000000</t>
  </si>
  <si>
    <t>11-02-15 06.27.48.20000000</t>
  </si>
  <si>
    <t>01-03-01 07.26.54.30000000</t>
  </si>
  <si>
    <t>03-03-01 04.38.37.50000000</t>
  </si>
  <si>
    <t>06-03-01 12.10.29.50000000</t>
  </si>
  <si>
    <t>07-03-01 10.29.13.10000000</t>
  </si>
  <si>
    <t>07-03-01 09.17.59.10000000</t>
  </si>
  <si>
    <t>08-03-01 09.07.48.70000000</t>
  </si>
  <si>
    <t>08-03-01 07.25.09.70000000</t>
  </si>
  <si>
    <t>10-03-01 04.47.47.40000000</t>
  </si>
  <si>
    <t>12-03-01 04.44.05.20000000</t>
  </si>
  <si>
    <t>15-03-01 07.40.49.70000000</t>
  </si>
  <si>
    <t>16-03-01 10.13.54.10000000</t>
  </si>
  <si>
    <t>19-03-01 11.06.02.50000000</t>
  </si>
  <si>
    <t>21-03-01 06.12.35.00000000</t>
  </si>
  <si>
    <t>23-03-01 04.55.23.20000000</t>
  </si>
  <si>
    <t>25-03-01 03.06.55.20000000</t>
  </si>
  <si>
    <t>26-03-01 07.34.58.40000000</t>
  </si>
  <si>
    <t>27-03-01 05.05.11.20000000</t>
  </si>
  <si>
    <t>04-03-02 03.39.17.20000000</t>
  </si>
  <si>
    <t>06-03-02 11.50.43.10000000</t>
  </si>
  <si>
    <t>07-03-02 11.57.08.90000000</t>
  </si>
  <si>
    <t>07-03-02 08.45.54.40000000</t>
  </si>
  <si>
    <t>11-03-02 06.53.32.70000000</t>
  </si>
  <si>
    <t>17-03-02 02.46.30.30000000</t>
  </si>
  <si>
    <t>19-03-02 07.42.49.30000000</t>
  </si>
  <si>
    <t>23-03-02 02.16.44.20000000</t>
  </si>
  <si>
    <t>26-03-02 08.30.18.10000000</t>
  </si>
  <si>
    <t>02-03-03 04.15.08.20000000</t>
  </si>
  <si>
    <t>06-03-03 03.47.33.60000000</t>
  </si>
  <si>
    <t>12-03-03 08.27.09.10000000</t>
  </si>
  <si>
    <t>17-03-03 05.08.19.90000000</t>
  </si>
  <si>
    <t>17-03-03 07.05.53.00000000</t>
  </si>
  <si>
    <t>18-03-03 05.22.14.80000000</t>
  </si>
  <si>
    <t>22-03-03 01.36.16.80000000</t>
  </si>
  <si>
    <t>24-03-03 07.54.23.90000000</t>
  </si>
  <si>
    <t>31-03-03 03.12.59.60000000</t>
  </si>
  <si>
    <t>01-03-04 05.14.26.40000000</t>
  </si>
  <si>
    <t>01-03-04 11.02.35.90000000</t>
  </si>
  <si>
    <t>05-03-04 02.47.55.30000000</t>
  </si>
  <si>
    <t>15-03-04 07.55.05.20000000</t>
  </si>
  <si>
    <t>18-03-05 10.55.13.20000000</t>
  </si>
  <si>
    <t>25-03-05 12.07.29.30000000</t>
  </si>
  <si>
    <t>07-03-06 09.26.45.10000000</t>
  </si>
  <si>
    <t>07-03-06 05.26.39.20000000</t>
  </si>
  <si>
    <t>07-03-06 10.56.55.40000000</t>
  </si>
  <si>
    <t>10-03-06 03.19.52.80000000</t>
  </si>
  <si>
    <t>16-03-06 05.20.49.40000000</t>
  </si>
  <si>
    <t>22-03-06 02.03.15.90000000</t>
  </si>
  <si>
    <t>28-03-06 03.02.11.20000000</t>
  </si>
  <si>
    <t>29-03-06 03.48.02.80000000</t>
  </si>
  <si>
    <t>20-03-07 10.34.20.30000000</t>
  </si>
  <si>
    <t>20-03-07 07.54.50.80000000</t>
  </si>
  <si>
    <t>31-03-07 06.46.08.90000000</t>
  </si>
  <si>
    <t>10-03-08 12.13.26.60000000</t>
  </si>
  <si>
    <t>11-03-08 06.17.36.20000000</t>
  </si>
  <si>
    <t>03-03-09 03.23.33.50000000</t>
  </si>
  <si>
    <t>11-03-09 09.43.36.50000000</t>
  </si>
  <si>
    <t>19-03-09 11.31.02.70000000</t>
  </si>
  <si>
    <t>14-03-10 11.13.48.10000000</t>
  </si>
  <si>
    <t>06-04-02 10.18.55.30000000</t>
  </si>
  <si>
    <t>07-04-02 06.45.45.70000000</t>
  </si>
  <si>
    <t>10-04-02 05.41.52.50000000</t>
  </si>
  <si>
    <t>14-04-02 12.20.06.30000000</t>
  </si>
  <si>
    <t>19-04-02 04.39.26.50000000</t>
  </si>
  <si>
    <t>22-04-02 09.17.01.00000000</t>
  </si>
  <si>
    <t>23-04-02 06.44.39.10000000</t>
  </si>
  <si>
    <t>01-04-03 07.18.34.20000000</t>
  </si>
  <si>
    <t>02-04-03 01.01.38.10000000</t>
  </si>
  <si>
    <t>07-04-03 04.40.22.50000000</t>
  </si>
  <si>
    <t>07-04-03 11.10.28.30000000</t>
  </si>
  <si>
    <t>11-04-03 04.04.03.60000000</t>
  </si>
  <si>
    <t>16-04-03 02.14.18.00000000</t>
  </si>
  <si>
    <t>23-04-03 03.18.46.10000000</t>
  </si>
  <si>
    <t>24-04-03 04.22.03.80000000</t>
  </si>
  <si>
    <t>25-04-03 11.19.52.30000000</t>
  </si>
  <si>
    <t>29-04-03 04.55.12.60000000</t>
  </si>
  <si>
    <t>04-04-04 01.19.29.60000000</t>
  </si>
  <si>
    <t>04-04-04 06.35.20.80000000</t>
  </si>
  <si>
    <t>07-04-04 10.31.54.10000000</t>
  </si>
  <si>
    <t>20-04-04 01.47.52.50000000</t>
  </si>
  <si>
    <t>30-04-04 02.47.01.90000000</t>
  </si>
  <si>
    <t>07-04-05 12.22.08.80000000</t>
  </si>
  <si>
    <t>12-04-05 09.49.29.10000000</t>
  </si>
  <si>
    <t>20-04-05 07.30.13.80000000</t>
  </si>
  <si>
    <t>26-04-05 07.53.03.80000000</t>
  </si>
  <si>
    <t>08-04-06 03.32.08.70000000</t>
  </si>
  <si>
    <t>22-04-06 08.14.16.70000000</t>
  </si>
  <si>
    <t>28-04-06 05.00.52.50000000</t>
  </si>
  <si>
    <t>11-04-07 05.01.03.00000000</t>
  </si>
  <si>
    <t>20-04-07 04.29.58.60000000</t>
  </si>
  <si>
    <t>28-04-07 07.18.11.80000000</t>
  </si>
  <si>
    <t>03-04-08 09.11.00.40000000</t>
  </si>
  <si>
    <t>06-04-08 11.52.10.40000000</t>
  </si>
  <si>
    <t>08-04-08 09.49.56.70000000</t>
  </si>
  <si>
    <t>08-04-08 11.26.19.80000000</t>
  </si>
  <si>
    <t>11-04-08 11.44.30.60000000</t>
  </si>
  <si>
    <t>14-04-08 06.10.45.70000000</t>
  </si>
  <si>
    <t>14-04-08 09.04.50.10000000</t>
  </si>
  <si>
    <t>15-04-08 07.22.23.90000000</t>
  </si>
  <si>
    <t>16-04-08 08.36.30.70000000</t>
  </si>
  <si>
    <t>16-04-08 11.29.05.10000000</t>
  </si>
  <si>
    <t>17-04-08 04.35.08.90000000</t>
  </si>
  <si>
    <t>18-04-08 08.06.51.60000000</t>
  </si>
  <si>
    <t>19-04-08 09.35.14.30000000</t>
  </si>
  <si>
    <t>21-04-08 07.29.58.60000000</t>
  </si>
  <si>
    <t>22-04-08 01.37.54.60000000</t>
  </si>
  <si>
    <t>24-04-08 12.36.32.30000000</t>
  </si>
  <si>
    <t>25-04-08 01.59.10.70000000</t>
  </si>
  <si>
    <t>28-04-08 11.35.55.40000000</t>
  </si>
  <si>
    <t>06-04-09 01.33.01.20000000</t>
  </si>
  <si>
    <t>07-04-10 01.46.21.40000000</t>
  </si>
  <si>
    <t>07-04-10 09.04.04.70000000</t>
  </si>
  <si>
    <t>09-04-10 10.52.22.00000000</t>
  </si>
  <si>
    <t>09-04-10 12.36.33.81000000</t>
  </si>
  <si>
    <t>11-04-10 11.16.16.50000000</t>
  </si>
  <si>
    <t>15-04-10 08.36.09.00000000</t>
  </si>
  <si>
    <t>18-04-10 11.48.04.30000000</t>
  </si>
  <si>
    <t>18-05-02 04.14.48.10000000</t>
  </si>
  <si>
    <t>04-05-03 11.22.00.60000000</t>
  </si>
  <si>
    <t>06-05-03 09.59.48.30000000</t>
  </si>
  <si>
    <t>09-05-03 04.21.12.60000000</t>
  </si>
  <si>
    <t>19-05-03 08.09.00.60000000</t>
  </si>
  <si>
    <t>24-05-03 05.53.45.70000000</t>
  </si>
  <si>
    <t>27-05-03 12.02.51.50000000</t>
  </si>
  <si>
    <t>29-05-03 01.45.49.30000000</t>
  </si>
  <si>
    <t>04-05-04 07.25.55.80000000</t>
  </si>
  <si>
    <t>22-05-04 05.19.03.90000000</t>
  </si>
  <si>
    <t>26-05-04 07.24.41.20000000</t>
  </si>
  <si>
    <t>31-05-04 11.52.03.90000000</t>
  </si>
  <si>
    <t>05-05-05 12.02.31.50000000</t>
  </si>
  <si>
    <t>10-05-05 08.26.38.80000000</t>
  </si>
  <si>
    <t>13-05-05 07.44.09.50000000</t>
  </si>
  <si>
    <t>15-05-05 01.46.46.10000000</t>
  </si>
  <si>
    <t>20-05-05 07.38.18.50000000</t>
  </si>
  <si>
    <t>23-05-05 12.13.56.40000000</t>
  </si>
  <si>
    <t>24-05-05 11.52.47.20000000</t>
  </si>
  <si>
    <t>01-05-06 08.28.10.20000000</t>
  </si>
  <si>
    <t>09-05-06 04.04.00.00000000</t>
  </si>
  <si>
    <t>12-05-06 06.55.26.70000000</t>
  </si>
  <si>
    <t>19-05-06 01.48.05.60000000</t>
  </si>
  <si>
    <t>20-05-06 02.12.55.30000000</t>
  </si>
  <si>
    <t>25-05-06 11.45.49.20000000</t>
  </si>
  <si>
    <t>03-05-07 10.58.03.80000000</t>
  </si>
  <si>
    <t>03-05-08 07.47.56.00000000</t>
  </si>
  <si>
    <t>04-05-08 06.35.56.70000000</t>
  </si>
  <si>
    <t>09-05-08 09.19.35.70000000</t>
  </si>
  <si>
    <t>10-05-08 09.48.43.30000000</t>
  </si>
  <si>
    <t>13-05-08 09.55.11.50000000</t>
  </si>
  <si>
    <t>22-05-08 07.37.54.60000000</t>
  </si>
  <si>
    <t>25-05-08 03.45.39.20000000</t>
  </si>
  <si>
    <t>05-05-09 01.39.26.60000000</t>
  </si>
  <si>
    <t>08-05-09 01.14.33.90000000</t>
  </si>
  <si>
    <t>08-05-09 07.23.18.60000000</t>
  </si>
  <si>
    <t>08-05-09 08.33.09.70000000</t>
  </si>
  <si>
    <t>08-05-09 10.28.32.70000000</t>
  </si>
  <si>
    <t>20-05-09 12.42.49.40000000</t>
  </si>
  <si>
    <t>20-05-09 12.46.01.30000000</t>
  </si>
  <si>
    <t>20-05-09 12.47.58.50000000</t>
  </si>
  <si>
    <t>21-06-01 07.55.48.30000000</t>
  </si>
  <si>
    <t>14-06-02 03.38.51.20000000</t>
  </si>
  <si>
    <t>01-06-03 07.41.36.50000000</t>
  </si>
  <si>
    <t>01-06-03 03.08.58.40000000</t>
  </si>
  <si>
    <t>02-06-03 06.05.40.60000000</t>
  </si>
  <si>
    <t>02-06-03 09.29.49.70000000</t>
  </si>
  <si>
    <t>03-06-03 01.50.48.50000000</t>
  </si>
  <si>
    <t>04-06-03 04.44.46.60000000</t>
  </si>
  <si>
    <t>10-06-03 10.54.14.00000000</t>
  </si>
  <si>
    <t>10-06-03 07.05.52.40000000</t>
  </si>
  <si>
    <t>10-06-03 07.32.18.90000000</t>
  </si>
  <si>
    <t>11-06-03 02.41.31.70000000</t>
  </si>
  <si>
    <t>11-06-03 03.03.16.10000000</t>
  </si>
  <si>
    <t>11-06-03 03.40.44.10000000</t>
  </si>
  <si>
    <t>12-06-03 01.56.10.90000000</t>
  </si>
  <si>
    <t>23-06-03 07.45.38.90000000</t>
  </si>
  <si>
    <t>29-06-03 11.00.37.20000000</t>
  </si>
  <si>
    <t>29-06-03 11.23.31.70000000</t>
  </si>
  <si>
    <t>22-06-04 01.49.59.50000000</t>
  </si>
  <si>
    <t>08-06-05 10.21.06.60000000</t>
  </si>
  <si>
    <t>09-06-05 11.58.33.70000000</t>
  </si>
  <si>
    <t>10-06-05 01.14.31.40000000</t>
  </si>
  <si>
    <t>16-06-05 08.10.03.30000000</t>
  </si>
  <si>
    <t>23-06-05 07.51.38.80000000</t>
  </si>
  <si>
    <t>23-06-05 10.33.08.20000000</t>
  </si>
  <si>
    <t>28-06-05 11.40.02.60000000</t>
  </si>
  <si>
    <t>07-06-06 12.40.51.50000000</t>
  </si>
  <si>
    <t>10-06-06 06.37.47.40000000</t>
  </si>
  <si>
    <t>15-06-06 07.26.25.60000000</t>
  </si>
  <si>
    <t>15-06-06 07.55.54.80000000</t>
  </si>
  <si>
    <t>17-06-06 07.20.25.70000000</t>
  </si>
  <si>
    <t>17-06-06 04.56.39.60000000</t>
  </si>
  <si>
    <t>25-06-06 07.41.03.90000000</t>
  </si>
  <si>
    <t>29-06-06 11.43.39.20000000</t>
  </si>
  <si>
    <t>09-06-07 05.40.08.60000000</t>
  </si>
  <si>
    <t>15-06-07 11.37.16.20000000</t>
  </si>
  <si>
    <t>20-06-07 01.26.31.90000000</t>
  </si>
  <si>
    <t>20-06-07 01.53.43.30000000</t>
  </si>
  <si>
    <t>20-06-07 05.35.51.00000000</t>
  </si>
  <si>
    <t>27-06-07 09.27.01.80000000</t>
  </si>
  <si>
    <t>05-06-08 02.24.14.10000000</t>
  </si>
  <si>
    <t>10-06-08 01.37.52.50000000</t>
  </si>
  <si>
    <t>01-06-09 03.34.14.80000000</t>
  </si>
  <si>
    <t>29-06-10 12.42.46.01000000</t>
  </si>
  <si>
    <t>30-06-10 07.34.33.07000000</t>
  </si>
  <si>
    <t>11-06-17 05.29.49.77000000</t>
  </si>
  <si>
    <t>23-06-19 09.57.30.78000000</t>
  </si>
  <si>
    <t>11-07-00 02.48.53.00000000</t>
  </si>
  <si>
    <t>16-07-00 09.41.47.90000000</t>
  </si>
  <si>
    <t>24-07-00 06.43.20.90000000</t>
  </si>
  <si>
    <t>26-07-00 12.19.23.50000000</t>
  </si>
  <si>
    <t>17-07-01 03.06.09.20000000</t>
  </si>
  <si>
    <t>02-07-02 07.33.21.30000000</t>
  </si>
  <si>
    <t>04-07-02 11.25.29.30000000</t>
  </si>
  <si>
    <t>08-07-02 07.15.34.70000000</t>
  </si>
  <si>
    <t>22-07-02 05.45.04.80000000</t>
  </si>
  <si>
    <t>22-07-02 09.09.58.50000000</t>
  </si>
  <si>
    <t>22-07-02 12.39.13.20000000</t>
  </si>
  <si>
    <t>03-07-03 02.06.05.50000000</t>
  </si>
  <si>
    <t>03-07-03 02.06.48.80000000</t>
  </si>
  <si>
    <t>09-07-03 12.16.06.40000000</t>
  </si>
  <si>
    <t>12-07-03 08.48.24.70000000</t>
  </si>
  <si>
    <t>12-07-03 08.41.50.30000000</t>
  </si>
  <si>
    <t>15-07-03 03.57.19.90000000</t>
  </si>
  <si>
    <t>17-07-03 02.07.09.80000000</t>
  </si>
  <si>
    <t>17-07-03 10.54.10.90000000</t>
  </si>
  <si>
    <t>20-07-03 10.46.01.70000000</t>
  </si>
  <si>
    <t>21-07-03 03.31.51.20000000</t>
  </si>
  <si>
    <t>26-07-03 07.43.37.70000000</t>
  </si>
  <si>
    <t>27-07-03 03.49.42.50000000</t>
  </si>
  <si>
    <t>27-07-03 03.57.13.80000000</t>
  </si>
  <si>
    <t>30-07-03 12.48.54.60000000</t>
  </si>
  <si>
    <t>02-07-05 09.30.51.80000000</t>
  </si>
  <si>
    <t>07-07-05 01.01.02.10000000</t>
  </si>
  <si>
    <t>11-07-05 06.49.10.50000000</t>
  </si>
  <si>
    <t>14-07-05 12.33.20.50000000</t>
  </si>
  <si>
    <t>15-07-05 03.03.00.60000000</t>
  </si>
  <si>
    <t>20-07-05 01.27.45.70000000</t>
  </si>
  <si>
    <t>20-07-05 03.21.07.40000000</t>
  </si>
  <si>
    <t>01-07-06 02.46.18.80000000</t>
  </si>
  <si>
    <t>02-07-06 02.03.46.00000000</t>
  </si>
  <si>
    <t>13-07-06 01.05.00.60000000</t>
  </si>
  <si>
    <t>14-07-06 03.44.02.70000000</t>
  </si>
  <si>
    <t>14-07-06 12.30.01.10000000</t>
  </si>
  <si>
    <t>19-07-06 06.38.04.30000000</t>
  </si>
  <si>
    <t>19-07-06 03.53.27.40000000</t>
  </si>
  <si>
    <t>02-07-07 12.30.16.40000000</t>
  </si>
  <si>
    <t>09-07-07 07.50.02.01000000</t>
  </si>
  <si>
    <t>13-07-07 11.08.30.70000000</t>
  </si>
  <si>
    <t>20-07-07 05.57.46.70000000</t>
  </si>
  <si>
    <t>26-07-07 03.48.14.80000000</t>
  </si>
  <si>
    <t>30-07-07 07.05.48.10000000</t>
  </si>
  <si>
    <t>24-07-08 12.30.33.10000000</t>
  </si>
  <si>
    <t>11-07-09 09.55.17.90000000</t>
  </si>
  <si>
    <t>17-07-09 01.29.42.30000000</t>
  </si>
  <si>
    <t>24-07-09 02.58.07.80000000</t>
  </si>
  <si>
    <t>15-07-10 02.51.31.04000000</t>
  </si>
  <si>
    <t>23-07-17 07.56.25.69000000</t>
  </si>
  <si>
    <t>28-07-17 10.15.52.20000000</t>
  </si>
  <si>
    <t>11-08-00 12.08.57.40000000</t>
  </si>
  <si>
    <t>02-08-01 03.35.05.20000000</t>
  </si>
  <si>
    <t>17-08-01 11.48.26.40000000</t>
  </si>
  <si>
    <t>24-08-01 11.48.26.30000000</t>
  </si>
  <si>
    <t>05-08-02 05.41.14.10000000</t>
  </si>
  <si>
    <t>31-08-02 09.28.33.80000000</t>
  </si>
  <si>
    <t>01-08-03 03.20.25.50000000</t>
  </si>
  <si>
    <t>09-08-03 02.21.50.50000000</t>
  </si>
  <si>
    <t>05-08-04 12.47.02.90000000</t>
  </si>
  <si>
    <t>12-08-04 04.35.28.10000000</t>
  </si>
  <si>
    <t>18-08-04 04.10.18.50000000</t>
  </si>
  <si>
    <t>20-08-04 11.35.17.60000000</t>
  </si>
  <si>
    <t>27-08-04 04.15.17.10000000</t>
  </si>
  <si>
    <t>03-08-05 06.44.39.80000000</t>
  </si>
  <si>
    <t>04-08-05 04.36.31.80000000</t>
  </si>
  <si>
    <t>19-08-05 10.49.55.70000000</t>
  </si>
  <si>
    <t>20-08-05 07.08.53.60000000</t>
  </si>
  <si>
    <t>01-08-06 09.11.36.90000000</t>
  </si>
  <si>
    <t>21-08-06 04.54.15.80000000</t>
  </si>
  <si>
    <t>03-08-07 02.58.09.60000000</t>
  </si>
  <si>
    <t>03-08-07 03.29.17.80000000</t>
  </si>
  <si>
    <t>05-08-07 02.18.26.70000000</t>
  </si>
  <si>
    <t>09-08-07 01.06.52.40000000</t>
  </si>
  <si>
    <t>09-08-07 10.06.11.80000000</t>
  </si>
  <si>
    <t>17-08-07 12.58.24.00000000</t>
  </si>
  <si>
    <t>17-08-07 04.36.57.80000000</t>
  </si>
  <si>
    <t>22-08-07 06.27.52.01000000</t>
  </si>
  <si>
    <t>27-08-07 06.05.34.80000000</t>
  </si>
  <si>
    <t>31-08-07 06.50.57.20000000</t>
  </si>
  <si>
    <t>11-08-09 06.54.42.20000000</t>
  </si>
  <si>
    <t>15-08-09 12.10.52.49000000</t>
  </si>
  <si>
    <t>21-08-09 09.04.04.10000000</t>
  </si>
  <si>
    <t>31-08-09 09.46.01.00000000</t>
  </si>
  <si>
    <t>14-08-10 10.23.53.17000000</t>
  </si>
  <si>
    <t>27-08-10 12.20.04.80000000</t>
  </si>
  <si>
    <t>02-09-01 11.42.14.10000000</t>
  </si>
  <si>
    <t>15-09-01 07.39.27.60000000</t>
  </si>
  <si>
    <t>20-09-01 11.42.14.10000000</t>
  </si>
  <si>
    <t>25-09-01 04.48.41.10000000</t>
  </si>
  <si>
    <t>11-09-02 01.37.33.10000000</t>
  </si>
  <si>
    <t>19-09-02 08.20.03.70000000</t>
  </si>
  <si>
    <t>24-09-02 10.27.53.70000000</t>
  </si>
  <si>
    <t>27-09-02 10.36.18.50000000</t>
  </si>
  <si>
    <t>03-09-03 02.28.34.40000000</t>
  </si>
  <si>
    <t>17-09-03 11.28.09.70000000</t>
  </si>
  <si>
    <t>26-09-03 07.45.11.10000000</t>
  </si>
  <si>
    <t>26-09-03 07.46.46.00000000</t>
  </si>
  <si>
    <t>26-09-03 07.51.05.30000000</t>
  </si>
  <si>
    <t>26-09-03 07.52.09.90000000</t>
  </si>
  <si>
    <t>26-09-03 07.52.38.10000000</t>
  </si>
  <si>
    <t>26-09-03 07.57.02.20000000</t>
  </si>
  <si>
    <t>26-09-03 07.36.06.20000000</t>
  </si>
  <si>
    <t>02-09-04 12.14.49.60000000</t>
  </si>
  <si>
    <t>05-09-04 10.06.06.70000000</t>
  </si>
  <si>
    <t>05-09-04 09.44.12.50000000</t>
  </si>
  <si>
    <t>07-09-04 10.41.05.20000000</t>
  </si>
  <si>
    <t>09-09-04 02.27.37.00000000</t>
  </si>
  <si>
    <t>09-09-04 11.20.04.10000000</t>
  </si>
  <si>
    <t>14-09-04 09.26.14.20000000</t>
  </si>
  <si>
    <t>24-09-04 12.06.12.10000000</t>
  </si>
  <si>
    <t>29-09-04 08.40.39.50000000</t>
  </si>
  <si>
    <t>21-09-05 04.53.39.10000000</t>
  </si>
  <si>
    <t>22-09-05 07.43.58.40000000</t>
  </si>
  <si>
    <t>28-09-05 03.21.01.50000000</t>
  </si>
  <si>
    <t>01-09-06 07.29.16.80000000</t>
  </si>
  <si>
    <t>02-09-06 07.40.05.10000000</t>
  </si>
  <si>
    <t>07-09-06 09.16.33.60000000</t>
  </si>
  <si>
    <t>11-09-06 10.43.57.10000000</t>
  </si>
  <si>
    <t>16-09-06 07.43.03.90000000</t>
  </si>
  <si>
    <t>16-09-06 09.36.19.90000000</t>
  </si>
  <si>
    <t>16-09-06 06.33.26.00000000</t>
  </si>
  <si>
    <t>22-09-06 10.38.19.60000000</t>
  </si>
  <si>
    <t>22-09-06 11.48.11.90000000</t>
  </si>
  <si>
    <t>05-09-07 07.47.29.70000000</t>
  </si>
  <si>
    <t>11-09-07 04.23.27.50000000</t>
  </si>
  <si>
    <t>11-09-07 11.48.30.70000000</t>
  </si>
  <si>
    <t>11-09-07 01.57.25.01000000</t>
  </si>
  <si>
    <t>15-09-07 04.30.40.20000000</t>
  </si>
  <si>
    <t>17-09-07 09.31.07.10000000</t>
  </si>
  <si>
    <t>20-09-07 06.52.36.80000000</t>
  </si>
  <si>
    <t>21-09-07 03.53.54.60000000</t>
  </si>
  <si>
    <t>25-09-07 04.08.41.70000000</t>
  </si>
  <si>
    <t>28-09-07 12.26.37.10000000</t>
  </si>
  <si>
    <t>17-09-08 08.09.06.90000000</t>
  </si>
  <si>
    <t>28-09-08 12.02.22.10000000</t>
  </si>
  <si>
    <t>29-09-08 01.36.11.20000000</t>
  </si>
  <si>
    <t>05-09-09 09.30.26.70000000</t>
  </si>
  <si>
    <t>07-09-09 02.22.10.10000000</t>
  </si>
  <si>
    <t>10-09-09 12.36.21.70000000</t>
  </si>
  <si>
    <t>14-09-09 06.38.17.62000000</t>
  </si>
  <si>
    <t>22-09-10 09.48.12.94000000</t>
  </si>
  <si>
    <t>24-09-10 09.56.04.00000000</t>
  </si>
  <si>
    <t>05-09-17 07.15.51.42000000</t>
  </si>
  <si>
    <t>06-09-17 04.24.22.13000000</t>
  </si>
  <si>
    <t>29-10-01 09.25.22.60000000</t>
  </si>
  <si>
    <t>04-10-02 09.45.40.90000000</t>
  </si>
  <si>
    <t>18-10-02 11.19.59.70000000</t>
  </si>
  <si>
    <t>18-10-02 11.20.00.30000000</t>
  </si>
  <si>
    <t>18-10-02 11.20.00.70000000</t>
  </si>
  <si>
    <t>23-10-02 11.14.26.70000000</t>
  </si>
  <si>
    <t>23-10-02 11.15.36.70000000</t>
  </si>
  <si>
    <t>31-10-02 02.45.06.60000000</t>
  </si>
  <si>
    <t>07-10-03 03.55.36.10000000</t>
  </si>
  <si>
    <t>09-10-03 02.11.15.50000000</t>
  </si>
  <si>
    <t>19-10-03 09.33.26.50000000</t>
  </si>
  <si>
    <t>19-10-03 09.33.31.30000000</t>
  </si>
  <si>
    <t>23-10-03 09.16.11.40000000</t>
  </si>
  <si>
    <t>26-10-03 06.36.15.80000000</t>
  </si>
  <si>
    <t>29-10-03 07.15.33.60000000</t>
  </si>
  <si>
    <t>31-10-03 03.59.21.90000000</t>
  </si>
  <si>
    <t>21-10-05 08.51.53.50000000</t>
  </si>
  <si>
    <t>01-10-06 12.00.05.80000000</t>
  </si>
  <si>
    <t>01-10-06 12.17.03.50000000</t>
  </si>
  <si>
    <t>04-10-06 06.04.04.70000000</t>
  </si>
  <si>
    <t>04-10-06 10.11.53.50000000</t>
  </si>
  <si>
    <t>17-10-06 10.32.33.30000000</t>
  </si>
  <si>
    <t>22-10-06 02.14.22.10000000</t>
  </si>
  <si>
    <t>01-10-07 11.25.52.40000000</t>
  </si>
  <si>
    <t>03-10-07 02.31.57.60000000</t>
  </si>
  <si>
    <t>08-10-07 01.44.23.60000000</t>
  </si>
  <si>
    <t>12-10-07 12.51.17.40000000</t>
  </si>
  <si>
    <t>12-10-07 08.14.18.30000000</t>
  </si>
  <si>
    <t>18-10-07 11.40.09.60000000</t>
  </si>
  <si>
    <t>23-10-07 02.18.45.40000000</t>
  </si>
  <si>
    <t>26-10-07 10.05.58.50000000</t>
  </si>
  <si>
    <t>31-10-07 11.09.12.30000000</t>
  </si>
  <si>
    <t>10-10-08 03.22.09.40000000</t>
  </si>
  <si>
    <t>10-10-08 08.08.49.00000000</t>
  </si>
  <si>
    <t>12-10-08 07.44.56.50000000</t>
  </si>
  <si>
    <t>13-10-08 04.37.25.40000000</t>
  </si>
  <si>
    <t>14-10-08 07.00.30.10000000</t>
  </si>
  <si>
    <t>28-10-08 08.30.10.50000000</t>
  </si>
  <si>
    <t>29-10-08 11.36.46.10000000</t>
  </si>
  <si>
    <t>07-10-09 09.32.29.10000000</t>
  </si>
  <si>
    <t>17-10-09 01.31.30.50000000</t>
  </si>
  <si>
    <t>18-10-09 07.12.12.86000000</t>
  </si>
  <si>
    <t>28-10-09 01.00.31.00000000</t>
  </si>
  <si>
    <t>30-10-09 06.07.06.00000000</t>
  </si>
  <si>
    <t>30-10-10 01.44.08.40000000</t>
  </si>
  <si>
    <t>01-11-02 12.20.09.20000000</t>
  </si>
  <si>
    <t>06-11-02 06.07.47.30000000</t>
  </si>
  <si>
    <t>07-11-02 01.28.02.40000000</t>
  </si>
  <si>
    <t>13-11-02 06.07.19.70000000</t>
  </si>
  <si>
    <t>13-11-02 05.26.48.90000000</t>
  </si>
  <si>
    <t>29-11-02 02.30.48.60000000</t>
  </si>
  <si>
    <t>03-11-03 06.04.46.10000000</t>
  </si>
  <si>
    <t>13-11-03 10.18.31.80000000</t>
  </si>
  <si>
    <t>13-11-03 06.31.08.50000000</t>
  </si>
  <si>
    <t>30-11-03 05.08.19.90000000</t>
  </si>
  <si>
    <t>15-11-04 02.26.31.40000000</t>
  </si>
  <si>
    <t>22-11-04 11.30.56.70000000</t>
  </si>
  <si>
    <t>03-11-05 09.37.14.80000000</t>
  </si>
  <si>
    <t>03-11-05 12.18.08.20000000</t>
  </si>
  <si>
    <t>05-11-05 09.19.41.40000000</t>
  </si>
  <si>
    <t>06-11-05 04.58.36.80000000</t>
  </si>
  <si>
    <t>10-11-05 01.52.55.40000000</t>
  </si>
  <si>
    <t>10-11-05 05.43.12.40000000</t>
  </si>
  <si>
    <t>10-11-05 06.16.41.30000000</t>
  </si>
  <si>
    <t>12-11-05 07.31.17.50000000</t>
  </si>
  <si>
    <t>15-11-05 01.43.55.50000000</t>
  </si>
  <si>
    <t>15-11-05 01.58.32.20000000</t>
  </si>
  <si>
    <t>18-11-05 11.58.57.80000000</t>
  </si>
  <si>
    <t>20-11-05 08.19.12.30000000</t>
  </si>
  <si>
    <t>21-11-05 05.34.08.90000000</t>
  </si>
  <si>
    <t>26-11-05 12.32.45.30000000</t>
  </si>
  <si>
    <t>26-11-05 02.46.59.90000000</t>
  </si>
  <si>
    <t>27-11-05 09.25.30.90000000</t>
  </si>
  <si>
    <t>29-11-05 01.30.33.50000000</t>
  </si>
  <si>
    <t>29-11-05 08.11.33.70000000</t>
  </si>
  <si>
    <t>18-11-06 08.26.09.10000000</t>
  </si>
  <si>
    <t>02-11-07 09.12.53.01000000</t>
  </si>
  <si>
    <t>05-11-07 07.39.44.20000000</t>
  </si>
  <si>
    <t>08-11-07 09.25.31.80000000</t>
  </si>
  <si>
    <t>10-11-07 08.54.39.60000000</t>
  </si>
  <si>
    <t>10-11-07 10.31.30.30000000</t>
  </si>
  <si>
    <t>14-11-07 03.43.26.60000000</t>
  </si>
  <si>
    <t>16-11-07 06.09.40.30000000</t>
  </si>
  <si>
    <t>17-11-07 07.03.36.50000000</t>
  </si>
  <si>
    <t>19-11-07 11.07.27.60000000</t>
  </si>
  <si>
    <t>20-11-07 08.22.32.40000000</t>
  </si>
  <si>
    <t>25-11-07 03.10.21.60000000</t>
  </si>
  <si>
    <t>26-11-07 06.22.30.30000000</t>
  </si>
  <si>
    <t>26-11-07 05.27.16.80000000</t>
  </si>
  <si>
    <t>28-11-07 04.18.35.80000000</t>
  </si>
  <si>
    <t>29-11-07 10.27.30.50000000</t>
  </si>
  <si>
    <t>09-11-08 07.22.33.90000000</t>
  </si>
  <si>
    <t>12-11-08 08.56.57.00000000</t>
  </si>
  <si>
    <t>22-11-08 07.41.21.80000000</t>
  </si>
  <si>
    <t>22-11-08 04.31.09.80000000</t>
  </si>
  <si>
    <t>25-11-08 04.52.31.50000000</t>
  </si>
  <si>
    <t>27-11-08 10.57.04.80000000</t>
  </si>
  <si>
    <t>29-11-08 02.17.13.30000000</t>
  </si>
  <si>
    <t>06-11-09 05.23.25.40000000</t>
  </si>
  <si>
    <t>10-11-09 11.20.29.80000000</t>
  </si>
  <si>
    <t>10-12-01 12.28.45.50000000</t>
  </si>
  <si>
    <t>02-12-02 10.24.59.70000000</t>
  </si>
  <si>
    <t>27-12-02 02.43.22.10000000</t>
  </si>
  <si>
    <t>08-12-03 09.58.45.30000000</t>
  </si>
  <si>
    <t>14-12-03 06.06.09.00000000</t>
  </si>
  <si>
    <t>28-12-03 10.22.09.60000000</t>
  </si>
  <si>
    <t>05-12-04 07.43.33.00000000</t>
  </si>
  <si>
    <t>05-12-04 01.52.39.20000000</t>
  </si>
  <si>
    <t>09-12-04 07.43.06.30000000</t>
  </si>
  <si>
    <t>27-12-04 04.52.08.80000000</t>
  </si>
  <si>
    <t>04-12-05 10.56.57.40000000</t>
  </si>
  <si>
    <t>11-12-05 04.18.28.80000000</t>
  </si>
  <si>
    <t>19-12-05 03.37.11.20000000</t>
  </si>
  <si>
    <t>08-12-06 04.48.40.60000000</t>
  </si>
  <si>
    <t>05-12-07 01.51.02.90000000</t>
  </si>
  <si>
    <t>11-12-07 08.29.13.80000000</t>
  </si>
  <si>
    <t>12-12-07 02.52.32.90000000</t>
  </si>
  <si>
    <t>13-12-07 02.11.39.40000000</t>
  </si>
  <si>
    <t>14-12-07 11.01.13.20000000</t>
  </si>
  <si>
    <t>20-12-07 09.59.26.01000000</t>
  </si>
  <si>
    <t>22-12-07 07.36.22.20000000</t>
  </si>
  <si>
    <t>22-12-07 09.07.56.40000000</t>
  </si>
  <si>
    <t>29-12-07 02.32.13.80000000</t>
  </si>
  <si>
    <t>29-12-07 10.24.48.90000000</t>
  </si>
  <si>
    <t>01-12-08 04.38.48.70000000</t>
  </si>
  <si>
    <t>08-12-08 05.21.52.10000000</t>
  </si>
  <si>
    <t>10-12-08 03.28.06.00000000</t>
  </si>
  <si>
    <t>20-12-08 04.48.20.70000000</t>
  </si>
  <si>
    <t>25-12-08 01.53.18.80000000</t>
  </si>
  <si>
    <t>01-12-09 09.04.48.70000000</t>
  </si>
  <si>
    <t>08-12-10 11.21.33.20000000</t>
  </si>
  <si>
    <t>12-12-10 04.11.49.00000000</t>
  </si>
  <si>
    <t>12-12-10 04.20.17.64000000</t>
  </si>
  <si>
    <t>15-12-10 07.33.41.10000000</t>
  </si>
  <si>
    <t>23-12-10 01.35.58.16000000</t>
  </si>
  <si>
    <t>23-12-10 05.52.46.13000000</t>
  </si>
  <si>
    <t>24-12-11 11.19.26.17000000</t>
  </si>
  <si>
    <t>EVENT_ZEIT (richtig verkettet)</t>
  </si>
  <si>
    <t>EVENT_ZEIT (Monat ersetzt, händisch)</t>
  </si>
  <si>
    <t>Beuren (Hochwald)/Schwarzwaelder Hochwald,</t>
  </si>
  <si>
    <t>Beuren/Schwarzwaelder Hochwald</t>
  </si>
  <si>
    <t>BNS Stations</t>
  </si>
  <si>
    <t>STB, HIL, BGG, KOE</t>
  </si>
  <si>
    <t>Achtung beim Mergen von RLP/BNS/TNS etc.</t>
  </si>
  <si>
    <t>Mergezeitraum beachten und Anzahl Events</t>
  </si>
  <si>
    <t>evtl. einige events vor mergen entfernen</t>
  </si>
  <si>
    <t>Eventdatum</t>
  </si>
  <si>
    <t>Lat</t>
  </si>
  <si>
    <t>Long</t>
  </si>
  <si>
    <t>rms</t>
  </si>
  <si>
    <t>BIW, IMS, FACH, RIVT, DUP, BLI, FSH</t>
  </si>
  <si>
    <t>KOE, HIL, BGG, STB</t>
  </si>
  <si>
    <t>Depth (km)</t>
  </si>
  <si>
    <t>insheim</t>
  </si>
  <si>
    <t>landau</t>
  </si>
  <si>
    <t>Insheim</t>
  </si>
  <si>
    <t>Magnitude (Ml)</t>
  </si>
  <si>
    <t xml:space="preserve"> 2000  811 1208 57.7 L  49.965   7.606 16.1  RLP  4 0.3                        1</t>
  </si>
  <si>
    <t xml:space="preserve"> 2001  126 1624 12.0 L  50.069   8.197 11.3  RLP  6 0.3 1.7LRLP                1</t>
  </si>
  <si>
    <t xml:space="preserve"> 2001  225 0250 49.9 L  50.381   7.413  8.3  RLP  4 0.2 2.2LRLP                1</t>
  </si>
  <si>
    <t xml:space="preserve"> 2001  915 1939 26.8 L  49.538   8.030 15.1  RLP  4 0.3 2.2LRLP                1</t>
  </si>
  <si>
    <t xml:space="preserve"> 2002  1 7 2040 27.7 L  49.766   7.735  7.3  RLP  3 0.1 1.8LRLP                1</t>
  </si>
  <si>
    <t xml:space="preserve"> 2002  123 0823 10.2 L  49.703   7.164  6.4  RLP  5 0.3                        1</t>
  </si>
  <si>
    <t xml:space="preserve"> 2002  123 2055 58.2 L  50.366   7.707  8.9  RLP  4 0.2 2.1LRLP                1</t>
  </si>
  <si>
    <t xml:space="preserve"> 2002  124 1806 26.5 L  49.820   7.547  5.4  RLP  6 0.2 2.4LRLP                1</t>
  </si>
  <si>
    <t xml:space="preserve"> 2002  211 0935 57.0 L  50.287   8.185  3.0  RLP  4 0.1                        1</t>
  </si>
  <si>
    <t xml:space="preserve"> 2002  217 1226 12.5 L  49.195   7.951 19.6  RLP  3 0.1                        1</t>
  </si>
  <si>
    <t xml:space="preserve"> 2002  222 0210  7.4 L  49.871   8.858  9.0  RLP  5 0.4 1.7LRLP                1</t>
  </si>
  <si>
    <t xml:space="preserve"> 2002  3 6 1150 43.3 L  50.563   8.251  2.4  RLP  4 0.1                        1</t>
  </si>
  <si>
    <t xml:space="preserve"> 2002  3 7 1157 10.9 L  50.330   7.475  2.1  RLP  5 0.3 2.0LRLP                1</t>
  </si>
  <si>
    <t xml:space="preserve"> 2002  614 1538 51.4 L  49.656   7.137  6.6  RLP  4 0.2                        1</t>
  </si>
  <si>
    <t xml:space="preserve"> 2002  7 2 0733 21.6 L  50.188   8.643 11.6  RLP  4 0.2                        1</t>
  </si>
  <si>
    <t xml:space="preserve"> 2002  7 8 0715 35.4 L  50.138   8.262  9.0  RLP  3 0.0                        1</t>
  </si>
  <si>
    <t xml:space="preserve"> 2002  8 5 0541 14.4 L  49.548   7.533 10.3  RLP  4 0.2 1.8LRLP                1</t>
  </si>
  <si>
    <t xml:space="preserve"> 2002 10 4 2145 41.0 L  50.294   7.356  6.9  RLP  4 0.3 2.2LRLP                1</t>
  </si>
  <si>
    <t xml:space="preserve"> 2002 1023 1115 37.3 L  50.382   7.355  8.0  RLP  4 0.1 2.1LRLP                1</t>
  </si>
  <si>
    <t xml:space="preserve"> 2002 1023 1115 36.9 L  50.385   7.350  6.6  RLP  5 0.3                        1</t>
  </si>
  <si>
    <t xml:space="preserve"> 2002 1031 1445  7.3 L  50.446   7.298  8.8  RLP  4 0.4                        1</t>
  </si>
  <si>
    <t xml:space="preserve"> 2002 11 7 1328  3.1 L  50.319   7.346 12.3  RLP  3 0.2 2.6LRLP                1</t>
  </si>
  <si>
    <t xml:space="preserve"> 2002 1129 0230 49.8 L  50.333   7.449  8.4  RLP  3 0.1 1.6LRLP                1</t>
  </si>
  <si>
    <t xml:space="preserve"> 2003  112 2258  2.6 L  50.306   7.460 11.8  RLP  4 0.3 2.3LRLP                1</t>
  </si>
  <si>
    <t xml:space="preserve"> 2003  2 9 1525 59.6 L  50.386   7.479  6.6  RLP  4 0.3 3.3LRLP                1</t>
  </si>
  <si>
    <t xml:space="preserve"> 2003  331 0313  0.4 L  50.223   7.805  5.3  RLP  4 0.1 1.4LRLP                1</t>
  </si>
  <si>
    <t xml:space="preserve"> 2003  423 0318 47.0 L  49.740   8.319  0.1  RLP  3 0.5                        1</t>
  </si>
  <si>
    <t xml:space="preserve"> 2003  424 0422  3.5 L  50.351   7.406  8.1  RLP  5 0.5 1.7LRLP                1</t>
  </si>
  <si>
    <t xml:space="preserve"> 2003  6 1 0308 59.6 L  49.903   8.310 14.0  RLP  6 0.3 1.9LRLP                1</t>
  </si>
  <si>
    <t xml:space="preserve"> 2003  7 3 0204 12.3 L  50.374   7.353 10.8  RLP  4 0.1 2.6LRLP                1</t>
  </si>
  <si>
    <t xml:space="preserve"> 2003  7 3 0206 48.4 L  50.435   7.297 10.6  RLP  5 0.2                        1</t>
  </si>
  <si>
    <t xml:space="preserve"> 2003  7 9 0016  6.6 L  50.402   7.362  8.6  RLP  4 0.3 2.0LRLP                1</t>
  </si>
  <si>
    <t xml:space="preserve"> 2003  712 2048 25.3 L  50.438   7.625  6.1  RLP  3 0.1 0.2LRLP                1</t>
  </si>
  <si>
    <t xml:space="preserve"> 2003  721 0331 51.1 L  50.446   7.654  9.0  RLP  4 0.3 1.5LRLP                1</t>
  </si>
  <si>
    <t xml:space="preserve"> 2003  726 0743 38.2 L  50.373   7.367 10.3  RLP  3 0.4 1.7LRLP                1</t>
  </si>
  <si>
    <t xml:space="preserve"> 2003  727 1549 43.0 L  50.379   7.331  9.7  RLP  4 0.3 1.7LRLP                1</t>
  </si>
  <si>
    <t xml:space="preserve"> 2003  727 1557 14.1 L  50.399   7.380  6.6  RLP  4 0.5 1.4LRLP                1</t>
  </si>
  <si>
    <t xml:space="preserve"> 2003  926 0752 10.0 L  49.941   7.874 15.5  RLP  5 0.2 1.7LRLP                1</t>
  </si>
  <si>
    <t xml:space="preserve"> 2003 10 9 0211 15.9 L  50.364   7.342 10.3  RLP  4 0.4 1.9LRLP                1</t>
  </si>
  <si>
    <t xml:space="preserve"> 2003 1019 2133 26.5 L  50.392   7.351 16.1  RLP  6 0.3 1.2LRLP                1</t>
  </si>
  <si>
    <t xml:space="preserve"> 2003 1023 2116 11.6 L  50.186   7.819 12.8  RLP  3 0.2 1.2LRLP                1</t>
  </si>
  <si>
    <t xml:space="preserve"> 2003 1026 0636 16.3 L  49.657   8.437 13.6  RLP  4 0.3 1.5LRLP                1</t>
  </si>
  <si>
    <t xml:space="preserve"> 2003 1130 1708 19.9 L  50.287   7.810  7.4  RLP  6 0.5 1.1LRLP                1</t>
  </si>
  <si>
    <t xml:space="preserve"> 2003 1214 0606  8.5 L  50.061   8.561  9.8  RLP  3 0.3 1.4LRLP                1</t>
  </si>
  <si>
    <t xml:space="preserve"> 2003 1228 2222  7.9 L  50.066   8.268  9.4  RLP  4 0.2                        1</t>
  </si>
  <si>
    <t xml:space="preserve"> 2004  3 1 1102 35.7 L  49.971   7.651 17.5  RLP  3 0.0                        1</t>
  </si>
  <si>
    <t xml:space="preserve"> 2004  3 1 1714 27.0 L  50.358   7.339 16.1  RLP  5 0.3 2.2LRLP                1</t>
  </si>
  <si>
    <t xml:space="preserve"> 2004  3 5 1447 56.3 L  50.183   8.590 17.9  RLP  4 0.2 2.5LRLP                1</t>
  </si>
  <si>
    <t xml:space="preserve"> 2004  315 0755  5.5 L  50.375   7.419 11.2  RLP  6 0.5 2.5LRLP                1</t>
  </si>
  <si>
    <t xml:space="preserve"> 2004  4 7 1031 53.7 L  50.663   8.124 11.6  RLP  3 0.3                        1</t>
  </si>
  <si>
    <t xml:space="preserve"> 2004  430 0247  2.4 L  49.849   8.449  5.1  RLP  7 0.2 1.6LRLP                1</t>
  </si>
  <si>
    <t xml:space="preserve"> 2004  5 4 1925 57.9 L  50.089   8.519 10.0  RLP  7 0.3 2.6LRLP                1</t>
  </si>
  <si>
    <t xml:space="preserve"> 2004  522 0519  4.3 L  50.413   7.415  2.9  RLP  6 0.3 3.8LRLP                1</t>
  </si>
  <si>
    <t xml:space="preserve"> 2004  531 2352  2.7 L  49.688   8.484  6.7  RLP  6 0.3 2.0LRLP                1</t>
  </si>
  <si>
    <t xml:space="preserve"> 2004  8 5 1247  3.9 L  50.181   7.501  8.3  RLP  4 0.1 2.4LRLP                1</t>
  </si>
  <si>
    <t xml:space="preserve"> 2004  812 1635 28.7 L  49.849   8.452  2.4  RLP  5 0.2 2.0LRLP                1</t>
  </si>
  <si>
    <t xml:space="preserve"> 2004  820 2335 18.4 L  49.846   8.453  5.7  RLP  5 0.1 2.5LRLP                1</t>
  </si>
  <si>
    <t xml:space="preserve"> 2004  9 5 1006  7.9 L  49.810   8.397 15.7  RLP  4 0.2 1.8LRLP                1</t>
  </si>
  <si>
    <t xml:space="preserve"> 2004  924 1206 12.5 L  49.752   7.366 12.1  RLP  4 0.2                        1</t>
  </si>
  <si>
    <t xml:space="preserve"> 2004 1122 2330 58.4 L  50.317   7.476  4.1  RLP  4 0.2 2.0LRLP                1</t>
  </si>
  <si>
    <t xml:space="preserve"> 2005  210 1532 24.4 L  49.361   8.402 12.1  RLP  5 0.3                        1</t>
  </si>
  <si>
    <t xml:space="preserve"> 2005  216 1457 19.3 L  49.960   7.479 13.1  RLP  6 0.3 1.8LRLP                1</t>
  </si>
  <si>
    <t xml:space="preserve"> 2005  4 7 1222  8.5 L  50.336   7.432 16.1  RLP  6 0.2 2.0LRLP                1</t>
  </si>
  <si>
    <t xml:space="preserve"> 2005  412 2149 29.5 L  50.381   7.412  2.2  RLP  6 0.3 1.7LRLP                1</t>
  </si>
  <si>
    <t xml:space="preserve"> 2005  7 7 0101  1.7 L  50.409   7.872 12.5  RLP  5 0.3 1.5LRLP                1</t>
  </si>
  <si>
    <t xml:space="preserve"> 2005  820 0708 53.3 L  50.076   8.253  5.8  RLP  4 0.5 1.9LRLP                1</t>
  </si>
  <si>
    <t xml:space="preserve"> 2005 1021 2051 53.6 L  50.201   7.698  7.9  RLP  5 0.3 2.1LRLP                1</t>
  </si>
  <si>
    <t xml:space="preserve"> 2005 1110 0543 12.4 L  49.997   7.542 18.3  RLP  4 0.3 2.6LRLP                1</t>
  </si>
  <si>
    <t xml:space="preserve"> 2005 1110 0616 41.2 L  50.002   7.544 18.8  RLP  4 0.2 2.0LRLP                1</t>
  </si>
  <si>
    <t xml:space="preserve"> 2005 1129 2011 34.0 L  50.329   7.463  8.1  RLP  4 0.3 2.0LRLP                1</t>
  </si>
  <si>
    <t xml:space="preserve"> 2006  3 7 2126 45.5 L  50.397   7.651  2.7  RLP  5 0.2 2.1LRLP                1</t>
  </si>
  <si>
    <t xml:space="preserve"> 2006  328 1502 10.6 L  50.386   7.597 16.3  RLP  4 0.5 2.3LRLP                1</t>
  </si>
  <si>
    <t xml:space="preserve"> 2006  615 1926 26.2 L  49.500   7.112 15.7  RLP  4 0.7                        1</t>
  </si>
  <si>
    <t xml:space="preserve"> 2006  615 1955 55.0 L  49.489   7.065 22.8  RLP  4 0.9                        1</t>
  </si>
  <si>
    <t xml:space="preserve"> 2006  617 0456 41.1 L  50.295   7.292 11.1  RLP  4 0.2 2.0LRLP                1</t>
  </si>
  <si>
    <t xml:space="preserve"> 2006  714 1230  1.1 L  49.619   6.794 10.0  RLP  4 0.3 2.5LRLP                1</t>
  </si>
  <si>
    <t xml:space="preserve"> 2006  9 1 1929 16.9 L  49.626   8.381 18.3  RLP  4 0.3                        1</t>
  </si>
  <si>
    <t xml:space="preserve"> 2006  922 1148 12.2 L  50.339   7.440  6.9  RLP  5 0.3 2.8LRLP                1</t>
  </si>
  <si>
    <t xml:space="preserve"> 2006 10 1 0000  6.9 L  50.528   7.118 16.5  RLP  3 0.1 2.0LRLP                1</t>
  </si>
  <si>
    <t xml:space="preserve"> 2006 10 1 0017  4.2 L  50.503   7.199  7.9  RLP  5 0.2 2.2LRLP                1</t>
  </si>
  <si>
    <t xml:space="preserve"> 2006 1118 0826  9.7 L  50.293   7.483  6.7  RLP  4 0.2 2.4LRLP                1</t>
  </si>
  <si>
    <t xml:space="preserve"> 2007  111 0324 40.1 L  50.178   7.710  6.7  RLP  5 0.2                        1</t>
  </si>
  <si>
    <t xml:space="preserve"> 2007  111 0324 40.6 L  50.169   7.695  8.1  RLP  4 0.2                        1</t>
  </si>
  <si>
    <t xml:space="preserve"> 2007  113 1757 54.3 L  50.048   7.388 10.9  RLP  4 0.1 1.2LRLP                1</t>
  </si>
  <si>
    <t xml:space="preserve"> 2007  114 2210 53.7 L  50.169   7.708  5.6  RLP 10 0.3 2.0LRLP                1</t>
  </si>
  <si>
    <t xml:space="preserve"> 2007  411 1701  3.1 L  50.313   7.500 11.1  RLP  5 0.4 2.7LRLP                1</t>
  </si>
  <si>
    <t xml:space="preserve"> 2007  420 1629 58.6 L  50.359   7.464  3.8  RLP  6 0.4 2.4LRLP                1</t>
  </si>
  <si>
    <t xml:space="preserve"> 2007  5 3 2258  4.1 L  50.368   7.426  5.8  RLP  4 0.2 2.1LRLP                1</t>
  </si>
  <si>
    <t xml:space="preserve"> 2007  615 2337 16.7 L  50.353   7.425  9.8  RLP  6 0.3 2.5LRLP                1</t>
  </si>
  <si>
    <t xml:space="preserve"> 2007  620 0126 32.4 L  50.146   7.885  8.1  RLP  4 0.2 1.6LRLP                1</t>
  </si>
  <si>
    <t xml:space="preserve"> 2007  620 0153 43.3 L  50.127   7.906 12.5  RLP  5 0.3 1.5LRLP                1</t>
  </si>
  <si>
    <t xml:space="preserve"> 2007  620 0535 51.0 L  50.401   7.819 11.4  RLP  4 0.3 1.6LRLP                1</t>
  </si>
  <si>
    <t xml:space="preserve"> 2007  7 2 0030 16.6 L  50.394   7.337  3.7  RLP  5 0.3 2.6LRLP                1</t>
  </si>
  <si>
    <t xml:space="preserve"> 2007  8 3 0258 10.3 L  50.369   7.383  5.8  RLP  4 0.2 3.7LRLP                1</t>
  </si>
  <si>
    <t xml:space="preserve"> 2007  8 3 0329 18.2 L  50.369   7.369  6.9  RLP  4 0.3 1.9LRLP                1</t>
  </si>
  <si>
    <t xml:space="preserve"> 2007  911 1357 25.7 L  49.736   7.330  6.5  RLP  4 0.5                        1</t>
  </si>
  <si>
    <t xml:space="preserve"> 2007  915 0430 40.1 L  50.309   7.379 10.8  RLP  4 0.2 1.6LRLP                1</t>
  </si>
  <si>
    <t xml:space="preserve"> 2007  928 0026 38.3 L  50.011   7.816  9.2  RLP  4 0.2 1.4LRLP                1</t>
  </si>
  <si>
    <t xml:space="preserve"> 2007 10 1 1125 52.1 L  50.031   7.464  9.1  RLP  5 0.2 1.5LRLP                1</t>
  </si>
  <si>
    <t xml:space="preserve"> 2007 1031 1109 12.6 L  50.218   8.028 14.7  RLP  5 0.3 1.3LRLP                1</t>
  </si>
  <si>
    <t xml:space="preserve"> 2007 1110 0854 39.8 L  49.725   6.903  4.4  RLP  3 0.0                        1</t>
  </si>
  <si>
    <t xml:space="preserve"> 2007 1116 1809 40.5 L  50.382   7.330 10.0  RLP  4 0.3 1.5LRLP                1</t>
  </si>
  <si>
    <t xml:space="preserve"> 2007 1117 1903 36.3 L  50.223   8.049 13.8  RLP  5 0.3 2.2LRLP                1</t>
  </si>
  <si>
    <t xml:space="preserve"> 2007 1120 0822 32.7 L  50.235   7.844  5.6  RLP  5 0.2 2.2LRLP                1</t>
  </si>
  <si>
    <t xml:space="preserve"> 2007 1213 1411 39.3 L  49.637   8.292 14.8  RLP  4 0.3                        1</t>
  </si>
  <si>
    <t xml:space="preserve"> 2008  229 2040 50.4 L  50.326   7.223  6.4  RLP  3 0.1 1.8LRLP                1</t>
  </si>
  <si>
    <t xml:space="preserve"> 2008  310 0013 26.8 L  50.324   7.456  6.2  RLP  5 0.3 2.1LRLP                1</t>
  </si>
  <si>
    <t xml:space="preserve"> 2008  411 1144 31.0 L  49.792   7.415 13.1  RLP  5 0.2                        1</t>
  </si>
  <si>
    <t xml:space="preserve"> 2008  416 2329  5.3 L  50.204   7.875  4.6  RLP  7 0.2 1.8LRLP                1</t>
  </si>
  <si>
    <t xml:space="preserve"> 2008  417 1635  8.8 L  50.001   7.433  0.1  RLP  4 0.2 0.9LRLP                1</t>
  </si>
  <si>
    <t xml:space="preserve"> 2008  610 1337 52.7 L  50.446   7.270  7.0  RLP  5 0.3                        1</t>
  </si>
  <si>
    <t xml:space="preserve"> 2008  724 1230 33.5 L  50.381   7.370  4.6  RLP  5 0.2 1.9LRLP                1</t>
  </si>
  <si>
    <t xml:space="preserve"> 2008  917 2009  6.8 L  50.351   7.371  5.8  RLP  6 0.3 1.6LRLP                1</t>
  </si>
  <si>
    <t xml:space="preserve"> 2008  929 1336 11.0 L  50.337   7.432 15.0  RLP  5 0.3 2.8LRLP                1</t>
  </si>
  <si>
    <t xml:space="preserve"> 2008 1013 0437 25.6 L  50.342   7.363 14.3  RLP  5 0.3 2.0LRLP                1</t>
  </si>
  <si>
    <t xml:space="preserve"> 2008 1029 1136 46.2 L  49.749   7.317  7.0  RLP  4 0.3                        1</t>
  </si>
  <si>
    <t xml:space="preserve"> 2009  311 0943 36.5 L  50.330   7.494 10.2  RLP  5 0.2 2.7LRLP                1</t>
  </si>
  <si>
    <t xml:space="preserve"> 2009  5 8 1923 19.0 L  49.147   8.116  2.8  RLP  4 0.3 1.8LRLP                1</t>
  </si>
  <si>
    <t xml:space="preserve"> 2009  5 8 2033 10.2 L  49.159   8.102  2.4  RLP  4 0.3 1.7LRLP                1</t>
  </si>
  <si>
    <t xml:space="preserve"> 2009  5 8 2228 33.0 L  49.150   8.116  0.5  RLP  4 0.2 1.7LRLP                1</t>
  </si>
  <si>
    <t xml:space="preserve"> 2009  6 1 1534 15.0 L  50.408   7.437  6.2  RLP  5 0.2 1.9LRLP                1</t>
  </si>
  <si>
    <t xml:space="preserve"> 2009  711 2155 18.0 L  50.064   8.298 13.1  RLP  6 0.3                        1</t>
  </si>
  <si>
    <t xml:space="preserve"> 2009  717 1329 42.1 L  49.622   7.960  4.3  RLP  5 0.4                        1</t>
  </si>
  <si>
    <t xml:space="preserve"> 2009  811 1854 42.3 L  49.901   7.381 11.9  RLP  4 0.3 1.7LRLP                1</t>
  </si>
  <si>
    <t xml:space="preserve"> 2009  815 1210 52.4 L  49.184   8.130  4.3  RLP  5 0.3                        1</t>
  </si>
  <si>
    <t xml:space="preserve"> 2009  831 0946  0.7 L  50.315   7.321  4.2  RLP  5 0.4 2.2LRLP                1</t>
  </si>
  <si>
    <t xml:space="preserve"> 2009  9 7 0222 10.8 L  49.755   6.882  0.1  RLP  4 0.2 1.1LRLP                1</t>
  </si>
  <si>
    <t xml:space="preserve"> 2009  910 1236 21.7 L  50.314   7.782 12.6  RLP  4 0.2 2.9LRLP                1</t>
  </si>
  <si>
    <t xml:space="preserve"> 2009  914 1838 17.8 L  49.186   8.116  4.9  RLP  5 0.3                        1</t>
  </si>
  <si>
    <t xml:space="preserve"> 2010  125 0234 39.3 L  50.088   7.379 17.0  RLP  6 0.4 1.9LRLP                1</t>
  </si>
  <si>
    <t xml:space="preserve"> 2010  128 1055 46.2 L  49.711   7.694 19.8  RLP  4 0.2                        1</t>
  </si>
  <si>
    <t xml:space="preserve"> 2010  129 0112 38.4 L  50.059   7.408 11.1  RLP  6 0.3 1.9LRLP                1</t>
  </si>
  <si>
    <t xml:space="preserve"> 2010  220 0846 37.4 L  49.535   8.451  6.6  RLP  5 0.2                        1</t>
  </si>
  <si>
    <t xml:space="preserve"> 2010  4 9 1052 22.2 L  49.145   8.144  1.4  RLP  5 0.2                        1</t>
  </si>
  <si>
    <t xml:space="preserve"> 2010  4 9 1236 33.5 L  49.147   8.182  3.1  RLP  4 0.2                        1</t>
  </si>
  <si>
    <t xml:space="preserve"> 2010  411 1116 16.8 L  50.361   7.350 13.9  RLP  6 0.3 3.0LRLP                1</t>
  </si>
  <si>
    <t xml:space="preserve"> 2010  418 1148  4.2 L  50.356   7.406 15.6  RLP  7 0.3 1.8LRLP                1</t>
  </si>
  <si>
    <t xml:space="preserve"> 2010  629 0042 46.7 L  50.070   8.438  5.3  RLP  4 0.3 3.1LRLP                1</t>
  </si>
  <si>
    <t xml:space="preserve"> 2010  630 0734 33.9 L  50.092   8.412  5.7  RLP  6 0.4 1.6LRLP                1</t>
  </si>
  <si>
    <t xml:space="preserve"> 2010  814 1023 53.0 L  50.170   7.730  5.6  RLP  6 0.3 2.3LRLP                1</t>
  </si>
  <si>
    <t xml:space="preserve"> 2010  827 1220  5.1 L  49.860   7.998  5.3  RLP  7 0.2 2.6LRLP                1</t>
  </si>
  <si>
    <t xml:space="preserve"> 2010  922 2148 13.2 L  50.175   7.836  0.1  RLP  4 0.1 1.4LRLP                1</t>
  </si>
  <si>
    <t xml:space="preserve"> 2010  924 0956  3.8 L  50.121   7.894  3.3  RLP  5 0.4 2.1LRLP                1</t>
  </si>
  <si>
    <t xml:space="preserve"> 2010 1212 0420 17.5 L  49.174   8.155  0.1  RLP  4 0.3                        1</t>
  </si>
  <si>
    <t xml:space="preserve"> 2010 1223 0135 58.3 L  50.010   8.207 10.1  RLP  6 0.3 3.4LRLP                1</t>
  </si>
  <si>
    <t xml:space="preserve"> 2010 1223 0552 47.6 L  50.050   8.156  7.0  RLP  3 0.1 2.6LRLP                1</t>
  </si>
  <si>
    <t xml:space="preserve"> 2004  420 1347 52.3 L  49.791   7.329  7.7  RLP  4 0.1                        1</t>
  </si>
  <si>
    <t xml:space="preserve"> 2007  920 0652 37.1 L  49.599   7.989 29.4  RLP  3 0.1                        1</t>
  </si>
  <si>
    <t xml:space="preserve"> 2008  1 4 0953 41.7 L  49.342   6.834  7.2  RLP  5 0.2                        1</t>
  </si>
  <si>
    <t xml:space="preserve"> 2009  319 1131  2.1 L  50.639   7.931 11.1  RLP  3 0.1                        1</t>
  </si>
  <si>
    <t xml:space="preserve"> 2009 1110 1120 29.6 L  50.507   7.963 11.7  RLP  5 0.3                        1</t>
  </si>
  <si>
    <t>2000  726 1219 23.7 L  50.237   7.992  5.4  RLP  6 0.1 3.3LRLP         1</t>
  </si>
  <si>
    <t>Seisan collect (compact)</t>
  </si>
  <si>
    <t xml:space="preserve"> aus Excel RLP</t>
  </si>
  <si>
    <t>Magnitude response files nicht vorhanden</t>
  </si>
  <si>
    <t>response files vorhanden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</si>
</sst>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"/>
    <numFmt numFmtId="165" formatCode="[$-F400]h:mm:ss\ AM/PM"/>
    <numFmt numFmtId="166" formatCode="yyyy\-mm\-dd\ hh:mm:ss.00"/>
    <numFmt numFmtId="167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" fontId="0" fillId="33" borderId="0" xfId="0" applyNumberFormat="1" applyFill="1"/>
    <xf numFmtId="166" fontId="0" fillId="34" borderId="10" xfId="0" applyNumberFormat="1" applyFill="1" applyBorder="1"/>
    <xf numFmtId="1" fontId="0" fillId="34" borderId="0" xfId="0" applyNumberFormat="1" applyFill="1"/>
    <xf numFmtId="14" fontId="0" fillId="34" borderId="0" xfId="0" applyNumberFormat="1" applyFill="1"/>
    <xf numFmtId="165" fontId="0" fillId="34" borderId="0" xfId="0" applyNumberFormat="1" applyFill="1"/>
    <xf numFmtId="167" fontId="0" fillId="33" borderId="0" xfId="0" applyNumberFormat="1" applyFill="1"/>
    <xf numFmtId="1" fontId="14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1" fontId="0" fillId="35" borderId="0" xfId="0" applyNumberFormat="1" applyFill="1"/>
    <xf numFmtId="0" fontId="0" fillId="35" borderId="0" xfId="0" applyFill="1"/>
    <xf numFmtId="1" fontId="0" fillId="36" borderId="0" xfId="0" applyNumberFormat="1" applyFill="1"/>
    <xf numFmtId="1" fontId="0" fillId="37" borderId="0" xfId="0" applyNumberFormat="1" applyFill="1"/>
    <xf numFmtId="1" fontId="20" fillId="36" borderId="0" xfId="0" applyNumberFormat="1" applyFont="1" applyFill="1"/>
    <xf numFmtId="3" fontId="0" fillId="0" borderId="0" xfId="0" applyNumberFormat="1"/>
    <xf numFmtId="2" fontId="0" fillId="38" borderId="0" xfId="0" applyNumberFormat="1" applyFill="1"/>
    <xf numFmtId="0" fontId="0" fillId="38" borderId="0" xfId="0" applyFill="1"/>
    <xf numFmtId="2" fontId="20" fillId="38" borderId="0" xfId="0" applyNumberFormat="1" applyFont="1" applyFill="1"/>
    <xf numFmtId="0" fontId="0" fillId="0" borderId="0" xfId="0" applyFill="1"/>
    <xf numFmtId="3" fontId="0" fillId="0" borderId="0" xfId="0" applyNumberFormat="1" applyFill="1"/>
    <xf numFmtId="2" fontId="0" fillId="0" borderId="0" xfId="0" applyNumberForma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hel, Felix Hans" id="{FB6DC5C0-D92D-4E19-821C-73350A5B8734}" userId="S::femichel@uni-mainz.de::02e889b3-0572-4a08-9cf4-5cd6a7d6a23c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6" dT="2025-03-28T15:19:39.86" personId="{FB6DC5C0-D92D-4E19-821C-73350A5B8734}" id="{94D8ABF6-CB5E-45E7-80C1-EB44549D9934}">
    <text>Gleich oberers</text>
  </threadedComment>
  <threadedComment ref="H113" dT="2025-03-28T15:30:06.75" personId="{FB6DC5C0-D92D-4E19-821C-73350A5B8734}" id="{70ECC360-9C1F-4354-84C9-FEB49D09954C}">
    <text xml:space="preserve">Gleich oberes
</text>
  </threadedComment>
  <threadedComment ref="H126" dT="2025-03-27T15:14:11.15" personId="{FB6DC5C0-D92D-4E19-821C-73350A5B8734}" id="{52F24A19-5050-4A50-9B97-587F814D5D51}">
    <text xml:space="preserve">N münster, nicht RLP
</text>
  </threadedComment>
  <threadedComment ref="H144" dT="2025-03-27T15:15:39.77" personId="{FB6DC5C0-D92D-4E19-821C-73350A5B8734}" id="{29CFF882-E968-4BBB-B4D6-1318EF853A48}">
    <text>Schwäbische alb</text>
  </threadedComment>
  <threadedComment ref="H204" dT="2025-03-28T15:49:31.63" personId="{FB6DC5C0-D92D-4E19-821C-73350A5B8734}" id="{EE6F1078-3E93-473E-8D9B-83AFAD018F33}">
    <text>26.09.2003 -&gt; evtl. nur 3 Events</text>
  </threadedComment>
  <threadedComment ref="H208" dT="2025-03-28T15:51:52.79" personId="{FB6DC5C0-D92D-4E19-821C-73350A5B8734}" id="{B6748199-D9C7-4407-941E-12D2949A16DB}">
    <text>Gleich oberes?</text>
  </threadedComment>
  <threadedComment ref="H608" dT="2025-03-27T15:01:20.72" personId="{FB6DC5C0-D92D-4E19-821C-73350A5B8734}" id="{4E073676-9ADC-401D-8EC7-D115B9898D74}">
    <text xml:space="preserve">Letzter Eintrag in SUN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5" dT="2025-04-26T17:29:28.32" personId="{FB6DC5C0-D92D-4E19-821C-73350A5B8734}" id="{5B9C3E5D-D013-44AE-8870-0C5EDAE42BD6}">
    <text>Nur 1 Event?</text>
  </threadedComment>
  <threadedComment ref="H6" dT="2025-03-28T15:19:39.86" personId="{FB6DC5C0-D92D-4E19-821C-73350A5B8734}" id="{11D3A8B0-48C0-458D-A714-88230028AE1B}">
    <text>Gleich oberers</text>
  </threadedComment>
  <threadedComment ref="H23" dT="2025-03-28T15:30:06.75" personId="{FB6DC5C0-D92D-4E19-821C-73350A5B8734}" id="{79C7ACA7-D383-41AB-93DB-571DBDBFB079}">
    <text xml:space="preserve">Gleich oberes
</text>
  </threadedComment>
  <threadedComment ref="F28" dT="2025-04-26T17:37:42.51" personId="{FB6DC5C0-D92D-4E19-821C-73350A5B8734}" id="{3EC45A9C-B2B9-4755-BD97-F6B037EB1B0B}">
    <text>2 einzelne Events?</text>
  </threadedComment>
  <threadedComment ref="F41" dT="2025-04-28T14:00:00.64" personId="{FB6DC5C0-D92D-4E19-821C-73350A5B8734}" id="{543A08DD-05E6-49E1-B44B-03E643AFF47E}">
    <text>Zuordnung versch. Stationen, hs tns bns einzeln vornehmen??</text>
  </threadedComment>
  <threadedComment ref="F44" dT="2025-04-28T18:20:10.04" personId="{FB6DC5C0-D92D-4E19-821C-73350A5B8734}" id="{CFE596CB-754A-43A6-BC48-6D8098F5D6D1}">
    <text>Nur dieses Lokalisiert (machbar) bisher</text>
  </threadedComment>
  <threadedComment ref="H46" dT="2025-03-28T15:49:31.63" personId="{FB6DC5C0-D92D-4E19-821C-73350A5B8734}" id="{FA5D6592-328C-405B-B2F1-653602DB16CF}">
    <text>26.09.2003 -&gt; evtl. nur 3 Events</text>
  </threadedComment>
  <threadedComment ref="F48" dT="2025-04-26T18:29:15.54" personId="{FB6DC5C0-D92D-4E19-821C-73350A5B8734}" id="{A86D2AFC-9139-43B3-8B20-B451D749295D}">
    <text xml:space="preserve">Nur 1 Event
</text>
  </threadedComment>
  <threadedComment ref="H49" dT="2025-03-28T15:51:52.79" personId="{FB6DC5C0-D92D-4E19-821C-73350A5B8734}" id="{63DBE42B-86E5-4409-8F6B-ECE008526E4B}">
    <text>Gleich oberes?</text>
  </threadedComment>
  <threadedComment ref="F60" dT="2025-04-28T19:25:22.52" personId="{FB6DC5C0-D92D-4E19-821C-73350A5B8734}" id="{5938DC92-A189-481B-B06E-78BB0F6542E2}" done="1">
    <text>Bisher nicht lokalisierbar</text>
  </threadedComment>
  <threadedComment ref="F83" dT="2025-04-28T21:01:20.31" personId="{FB6DC5C0-D92D-4E19-821C-73350A5B8734}" id="{C4AF579C-BAA6-4570-9CBA-E007674BBB13}">
    <text>Bisher hoher rms</text>
  </threadedComment>
  <threadedComment ref="F84" dT="2025-04-28T21:03:49.27" personId="{FB6DC5C0-D92D-4E19-821C-73350A5B8734}" id="{35F72B2D-6EE0-472D-B93D-1A8F64CBFCD5}">
    <text xml:space="preserve">Hoher rms
</text>
  </threadedComment>
  <threadedComment ref="F92" dT="2025-04-28T21:30:15.63" personId="{FB6DC5C0-D92D-4E19-821C-73350A5B8734}" id="{76D00984-8273-46E0-A640-4205FEB032B3}">
    <text>Nur ein Event lokalisierbar</text>
  </threadedComment>
  <threadedComment ref="F106" dT="2025-04-28T22:13:25.48" personId="{FB6DC5C0-D92D-4E19-821C-73350A5B8734}" id="{B954E7C0-EB7E-45FC-B12F-2106EAFFB04A}">
    <text>Bisher noch realtiv hoher rms</text>
  </threadedComment>
  <threadedComment ref="F108" dT="2025-04-28T22:16:52.87" personId="{FB6DC5C0-D92D-4E19-821C-73350A5B8734}" id="{A4539D11-6E2C-42A7-BDE4-47586549FCF2}" done="1">
    <text>Wave schlecht, bisher nicht lokalisiert</text>
  </threadedComment>
  <threadedComment ref="F117" dT="2025-04-26T18:44:14.86" personId="{FB6DC5C0-D92D-4E19-821C-73350A5B8734}" id="{8B6D9CF7-C5C3-43C3-9F98-D608DE6FD735}">
    <text xml:space="preserve">Oder anderes Wave file? Ensdorf, bisheriges nicht möglich, lok wo anders
</text>
  </threadedComment>
  <threadedComment ref="F127" dT="2025-04-28T14:28:00.17" personId="{FB6DC5C0-D92D-4E19-821C-73350A5B8734}" id="{2DA7C971-9EDD-4266-8ABB-94EC0FD691A7}">
    <text>Evtl. 2 Events BNS mit 3 Stat und RLP bisher getrennt</text>
  </threadedComment>
  <threadedComment ref="F130" dT="2025-04-28T23:31:38.54" personId="{FB6DC5C0-D92D-4E19-821C-73350A5B8734}" id="{A7116DE9-8CE5-4239-8B58-5BCE41C9515C}" done="1">
    <text>Bisher nicht lokalisierbar</text>
  </threadedComment>
  <threadedComment ref="F136" dT="2025-04-26T18:47:10.81" personId="{FB6DC5C0-D92D-4E19-821C-73350A5B8734}" id="{5A95D404-1DB1-451D-A2F3-D02E5B74C021}">
    <text>RLP nur dieses mit 2 stationen??? BNS 4 Stationen, bisher nicht lokalisiert</text>
  </threadedComment>
  <threadedComment ref="F146" dT="2025-04-29T00:12:25.25" personId="{FB6DC5C0-D92D-4E19-821C-73350A5B8734}" id="{6A348701-CE24-47FF-AB2B-1448EB6C0F94}">
    <text>Bisher nicht lokalisiert, nicht machbar</text>
  </threadedComment>
  <threadedComment ref="F151" dT="2025-04-26T17:25:49.56" personId="{FB6DC5C0-D92D-4E19-821C-73350A5B8734}" id="{341096CC-27C9-49BA-8C73-4506F607E544}">
    <text>RLP Stationen nur 1 station, keine stationsangabe</text>
  </threadedComment>
  <threadedComment ref="F152" dT="2025-04-26T17:26:06.01" personId="{FB6DC5C0-D92D-4E19-821C-73350A5B8734}" id="{305318B4-285E-4A2E-ABE6-24808937C7F8}">
    <text>RLP Stationen nur 1 station
keine stationsangabe - marsl</text>
  </threadedComment>
  <threadedComment ref="F161" dT="2025-04-26T17:26:42.66" personId="{FB6DC5C0-D92D-4E19-821C-73350A5B8734}" id="{35B2FE4A-2A09-42CE-A19D-283E52A898FA}">
    <text>RLP Stationen nur 1 station(FACH), mit BENS lokalisierbar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24"/>
  <sheetViews>
    <sheetView zoomScaleNormal="100" workbookViewId="0">
      <selection activeCell="V14" sqref="V14"/>
    </sheetView>
  </sheetViews>
  <sheetFormatPr baseColWidth="10" defaultColWidth="10.7109375" defaultRowHeight="15" x14ac:dyDescent="0.25"/>
  <cols>
    <col min="1" max="1" width="14.28515625" style="1" bestFit="1" customWidth="1"/>
    <col min="2" max="2" width="15.28515625" style="1" bestFit="1" customWidth="1"/>
    <col min="3" max="3" width="6.7109375" style="2" bestFit="1" customWidth="1"/>
    <col min="4" max="4" width="12.5703125" style="3" bestFit="1" customWidth="1"/>
    <col min="5" max="5" width="11.85546875" style="2" bestFit="1" customWidth="1"/>
    <col min="6" max="6" width="7.5703125" bestFit="1" customWidth="1"/>
    <col min="7" max="7" width="4.5703125" style="3" bestFit="1" customWidth="1"/>
    <col min="8" max="8" width="39.28515625" style="3" bestFit="1" customWidth="1"/>
    <col min="9" max="9" width="8.42578125" style="3" bestFit="1" customWidth="1"/>
    <col min="10" max="10" width="7.7109375" style="3" bestFit="1" customWidth="1"/>
    <col min="11" max="11" width="9.7109375" style="3" bestFit="1" customWidth="1"/>
    <col min="12" max="12" width="5.42578125" style="3" bestFit="1" customWidth="1"/>
    <col min="13" max="13" width="9.85546875" style="3" bestFit="1" customWidth="1"/>
    <col min="14" max="14" width="10.7109375" style="3" bestFit="1" customWidth="1"/>
    <col min="15" max="15" width="4.7109375" style="3" bestFit="1" customWidth="1"/>
    <col min="16" max="16" width="5" style="3" bestFit="1" customWidth="1"/>
    <col min="17" max="17" width="11" style="3" bestFit="1" customWidth="1"/>
    <col min="18" max="18" width="27.140625" style="4" bestFit="1" customWidth="1"/>
    <col min="19" max="19" width="27.140625" style="3" bestFit="1" customWidth="1"/>
    <col min="20" max="20" width="6" style="3" bestFit="1" customWidth="1"/>
  </cols>
  <sheetData>
    <row r="1" spans="1:20" x14ac:dyDescent="0.25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3" t="s">
        <v>18</v>
      </c>
      <c r="T1" s="3" t="s">
        <v>19</v>
      </c>
    </row>
    <row r="2" spans="1:20" x14ac:dyDescent="0.25">
      <c r="A2" s="1">
        <v>47.04</v>
      </c>
      <c r="B2" s="1">
        <v>16.899999999999999</v>
      </c>
      <c r="C2" s="2">
        <v>0</v>
      </c>
      <c r="E2" s="2">
        <v>4.9000000000000004</v>
      </c>
      <c r="H2" s="3" t="s">
        <v>945</v>
      </c>
      <c r="I2" s="3" t="s">
        <v>55</v>
      </c>
      <c r="J2" s="3" t="s">
        <v>23</v>
      </c>
      <c r="K2" s="3" t="s">
        <v>24</v>
      </c>
      <c r="L2" s="3" t="s">
        <v>746</v>
      </c>
      <c r="M2" s="3">
        <v>6</v>
      </c>
      <c r="N2" s="3">
        <v>4</v>
      </c>
      <c r="O2" s="3">
        <v>352</v>
      </c>
      <c r="P2" s="3">
        <v>1</v>
      </c>
      <c r="Q2" s="3">
        <v>0</v>
      </c>
      <c r="R2" s="4" t="s">
        <v>946</v>
      </c>
      <c r="S2" s="3" t="s">
        <v>947</v>
      </c>
      <c r="T2" s="3">
        <v>7141</v>
      </c>
    </row>
    <row r="3" spans="1:20" x14ac:dyDescent="0.25">
      <c r="A3" s="1">
        <v>48.87</v>
      </c>
      <c r="B3" s="1">
        <v>7.8</v>
      </c>
      <c r="C3" s="2">
        <v>3</v>
      </c>
      <c r="E3" s="2">
        <v>2.2000000000000002</v>
      </c>
      <c r="H3" s="3" t="s">
        <v>196</v>
      </c>
      <c r="I3" s="3" t="s">
        <v>55</v>
      </c>
      <c r="J3" s="3" t="s">
        <v>23</v>
      </c>
      <c r="K3" s="3" t="s">
        <v>24</v>
      </c>
      <c r="L3" s="3" t="s">
        <v>211</v>
      </c>
      <c r="M3" s="3">
        <v>6</v>
      </c>
      <c r="N3" s="3">
        <v>3</v>
      </c>
      <c r="O3" s="3">
        <v>316</v>
      </c>
      <c r="P3" s="3">
        <v>1</v>
      </c>
      <c r="Q3" s="3">
        <v>0</v>
      </c>
      <c r="R3" s="4" t="s">
        <v>571</v>
      </c>
      <c r="S3" s="3" t="s">
        <v>572</v>
      </c>
      <c r="T3" s="3">
        <v>7153</v>
      </c>
    </row>
    <row r="4" spans="1:20" x14ac:dyDescent="0.25">
      <c r="A4" s="1">
        <v>49.14</v>
      </c>
      <c r="B4" s="1">
        <v>6.76</v>
      </c>
      <c r="C4" s="2">
        <v>5</v>
      </c>
      <c r="E4" s="2">
        <v>1.9</v>
      </c>
      <c r="H4" s="3" t="s">
        <v>47</v>
      </c>
      <c r="I4" s="3" t="s">
        <v>55</v>
      </c>
      <c r="J4" s="3" t="s">
        <v>23</v>
      </c>
      <c r="K4" s="3" t="s">
        <v>24</v>
      </c>
      <c r="L4" s="3" t="s">
        <v>1058</v>
      </c>
      <c r="M4" s="3">
        <v>6</v>
      </c>
      <c r="N4" s="3">
        <v>4</v>
      </c>
      <c r="O4" s="3">
        <v>302</v>
      </c>
      <c r="P4" s="3">
        <v>1</v>
      </c>
      <c r="Q4" s="3">
        <v>0</v>
      </c>
      <c r="R4" s="4" t="s">
        <v>1059</v>
      </c>
      <c r="S4" s="3" t="s">
        <v>1060</v>
      </c>
      <c r="T4" s="3">
        <v>7519</v>
      </c>
    </row>
    <row r="5" spans="1:20" x14ac:dyDescent="0.25">
      <c r="A5" s="1">
        <v>50.24</v>
      </c>
      <c r="B5" s="1">
        <v>7.99</v>
      </c>
      <c r="C5" s="2">
        <v>10</v>
      </c>
      <c r="E5" s="2">
        <v>3.6</v>
      </c>
      <c r="H5" s="3" t="s">
        <v>577</v>
      </c>
      <c r="I5" s="3" t="s">
        <v>55</v>
      </c>
      <c r="J5" s="3" t="s">
        <v>23</v>
      </c>
      <c r="K5" s="3" t="s">
        <v>24</v>
      </c>
      <c r="L5" s="3" t="s">
        <v>69</v>
      </c>
      <c r="M5" s="3">
        <v>6</v>
      </c>
      <c r="N5" s="3">
        <v>4</v>
      </c>
      <c r="O5" s="3">
        <v>183</v>
      </c>
      <c r="P5" s="3">
        <v>1</v>
      </c>
      <c r="Q5" s="3">
        <v>0</v>
      </c>
      <c r="R5" s="4" t="s">
        <v>578</v>
      </c>
      <c r="S5" s="3" t="s">
        <v>579</v>
      </c>
      <c r="T5" s="3">
        <v>7163</v>
      </c>
    </row>
    <row r="6" spans="1:20" x14ac:dyDescent="0.25">
      <c r="A6" s="1">
        <v>49.96</v>
      </c>
      <c r="B6" s="1">
        <v>7.61</v>
      </c>
      <c r="C6" s="2">
        <v>28</v>
      </c>
      <c r="E6" s="2">
        <v>1.6</v>
      </c>
      <c r="H6" s="3" t="s">
        <v>147</v>
      </c>
      <c r="I6" s="3" t="s">
        <v>55</v>
      </c>
      <c r="J6" s="3" t="s">
        <v>23</v>
      </c>
      <c r="K6" s="3" t="s">
        <v>24</v>
      </c>
      <c r="L6" s="3" t="s">
        <v>62</v>
      </c>
      <c r="M6" s="3">
        <v>6</v>
      </c>
      <c r="N6" s="3">
        <v>4</v>
      </c>
      <c r="O6" s="3">
        <v>121</v>
      </c>
      <c r="P6" s="3">
        <v>1</v>
      </c>
      <c r="Q6" s="3">
        <v>0</v>
      </c>
      <c r="R6" s="4" t="s">
        <v>1274</v>
      </c>
      <c r="S6" s="3" t="s">
        <v>1275</v>
      </c>
      <c r="T6" s="3">
        <v>7662</v>
      </c>
    </row>
    <row r="7" spans="1:20" x14ac:dyDescent="0.25">
      <c r="A7" s="1">
        <v>49.34</v>
      </c>
      <c r="B7" s="1">
        <v>6.88</v>
      </c>
      <c r="C7" s="2">
        <v>1</v>
      </c>
      <c r="D7" s="3" t="s">
        <v>20</v>
      </c>
      <c r="E7" s="2">
        <v>2.8</v>
      </c>
      <c r="H7" s="3" t="s">
        <v>331</v>
      </c>
      <c r="I7" s="3" t="s">
        <v>38</v>
      </c>
      <c r="J7" s="3" t="s">
        <v>23</v>
      </c>
      <c r="K7" s="3" t="s">
        <v>24</v>
      </c>
      <c r="L7" s="3" t="s">
        <v>99</v>
      </c>
      <c r="M7" s="3">
        <v>12</v>
      </c>
      <c r="N7" s="3">
        <v>5</v>
      </c>
      <c r="O7" s="3">
        <v>232</v>
      </c>
      <c r="P7" s="3">
        <v>1</v>
      </c>
      <c r="Q7" s="3">
        <v>0</v>
      </c>
      <c r="R7" s="4" t="s">
        <v>613</v>
      </c>
      <c r="S7" s="3" t="s">
        <v>614</v>
      </c>
      <c r="T7" s="3">
        <v>7223</v>
      </c>
    </row>
    <row r="8" spans="1:20" x14ac:dyDescent="0.25">
      <c r="A8" s="1">
        <v>50.13</v>
      </c>
      <c r="B8" s="1">
        <v>7.92</v>
      </c>
      <c r="C8" s="2">
        <v>89</v>
      </c>
      <c r="D8" s="3" t="s">
        <v>20</v>
      </c>
      <c r="E8" s="2">
        <v>2.2000000000000002</v>
      </c>
      <c r="H8" s="3" t="s">
        <v>37</v>
      </c>
      <c r="I8" s="3" t="s">
        <v>55</v>
      </c>
      <c r="J8" s="3" t="s">
        <v>23</v>
      </c>
      <c r="K8" s="3" t="s">
        <v>24</v>
      </c>
      <c r="L8" s="3" t="s">
        <v>361</v>
      </c>
      <c r="M8" s="3">
        <v>5</v>
      </c>
      <c r="N8" s="3">
        <v>5</v>
      </c>
      <c r="O8" s="3">
        <v>170</v>
      </c>
      <c r="P8" s="3">
        <v>1</v>
      </c>
      <c r="Q8" s="3">
        <v>0</v>
      </c>
      <c r="R8" s="4" t="s">
        <v>1302</v>
      </c>
      <c r="S8" s="3" t="s">
        <v>1303</v>
      </c>
      <c r="T8" s="3">
        <v>7615</v>
      </c>
    </row>
    <row r="9" spans="1:20" x14ac:dyDescent="0.25">
      <c r="A9" s="1">
        <v>49.32</v>
      </c>
      <c r="B9" s="1">
        <v>6.85</v>
      </c>
      <c r="C9" s="2">
        <v>1</v>
      </c>
      <c r="D9" s="3" t="s">
        <v>20</v>
      </c>
      <c r="E9" s="2">
        <v>2.5</v>
      </c>
      <c r="H9" s="3" t="s">
        <v>331</v>
      </c>
      <c r="I9" s="3" t="s">
        <v>38</v>
      </c>
      <c r="J9" s="3" t="s">
        <v>23</v>
      </c>
      <c r="K9" s="3" t="s">
        <v>24</v>
      </c>
      <c r="L9" s="3" t="s">
        <v>211</v>
      </c>
      <c r="M9" s="3">
        <v>9</v>
      </c>
      <c r="N9" s="3">
        <v>4</v>
      </c>
      <c r="O9" s="3">
        <v>238</v>
      </c>
      <c r="P9" s="3">
        <v>1</v>
      </c>
      <c r="Q9" s="3">
        <v>0</v>
      </c>
      <c r="R9" s="4" t="s">
        <v>1185</v>
      </c>
      <c r="S9" s="3" t="s">
        <v>1186</v>
      </c>
      <c r="T9" s="3">
        <v>7812</v>
      </c>
    </row>
    <row r="10" spans="1:20" x14ac:dyDescent="0.25">
      <c r="A10" s="1">
        <v>49.32</v>
      </c>
      <c r="B10" s="1">
        <v>6.85</v>
      </c>
      <c r="C10" s="2">
        <v>1</v>
      </c>
      <c r="D10" s="3" t="s">
        <v>20</v>
      </c>
      <c r="E10" s="2">
        <v>2.2999999999999998</v>
      </c>
      <c r="H10" s="3" t="s">
        <v>331</v>
      </c>
      <c r="I10" s="3" t="s">
        <v>55</v>
      </c>
      <c r="J10" s="3" t="s">
        <v>23</v>
      </c>
      <c r="K10" s="3" t="s">
        <v>24</v>
      </c>
      <c r="L10" s="3" t="s">
        <v>75</v>
      </c>
      <c r="M10" s="3">
        <v>7</v>
      </c>
      <c r="N10" s="3">
        <v>4</v>
      </c>
      <c r="O10" s="3">
        <v>238</v>
      </c>
      <c r="P10" s="3">
        <v>1</v>
      </c>
      <c r="Q10" s="3">
        <v>0</v>
      </c>
      <c r="R10" s="4" t="s">
        <v>1537</v>
      </c>
      <c r="S10" s="3" t="s">
        <v>1538</v>
      </c>
      <c r="T10" s="3">
        <v>7643</v>
      </c>
    </row>
    <row r="11" spans="1:20" x14ac:dyDescent="0.25">
      <c r="A11" s="1">
        <v>49.32</v>
      </c>
      <c r="B11" s="1">
        <v>6.85</v>
      </c>
      <c r="C11" s="2">
        <v>1</v>
      </c>
      <c r="D11" s="3" t="s">
        <v>20</v>
      </c>
      <c r="E11" s="2">
        <v>2.4</v>
      </c>
      <c r="H11" s="3" t="s">
        <v>331</v>
      </c>
      <c r="I11" s="3" t="s">
        <v>38</v>
      </c>
      <c r="J11" s="3" t="s">
        <v>23</v>
      </c>
      <c r="K11" s="3" t="s">
        <v>24</v>
      </c>
      <c r="L11" s="3" t="s">
        <v>113</v>
      </c>
      <c r="M11" s="3">
        <v>14</v>
      </c>
      <c r="N11" s="3">
        <v>5</v>
      </c>
      <c r="O11" s="3">
        <v>238</v>
      </c>
      <c r="P11" s="3">
        <v>1</v>
      </c>
      <c r="Q11" s="3">
        <v>0</v>
      </c>
      <c r="R11" s="4" t="s">
        <v>689</v>
      </c>
      <c r="S11" s="3" t="s">
        <v>690</v>
      </c>
      <c r="T11" s="3">
        <v>7046</v>
      </c>
    </row>
    <row r="12" spans="1:20" x14ac:dyDescent="0.25">
      <c r="A12" s="1">
        <v>49.33</v>
      </c>
      <c r="B12" s="1">
        <v>6.84</v>
      </c>
      <c r="C12" s="2">
        <v>1</v>
      </c>
      <c r="D12" s="3" t="s">
        <v>20</v>
      </c>
      <c r="E12" s="2">
        <v>2.7</v>
      </c>
      <c r="H12" s="3" t="s">
        <v>331</v>
      </c>
      <c r="I12" s="3" t="s">
        <v>38</v>
      </c>
      <c r="J12" s="3" t="s">
        <v>23</v>
      </c>
      <c r="K12" s="3" t="s">
        <v>24</v>
      </c>
      <c r="L12" s="3" t="s">
        <v>99</v>
      </c>
      <c r="M12" s="3">
        <v>12</v>
      </c>
      <c r="N12" s="3">
        <v>5</v>
      </c>
      <c r="O12" s="3">
        <v>238</v>
      </c>
      <c r="P12" s="3">
        <v>1</v>
      </c>
      <c r="Q12" s="3">
        <v>0</v>
      </c>
      <c r="R12" s="4" t="s">
        <v>1054</v>
      </c>
      <c r="S12" s="3" t="s">
        <v>1055</v>
      </c>
      <c r="T12" s="3">
        <v>7345</v>
      </c>
    </row>
    <row r="13" spans="1:20" x14ac:dyDescent="0.25">
      <c r="A13" s="1">
        <v>50.07</v>
      </c>
      <c r="B13" s="1">
        <v>8.2200000000000006</v>
      </c>
      <c r="C13" s="2">
        <v>11</v>
      </c>
      <c r="E13" s="2">
        <v>2.4</v>
      </c>
      <c r="H13" s="3" t="s">
        <v>651</v>
      </c>
      <c r="I13" s="3" t="s">
        <v>55</v>
      </c>
      <c r="J13" s="3" t="s">
        <v>23</v>
      </c>
      <c r="K13" s="3" t="s">
        <v>24</v>
      </c>
      <c r="L13" s="3" t="s">
        <v>69</v>
      </c>
      <c r="M13" s="3">
        <v>7</v>
      </c>
      <c r="N13" s="3">
        <v>5</v>
      </c>
      <c r="O13" s="3">
        <v>225</v>
      </c>
      <c r="P13" s="3">
        <v>1</v>
      </c>
      <c r="Q13" s="3">
        <v>0</v>
      </c>
      <c r="R13" s="4" t="s">
        <v>1052</v>
      </c>
      <c r="S13" s="3" t="s">
        <v>1053</v>
      </c>
      <c r="T13" s="3">
        <v>7423</v>
      </c>
    </row>
    <row r="14" spans="1:20" x14ac:dyDescent="0.25">
      <c r="A14" s="1">
        <v>49.3</v>
      </c>
      <c r="B14" s="1">
        <v>6.84</v>
      </c>
      <c r="C14" s="2">
        <v>1</v>
      </c>
      <c r="D14" s="3" t="s">
        <v>20</v>
      </c>
      <c r="E14" s="2">
        <v>2.5</v>
      </c>
      <c r="H14" s="3" t="s">
        <v>331</v>
      </c>
      <c r="I14" s="3" t="s">
        <v>38</v>
      </c>
      <c r="J14" s="3" t="s">
        <v>23</v>
      </c>
      <c r="K14" s="3" t="s">
        <v>24</v>
      </c>
      <c r="L14" s="3" t="s">
        <v>242</v>
      </c>
      <c r="M14" s="3">
        <v>12</v>
      </c>
      <c r="N14" s="3">
        <v>5</v>
      </c>
      <c r="O14" s="3">
        <v>242</v>
      </c>
      <c r="P14" s="3">
        <v>1</v>
      </c>
      <c r="Q14" s="3">
        <v>0</v>
      </c>
      <c r="R14" s="4" t="s">
        <v>895</v>
      </c>
      <c r="S14" s="3" t="s">
        <v>896</v>
      </c>
      <c r="T14" s="3">
        <v>7529</v>
      </c>
    </row>
    <row r="15" spans="1:20" x14ac:dyDescent="0.25">
      <c r="A15" s="1">
        <v>49.34</v>
      </c>
      <c r="B15" s="1">
        <v>6.87</v>
      </c>
      <c r="C15" s="2">
        <v>1</v>
      </c>
      <c r="D15" s="3" t="s">
        <v>20</v>
      </c>
      <c r="E15" s="2">
        <v>2.8</v>
      </c>
      <c r="H15" s="3" t="s">
        <v>331</v>
      </c>
      <c r="I15" s="3" t="s">
        <v>38</v>
      </c>
      <c r="J15" s="3" t="s">
        <v>23</v>
      </c>
      <c r="K15" s="3" t="s">
        <v>24</v>
      </c>
      <c r="L15" s="3" t="s">
        <v>110</v>
      </c>
      <c r="M15" s="3">
        <v>13</v>
      </c>
      <c r="N15" s="3">
        <v>5</v>
      </c>
      <c r="O15" s="3">
        <v>234</v>
      </c>
      <c r="P15" s="3">
        <v>1</v>
      </c>
      <c r="Q15" s="3">
        <v>0</v>
      </c>
      <c r="R15" s="4" t="s">
        <v>1639</v>
      </c>
      <c r="S15" s="3" t="s">
        <v>1640</v>
      </c>
      <c r="T15" s="3">
        <v>7785</v>
      </c>
    </row>
    <row r="16" spans="1:20" x14ac:dyDescent="0.25">
      <c r="A16" s="1">
        <v>49.34</v>
      </c>
      <c r="B16" s="1">
        <v>6.87</v>
      </c>
      <c r="C16" s="2">
        <v>1</v>
      </c>
      <c r="D16" s="3" t="s">
        <v>20</v>
      </c>
      <c r="E16" s="2">
        <v>2.7</v>
      </c>
      <c r="H16" s="3" t="s">
        <v>331</v>
      </c>
      <c r="I16" s="3" t="s">
        <v>38</v>
      </c>
      <c r="J16" s="3" t="s">
        <v>23</v>
      </c>
      <c r="K16" s="3" t="s">
        <v>24</v>
      </c>
      <c r="L16" s="3" t="s">
        <v>30</v>
      </c>
      <c r="M16" s="3">
        <v>12</v>
      </c>
      <c r="N16" s="3">
        <v>5</v>
      </c>
      <c r="O16" s="3">
        <v>233</v>
      </c>
      <c r="P16" s="3">
        <v>1</v>
      </c>
      <c r="Q16" s="3">
        <v>0</v>
      </c>
      <c r="R16" s="4" t="s">
        <v>1602</v>
      </c>
      <c r="S16" s="3" t="s">
        <v>1603</v>
      </c>
      <c r="T16" s="3">
        <v>7796</v>
      </c>
    </row>
    <row r="17" spans="1:20" x14ac:dyDescent="0.25">
      <c r="A17" s="1">
        <v>49.33</v>
      </c>
      <c r="B17" s="1">
        <v>6.86</v>
      </c>
      <c r="C17" s="2">
        <v>1</v>
      </c>
      <c r="D17" s="3" t="s">
        <v>20</v>
      </c>
      <c r="E17" s="2">
        <v>2.4</v>
      </c>
      <c r="H17" s="3" t="s">
        <v>331</v>
      </c>
      <c r="I17" s="3" t="s">
        <v>38</v>
      </c>
      <c r="J17" s="3" t="s">
        <v>23</v>
      </c>
      <c r="K17" s="3" t="s">
        <v>24</v>
      </c>
      <c r="L17" s="3" t="s">
        <v>144</v>
      </c>
      <c r="M17" s="3">
        <v>12</v>
      </c>
      <c r="N17" s="3">
        <v>5</v>
      </c>
      <c r="O17" s="3">
        <v>236</v>
      </c>
      <c r="P17" s="3">
        <v>1</v>
      </c>
      <c r="Q17" s="3">
        <v>0</v>
      </c>
      <c r="R17" s="4" t="s">
        <v>621</v>
      </c>
      <c r="S17" s="3" t="s">
        <v>622</v>
      </c>
      <c r="T17" s="3">
        <v>7018</v>
      </c>
    </row>
    <row r="18" spans="1:20" x14ac:dyDescent="0.25">
      <c r="A18" s="1">
        <v>49.32</v>
      </c>
      <c r="B18" s="1">
        <v>6.85</v>
      </c>
      <c r="C18" s="2">
        <v>1</v>
      </c>
      <c r="D18" s="3" t="s">
        <v>20</v>
      </c>
      <c r="E18" s="2">
        <v>2.5</v>
      </c>
      <c r="H18" s="3" t="s">
        <v>331</v>
      </c>
      <c r="I18" s="3" t="s">
        <v>38</v>
      </c>
      <c r="J18" s="3" t="s">
        <v>23</v>
      </c>
      <c r="K18" s="3" t="s">
        <v>24</v>
      </c>
      <c r="L18" s="3" t="s">
        <v>139</v>
      </c>
      <c r="M18" s="3">
        <v>10</v>
      </c>
      <c r="N18" s="3">
        <v>5</v>
      </c>
      <c r="O18" s="3">
        <v>239</v>
      </c>
      <c r="P18" s="3">
        <v>1</v>
      </c>
      <c r="Q18" s="3">
        <v>0</v>
      </c>
      <c r="R18" s="4" t="s">
        <v>1209</v>
      </c>
      <c r="S18" s="3" t="s">
        <v>1210</v>
      </c>
      <c r="T18" s="3">
        <v>7613</v>
      </c>
    </row>
    <row r="19" spans="1:20" x14ac:dyDescent="0.25">
      <c r="A19" s="1">
        <v>49.34</v>
      </c>
      <c r="B19" s="1">
        <v>6.87</v>
      </c>
      <c r="C19" s="2">
        <v>1</v>
      </c>
      <c r="D19" s="3" t="s">
        <v>20</v>
      </c>
      <c r="E19" s="2">
        <v>2.5</v>
      </c>
      <c r="H19" s="3" t="s">
        <v>331</v>
      </c>
      <c r="I19" s="3" t="s">
        <v>38</v>
      </c>
      <c r="J19" s="3" t="s">
        <v>23</v>
      </c>
      <c r="K19" s="3" t="s">
        <v>24</v>
      </c>
      <c r="L19" s="3" t="s">
        <v>48</v>
      </c>
      <c r="M19" s="3">
        <v>12</v>
      </c>
      <c r="N19" s="3">
        <v>5</v>
      </c>
      <c r="O19" s="3">
        <v>234</v>
      </c>
      <c r="P19" s="3">
        <v>1</v>
      </c>
      <c r="Q19" s="3">
        <v>0</v>
      </c>
      <c r="R19" s="4" t="s">
        <v>723</v>
      </c>
      <c r="S19" s="3" t="s">
        <v>724</v>
      </c>
      <c r="T19" s="3">
        <v>7004</v>
      </c>
    </row>
    <row r="20" spans="1:20" x14ac:dyDescent="0.25">
      <c r="A20" s="1">
        <v>49.34</v>
      </c>
      <c r="B20" s="1">
        <v>6.87</v>
      </c>
      <c r="C20" s="2">
        <v>1</v>
      </c>
      <c r="D20" s="3" t="s">
        <v>20</v>
      </c>
      <c r="E20" s="2">
        <v>2.2000000000000002</v>
      </c>
      <c r="H20" s="3" t="s">
        <v>331</v>
      </c>
      <c r="I20" s="3" t="s">
        <v>38</v>
      </c>
      <c r="J20" s="3" t="s">
        <v>23</v>
      </c>
      <c r="K20" s="3" t="s">
        <v>24</v>
      </c>
      <c r="L20" s="3" t="s">
        <v>150</v>
      </c>
      <c r="M20" s="3">
        <v>10</v>
      </c>
      <c r="N20" s="3">
        <v>5</v>
      </c>
      <c r="O20" s="3">
        <v>233</v>
      </c>
      <c r="P20" s="3">
        <v>1</v>
      </c>
      <c r="Q20" s="3">
        <v>0</v>
      </c>
      <c r="R20" s="4" t="s">
        <v>711</v>
      </c>
      <c r="S20" s="3" t="s">
        <v>712</v>
      </c>
      <c r="T20" s="3">
        <v>6964</v>
      </c>
    </row>
    <row r="21" spans="1:20" x14ac:dyDescent="0.25">
      <c r="A21" s="1">
        <v>49.33</v>
      </c>
      <c r="B21" s="1">
        <v>6.85</v>
      </c>
      <c r="C21" s="2">
        <v>1</v>
      </c>
      <c r="D21" s="3" t="s">
        <v>20</v>
      </c>
      <c r="E21" s="2">
        <v>2.2999999999999998</v>
      </c>
      <c r="H21" s="3" t="s">
        <v>331</v>
      </c>
      <c r="I21" s="3" t="s">
        <v>38</v>
      </c>
      <c r="J21" s="3" t="s">
        <v>23</v>
      </c>
      <c r="K21" s="3" t="s">
        <v>24</v>
      </c>
      <c r="L21" s="3" t="s">
        <v>92</v>
      </c>
      <c r="M21" s="3">
        <v>14</v>
      </c>
      <c r="N21" s="3">
        <v>5</v>
      </c>
      <c r="O21" s="3">
        <v>238</v>
      </c>
      <c r="P21" s="3">
        <v>1</v>
      </c>
      <c r="Q21" s="3">
        <v>0</v>
      </c>
      <c r="R21" s="4" t="s">
        <v>1579</v>
      </c>
      <c r="S21" s="3" t="s">
        <v>1580</v>
      </c>
      <c r="T21" s="3">
        <v>7618</v>
      </c>
    </row>
    <row r="22" spans="1:20" x14ac:dyDescent="0.25">
      <c r="A22" s="1">
        <v>49.79</v>
      </c>
      <c r="B22" s="1">
        <v>9.06</v>
      </c>
      <c r="C22" s="2">
        <v>15</v>
      </c>
      <c r="E22" s="2">
        <v>2.2999999999999998</v>
      </c>
      <c r="H22" s="3" t="s">
        <v>752</v>
      </c>
      <c r="I22" s="3" t="s">
        <v>55</v>
      </c>
      <c r="J22" s="3" t="s">
        <v>23</v>
      </c>
      <c r="K22" s="3" t="s">
        <v>24</v>
      </c>
      <c r="L22" s="3" t="s">
        <v>92</v>
      </c>
      <c r="M22" s="3">
        <v>17</v>
      </c>
      <c r="N22" s="3">
        <v>5</v>
      </c>
      <c r="O22" s="3">
        <v>281</v>
      </c>
      <c r="P22" s="3">
        <v>1</v>
      </c>
      <c r="Q22" s="3">
        <v>0</v>
      </c>
      <c r="R22" s="4" t="s">
        <v>753</v>
      </c>
      <c r="S22" s="3" t="s">
        <v>754</v>
      </c>
      <c r="T22" s="3">
        <v>7354</v>
      </c>
    </row>
    <row r="23" spans="1:20" x14ac:dyDescent="0.25">
      <c r="A23" s="1">
        <v>49.3</v>
      </c>
      <c r="B23" s="1">
        <v>6.82</v>
      </c>
      <c r="C23" s="2">
        <v>1</v>
      </c>
      <c r="D23" s="3" t="s">
        <v>20</v>
      </c>
      <c r="E23" s="2">
        <v>2.4</v>
      </c>
      <c r="H23" s="3" t="s">
        <v>331</v>
      </c>
      <c r="I23" s="3" t="s">
        <v>38</v>
      </c>
      <c r="J23" s="3" t="s">
        <v>23</v>
      </c>
      <c r="K23" s="3" t="s">
        <v>24</v>
      </c>
      <c r="L23" s="3" t="s">
        <v>106</v>
      </c>
      <c r="M23" s="3">
        <v>12</v>
      </c>
      <c r="N23" s="3">
        <v>5</v>
      </c>
      <c r="O23" s="3">
        <v>244</v>
      </c>
      <c r="P23" s="3">
        <v>1</v>
      </c>
      <c r="Q23" s="3">
        <v>0</v>
      </c>
      <c r="R23" s="4" t="s">
        <v>940</v>
      </c>
      <c r="S23" s="3" t="s">
        <v>941</v>
      </c>
      <c r="T23" s="3">
        <v>7185</v>
      </c>
    </row>
    <row r="24" spans="1:20" x14ac:dyDescent="0.25">
      <c r="A24" s="1">
        <v>49.31</v>
      </c>
      <c r="B24" s="1">
        <v>6.84</v>
      </c>
      <c r="C24" s="2">
        <v>1</v>
      </c>
      <c r="D24" s="3" t="s">
        <v>20</v>
      </c>
      <c r="E24" s="2">
        <v>2.4</v>
      </c>
      <c r="H24" s="3" t="s">
        <v>331</v>
      </c>
      <c r="I24" s="3" t="s">
        <v>38</v>
      </c>
      <c r="J24" s="3" t="s">
        <v>23</v>
      </c>
      <c r="K24" s="3" t="s">
        <v>24</v>
      </c>
      <c r="L24" s="3" t="s">
        <v>48</v>
      </c>
      <c r="M24" s="3">
        <v>11</v>
      </c>
      <c r="N24" s="3">
        <v>5</v>
      </c>
      <c r="O24" s="3">
        <v>240</v>
      </c>
      <c r="P24" s="3">
        <v>1</v>
      </c>
      <c r="Q24" s="3">
        <v>0</v>
      </c>
      <c r="R24" s="4" t="s">
        <v>738</v>
      </c>
      <c r="S24" s="3" t="s">
        <v>739</v>
      </c>
      <c r="T24" s="3">
        <v>7034</v>
      </c>
    </row>
    <row r="25" spans="1:20" x14ac:dyDescent="0.25">
      <c r="A25" s="1">
        <v>50.4</v>
      </c>
      <c r="B25" s="1">
        <v>7.38</v>
      </c>
      <c r="C25" s="2">
        <v>5</v>
      </c>
      <c r="E25" s="2">
        <v>2.6</v>
      </c>
      <c r="H25" s="3" t="s">
        <v>138</v>
      </c>
      <c r="I25" s="3" t="s">
        <v>38</v>
      </c>
      <c r="J25" s="3" t="s">
        <v>23</v>
      </c>
      <c r="K25" s="3" t="s">
        <v>24</v>
      </c>
      <c r="L25" s="3" t="s">
        <v>706</v>
      </c>
      <c r="M25" s="3">
        <v>10</v>
      </c>
      <c r="N25" s="3">
        <v>5</v>
      </c>
      <c r="O25" s="3">
        <v>246</v>
      </c>
      <c r="P25" s="3">
        <v>1</v>
      </c>
      <c r="Q25" s="3">
        <v>0</v>
      </c>
      <c r="R25" s="4" t="s">
        <v>1294</v>
      </c>
      <c r="S25" s="3" t="s">
        <v>1295</v>
      </c>
      <c r="T25" s="3">
        <v>7807</v>
      </c>
    </row>
    <row r="26" spans="1:20" x14ac:dyDescent="0.25">
      <c r="A26" s="1">
        <v>50.36</v>
      </c>
      <c r="B26" s="1">
        <v>7.41</v>
      </c>
      <c r="C26" s="2">
        <v>12</v>
      </c>
      <c r="E26" s="2">
        <v>2.5</v>
      </c>
      <c r="H26" s="3" t="s">
        <v>1243</v>
      </c>
      <c r="I26" s="3" t="s">
        <v>38</v>
      </c>
      <c r="J26" s="3" t="s">
        <v>23</v>
      </c>
      <c r="K26" s="3" t="s">
        <v>24</v>
      </c>
      <c r="L26" s="3" t="s">
        <v>48</v>
      </c>
      <c r="M26" s="3">
        <v>11</v>
      </c>
      <c r="N26" s="3">
        <v>5</v>
      </c>
      <c r="O26" s="3">
        <v>237</v>
      </c>
      <c r="P26" s="3">
        <v>1</v>
      </c>
      <c r="Q26" s="3">
        <v>0</v>
      </c>
      <c r="R26" s="4" t="s">
        <v>1244</v>
      </c>
      <c r="S26" s="3" t="s">
        <v>1245</v>
      </c>
      <c r="T26" s="3">
        <v>7818</v>
      </c>
    </row>
    <row r="27" spans="1:20" x14ac:dyDescent="0.25">
      <c r="A27" s="1">
        <v>49.32</v>
      </c>
      <c r="B27" s="1">
        <v>6.84</v>
      </c>
      <c r="C27" s="2">
        <v>8</v>
      </c>
      <c r="E27" s="2">
        <v>2.4</v>
      </c>
      <c r="H27" s="3" t="s">
        <v>331</v>
      </c>
      <c r="I27" s="3" t="s">
        <v>38</v>
      </c>
      <c r="J27" s="3" t="s">
        <v>23</v>
      </c>
      <c r="K27" s="3" t="s">
        <v>24</v>
      </c>
      <c r="L27" s="3" t="s">
        <v>242</v>
      </c>
      <c r="M27" s="3">
        <v>13</v>
      </c>
      <c r="N27" s="3">
        <v>5</v>
      </c>
      <c r="O27" s="3">
        <v>239</v>
      </c>
      <c r="P27" s="3">
        <v>1</v>
      </c>
      <c r="Q27" s="3">
        <v>0</v>
      </c>
      <c r="R27" s="4" t="s">
        <v>332</v>
      </c>
      <c r="S27" s="3" t="s">
        <v>333</v>
      </c>
      <c r="T27" s="3">
        <v>6941</v>
      </c>
    </row>
    <row r="28" spans="1:20" x14ac:dyDescent="0.25">
      <c r="A28" s="1">
        <v>49.48</v>
      </c>
      <c r="B28" s="1">
        <v>6.69</v>
      </c>
      <c r="C28" s="2">
        <v>11</v>
      </c>
      <c r="E28" s="2">
        <v>3.1</v>
      </c>
      <c r="H28" s="3" t="s">
        <v>1120</v>
      </c>
      <c r="I28" s="3" t="s">
        <v>38</v>
      </c>
      <c r="J28" s="3" t="s">
        <v>23</v>
      </c>
      <c r="K28" s="3" t="s">
        <v>24</v>
      </c>
      <c r="L28" s="3" t="s">
        <v>129</v>
      </c>
      <c r="M28" s="3">
        <v>16</v>
      </c>
      <c r="N28" s="3">
        <v>5</v>
      </c>
      <c r="O28" s="3">
        <v>251</v>
      </c>
      <c r="P28" s="3">
        <v>1</v>
      </c>
      <c r="Q28" s="3">
        <v>0</v>
      </c>
      <c r="R28" s="4" t="s">
        <v>1121</v>
      </c>
      <c r="S28" s="3" t="s">
        <v>1122</v>
      </c>
      <c r="T28" s="3">
        <v>7520</v>
      </c>
    </row>
    <row r="29" spans="1:20" x14ac:dyDescent="0.25">
      <c r="A29" s="1">
        <v>49.31</v>
      </c>
      <c r="B29" s="1">
        <v>6.82</v>
      </c>
      <c r="C29" s="2">
        <v>1</v>
      </c>
      <c r="D29" s="3" t="s">
        <v>20</v>
      </c>
      <c r="E29" s="2">
        <v>2.2999999999999998</v>
      </c>
      <c r="H29" s="3" t="s">
        <v>331</v>
      </c>
      <c r="I29" s="3" t="s">
        <v>38</v>
      </c>
      <c r="J29" s="3" t="s">
        <v>23</v>
      </c>
      <c r="K29" s="3" t="s">
        <v>24</v>
      </c>
      <c r="L29" s="3" t="s">
        <v>436</v>
      </c>
      <c r="M29" s="3">
        <v>13</v>
      </c>
      <c r="N29" s="3">
        <v>5</v>
      </c>
      <c r="O29" s="3">
        <v>242</v>
      </c>
      <c r="P29" s="3">
        <v>1</v>
      </c>
      <c r="Q29" s="3">
        <v>0</v>
      </c>
      <c r="R29" s="4" t="s">
        <v>1561</v>
      </c>
      <c r="S29" s="3" t="s">
        <v>1562</v>
      </c>
      <c r="T29" s="3">
        <v>7780</v>
      </c>
    </row>
    <row r="30" spans="1:20" x14ac:dyDescent="0.25">
      <c r="A30" s="1">
        <v>49.32</v>
      </c>
      <c r="B30" s="1">
        <v>6.84</v>
      </c>
      <c r="C30" s="2">
        <v>1</v>
      </c>
      <c r="D30" s="3" t="s">
        <v>20</v>
      </c>
      <c r="E30" s="2">
        <v>2.7</v>
      </c>
      <c r="H30" s="3" t="s">
        <v>331</v>
      </c>
      <c r="I30" s="3" t="s">
        <v>38</v>
      </c>
      <c r="J30" s="3" t="s">
        <v>23</v>
      </c>
      <c r="K30" s="3" t="s">
        <v>24</v>
      </c>
      <c r="L30" s="3" t="s">
        <v>288</v>
      </c>
      <c r="M30" s="3">
        <v>13</v>
      </c>
      <c r="N30" s="3">
        <v>5</v>
      </c>
      <c r="O30" s="3">
        <v>239</v>
      </c>
      <c r="P30" s="3">
        <v>1</v>
      </c>
      <c r="Q30" s="3">
        <v>0</v>
      </c>
      <c r="R30" s="4" t="s">
        <v>599</v>
      </c>
      <c r="S30" s="3" t="s">
        <v>600</v>
      </c>
      <c r="T30" s="3">
        <v>7119</v>
      </c>
    </row>
    <row r="31" spans="1:20" x14ac:dyDescent="0.25">
      <c r="A31" s="1">
        <v>49.3</v>
      </c>
      <c r="B31" s="1">
        <v>6.83</v>
      </c>
      <c r="C31" s="2">
        <v>1</v>
      </c>
      <c r="D31" s="3" t="s">
        <v>20</v>
      </c>
      <c r="E31" s="2">
        <v>2.4</v>
      </c>
      <c r="H31" s="3" t="s">
        <v>331</v>
      </c>
      <c r="I31" s="3" t="s">
        <v>38</v>
      </c>
      <c r="J31" s="3" t="s">
        <v>23</v>
      </c>
      <c r="K31" s="3" t="s">
        <v>24</v>
      </c>
      <c r="L31" s="3" t="s">
        <v>170</v>
      </c>
      <c r="M31" s="3">
        <v>11</v>
      </c>
      <c r="N31" s="3">
        <v>5</v>
      </c>
      <c r="O31" s="3">
        <v>241</v>
      </c>
      <c r="P31" s="3">
        <v>1</v>
      </c>
      <c r="Q31" s="3">
        <v>0</v>
      </c>
      <c r="R31" s="4" t="s">
        <v>569</v>
      </c>
      <c r="S31" s="3" t="s">
        <v>570</v>
      </c>
      <c r="T31" s="3">
        <v>7053</v>
      </c>
    </row>
    <row r="32" spans="1:20" x14ac:dyDescent="0.25">
      <c r="A32" s="1">
        <v>50.9</v>
      </c>
      <c r="B32" s="1">
        <v>6.01</v>
      </c>
      <c r="C32" s="2">
        <v>1</v>
      </c>
      <c r="E32" s="2">
        <v>2.7</v>
      </c>
      <c r="H32" s="3" t="s">
        <v>557</v>
      </c>
      <c r="I32" s="3" t="s">
        <v>55</v>
      </c>
      <c r="J32" s="3" t="s">
        <v>23</v>
      </c>
      <c r="K32" s="3" t="s">
        <v>24</v>
      </c>
      <c r="L32" s="3" t="s">
        <v>607</v>
      </c>
      <c r="M32" s="3">
        <v>18</v>
      </c>
      <c r="N32" s="3">
        <v>5</v>
      </c>
      <c r="O32" s="3">
        <v>315</v>
      </c>
      <c r="P32" s="3">
        <v>1</v>
      </c>
      <c r="Q32" s="3">
        <v>0</v>
      </c>
      <c r="R32" s="4" t="s">
        <v>936</v>
      </c>
      <c r="S32" s="3" t="s">
        <v>937</v>
      </c>
      <c r="T32" s="3">
        <v>7247</v>
      </c>
    </row>
    <row r="33" spans="1:20" x14ac:dyDescent="0.25">
      <c r="A33" s="1">
        <v>50.97</v>
      </c>
      <c r="B33" s="1">
        <v>5.83</v>
      </c>
      <c r="C33" s="2">
        <v>15</v>
      </c>
      <c r="E33" s="2">
        <v>3.2</v>
      </c>
      <c r="H33" s="3" t="s">
        <v>735</v>
      </c>
      <c r="I33" s="3" t="s">
        <v>55</v>
      </c>
      <c r="J33" s="3" t="s">
        <v>23</v>
      </c>
      <c r="K33" s="3" t="s">
        <v>24</v>
      </c>
      <c r="L33" s="3" t="s">
        <v>62</v>
      </c>
      <c r="M33" s="3">
        <v>7</v>
      </c>
      <c r="N33" s="3">
        <v>5</v>
      </c>
      <c r="O33" s="3">
        <v>320</v>
      </c>
      <c r="P33" s="3">
        <v>1</v>
      </c>
      <c r="Q33" s="3">
        <v>0</v>
      </c>
      <c r="R33" s="4" t="s">
        <v>736</v>
      </c>
      <c r="S33" s="3" t="s">
        <v>737</v>
      </c>
      <c r="T33" s="3">
        <v>7036</v>
      </c>
    </row>
    <row r="34" spans="1:20" x14ac:dyDescent="0.25">
      <c r="A34" s="1">
        <v>49.13</v>
      </c>
      <c r="B34" s="1">
        <v>6.87</v>
      </c>
      <c r="C34" s="2">
        <v>1</v>
      </c>
      <c r="D34" s="3" t="s">
        <v>20</v>
      </c>
      <c r="E34" s="2">
        <v>3</v>
      </c>
      <c r="H34" s="3" t="s">
        <v>284</v>
      </c>
      <c r="I34" s="3" t="s">
        <v>38</v>
      </c>
      <c r="J34" s="3" t="s">
        <v>23</v>
      </c>
      <c r="K34" s="3" t="s">
        <v>24</v>
      </c>
      <c r="L34" s="3" t="s">
        <v>144</v>
      </c>
      <c r="M34" s="3">
        <v>11</v>
      </c>
      <c r="N34" s="3">
        <v>5</v>
      </c>
      <c r="O34" s="3">
        <v>257</v>
      </c>
      <c r="P34" s="3">
        <v>1</v>
      </c>
      <c r="Q34" s="3">
        <v>0</v>
      </c>
      <c r="R34" s="4" t="s">
        <v>423</v>
      </c>
      <c r="S34" s="3" t="s">
        <v>424</v>
      </c>
      <c r="T34" s="3">
        <v>6971</v>
      </c>
    </row>
    <row r="35" spans="1:20" x14ac:dyDescent="0.25">
      <c r="A35" s="1">
        <v>49.33</v>
      </c>
      <c r="B35" s="1">
        <v>6.86</v>
      </c>
      <c r="C35" s="2">
        <v>1</v>
      </c>
      <c r="D35" s="3" t="s">
        <v>20</v>
      </c>
      <c r="E35" s="2">
        <v>2.4</v>
      </c>
      <c r="H35" s="3" t="s">
        <v>331</v>
      </c>
      <c r="I35" s="3" t="s">
        <v>38</v>
      </c>
      <c r="J35" s="3" t="s">
        <v>23</v>
      </c>
      <c r="K35" s="3" t="s">
        <v>24</v>
      </c>
      <c r="L35" s="3" t="s">
        <v>48</v>
      </c>
      <c r="M35" s="3">
        <v>14</v>
      </c>
      <c r="N35" s="3">
        <v>5</v>
      </c>
      <c r="O35" s="3">
        <v>236</v>
      </c>
      <c r="P35" s="3">
        <v>1</v>
      </c>
      <c r="Q35" s="3">
        <v>0</v>
      </c>
      <c r="R35" s="4" t="s">
        <v>904</v>
      </c>
      <c r="S35" s="3" t="s">
        <v>905</v>
      </c>
      <c r="T35" s="3">
        <v>7194</v>
      </c>
    </row>
    <row r="36" spans="1:20" x14ac:dyDescent="0.25">
      <c r="A36" s="1">
        <v>50.9</v>
      </c>
      <c r="B36" s="1">
        <v>6</v>
      </c>
      <c r="C36" s="2">
        <v>7</v>
      </c>
      <c r="E36" s="2">
        <v>2.2999999999999998</v>
      </c>
      <c r="H36" s="3" t="s">
        <v>557</v>
      </c>
      <c r="I36" s="3" t="s">
        <v>55</v>
      </c>
      <c r="J36" s="3" t="s">
        <v>23</v>
      </c>
      <c r="K36" s="3" t="s">
        <v>24</v>
      </c>
      <c r="L36" s="3" t="s">
        <v>170</v>
      </c>
      <c r="M36" s="3">
        <v>19</v>
      </c>
      <c r="N36" s="3">
        <v>5</v>
      </c>
      <c r="O36" s="3">
        <v>316</v>
      </c>
      <c r="P36" s="3">
        <v>1</v>
      </c>
      <c r="Q36" s="3">
        <v>0</v>
      </c>
      <c r="R36" s="4" t="s">
        <v>558</v>
      </c>
      <c r="S36" s="3" t="s">
        <v>559</v>
      </c>
      <c r="T36" s="3">
        <v>7104</v>
      </c>
    </row>
    <row r="37" spans="1:20" x14ac:dyDescent="0.25">
      <c r="A37" s="1">
        <v>49.33</v>
      </c>
      <c r="B37" s="1">
        <v>6.85</v>
      </c>
      <c r="C37" s="2">
        <v>1</v>
      </c>
      <c r="D37" s="3" t="s">
        <v>20</v>
      </c>
      <c r="E37" s="2">
        <v>2.4</v>
      </c>
      <c r="H37" s="3" t="s">
        <v>331</v>
      </c>
      <c r="I37" s="3" t="s">
        <v>38</v>
      </c>
      <c r="J37" s="3" t="s">
        <v>23</v>
      </c>
      <c r="K37" s="3" t="s">
        <v>24</v>
      </c>
      <c r="L37" s="3" t="s">
        <v>48</v>
      </c>
      <c r="M37" s="3">
        <v>12</v>
      </c>
      <c r="N37" s="3">
        <v>5</v>
      </c>
      <c r="O37" s="3">
        <v>237</v>
      </c>
      <c r="P37" s="3">
        <v>1</v>
      </c>
      <c r="Q37" s="3">
        <v>0</v>
      </c>
      <c r="R37" s="4" t="s">
        <v>1557</v>
      </c>
      <c r="S37" s="3" t="s">
        <v>1558</v>
      </c>
      <c r="T37" s="3">
        <v>7656</v>
      </c>
    </row>
    <row r="38" spans="1:20" x14ac:dyDescent="0.25">
      <c r="A38" s="1">
        <v>49.33</v>
      </c>
      <c r="B38" s="1">
        <v>6.85</v>
      </c>
      <c r="C38" s="2">
        <v>1</v>
      </c>
      <c r="D38" s="3" t="s">
        <v>20</v>
      </c>
      <c r="E38" s="2">
        <v>2.7</v>
      </c>
      <c r="H38" s="3" t="s">
        <v>331</v>
      </c>
      <c r="I38" s="3" t="s">
        <v>38</v>
      </c>
      <c r="J38" s="3" t="s">
        <v>23</v>
      </c>
      <c r="K38" s="3" t="s">
        <v>24</v>
      </c>
      <c r="L38" s="3" t="s">
        <v>139</v>
      </c>
      <c r="M38" s="3">
        <v>14</v>
      </c>
      <c r="N38" s="3">
        <v>5</v>
      </c>
      <c r="O38" s="3">
        <v>236</v>
      </c>
      <c r="P38" s="3">
        <v>1</v>
      </c>
      <c r="Q38" s="3">
        <v>0</v>
      </c>
      <c r="R38" s="4" t="s">
        <v>434</v>
      </c>
      <c r="S38" s="3" t="s">
        <v>435</v>
      </c>
      <c r="T38" s="3">
        <v>7060</v>
      </c>
    </row>
    <row r="39" spans="1:20" x14ac:dyDescent="0.25">
      <c r="A39" s="1">
        <v>49.12</v>
      </c>
      <c r="B39" s="1">
        <v>6.86</v>
      </c>
      <c r="C39" s="2">
        <v>1</v>
      </c>
      <c r="D39" s="3" t="s">
        <v>20</v>
      </c>
      <c r="E39" s="2">
        <v>3.2</v>
      </c>
      <c r="H39" s="3" t="s">
        <v>284</v>
      </c>
      <c r="I39" s="3" t="s">
        <v>38</v>
      </c>
      <c r="J39" s="3" t="s">
        <v>23</v>
      </c>
      <c r="K39" s="3" t="s">
        <v>24</v>
      </c>
      <c r="L39" s="3" t="s">
        <v>92</v>
      </c>
      <c r="M39" s="3">
        <v>15</v>
      </c>
      <c r="N39" s="3">
        <v>5</v>
      </c>
      <c r="O39" s="3">
        <v>259</v>
      </c>
      <c r="P39" s="3">
        <v>1</v>
      </c>
      <c r="Q39" s="3">
        <v>0</v>
      </c>
      <c r="R39" s="4" t="s">
        <v>1310</v>
      </c>
      <c r="S39" s="3" t="s">
        <v>1311</v>
      </c>
      <c r="T39" s="3">
        <v>7836</v>
      </c>
    </row>
    <row r="40" spans="1:20" x14ac:dyDescent="0.25">
      <c r="A40" s="1">
        <v>49.31</v>
      </c>
      <c r="B40" s="1">
        <v>6.85</v>
      </c>
      <c r="C40" s="2">
        <v>1</v>
      </c>
      <c r="D40" s="3" t="s">
        <v>20</v>
      </c>
      <c r="E40" s="2">
        <v>2.2000000000000002</v>
      </c>
      <c r="H40" s="3" t="s">
        <v>331</v>
      </c>
      <c r="I40" s="3" t="s">
        <v>38</v>
      </c>
      <c r="J40" s="3" t="s">
        <v>23</v>
      </c>
      <c r="K40" s="3" t="s">
        <v>24</v>
      </c>
      <c r="L40" s="3" t="s">
        <v>99</v>
      </c>
      <c r="M40" s="3">
        <v>12</v>
      </c>
      <c r="N40" s="3">
        <v>5</v>
      </c>
      <c r="O40" s="3">
        <v>239</v>
      </c>
      <c r="P40" s="3">
        <v>1</v>
      </c>
      <c r="Q40" s="3">
        <v>0</v>
      </c>
      <c r="R40" s="4" t="s">
        <v>1149</v>
      </c>
      <c r="S40" s="3" t="s">
        <v>1150</v>
      </c>
      <c r="T40" s="3">
        <v>7757</v>
      </c>
    </row>
    <row r="41" spans="1:20" x14ac:dyDescent="0.25">
      <c r="A41" s="1">
        <v>49.32</v>
      </c>
      <c r="B41" s="1">
        <v>6.84</v>
      </c>
      <c r="C41" s="2">
        <v>1</v>
      </c>
      <c r="D41" s="3" t="s">
        <v>20</v>
      </c>
      <c r="E41" s="2">
        <v>2.2999999999999998</v>
      </c>
      <c r="H41" s="3" t="s">
        <v>331</v>
      </c>
      <c r="I41" s="3" t="s">
        <v>38</v>
      </c>
      <c r="J41" s="3" t="s">
        <v>23</v>
      </c>
      <c r="K41" s="3" t="s">
        <v>24</v>
      </c>
      <c r="L41" s="3" t="s">
        <v>48</v>
      </c>
      <c r="M41" s="3">
        <v>13</v>
      </c>
      <c r="N41" s="3">
        <v>5</v>
      </c>
      <c r="O41" s="3">
        <v>239</v>
      </c>
      <c r="P41" s="3">
        <v>1</v>
      </c>
      <c r="Q41" s="3">
        <v>0</v>
      </c>
      <c r="R41" s="4" t="s">
        <v>1128</v>
      </c>
      <c r="S41" s="3" t="s">
        <v>1129</v>
      </c>
      <c r="T41" s="3">
        <v>7318</v>
      </c>
    </row>
    <row r="42" spans="1:20" x14ac:dyDescent="0.25">
      <c r="A42" s="1">
        <v>49.32</v>
      </c>
      <c r="B42" s="1">
        <v>6.84</v>
      </c>
      <c r="C42" s="2">
        <v>1</v>
      </c>
      <c r="D42" s="3" t="s">
        <v>20</v>
      </c>
      <c r="E42" s="2">
        <v>2.1</v>
      </c>
      <c r="H42" s="3" t="s">
        <v>331</v>
      </c>
      <c r="I42" s="3" t="s">
        <v>55</v>
      </c>
      <c r="J42" s="3" t="s">
        <v>23</v>
      </c>
      <c r="K42" s="3" t="s">
        <v>24</v>
      </c>
      <c r="L42" s="3" t="s">
        <v>242</v>
      </c>
      <c r="M42" s="3">
        <v>11</v>
      </c>
      <c r="N42" s="3">
        <v>4</v>
      </c>
      <c r="O42" s="3">
        <v>284</v>
      </c>
      <c r="P42" s="3">
        <v>1</v>
      </c>
      <c r="Q42" s="3">
        <v>0</v>
      </c>
      <c r="R42" s="4" t="s">
        <v>378</v>
      </c>
      <c r="S42" s="3" t="s">
        <v>379</v>
      </c>
      <c r="T42" s="3">
        <v>7038</v>
      </c>
    </row>
    <row r="43" spans="1:20" x14ac:dyDescent="0.25">
      <c r="A43" s="1">
        <v>49.33</v>
      </c>
      <c r="B43" s="1">
        <v>6.85</v>
      </c>
      <c r="C43" s="2">
        <v>1</v>
      </c>
      <c r="D43" s="3" t="s">
        <v>20</v>
      </c>
      <c r="E43" s="2">
        <v>2.2999999999999998</v>
      </c>
      <c r="H43" s="3" t="s">
        <v>331</v>
      </c>
      <c r="I43" s="3" t="s">
        <v>38</v>
      </c>
      <c r="J43" s="3" t="s">
        <v>23</v>
      </c>
      <c r="K43" s="3" t="s">
        <v>24</v>
      </c>
      <c r="L43" s="3" t="s">
        <v>48</v>
      </c>
      <c r="M43" s="3">
        <v>14</v>
      </c>
      <c r="N43" s="3">
        <v>5</v>
      </c>
      <c r="O43" s="3">
        <v>236</v>
      </c>
      <c r="P43" s="3">
        <v>1</v>
      </c>
      <c r="Q43" s="3">
        <v>0</v>
      </c>
      <c r="R43" s="4" t="s">
        <v>1593</v>
      </c>
      <c r="S43" s="3" t="s">
        <v>1594</v>
      </c>
      <c r="T43" s="3">
        <v>7619</v>
      </c>
    </row>
    <row r="44" spans="1:20" x14ac:dyDescent="0.25">
      <c r="A44" s="1">
        <v>49.11</v>
      </c>
      <c r="B44" s="1">
        <v>6.83</v>
      </c>
      <c r="C44" s="2">
        <v>1</v>
      </c>
      <c r="D44" s="3" t="s">
        <v>20</v>
      </c>
      <c r="E44" s="2">
        <v>2.4</v>
      </c>
      <c r="H44" s="3" t="s">
        <v>284</v>
      </c>
      <c r="I44" s="3" t="s">
        <v>38</v>
      </c>
      <c r="J44" s="3" t="s">
        <v>23</v>
      </c>
      <c r="K44" s="3" t="s">
        <v>24</v>
      </c>
      <c r="L44" s="3" t="s">
        <v>129</v>
      </c>
      <c r="M44" s="3">
        <v>12</v>
      </c>
      <c r="N44" s="3">
        <v>5</v>
      </c>
      <c r="O44" s="3">
        <v>262</v>
      </c>
      <c r="P44" s="3">
        <v>1</v>
      </c>
      <c r="Q44" s="3">
        <v>0</v>
      </c>
      <c r="R44" s="4" t="s">
        <v>1147</v>
      </c>
      <c r="S44" s="3" t="s">
        <v>1148</v>
      </c>
      <c r="T44" s="3">
        <v>7402</v>
      </c>
    </row>
    <row r="45" spans="1:20" x14ac:dyDescent="0.25">
      <c r="A45" s="1">
        <v>49.32</v>
      </c>
      <c r="B45" s="1">
        <v>6.84</v>
      </c>
      <c r="C45" s="2">
        <v>1</v>
      </c>
      <c r="D45" s="3" t="s">
        <v>20</v>
      </c>
      <c r="E45" s="2">
        <v>2.1</v>
      </c>
      <c r="H45" s="3" t="s">
        <v>331</v>
      </c>
      <c r="I45" s="3" t="s">
        <v>38</v>
      </c>
      <c r="J45" s="3" t="s">
        <v>23</v>
      </c>
      <c r="K45" s="3" t="s">
        <v>24</v>
      </c>
      <c r="L45" s="3" t="s">
        <v>170</v>
      </c>
      <c r="M45" s="3">
        <v>13</v>
      </c>
      <c r="N45" s="3">
        <v>5</v>
      </c>
      <c r="O45" s="3">
        <v>238</v>
      </c>
      <c r="P45" s="3">
        <v>1</v>
      </c>
      <c r="Q45" s="3">
        <v>0</v>
      </c>
      <c r="R45" s="4" t="s">
        <v>470</v>
      </c>
      <c r="S45" s="3" t="s">
        <v>471</v>
      </c>
      <c r="T45" s="3">
        <v>6975</v>
      </c>
    </row>
    <row r="46" spans="1:20" x14ac:dyDescent="0.25">
      <c r="A46" s="1">
        <v>49.1</v>
      </c>
      <c r="B46" s="1">
        <v>6.81</v>
      </c>
      <c r="C46" s="2">
        <v>4</v>
      </c>
      <c r="E46" s="2">
        <v>3.7</v>
      </c>
      <c r="H46" s="3" t="s">
        <v>47</v>
      </c>
      <c r="I46" s="3" t="s">
        <v>55</v>
      </c>
      <c r="J46" s="3" t="s">
        <v>23</v>
      </c>
      <c r="K46" s="3" t="s">
        <v>24</v>
      </c>
      <c r="L46" s="3" t="s">
        <v>34</v>
      </c>
      <c r="M46" s="3">
        <v>7</v>
      </c>
      <c r="N46" s="3">
        <v>6</v>
      </c>
      <c r="O46" s="3">
        <v>264</v>
      </c>
      <c r="P46" s="3">
        <v>1</v>
      </c>
      <c r="Q46" s="3">
        <v>0</v>
      </c>
      <c r="R46" s="4" t="s">
        <v>1139</v>
      </c>
      <c r="S46" s="3" t="s">
        <v>1140</v>
      </c>
      <c r="T46" s="3">
        <v>7243</v>
      </c>
    </row>
    <row r="47" spans="1:20" x14ac:dyDescent="0.25">
      <c r="A47" s="1">
        <v>45.8</v>
      </c>
      <c r="B47" s="1">
        <v>12.1</v>
      </c>
      <c r="C47" s="2">
        <v>36</v>
      </c>
      <c r="D47" s="3" t="s">
        <v>20</v>
      </c>
      <c r="E47" s="2">
        <v>5.0999999999999996</v>
      </c>
      <c r="H47" s="3" t="s">
        <v>187</v>
      </c>
      <c r="I47" s="3" t="s">
        <v>55</v>
      </c>
      <c r="J47" s="3" t="s">
        <v>23</v>
      </c>
      <c r="K47" s="3" t="s">
        <v>24</v>
      </c>
      <c r="L47" s="3" t="s">
        <v>1352</v>
      </c>
      <c r="M47" s="3">
        <v>7</v>
      </c>
      <c r="N47" s="3">
        <v>6</v>
      </c>
      <c r="O47" s="3">
        <v>347</v>
      </c>
      <c r="P47" s="3">
        <v>1</v>
      </c>
      <c r="Q47" s="3">
        <v>0</v>
      </c>
      <c r="R47" s="4" t="s">
        <v>1353</v>
      </c>
      <c r="S47" s="3" t="s">
        <v>1354</v>
      </c>
      <c r="T47" s="3">
        <v>7472</v>
      </c>
    </row>
    <row r="48" spans="1:20" x14ac:dyDescent="0.25">
      <c r="A48" s="1">
        <v>49.36</v>
      </c>
      <c r="B48" s="1">
        <v>6.89</v>
      </c>
      <c r="C48" s="2">
        <v>1</v>
      </c>
      <c r="D48" s="3" t="s">
        <v>20</v>
      </c>
      <c r="E48" s="2">
        <v>3</v>
      </c>
      <c r="H48" s="3" t="s">
        <v>526</v>
      </c>
      <c r="I48" s="3" t="s">
        <v>39</v>
      </c>
      <c r="J48" s="3" t="s">
        <v>23</v>
      </c>
      <c r="K48" s="3" t="s">
        <v>24</v>
      </c>
      <c r="L48" s="3" t="s">
        <v>44</v>
      </c>
      <c r="M48" s="3">
        <v>26</v>
      </c>
      <c r="N48" s="3">
        <v>12</v>
      </c>
      <c r="O48" s="3">
        <v>173</v>
      </c>
      <c r="P48" s="3">
        <v>1</v>
      </c>
      <c r="Q48" s="3">
        <v>0</v>
      </c>
      <c r="R48" s="4" t="s">
        <v>555</v>
      </c>
      <c r="S48" s="3" t="s">
        <v>556</v>
      </c>
      <c r="T48" s="3">
        <v>6967</v>
      </c>
    </row>
    <row r="49" spans="1:20" x14ac:dyDescent="0.25">
      <c r="A49" s="1">
        <v>49.31</v>
      </c>
      <c r="B49" s="1">
        <v>6.86</v>
      </c>
      <c r="C49" s="2">
        <v>1</v>
      </c>
      <c r="D49" s="3" t="s">
        <v>20</v>
      </c>
      <c r="E49" s="2">
        <v>2.1</v>
      </c>
      <c r="H49" s="3" t="s">
        <v>526</v>
      </c>
      <c r="I49" s="3" t="s">
        <v>38</v>
      </c>
      <c r="J49" s="3" t="s">
        <v>23</v>
      </c>
      <c r="K49" s="3" t="s">
        <v>24</v>
      </c>
      <c r="L49" s="3" t="s">
        <v>497</v>
      </c>
      <c r="M49" s="3">
        <v>14</v>
      </c>
      <c r="N49" s="3">
        <v>7</v>
      </c>
      <c r="O49" s="3">
        <v>225</v>
      </c>
      <c r="P49" s="3">
        <v>1</v>
      </c>
      <c r="Q49" s="3">
        <v>0</v>
      </c>
      <c r="R49" s="4" t="s">
        <v>841</v>
      </c>
      <c r="S49" s="3" t="s">
        <v>842</v>
      </c>
      <c r="T49" s="3">
        <v>7177</v>
      </c>
    </row>
    <row r="50" spans="1:20" x14ac:dyDescent="0.25">
      <c r="A50" s="1">
        <v>49.31</v>
      </c>
      <c r="B50" s="1">
        <v>6.86</v>
      </c>
      <c r="C50" s="2">
        <v>0</v>
      </c>
      <c r="D50" s="3" t="s">
        <v>20</v>
      </c>
      <c r="E50" s="2">
        <v>2.2000000000000002</v>
      </c>
      <c r="H50" s="3" t="s">
        <v>526</v>
      </c>
      <c r="I50" s="3" t="s">
        <v>38</v>
      </c>
      <c r="J50" s="3" t="s">
        <v>23</v>
      </c>
      <c r="K50" s="3" t="s">
        <v>24</v>
      </c>
      <c r="L50" s="3" t="s">
        <v>527</v>
      </c>
      <c r="M50" s="3">
        <v>14</v>
      </c>
      <c r="N50" s="3">
        <v>7</v>
      </c>
      <c r="O50" s="3">
        <v>224</v>
      </c>
      <c r="P50" s="3">
        <v>1</v>
      </c>
      <c r="Q50" s="3">
        <v>0</v>
      </c>
      <c r="R50" s="4" t="s">
        <v>528</v>
      </c>
      <c r="S50" s="3" t="s">
        <v>529</v>
      </c>
      <c r="T50" s="3">
        <v>7209</v>
      </c>
    </row>
    <row r="51" spans="1:20" x14ac:dyDescent="0.25">
      <c r="A51" s="1">
        <v>49.55</v>
      </c>
      <c r="B51" s="1">
        <v>6.38</v>
      </c>
      <c r="C51" s="2">
        <v>1</v>
      </c>
      <c r="D51" s="3" t="s">
        <v>20</v>
      </c>
      <c r="E51" s="2">
        <v>2.1</v>
      </c>
      <c r="H51" s="3" t="s">
        <v>43</v>
      </c>
      <c r="I51" s="3" t="s">
        <v>55</v>
      </c>
      <c r="J51" s="3" t="s">
        <v>23</v>
      </c>
      <c r="K51" s="3" t="s">
        <v>24</v>
      </c>
      <c r="L51" s="3" t="s">
        <v>405</v>
      </c>
      <c r="M51" s="3">
        <v>12</v>
      </c>
      <c r="N51" s="3">
        <v>6</v>
      </c>
      <c r="O51" s="3">
        <v>283</v>
      </c>
      <c r="P51" s="3">
        <v>1</v>
      </c>
      <c r="Q51" s="3">
        <v>0</v>
      </c>
      <c r="R51" s="4" t="s">
        <v>601</v>
      </c>
      <c r="S51" s="3" t="s">
        <v>602</v>
      </c>
      <c r="T51" s="3">
        <v>7221</v>
      </c>
    </row>
    <row r="52" spans="1:20" x14ac:dyDescent="0.25">
      <c r="A52" s="1">
        <v>49.53</v>
      </c>
      <c r="B52" s="1">
        <v>7.97</v>
      </c>
      <c r="C52" s="2">
        <v>12</v>
      </c>
      <c r="E52" s="2">
        <v>2.4</v>
      </c>
      <c r="H52" s="3" t="s">
        <v>1465</v>
      </c>
      <c r="I52" s="3" t="s">
        <v>22</v>
      </c>
      <c r="J52" s="3" t="s">
        <v>23</v>
      </c>
      <c r="K52" s="3" t="s">
        <v>24</v>
      </c>
      <c r="L52" s="3" t="s">
        <v>124</v>
      </c>
      <c r="M52" s="3">
        <v>13</v>
      </c>
      <c r="N52" s="3">
        <v>7</v>
      </c>
      <c r="O52" s="3">
        <v>199</v>
      </c>
      <c r="P52" s="3">
        <v>1</v>
      </c>
      <c r="Q52" s="3">
        <v>0</v>
      </c>
      <c r="R52" s="4" t="s">
        <v>1466</v>
      </c>
      <c r="S52" s="3" t="s">
        <v>1467</v>
      </c>
      <c r="T52" s="3">
        <v>7468</v>
      </c>
    </row>
    <row r="53" spans="1:20" x14ac:dyDescent="0.25">
      <c r="A53" s="1">
        <v>49.55</v>
      </c>
      <c r="B53" s="1">
        <v>6.38</v>
      </c>
      <c r="C53" s="2">
        <v>1</v>
      </c>
      <c r="D53" s="3" t="s">
        <v>20</v>
      </c>
      <c r="E53" s="2">
        <v>2.1</v>
      </c>
      <c r="H53" s="3" t="s">
        <v>43</v>
      </c>
      <c r="I53" s="3" t="s">
        <v>55</v>
      </c>
      <c r="J53" s="3" t="s">
        <v>23</v>
      </c>
      <c r="K53" s="3" t="s">
        <v>24</v>
      </c>
      <c r="L53" s="3" t="s">
        <v>405</v>
      </c>
      <c r="M53" s="3">
        <v>12</v>
      </c>
      <c r="N53" s="3">
        <v>6</v>
      </c>
      <c r="O53" s="3">
        <v>283</v>
      </c>
      <c r="P53" s="3">
        <v>1</v>
      </c>
      <c r="Q53" s="3">
        <v>0</v>
      </c>
      <c r="R53" s="4" t="s">
        <v>1213</v>
      </c>
      <c r="S53" s="3" t="s">
        <v>1214</v>
      </c>
      <c r="T53" s="3">
        <v>7801</v>
      </c>
    </row>
    <row r="54" spans="1:20" x14ac:dyDescent="0.25">
      <c r="A54" s="1">
        <v>49.34</v>
      </c>
      <c r="B54" s="1">
        <v>6.88</v>
      </c>
      <c r="C54" s="2">
        <v>0</v>
      </c>
      <c r="D54" s="3" t="s">
        <v>20</v>
      </c>
      <c r="E54" s="2">
        <v>3.1</v>
      </c>
      <c r="H54" s="3" t="s">
        <v>526</v>
      </c>
      <c r="I54" s="3" t="s">
        <v>22</v>
      </c>
      <c r="J54" s="3" t="s">
        <v>23</v>
      </c>
      <c r="K54" s="3" t="s">
        <v>24</v>
      </c>
      <c r="L54" s="3" t="s">
        <v>309</v>
      </c>
      <c r="M54" s="3">
        <v>15</v>
      </c>
      <c r="N54" s="3">
        <v>8</v>
      </c>
      <c r="O54" s="3">
        <v>204</v>
      </c>
      <c r="P54" s="3">
        <v>1</v>
      </c>
      <c r="Q54" s="3">
        <v>0</v>
      </c>
      <c r="R54" s="4" t="s">
        <v>1355</v>
      </c>
      <c r="S54" s="3" t="s">
        <v>1356</v>
      </c>
      <c r="T54" s="3">
        <v>7536</v>
      </c>
    </row>
    <row r="55" spans="1:20" x14ac:dyDescent="0.25">
      <c r="A55" s="1">
        <v>49.34</v>
      </c>
      <c r="B55" s="1">
        <v>6.87</v>
      </c>
      <c r="C55" s="2">
        <v>1</v>
      </c>
      <c r="D55" s="3" t="s">
        <v>20</v>
      </c>
      <c r="E55" s="2">
        <v>3.4</v>
      </c>
      <c r="H55" s="3" t="s">
        <v>526</v>
      </c>
      <c r="I55" s="3" t="s">
        <v>22</v>
      </c>
      <c r="J55" s="3" t="s">
        <v>23</v>
      </c>
      <c r="K55" s="3" t="s">
        <v>24</v>
      </c>
      <c r="L55" s="3" t="s">
        <v>170</v>
      </c>
      <c r="M55" s="3">
        <v>13</v>
      </c>
      <c r="N55" s="3">
        <v>8</v>
      </c>
      <c r="O55" s="3">
        <v>209</v>
      </c>
      <c r="P55" s="3">
        <v>1</v>
      </c>
      <c r="Q55" s="3">
        <v>0</v>
      </c>
      <c r="R55" s="4" t="s">
        <v>1001</v>
      </c>
      <c r="S55" s="3" t="s">
        <v>1002</v>
      </c>
      <c r="T55" s="3">
        <v>7353</v>
      </c>
    </row>
    <row r="56" spans="1:20" x14ac:dyDescent="0.25">
      <c r="A56" s="1">
        <v>49.31</v>
      </c>
      <c r="B56" s="1">
        <v>6.84</v>
      </c>
      <c r="C56" s="2">
        <v>1</v>
      </c>
      <c r="D56" s="3" t="s">
        <v>20</v>
      </c>
      <c r="E56" s="2">
        <v>2.2999999999999998</v>
      </c>
      <c r="H56" s="3" t="s">
        <v>526</v>
      </c>
      <c r="I56" s="3" t="s">
        <v>38</v>
      </c>
      <c r="J56" s="3" t="s">
        <v>23</v>
      </c>
      <c r="K56" s="3" t="s">
        <v>24</v>
      </c>
      <c r="L56" s="3" t="s">
        <v>106</v>
      </c>
      <c r="M56" s="3">
        <v>16</v>
      </c>
      <c r="N56" s="3">
        <v>8</v>
      </c>
      <c r="O56" s="3">
        <v>226</v>
      </c>
      <c r="P56" s="3">
        <v>1</v>
      </c>
      <c r="Q56" s="3">
        <v>0</v>
      </c>
      <c r="R56" s="4" t="s">
        <v>938</v>
      </c>
      <c r="S56" s="3" t="s">
        <v>939</v>
      </c>
      <c r="T56" s="3">
        <v>7184</v>
      </c>
    </row>
    <row r="57" spans="1:20" x14ac:dyDescent="0.25">
      <c r="A57" s="1">
        <v>49.33</v>
      </c>
      <c r="B57" s="1">
        <v>6.86</v>
      </c>
      <c r="C57" s="2">
        <v>1</v>
      </c>
      <c r="D57" s="3" t="s">
        <v>20</v>
      </c>
      <c r="E57" s="2">
        <v>2.4</v>
      </c>
      <c r="H57" s="3" t="s">
        <v>331</v>
      </c>
      <c r="I57" s="3" t="s">
        <v>22</v>
      </c>
      <c r="J57" s="3" t="s">
        <v>23</v>
      </c>
      <c r="K57" s="3" t="s">
        <v>24</v>
      </c>
      <c r="L57" s="3" t="s">
        <v>170</v>
      </c>
      <c r="M57" s="3">
        <v>21</v>
      </c>
      <c r="N57" s="3">
        <v>8</v>
      </c>
      <c r="O57" s="3">
        <v>211</v>
      </c>
      <c r="P57" s="3">
        <v>1</v>
      </c>
      <c r="Q57" s="3">
        <v>0</v>
      </c>
      <c r="R57" s="4" t="s">
        <v>972</v>
      </c>
      <c r="S57" s="3" t="s">
        <v>973</v>
      </c>
      <c r="T57" s="3">
        <v>7322</v>
      </c>
    </row>
    <row r="58" spans="1:20" x14ac:dyDescent="0.25">
      <c r="A58" s="1">
        <v>49.32</v>
      </c>
      <c r="B58" s="1">
        <v>6.84</v>
      </c>
      <c r="C58" s="2">
        <v>1</v>
      </c>
      <c r="D58" s="3" t="s">
        <v>20</v>
      </c>
      <c r="E58" s="2">
        <v>2.1</v>
      </c>
      <c r="H58" s="3" t="s">
        <v>648</v>
      </c>
      <c r="I58" s="3" t="s">
        <v>22</v>
      </c>
      <c r="J58" s="3" t="s">
        <v>23</v>
      </c>
      <c r="K58" s="3" t="s">
        <v>24</v>
      </c>
      <c r="L58" s="3" t="s">
        <v>288</v>
      </c>
      <c r="M58" s="3">
        <v>20</v>
      </c>
      <c r="N58" s="3">
        <v>8</v>
      </c>
      <c r="O58" s="3">
        <v>223</v>
      </c>
      <c r="P58" s="3">
        <v>1</v>
      </c>
      <c r="Q58" s="3">
        <v>0</v>
      </c>
      <c r="R58" s="4" t="s">
        <v>649</v>
      </c>
      <c r="S58" s="3" t="s">
        <v>650</v>
      </c>
      <c r="T58" s="3">
        <v>7154</v>
      </c>
    </row>
    <row r="59" spans="1:20" x14ac:dyDescent="0.25">
      <c r="A59" s="1">
        <v>50.43</v>
      </c>
      <c r="B59" s="1">
        <v>5.8</v>
      </c>
      <c r="C59" s="2">
        <v>15</v>
      </c>
      <c r="E59" s="2">
        <v>2.2000000000000002</v>
      </c>
      <c r="H59" s="3" t="s">
        <v>85</v>
      </c>
      <c r="I59" s="3" t="s">
        <v>55</v>
      </c>
      <c r="J59" s="3" t="s">
        <v>23</v>
      </c>
      <c r="K59" s="3" t="s">
        <v>24</v>
      </c>
      <c r="L59" s="3" t="s">
        <v>92</v>
      </c>
      <c r="M59" s="3">
        <v>21</v>
      </c>
      <c r="N59" s="3">
        <v>8</v>
      </c>
      <c r="O59" s="3">
        <v>289</v>
      </c>
      <c r="P59" s="3">
        <v>1</v>
      </c>
      <c r="Q59" s="3">
        <v>0</v>
      </c>
      <c r="R59" s="4" t="s">
        <v>851</v>
      </c>
      <c r="S59" s="3" t="s">
        <v>852</v>
      </c>
      <c r="T59" s="3">
        <v>7217</v>
      </c>
    </row>
    <row r="60" spans="1:20" x14ac:dyDescent="0.25">
      <c r="A60" s="1">
        <v>49.33</v>
      </c>
      <c r="B60" s="1">
        <v>6.86</v>
      </c>
      <c r="C60" s="2">
        <v>1</v>
      </c>
      <c r="D60" s="3" t="s">
        <v>20</v>
      </c>
      <c r="E60" s="2">
        <v>2.1</v>
      </c>
      <c r="H60" s="3" t="s">
        <v>648</v>
      </c>
      <c r="I60" s="3" t="s">
        <v>22</v>
      </c>
      <c r="J60" s="3" t="s">
        <v>23</v>
      </c>
      <c r="K60" s="3" t="s">
        <v>24</v>
      </c>
      <c r="L60" s="3" t="s">
        <v>288</v>
      </c>
      <c r="M60" s="3">
        <v>21</v>
      </c>
      <c r="N60" s="3">
        <v>8</v>
      </c>
      <c r="O60" s="3">
        <v>215</v>
      </c>
      <c r="P60" s="3">
        <v>1</v>
      </c>
      <c r="Q60" s="3">
        <v>0</v>
      </c>
      <c r="R60" s="4" t="s">
        <v>924</v>
      </c>
      <c r="S60" s="3" t="s">
        <v>925</v>
      </c>
      <c r="T60" s="3">
        <v>7128</v>
      </c>
    </row>
    <row r="61" spans="1:20" x14ac:dyDescent="0.25">
      <c r="A61" s="1">
        <v>50.83</v>
      </c>
      <c r="B61" s="1">
        <v>6.29</v>
      </c>
      <c r="C61" s="2">
        <v>10</v>
      </c>
      <c r="E61" s="2">
        <v>2.6</v>
      </c>
      <c r="H61" s="3" t="s">
        <v>367</v>
      </c>
      <c r="I61" s="3" t="s">
        <v>55</v>
      </c>
      <c r="J61" s="3" t="s">
        <v>23</v>
      </c>
      <c r="K61" s="3" t="s">
        <v>24</v>
      </c>
      <c r="L61" s="3" t="s">
        <v>110</v>
      </c>
      <c r="M61" s="3">
        <v>20</v>
      </c>
      <c r="N61" s="3">
        <v>7</v>
      </c>
      <c r="O61" s="3">
        <v>276</v>
      </c>
      <c r="P61" s="3">
        <v>1</v>
      </c>
      <c r="Q61" s="3">
        <v>0</v>
      </c>
      <c r="R61" s="4" t="s">
        <v>368</v>
      </c>
      <c r="S61" s="3" t="s">
        <v>369</v>
      </c>
      <c r="T61" s="3">
        <v>7015</v>
      </c>
    </row>
    <row r="62" spans="1:20" x14ac:dyDescent="0.25">
      <c r="A62" s="1">
        <v>49.72</v>
      </c>
      <c r="B62" s="1">
        <v>7.65</v>
      </c>
      <c r="C62" s="2">
        <v>10</v>
      </c>
      <c r="E62" s="2">
        <v>2.1</v>
      </c>
      <c r="H62" s="3" t="s">
        <v>360</v>
      </c>
      <c r="I62" s="3" t="s">
        <v>39</v>
      </c>
      <c r="J62" s="3" t="s">
        <v>23</v>
      </c>
      <c r="K62" s="3" t="s">
        <v>24</v>
      </c>
      <c r="L62" s="3" t="s">
        <v>453</v>
      </c>
      <c r="M62" s="3">
        <v>15</v>
      </c>
      <c r="N62" s="3">
        <v>8</v>
      </c>
      <c r="O62" s="3">
        <v>109</v>
      </c>
      <c r="P62" s="3">
        <v>1</v>
      </c>
      <c r="Q62" s="3">
        <v>0</v>
      </c>
      <c r="R62" s="4" t="s">
        <v>1130</v>
      </c>
      <c r="S62" s="3" t="s">
        <v>1131</v>
      </c>
      <c r="T62" s="3">
        <v>7506</v>
      </c>
    </row>
    <row r="63" spans="1:20" x14ac:dyDescent="0.25">
      <c r="A63" s="1">
        <v>50.83</v>
      </c>
      <c r="B63" s="1">
        <v>6.29</v>
      </c>
      <c r="C63" s="2">
        <v>11</v>
      </c>
      <c r="D63" s="3" t="s">
        <v>20</v>
      </c>
      <c r="E63" s="2">
        <v>2.5</v>
      </c>
      <c r="H63" s="3" t="s">
        <v>834</v>
      </c>
      <c r="I63" s="3" t="s">
        <v>55</v>
      </c>
      <c r="J63" s="3" t="s">
        <v>23</v>
      </c>
      <c r="K63" s="3" t="s">
        <v>24</v>
      </c>
      <c r="L63" s="3" t="s">
        <v>110</v>
      </c>
      <c r="M63" s="3">
        <v>20</v>
      </c>
      <c r="N63" s="3">
        <v>8</v>
      </c>
      <c r="O63" s="3">
        <v>276</v>
      </c>
      <c r="P63" s="3">
        <v>1</v>
      </c>
      <c r="Q63" s="3">
        <v>0</v>
      </c>
      <c r="R63" s="4" t="s">
        <v>835</v>
      </c>
      <c r="S63" s="3" t="s">
        <v>836</v>
      </c>
      <c r="T63" s="3">
        <v>7135</v>
      </c>
    </row>
    <row r="64" spans="1:20" x14ac:dyDescent="0.25">
      <c r="A64" s="1">
        <v>49.33</v>
      </c>
      <c r="B64" s="1">
        <v>6.86</v>
      </c>
      <c r="C64" s="2">
        <v>1</v>
      </c>
      <c r="D64" s="3" t="s">
        <v>20</v>
      </c>
      <c r="E64" s="2">
        <v>2.2000000000000002</v>
      </c>
      <c r="H64" s="3" t="s">
        <v>331</v>
      </c>
      <c r="I64" s="3" t="s">
        <v>22</v>
      </c>
      <c r="J64" s="3" t="s">
        <v>23</v>
      </c>
      <c r="K64" s="3" t="s">
        <v>24</v>
      </c>
      <c r="L64" s="3" t="s">
        <v>144</v>
      </c>
      <c r="M64" s="3">
        <v>15</v>
      </c>
      <c r="N64" s="3">
        <v>7</v>
      </c>
      <c r="O64" s="3">
        <v>213</v>
      </c>
      <c r="P64" s="3">
        <v>1</v>
      </c>
      <c r="Q64" s="3">
        <v>0</v>
      </c>
      <c r="R64" s="4" t="s">
        <v>1335</v>
      </c>
      <c r="S64" s="3" t="s">
        <v>1336</v>
      </c>
      <c r="T64" s="3">
        <v>7708</v>
      </c>
    </row>
    <row r="65" spans="1:20" x14ac:dyDescent="0.25">
      <c r="A65" s="1">
        <v>49.34</v>
      </c>
      <c r="B65" s="1">
        <v>6.87</v>
      </c>
      <c r="C65" s="2">
        <v>1</v>
      </c>
      <c r="D65" s="3" t="s">
        <v>20</v>
      </c>
      <c r="E65" s="2">
        <v>2.2999999999999998</v>
      </c>
      <c r="H65" s="3" t="s">
        <v>331</v>
      </c>
      <c r="I65" s="3" t="s">
        <v>22</v>
      </c>
      <c r="J65" s="3" t="s">
        <v>23</v>
      </c>
      <c r="K65" s="3" t="s">
        <v>24</v>
      </c>
      <c r="L65" s="3" t="s">
        <v>44</v>
      </c>
      <c r="M65" s="3">
        <v>20</v>
      </c>
      <c r="N65" s="3">
        <v>8</v>
      </c>
      <c r="O65" s="3">
        <v>204</v>
      </c>
      <c r="P65" s="3">
        <v>1</v>
      </c>
      <c r="Q65" s="3">
        <v>0</v>
      </c>
      <c r="R65" s="4" t="s">
        <v>1111</v>
      </c>
      <c r="S65" s="3" t="s">
        <v>1112</v>
      </c>
      <c r="T65" s="3">
        <v>7319</v>
      </c>
    </row>
    <row r="66" spans="1:20" x14ac:dyDescent="0.25">
      <c r="A66" s="1">
        <v>49.67</v>
      </c>
      <c r="B66" s="1">
        <v>7.15</v>
      </c>
      <c r="C66" s="2">
        <v>11</v>
      </c>
      <c r="E66" s="2">
        <v>2</v>
      </c>
      <c r="H66" s="3" t="s">
        <v>1162</v>
      </c>
      <c r="I66" s="3" t="s">
        <v>39</v>
      </c>
      <c r="J66" s="3" t="s">
        <v>23</v>
      </c>
      <c r="K66" s="3" t="s">
        <v>24</v>
      </c>
      <c r="L66" s="3" t="s">
        <v>110</v>
      </c>
      <c r="M66" s="3">
        <v>19</v>
      </c>
      <c r="N66" s="3">
        <v>8</v>
      </c>
      <c r="O66" s="3">
        <v>74</v>
      </c>
      <c r="P66" s="3">
        <v>1</v>
      </c>
      <c r="Q66" s="3">
        <v>0</v>
      </c>
      <c r="R66" s="4" t="s">
        <v>1163</v>
      </c>
      <c r="S66" s="3" t="s">
        <v>1164</v>
      </c>
      <c r="T66" s="3">
        <v>7633</v>
      </c>
    </row>
    <row r="67" spans="1:20" x14ac:dyDescent="0.25">
      <c r="A67" s="1">
        <v>49.33</v>
      </c>
      <c r="B67" s="1">
        <v>6.86</v>
      </c>
      <c r="C67" s="2">
        <v>1</v>
      </c>
      <c r="D67" s="3" t="s">
        <v>20</v>
      </c>
      <c r="E67" s="2">
        <v>2.1</v>
      </c>
      <c r="H67" s="3" t="s">
        <v>331</v>
      </c>
      <c r="I67" s="3" t="s">
        <v>38</v>
      </c>
      <c r="J67" s="3" t="s">
        <v>23</v>
      </c>
      <c r="K67" s="3" t="s">
        <v>24</v>
      </c>
      <c r="L67" s="3" t="s">
        <v>242</v>
      </c>
      <c r="M67" s="3">
        <v>15</v>
      </c>
      <c r="N67" s="3">
        <v>6</v>
      </c>
      <c r="O67" s="3">
        <v>258</v>
      </c>
      <c r="P67" s="3">
        <v>1</v>
      </c>
      <c r="Q67" s="3">
        <v>0</v>
      </c>
      <c r="R67" s="4" t="s">
        <v>1376</v>
      </c>
      <c r="S67" s="3" t="s">
        <v>1377</v>
      </c>
      <c r="T67" s="3">
        <v>7799</v>
      </c>
    </row>
    <row r="68" spans="1:20" x14ac:dyDescent="0.25">
      <c r="A68" s="1">
        <v>50.38</v>
      </c>
      <c r="B68" s="1">
        <v>7.67</v>
      </c>
      <c r="C68" s="2">
        <v>6</v>
      </c>
      <c r="E68" s="2">
        <v>2</v>
      </c>
      <c r="H68" s="3" t="s">
        <v>348</v>
      </c>
      <c r="I68" s="3" t="s">
        <v>39</v>
      </c>
      <c r="J68" s="3" t="s">
        <v>23</v>
      </c>
      <c r="K68" s="3" t="s">
        <v>24</v>
      </c>
      <c r="L68" s="3" t="s">
        <v>59</v>
      </c>
      <c r="M68" s="3">
        <v>20</v>
      </c>
      <c r="N68" s="3">
        <v>8</v>
      </c>
      <c r="O68" s="3">
        <v>116</v>
      </c>
      <c r="P68" s="3">
        <v>1</v>
      </c>
      <c r="Q68" s="3">
        <v>0</v>
      </c>
      <c r="R68" s="4" t="s">
        <v>349</v>
      </c>
      <c r="S68" s="3" t="s">
        <v>350</v>
      </c>
      <c r="T68" s="3">
        <v>6980</v>
      </c>
    </row>
    <row r="69" spans="1:20" x14ac:dyDescent="0.25">
      <c r="A69" s="1">
        <v>49.36</v>
      </c>
      <c r="B69" s="1">
        <v>6.88</v>
      </c>
      <c r="C69" s="2">
        <v>1</v>
      </c>
      <c r="D69" s="3" t="s">
        <v>20</v>
      </c>
      <c r="E69" s="2">
        <v>1.9</v>
      </c>
      <c r="H69" s="3" t="s">
        <v>331</v>
      </c>
      <c r="I69" s="3" t="s">
        <v>38</v>
      </c>
      <c r="J69" s="3" t="s">
        <v>23</v>
      </c>
      <c r="K69" s="3" t="s">
        <v>24</v>
      </c>
      <c r="L69" s="3" t="s">
        <v>242</v>
      </c>
      <c r="M69" s="3">
        <v>11</v>
      </c>
      <c r="N69" s="3">
        <v>6</v>
      </c>
      <c r="O69" s="3">
        <v>239</v>
      </c>
      <c r="P69" s="3">
        <v>1</v>
      </c>
      <c r="Q69" s="3">
        <v>0</v>
      </c>
      <c r="R69" s="4" t="s">
        <v>342</v>
      </c>
      <c r="S69" s="3" t="s">
        <v>343</v>
      </c>
      <c r="T69" s="3">
        <v>6940</v>
      </c>
    </row>
    <row r="70" spans="1:20" x14ac:dyDescent="0.25">
      <c r="A70" s="1">
        <v>49.84</v>
      </c>
      <c r="B70" s="1">
        <v>7.6</v>
      </c>
      <c r="C70" s="2">
        <v>15</v>
      </c>
      <c r="E70" s="2">
        <v>2.9</v>
      </c>
      <c r="H70" s="3" t="s">
        <v>1315</v>
      </c>
      <c r="I70" s="3" t="s">
        <v>39</v>
      </c>
      <c r="J70" s="3" t="s">
        <v>23</v>
      </c>
      <c r="K70" s="3" t="s">
        <v>24</v>
      </c>
      <c r="L70" s="3" t="s">
        <v>453</v>
      </c>
      <c r="M70" s="3">
        <v>24</v>
      </c>
      <c r="N70" s="3">
        <v>8</v>
      </c>
      <c r="O70" s="3">
        <v>116</v>
      </c>
      <c r="P70" s="3">
        <v>1</v>
      </c>
      <c r="Q70" s="3">
        <v>0</v>
      </c>
      <c r="R70" s="4" t="s">
        <v>1316</v>
      </c>
      <c r="S70" s="3" t="s">
        <v>1317</v>
      </c>
      <c r="T70" s="3">
        <v>7663</v>
      </c>
    </row>
    <row r="71" spans="1:20" x14ac:dyDescent="0.25">
      <c r="A71" s="1">
        <v>49.32</v>
      </c>
      <c r="B71" s="1">
        <v>6.85</v>
      </c>
      <c r="C71" s="2">
        <v>1</v>
      </c>
      <c r="D71" s="3" t="s">
        <v>20</v>
      </c>
      <c r="E71" s="2">
        <v>2.1</v>
      </c>
      <c r="H71" s="3" t="s">
        <v>331</v>
      </c>
      <c r="I71" s="3" t="s">
        <v>22</v>
      </c>
      <c r="J71" s="3" t="s">
        <v>23</v>
      </c>
      <c r="K71" s="3" t="s">
        <v>24</v>
      </c>
      <c r="L71" s="3" t="s">
        <v>30</v>
      </c>
      <c r="M71" s="3">
        <v>17</v>
      </c>
      <c r="N71" s="3">
        <v>7</v>
      </c>
      <c r="O71" s="3">
        <v>223</v>
      </c>
      <c r="P71" s="3">
        <v>1</v>
      </c>
      <c r="Q71" s="3">
        <v>0</v>
      </c>
      <c r="R71" s="4" t="s">
        <v>760</v>
      </c>
      <c r="S71" s="3" t="s">
        <v>761</v>
      </c>
      <c r="T71" s="3">
        <v>7143</v>
      </c>
    </row>
    <row r="72" spans="1:20" x14ac:dyDescent="0.25">
      <c r="A72" s="1">
        <v>49.33</v>
      </c>
      <c r="B72" s="1">
        <v>6.85</v>
      </c>
      <c r="C72" s="2">
        <v>1</v>
      </c>
      <c r="D72" s="3" t="s">
        <v>20</v>
      </c>
      <c r="E72" s="2">
        <v>2.2999999999999998</v>
      </c>
      <c r="H72" s="3" t="s">
        <v>331</v>
      </c>
      <c r="I72" s="3" t="s">
        <v>22</v>
      </c>
      <c r="J72" s="3" t="s">
        <v>23</v>
      </c>
      <c r="K72" s="3" t="s">
        <v>24</v>
      </c>
      <c r="L72" s="3" t="s">
        <v>92</v>
      </c>
      <c r="M72" s="3">
        <v>17</v>
      </c>
      <c r="N72" s="3">
        <v>8</v>
      </c>
      <c r="O72" s="3">
        <v>219</v>
      </c>
      <c r="P72" s="3">
        <v>1</v>
      </c>
      <c r="Q72" s="3">
        <v>0</v>
      </c>
      <c r="R72" s="4" t="s">
        <v>638</v>
      </c>
      <c r="S72" s="3" t="s">
        <v>639</v>
      </c>
      <c r="T72" s="3">
        <v>7165</v>
      </c>
    </row>
    <row r="73" spans="1:20" x14ac:dyDescent="0.25">
      <c r="A73" s="1">
        <v>49.2</v>
      </c>
      <c r="B73" s="1">
        <v>7.04</v>
      </c>
      <c r="C73" s="2">
        <v>13</v>
      </c>
      <c r="E73" s="2">
        <v>2.1</v>
      </c>
      <c r="H73" s="3" t="s">
        <v>1394</v>
      </c>
      <c r="I73" s="3" t="s">
        <v>22</v>
      </c>
      <c r="J73" s="3" t="s">
        <v>23</v>
      </c>
      <c r="K73" s="3" t="s">
        <v>24</v>
      </c>
      <c r="L73" s="3" t="s">
        <v>44</v>
      </c>
      <c r="M73" s="3">
        <v>18</v>
      </c>
      <c r="N73" s="3">
        <v>7</v>
      </c>
      <c r="O73" s="3">
        <v>215</v>
      </c>
      <c r="P73" s="3">
        <v>1</v>
      </c>
      <c r="Q73" s="3">
        <v>0</v>
      </c>
      <c r="R73" s="4" t="s">
        <v>1395</v>
      </c>
      <c r="S73" s="3" t="s">
        <v>1396</v>
      </c>
      <c r="T73" s="3">
        <v>7373</v>
      </c>
    </row>
    <row r="74" spans="1:20" x14ac:dyDescent="0.25">
      <c r="A74" s="1">
        <v>50.29</v>
      </c>
      <c r="B74" s="1">
        <v>8.19</v>
      </c>
      <c r="C74" s="2">
        <v>11</v>
      </c>
      <c r="E74" s="2">
        <v>2</v>
      </c>
      <c r="H74" s="3" t="s">
        <v>1587</v>
      </c>
      <c r="I74" s="3" t="s">
        <v>38</v>
      </c>
      <c r="J74" s="3" t="s">
        <v>23</v>
      </c>
      <c r="K74" s="3" t="s">
        <v>24</v>
      </c>
      <c r="L74" s="3" t="s">
        <v>219</v>
      </c>
      <c r="M74" s="3">
        <v>19</v>
      </c>
      <c r="N74" s="3">
        <v>7</v>
      </c>
      <c r="O74" s="3">
        <v>258</v>
      </c>
      <c r="P74" s="3">
        <v>1</v>
      </c>
      <c r="Q74" s="3">
        <v>0</v>
      </c>
      <c r="R74" s="4" t="s">
        <v>1588</v>
      </c>
      <c r="S74" s="3" t="s">
        <v>1589</v>
      </c>
      <c r="T74" s="3">
        <v>7624</v>
      </c>
    </row>
    <row r="75" spans="1:20" x14ac:dyDescent="0.25">
      <c r="A75" s="1">
        <v>49.19</v>
      </c>
      <c r="B75" s="1">
        <v>7.99</v>
      </c>
      <c r="C75" s="2">
        <v>20</v>
      </c>
      <c r="E75" s="2">
        <v>1.9</v>
      </c>
      <c r="H75" s="3" t="s">
        <v>1098</v>
      </c>
      <c r="I75" s="3" t="s">
        <v>38</v>
      </c>
      <c r="J75" s="3" t="s">
        <v>23</v>
      </c>
      <c r="K75" s="3" t="s">
        <v>24</v>
      </c>
      <c r="L75" s="3" t="s">
        <v>288</v>
      </c>
      <c r="M75" s="3">
        <v>14</v>
      </c>
      <c r="N75" s="3">
        <v>6</v>
      </c>
      <c r="O75" s="3">
        <v>235</v>
      </c>
      <c r="P75" s="3">
        <v>1</v>
      </c>
      <c r="Q75" s="3">
        <v>0</v>
      </c>
      <c r="R75" s="4" t="s">
        <v>1099</v>
      </c>
      <c r="S75" s="3" t="s">
        <v>1100</v>
      </c>
      <c r="T75" s="3">
        <v>7336</v>
      </c>
    </row>
    <row r="76" spans="1:20" x14ac:dyDescent="0.25">
      <c r="A76" s="1">
        <v>49.36</v>
      </c>
      <c r="B76" s="1">
        <v>6.87</v>
      </c>
      <c r="C76" s="2">
        <v>1</v>
      </c>
      <c r="D76" s="3" t="s">
        <v>20</v>
      </c>
      <c r="E76" s="2">
        <v>2.2999999999999998</v>
      </c>
      <c r="H76" s="3" t="s">
        <v>331</v>
      </c>
      <c r="I76" s="3" t="s">
        <v>38</v>
      </c>
      <c r="J76" s="3" t="s">
        <v>23</v>
      </c>
      <c r="K76" s="3" t="s">
        <v>24</v>
      </c>
      <c r="L76" s="3" t="s">
        <v>92</v>
      </c>
      <c r="M76" s="3">
        <v>15</v>
      </c>
      <c r="N76" s="3">
        <v>6</v>
      </c>
      <c r="O76" s="3">
        <v>245</v>
      </c>
      <c r="P76" s="3">
        <v>1</v>
      </c>
      <c r="Q76" s="3">
        <v>0</v>
      </c>
      <c r="R76" s="4" t="s">
        <v>629</v>
      </c>
      <c r="S76" s="3" t="s">
        <v>630</v>
      </c>
      <c r="T76" s="3">
        <v>7091</v>
      </c>
    </row>
    <row r="77" spans="1:20" x14ac:dyDescent="0.25">
      <c r="A77" s="1">
        <v>49.88</v>
      </c>
      <c r="B77" s="1">
        <v>8.8800000000000008</v>
      </c>
      <c r="C77" s="2">
        <v>14</v>
      </c>
      <c r="E77" s="2">
        <v>2</v>
      </c>
      <c r="H77" s="3" t="s">
        <v>1215</v>
      </c>
      <c r="I77" s="3" t="s">
        <v>55</v>
      </c>
      <c r="J77" s="3" t="s">
        <v>23</v>
      </c>
      <c r="K77" s="3" t="s">
        <v>24</v>
      </c>
      <c r="L77" s="3" t="s">
        <v>124</v>
      </c>
      <c r="M77" s="3">
        <v>14</v>
      </c>
      <c r="N77" s="3">
        <v>5</v>
      </c>
      <c r="O77" s="3">
        <v>273</v>
      </c>
      <c r="P77" s="3">
        <v>1</v>
      </c>
      <c r="Q77" s="3">
        <v>0</v>
      </c>
      <c r="R77" s="4" t="s">
        <v>1216</v>
      </c>
      <c r="S77" s="3" t="s">
        <v>1217</v>
      </c>
      <c r="T77" s="3">
        <v>7802</v>
      </c>
    </row>
    <row r="78" spans="1:20" x14ac:dyDescent="0.25">
      <c r="A78" s="1">
        <v>49.33</v>
      </c>
      <c r="B78" s="1">
        <v>6.86</v>
      </c>
      <c r="C78" s="2">
        <v>1</v>
      </c>
      <c r="D78" s="3" t="s">
        <v>20</v>
      </c>
      <c r="E78" s="2">
        <v>2.2000000000000002</v>
      </c>
      <c r="H78" s="3" t="s">
        <v>331</v>
      </c>
      <c r="I78" s="3" t="s">
        <v>22</v>
      </c>
      <c r="J78" s="3" t="s">
        <v>23</v>
      </c>
      <c r="K78" s="3" t="s">
        <v>24</v>
      </c>
      <c r="L78" s="3" t="s">
        <v>40</v>
      </c>
      <c r="M78" s="3">
        <v>16</v>
      </c>
      <c r="N78" s="3">
        <v>7</v>
      </c>
      <c r="O78" s="3">
        <v>215</v>
      </c>
      <c r="P78" s="3">
        <v>1</v>
      </c>
      <c r="Q78" s="3">
        <v>0</v>
      </c>
      <c r="R78" s="4" t="s">
        <v>1461</v>
      </c>
      <c r="S78" s="3" t="s">
        <v>1462</v>
      </c>
      <c r="T78" s="3">
        <v>7390</v>
      </c>
    </row>
    <row r="79" spans="1:20" x14ac:dyDescent="0.25">
      <c r="A79" s="1">
        <v>50.56</v>
      </c>
      <c r="B79" s="1">
        <v>8.23</v>
      </c>
      <c r="C79" s="2">
        <v>14</v>
      </c>
      <c r="E79" s="2">
        <v>1.8</v>
      </c>
      <c r="H79" s="3" t="s">
        <v>828</v>
      </c>
      <c r="I79" s="3" t="s">
        <v>38</v>
      </c>
      <c r="J79" s="3" t="s">
        <v>23</v>
      </c>
      <c r="K79" s="3" t="s">
        <v>24</v>
      </c>
      <c r="L79" s="3" t="s">
        <v>139</v>
      </c>
      <c r="M79" s="3">
        <v>13</v>
      </c>
      <c r="N79" s="3">
        <v>6</v>
      </c>
      <c r="O79" s="3">
        <v>247</v>
      </c>
      <c r="P79" s="3">
        <v>1</v>
      </c>
      <c r="Q79" s="3">
        <v>0</v>
      </c>
      <c r="R79" s="4" t="s">
        <v>829</v>
      </c>
      <c r="S79" s="3" t="s">
        <v>830</v>
      </c>
      <c r="T79" s="3">
        <v>7564</v>
      </c>
    </row>
    <row r="80" spans="1:20" x14ac:dyDescent="0.25">
      <c r="A80" s="1">
        <v>50.39</v>
      </c>
      <c r="B80" s="1">
        <v>7.33</v>
      </c>
      <c r="C80" s="2">
        <v>6</v>
      </c>
      <c r="E80" s="2">
        <v>1.9</v>
      </c>
      <c r="H80" s="3" t="s">
        <v>674</v>
      </c>
      <c r="I80" s="3" t="s">
        <v>39</v>
      </c>
      <c r="J80" s="3" t="s">
        <v>23</v>
      </c>
      <c r="K80" s="3" t="s">
        <v>24</v>
      </c>
      <c r="L80" s="3" t="s">
        <v>110</v>
      </c>
      <c r="M80" s="3">
        <v>19</v>
      </c>
      <c r="N80" s="3">
        <v>8</v>
      </c>
      <c r="O80" s="3">
        <v>147</v>
      </c>
      <c r="P80" s="3">
        <v>1</v>
      </c>
      <c r="Q80" s="3">
        <v>0</v>
      </c>
      <c r="R80" s="4" t="s">
        <v>1151</v>
      </c>
      <c r="S80" s="3" t="s">
        <v>1152</v>
      </c>
      <c r="T80" s="3">
        <v>7676</v>
      </c>
    </row>
    <row r="81" spans="1:20" x14ac:dyDescent="0.25">
      <c r="A81" s="1">
        <v>49.34</v>
      </c>
      <c r="B81" s="1">
        <v>6.86</v>
      </c>
      <c r="C81" s="2">
        <v>1</v>
      </c>
      <c r="D81" s="3" t="s">
        <v>20</v>
      </c>
      <c r="E81" s="2">
        <v>2</v>
      </c>
      <c r="H81" s="3" t="s">
        <v>331</v>
      </c>
      <c r="I81" s="3" t="s">
        <v>22</v>
      </c>
      <c r="J81" s="3" t="s">
        <v>23</v>
      </c>
      <c r="K81" s="3" t="s">
        <v>24</v>
      </c>
      <c r="L81" s="3" t="s">
        <v>69</v>
      </c>
      <c r="M81" s="3">
        <v>10</v>
      </c>
      <c r="N81" s="3">
        <v>6</v>
      </c>
      <c r="O81" s="3">
        <v>207</v>
      </c>
      <c r="P81" s="3">
        <v>1</v>
      </c>
      <c r="Q81" s="3">
        <v>0</v>
      </c>
      <c r="R81" s="4" t="s">
        <v>1235</v>
      </c>
      <c r="S81" s="3" t="s">
        <v>1236</v>
      </c>
      <c r="T81" s="3">
        <v>7504</v>
      </c>
    </row>
    <row r="82" spans="1:20" x14ac:dyDescent="0.25">
      <c r="A82" s="1">
        <v>49.33</v>
      </c>
      <c r="B82" s="1">
        <v>6.86</v>
      </c>
      <c r="C82" s="2">
        <v>1</v>
      </c>
      <c r="D82" s="3" t="s">
        <v>20</v>
      </c>
      <c r="E82" s="2">
        <v>2.2000000000000002</v>
      </c>
      <c r="H82" s="3" t="s">
        <v>331</v>
      </c>
      <c r="I82" s="3" t="s">
        <v>22</v>
      </c>
      <c r="J82" s="3" t="s">
        <v>23</v>
      </c>
      <c r="K82" s="3" t="s">
        <v>24</v>
      </c>
      <c r="L82" s="3" t="s">
        <v>160</v>
      </c>
      <c r="M82" s="3">
        <v>20</v>
      </c>
      <c r="N82" s="3">
        <v>8</v>
      </c>
      <c r="O82" s="3">
        <v>213</v>
      </c>
      <c r="P82" s="3">
        <v>1</v>
      </c>
      <c r="Q82" s="3">
        <v>0</v>
      </c>
      <c r="R82" s="4" t="s">
        <v>1237</v>
      </c>
      <c r="S82" s="3" t="s">
        <v>1238</v>
      </c>
      <c r="T82" s="3">
        <v>7671</v>
      </c>
    </row>
    <row r="83" spans="1:20" x14ac:dyDescent="0.25">
      <c r="A83" s="1">
        <v>50.8</v>
      </c>
      <c r="B83" s="1">
        <v>6.31</v>
      </c>
      <c r="C83" s="2">
        <v>10</v>
      </c>
      <c r="E83" s="2">
        <v>3.6</v>
      </c>
      <c r="H83" s="3" t="s">
        <v>953</v>
      </c>
      <c r="I83" s="3" t="s">
        <v>55</v>
      </c>
      <c r="J83" s="3" t="s">
        <v>23</v>
      </c>
      <c r="K83" s="3" t="s">
        <v>24</v>
      </c>
      <c r="L83" s="3" t="s">
        <v>48</v>
      </c>
      <c r="M83" s="3">
        <v>13</v>
      </c>
      <c r="N83" s="3">
        <v>8</v>
      </c>
      <c r="O83" s="3">
        <v>273</v>
      </c>
      <c r="P83" s="3">
        <v>1</v>
      </c>
      <c r="Q83" s="3">
        <v>0</v>
      </c>
      <c r="R83" s="4" t="s">
        <v>954</v>
      </c>
      <c r="S83" s="3" t="s">
        <v>955</v>
      </c>
      <c r="T83" s="3">
        <v>7350</v>
      </c>
    </row>
    <row r="84" spans="1:20" x14ac:dyDescent="0.25">
      <c r="A84" s="1">
        <v>49.34</v>
      </c>
      <c r="B84" s="1">
        <v>6.87</v>
      </c>
      <c r="C84" s="2">
        <v>1</v>
      </c>
      <c r="D84" s="3" t="s">
        <v>20</v>
      </c>
      <c r="E84" s="2">
        <v>2.5</v>
      </c>
      <c r="H84" s="3" t="s">
        <v>331</v>
      </c>
      <c r="I84" s="3" t="s">
        <v>22</v>
      </c>
      <c r="J84" s="3" t="s">
        <v>23</v>
      </c>
      <c r="K84" s="3" t="s">
        <v>24</v>
      </c>
      <c r="L84" s="3" t="s">
        <v>242</v>
      </c>
      <c r="M84" s="3">
        <v>21</v>
      </c>
      <c r="N84" s="3">
        <v>8</v>
      </c>
      <c r="O84" s="3">
        <v>203</v>
      </c>
      <c r="P84" s="3">
        <v>1</v>
      </c>
      <c r="Q84" s="3">
        <v>0</v>
      </c>
      <c r="R84" s="4" t="s">
        <v>1020</v>
      </c>
      <c r="S84" s="3" t="s">
        <v>1021</v>
      </c>
      <c r="T84" s="3">
        <v>7312</v>
      </c>
    </row>
    <row r="85" spans="1:20" x14ac:dyDescent="0.25">
      <c r="A85" s="1">
        <v>49.34</v>
      </c>
      <c r="B85" s="1">
        <v>6.86</v>
      </c>
      <c r="C85" s="2">
        <v>1</v>
      </c>
      <c r="D85" s="3" t="s">
        <v>20</v>
      </c>
      <c r="E85" s="2">
        <v>2.1</v>
      </c>
      <c r="H85" s="3" t="s">
        <v>331</v>
      </c>
      <c r="I85" s="3" t="s">
        <v>22</v>
      </c>
      <c r="J85" s="3" t="s">
        <v>23</v>
      </c>
      <c r="K85" s="3" t="s">
        <v>24</v>
      </c>
      <c r="L85" s="3" t="s">
        <v>92</v>
      </c>
      <c r="M85" s="3">
        <v>14</v>
      </c>
      <c r="N85" s="3">
        <v>6</v>
      </c>
      <c r="O85" s="3">
        <v>221</v>
      </c>
      <c r="P85" s="3">
        <v>1</v>
      </c>
      <c r="Q85" s="3">
        <v>0</v>
      </c>
      <c r="R85" s="4" t="s">
        <v>1507</v>
      </c>
      <c r="S85" s="3" t="s">
        <v>1508</v>
      </c>
      <c r="T85" s="3">
        <v>7825</v>
      </c>
    </row>
    <row r="86" spans="1:20" x14ac:dyDescent="0.25">
      <c r="A86" s="1">
        <v>49.33</v>
      </c>
      <c r="B86" s="1">
        <v>6.85</v>
      </c>
      <c r="C86" s="2">
        <v>1</v>
      </c>
      <c r="D86" s="3" t="s">
        <v>20</v>
      </c>
      <c r="E86" s="2">
        <v>2.2999999999999998</v>
      </c>
      <c r="H86" s="3" t="s">
        <v>331</v>
      </c>
      <c r="I86" s="3" t="s">
        <v>22</v>
      </c>
      <c r="J86" s="3" t="s">
        <v>23</v>
      </c>
      <c r="K86" s="3" t="s">
        <v>24</v>
      </c>
      <c r="L86" s="3" t="s">
        <v>78</v>
      </c>
      <c r="M86" s="3">
        <v>18</v>
      </c>
      <c r="N86" s="3">
        <v>8</v>
      </c>
      <c r="O86" s="3">
        <v>220</v>
      </c>
      <c r="P86" s="3">
        <v>1</v>
      </c>
      <c r="Q86" s="3">
        <v>0</v>
      </c>
      <c r="R86" s="4" t="s">
        <v>1421</v>
      </c>
      <c r="S86" s="3" t="s">
        <v>1422</v>
      </c>
      <c r="T86" s="3">
        <v>7534</v>
      </c>
    </row>
    <row r="87" spans="1:20" x14ac:dyDescent="0.25">
      <c r="A87" s="1">
        <v>49.31</v>
      </c>
      <c r="B87" s="1">
        <v>6.83</v>
      </c>
      <c r="C87" s="2">
        <v>1</v>
      </c>
      <c r="D87" s="3" t="s">
        <v>20</v>
      </c>
      <c r="E87" s="2">
        <v>2.1</v>
      </c>
      <c r="H87" s="3" t="s">
        <v>331</v>
      </c>
      <c r="I87" s="3" t="s">
        <v>38</v>
      </c>
      <c r="J87" s="3" t="s">
        <v>23</v>
      </c>
      <c r="K87" s="3" t="s">
        <v>24</v>
      </c>
      <c r="L87" s="3" t="s">
        <v>124</v>
      </c>
      <c r="M87" s="3">
        <v>16</v>
      </c>
      <c r="N87" s="3">
        <v>8</v>
      </c>
      <c r="O87" s="3">
        <v>227</v>
      </c>
      <c r="P87" s="3">
        <v>1</v>
      </c>
      <c r="Q87" s="3">
        <v>0</v>
      </c>
      <c r="R87" s="4" t="s">
        <v>1107</v>
      </c>
      <c r="S87" s="3" t="s">
        <v>1108</v>
      </c>
      <c r="T87" s="3">
        <v>7440</v>
      </c>
    </row>
    <row r="88" spans="1:20" x14ac:dyDescent="0.25">
      <c r="A88" s="1">
        <v>49.32</v>
      </c>
      <c r="B88" s="1">
        <v>6.84</v>
      </c>
      <c r="C88" s="2">
        <v>1</v>
      </c>
      <c r="D88" s="3" t="s">
        <v>20</v>
      </c>
      <c r="E88" s="2">
        <v>2.2999999999999998</v>
      </c>
      <c r="H88" s="3" t="s">
        <v>331</v>
      </c>
      <c r="I88" s="3" t="s">
        <v>22</v>
      </c>
      <c r="J88" s="3" t="s">
        <v>23</v>
      </c>
      <c r="K88" s="3" t="s">
        <v>24</v>
      </c>
      <c r="L88" s="3" t="s">
        <v>242</v>
      </c>
      <c r="M88" s="3">
        <v>19</v>
      </c>
      <c r="N88" s="3">
        <v>8</v>
      </c>
      <c r="O88" s="3">
        <v>225</v>
      </c>
      <c r="P88" s="3">
        <v>1</v>
      </c>
      <c r="Q88" s="3">
        <v>0</v>
      </c>
      <c r="R88" s="4" t="s">
        <v>615</v>
      </c>
      <c r="S88" s="3" t="s">
        <v>616</v>
      </c>
      <c r="T88" s="3">
        <v>7109</v>
      </c>
    </row>
    <row r="89" spans="1:20" x14ac:dyDescent="0.25">
      <c r="A89" s="1">
        <v>49.33</v>
      </c>
      <c r="B89" s="1">
        <v>6.84</v>
      </c>
      <c r="C89" s="2">
        <v>1</v>
      </c>
      <c r="D89" s="3" t="s">
        <v>20</v>
      </c>
      <c r="E89" s="2">
        <v>2.2999999999999998</v>
      </c>
      <c r="H89" s="3" t="s">
        <v>331</v>
      </c>
      <c r="I89" s="3" t="s">
        <v>22</v>
      </c>
      <c r="J89" s="3" t="s">
        <v>23</v>
      </c>
      <c r="K89" s="3" t="s">
        <v>24</v>
      </c>
      <c r="L89" s="3" t="s">
        <v>211</v>
      </c>
      <c r="M89" s="3">
        <v>22</v>
      </c>
      <c r="N89" s="3">
        <v>8</v>
      </c>
      <c r="O89" s="3">
        <v>222</v>
      </c>
      <c r="P89" s="3">
        <v>1</v>
      </c>
      <c r="Q89" s="3">
        <v>0</v>
      </c>
      <c r="R89" s="4" t="s">
        <v>1246</v>
      </c>
      <c r="S89" s="3" t="s">
        <v>1247</v>
      </c>
      <c r="T89" s="3">
        <v>7690</v>
      </c>
    </row>
    <row r="90" spans="1:20" x14ac:dyDescent="0.25">
      <c r="A90" s="1">
        <v>50.85</v>
      </c>
      <c r="B90" s="1">
        <v>6.45</v>
      </c>
      <c r="C90" s="2">
        <v>12</v>
      </c>
      <c r="E90" s="2">
        <v>2.4</v>
      </c>
      <c r="H90" s="3" t="s">
        <v>921</v>
      </c>
      <c r="I90" s="3" t="s">
        <v>38</v>
      </c>
      <c r="J90" s="3" t="s">
        <v>23</v>
      </c>
      <c r="K90" s="3" t="s">
        <v>24</v>
      </c>
      <c r="L90" s="3" t="s">
        <v>99</v>
      </c>
      <c r="M90" s="3">
        <v>18</v>
      </c>
      <c r="N90" s="3">
        <v>8</v>
      </c>
      <c r="O90" s="3">
        <v>268</v>
      </c>
      <c r="P90" s="3">
        <v>1</v>
      </c>
      <c r="Q90" s="3">
        <v>0</v>
      </c>
      <c r="R90" s="4" t="s">
        <v>922</v>
      </c>
      <c r="S90" s="3" t="s">
        <v>923</v>
      </c>
      <c r="T90" s="3">
        <v>7071</v>
      </c>
    </row>
    <row r="91" spans="1:20" x14ac:dyDescent="0.25">
      <c r="A91" s="1">
        <v>49.34</v>
      </c>
      <c r="B91" s="1">
        <v>6.86</v>
      </c>
      <c r="C91" s="2">
        <v>1</v>
      </c>
      <c r="D91" s="3" t="s">
        <v>20</v>
      </c>
      <c r="E91" s="2">
        <v>2</v>
      </c>
      <c r="H91" s="3" t="s">
        <v>331</v>
      </c>
      <c r="I91" s="3" t="s">
        <v>22</v>
      </c>
      <c r="J91" s="3" t="s">
        <v>23</v>
      </c>
      <c r="K91" s="3" t="s">
        <v>24</v>
      </c>
      <c r="L91" s="3" t="s">
        <v>48</v>
      </c>
      <c r="M91" s="3">
        <v>14</v>
      </c>
      <c r="N91" s="3">
        <v>7</v>
      </c>
      <c r="O91" s="3">
        <v>211</v>
      </c>
      <c r="P91" s="3">
        <v>1</v>
      </c>
      <c r="Q91" s="3">
        <v>0</v>
      </c>
      <c r="R91" s="4" t="s">
        <v>1179</v>
      </c>
      <c r="S91" s="3" t="s">
        <v>1180</v>
      </c>
      <c r="T91" s="3">
        <v>7610</v>
      </c>
    </row>
    <row r="92" spans="1:20" x14ac:dyDescent="0.25">
      <c r="A92" s="1">
        <v>50.85</v>
      </c>
      <c r="B92" s="1">
        <v>6.28</v>
      </c>
      <c r="C92" s="2">
        <v>10</v>
      </c>
      <c r="E92" s="2">
        <v>2.9</v>
      </c>
      <c r="H92" s="3" t="s">
        <v>1278</v>
      </c>
      <c r="I92" s="3" t="s">
        <v>55</v>
      </c>
      <c r="J92" s="3" t="s">
        <v>23</v>
      </c>
      <c r="K92" s="3" t="s">
        <v>24</v>
      </c>
      <c r="L92" s="3" t="s">
        <v>170</v>
      </c>
      <c r="M92" s="3">
        <v>22</v>
      </c>
      <c r="N92" s="3">
        <v>8</v>
      </c>
      <c r="O92" s="3">
        <v>277</v>
      </c>
      <c r="P92" s="3">
        <v>1</v>
      </c>
      <c r="Q92" s="3">
        <v>0</v>
      </c>
      <c r="R92" s="4" t="s">
        <v>1279</v>
      </c>
      <c r="S92" s="3" t="s">
        <v>1280</v>
      </c>
      <c r="T92" s="3">
        <v>7685</v>
      </c>
    </row>
    <row r="93" spans="1:20" x14ac:dyDescent="0.25">
      <c r="A93" s="1">
        <v>49.11</v>
      </c>
      <c r="B93" s="1">
        <v>6.84</v>
      </c>
      <c r="C93" s="2">
        <v>1</v>
      </c>
      <c r="D93" s="3" t="s">
        <v>20</v>
      </c>
      <c r="E93" s="2">
        <v>2.4</v>
      </c>
      <c r="H93" s="3" t="s">
        <v>284</v>
      </c>
      <c r="I93" s="3" t="s">
        <v>38</v>
      </c>
      <c r="J93" s="3" t="s">
        <v>23</v>
      </c>
      <c r="K93" s="3" t="s">
        <v>24</v>
      </c>
      <c r="L93" s="3" t="s">
        <v>618</v>
      </c>
      <c r="M93" s="3">
        <v>16</v>
      </c>
      <c r="N93" s="3">
        <v>7</v>
      </c>
      <c r="O93" s="3">
        <v>248</v>
      </c>
      <c r="P93" s="3">
        <v>1</v>
      </c>
      <c r="Q93" s="3">
        <v>0</v>
      </c>
      <c r="R93" s="4" t="s">
        <v>1549</v>
      </c>
      <c r="S93" s="3" t="s">
        <v>1550</v>
      </c>
      <c r="T93" s="3">
        <v>7793</v>
      </c>
    </row>
    <row r="94" spans="1:20" x14ac:dyDescent="0.25">
      <c r="A94" s="1">
        <v>49.35</v>
      </c>
      <c r="B94" s="1">
        <v>6.88</v>
      </c>
      <c r="C94" s="2">
        <v>1</v>
      </c>
      <c r="D94" s="3" t="s">
        <v>20</v>
      </c>
      <c r="E94" s="2">
        <v>2.6</v>
      </c>
      <c r="H94" s="3" t="s">
        <v>331</v>
      </c>
      <c r="I94" s="3" t="s">
        <v>22</v>
      </c>
      <c r="J94" s="3" t="s">
        <v>23</v>
      </c>
      <c r="K94" s="3" t="s">
        <v>24</v>
      </c>
      <c r="L94" s="3" t="s">
        <v>113</v>
      </c>
      <c r="M94" s="3">
        <v>17</v>
      </c>
      <c r="N94" s="3">
        <v>8</v>
      </c>
      <c r="O94" s="3">
        <v>198</v>
      </c>
      <c r="P94" s="3">
        <v>1</v>
      </c>
      <c r="Q94" s="3">
        <v>0</v>
      </c>
      <c r="R94" s="4" t="s">
        <v>716</v>
      </c>
      <c r="S94" s="3" t="s">
        <v>717</v>
      </c>
      <c r="T94" s="3">
        <v>7207</v>
      </c>
    </row>
    <row r="95" spans="1:20" x14ac:dyDescent="0.25">
      <c r="A95" s="1">
        <v>49.68</v>
      </c>
      <c r="B95" s="1">
        <v>7.15</v>
      </c>
      <c r="C95" s="2">
        <v>13</v>
      </c>
      <c r="E95" s="2">
        <v>1.7</v>
      </c>
      <c r="H95" s="3" t="s">
        <v>1224</v>
      </c>
      <c r="I95" s="3" t="s">
        <v>39</v>
      </c>
      <c r="J95" s="3" t="s">
        <v>23</v>
      </c>
      <c r="K95" s="3" t="s">
        <v>24</v>
      </c>
      <c r="L95" s="3" t="s">
        <v>160</v>
      </c>
      <c r="M95" s="3">
        <v>19</v>
      </c>
      <c r="N95" s="3">
        <v>8</v>
      </c>
      <c r="O95" s="3">
        <v>73</v>
      </c>
      <c r="P95" s="3">
        <v>1</v>
      </c>
      <c r="Q95" s="3">
        <v>0</v>
      </c>
      <c r="R95" s="4" t="s">
        <v>1225</v>
      </c>
      <c r="S95" s="3" t="s">
        <v>1226</v>
      </c>
      <c r="T95" s="3">
        <v>7844</v>
      </c>
    </row>
    <row r="96" spans="1:20" x14ac:dyDescent="0.25">
      <c r="A96" s="1">
        <v>50.17</v>
      </c>
      <c r="B96" s="1">
        <v>8.65</v>
      </c>
      <c r="C96" s="2">
        <v>10</v>
      </c>
      <c r="E96" s="2">
        <v>1.9</v>
      </c>
      <c r="H96" s="3" t="s">
        <v>912</v>
      </c>
      <c r="I96" s="3" t="s">
        <v>38</v>
      </c>
      <c r="J96" s="3" t="s">
        <v>23</v>
      </c>
      <c r="K96" s="3" t="s">
        <v>24</v>
      </c>
      <c r="L96" s="3" t="s">
        <v>242</v>
      </c>
      <c r="M96" s="3">
        <v>17</v>
      </c>
      <c r="N96" s="3">
        <v>6</v>
      </c>
      <c r="O96" s="3">
        <v>252</v>
      </c>
      <c r="P96" s="3">
        <v>1</v>
      </c>
      <c r="Q96" s="3">
        <v>0</v>
      </c>
      <c r="R96" s="4" t="s">
        <v>913</v>
      </c>
      <c r="S96" s="3" t="s">
        <v>914</v>
      </c>
      <c r="T96" s="3">
        <v>7493</v>
      </c>
    </row>
    <row r="97" spans="1:20" x14ac:dyDescent="0.25">
      <c r="A97" s="1">
        <v>49.46</v>
      </c>
      <c r="B97" s="1">
        <v>6.82</v>
      </c>
      <c r="C97" s="2">
        <v>1</v>
      </c>
      <c r="D97" s="3" t="s">
        <v>20</v>
      </c>
      <c r="E97" s="2">
        <v>1.6</v>
      </c>
      <c r="H97" s="3" t="s">
        <v>389</v>
      </c>
      <c r="I97" s="3" t="s">
        <v>55</v>
      </c>
      <c r="J97" s="3" t="s">
        <v>23</v>
      </c>
      <c r="K97" s="3" t="s">
        <v>24</v>
      </c>
      <c r="L97" s="3" t="s">
        <v>129</v>
      </c>
      <c r="M97" s="3">
        <v>7</v>
      </c>
      <c r="N97" s="3">
        <v>4</v>
      </c>
      <c r="O97" s="3">
        <v>150</v>
      </c>
      <c r="P97" s="3">
        <v>1</v>
      </c>
      <c r="Q97" s="3">
        <v>0</v>
      </c>
      <c r="R97" s="4" t="s">
        <v>1574</v>
      </c>
      <c r="S97" s="3" t="s">
        <v>1575</v>
      </c>
      <c r="T97" s="3">
        <v>7616</v>
      </c>
    </row>
    <row r="98" spans="1:20" x14ac:dyDescent="0.25">
      <c r="A98" s="1">
        <v>50.12</v>
      </c>
      <c r="B98" s="1">
        <v>8.2200000000000006</v>
      </c>
      <c r="C98" s="2">
        <v>12</v>
      </c>
      <c r="E98" s="2">
        <v>1.8</v>
      </c>
      <c r="H98" s="3" t="s">
        <v>651</v>
      </c>
      <c r="I98" s="3" t="s">
        <v>22</v>
      </c>
      <c r="J98" s="3" t="s">
        <v>23</v>
      </c>
      <c r="K98" s="3" t="s">
        <v>24</v>
      </c>
      <c r="L98" s="3" t="s">
        <v>30</v>
      </c>
      <c r="M98" s="3">
        <v>22</v>
      </c>
      <c r="N98" s="3">
        <v>9</v>
      </c>
      <c r="O98" s="3">
        <v>219</v>
      </c>
      <c r="P98" s="3">
        <v>1</v>
      </c>
      <c r="Q98" s="3">
        <v>0</v>
      </c>
      <c r="R98" s="4" t="s">
        <v>696</v>
      </c>
      <c r="S98" s="3" t="s">
        <v>697</v>
      </c>
      <c r="T98" s="3">
        <v>6962</v>
      </c>
    </row>
    <row r="99" spans="1:20" x14ac:dyDescent="0.25">
      <c r="A99" s="1">
        <v>50.89</v>
      </c>
      <c r="B99" s="1">
        <v>6.25</v>
      </c>
      <c r="C99" s="2">
        <v>9</v>
      </c>
      <c r="E99" s="2">
        <v>4.8</v>
      </c>
      <c r="H99" s="3" t="s">
        <v>778</v>
      </c>
      <c r="I99" s="3" t="s">
        <v>55</v>
      </c>
      <c r="J99" s="3" t="s">
        <v>23</v>
      </c>
      <c r="K99" s="3" t="s">
        <v>24</v>
      </c>
      <c r="L99" s="3" t="s">
        <v>25</v>
      </c>
      <c r="M99" s="3">
        <v>12</v>
      </c>
      <c r="N99" s="3">
        <v>8</v>
      </c>
      <c r="O99" s="3">
        <v>281</v>
      </c>
      <c r="P99" s="3">
        <v>1</v>
      </c>
      <c r="Q99" s="3">
        <v>0</v>
      </c>
      <c r="R99" s="4" t="s">
        <v>779</v>
      </c>
      <c r="S99" s="3" t="s">
        <v>780</v>
      </c>
      <c r="T99" s="3">
        <v>7216</v>
      </c>
    </row>
    <row r="100" spans="1:20" x14ac:dyDescent="0.25">
      <c r="A100" s="1">
        <v>50.86</v>
      </c>
      <c r="B100" s="1">
        <v>6.26</v>
      </c>
      <c r="C100" s="2">
        <v>8</v>
      </c>
      <c r="E100" s="2">
        <v>2.5</v>
      </c>
      <c r="H100" s="3" t="s">
        <v>1504</v>
      </c>
      <c r="I100" s="3" t="s">
        <v>38</v>
      </c>
      <c r="J100" s="3" t="s">
        <v>23</v>
      </c>
      <c r="K100" s="3" t="s">
        <v>24</v>
      </c>
      <c r="L100" s="3" t="s">
        <v>25</v>
      </c>
      <c r="M100" s="3">
        <v>10</v>
      </c>
      <c r="N100" s="3">
        <v>6</v>
      </c>
      <c r="O100" s="3">
        <v>279</v>
      </c>
      <c r="P100" s="3">
        <v>1</v>
      </c>
      <c r="Q100" s="3">
        <v>0</v>
      </c>
      <c r="R100" s="4" t="s">
        <v>1505</v>
      </c>
      <c r="S100" s="3" t="s">
        <v>1506</v>
      </c>
      <c r="T100" s="3">
        <v>7824</v>
      </c>
    </row>
    <row r="101" spans="1:20" x14ac:dyDescent="0.25">
      <c r="A101" s="1">
        <v>50.88</v>
      </c>
      <c r="B101" s="1">
        <v>6.24</v>
      </c>
      <c r="C101" s="2">
        <v>9</v>
      </c>
      <c r="E101" s="2">
        <v>2.5</v>
      </c>
      <c r="H101" s="3" t="s">
        <v>1504</v>
      </c>
      <c r="I101" s="3" t="s">
        <v>55</v>
      </c>
      <c r="J101" s="3" t="s">
        <v>23</v>
      </c>
      <c r="K101" s="3" t="s">
        <v>24</v>
      </c>
      <c r="L101" s="3" t="s">
        <v>129</v>
      </c>
      <c r="M101" s="3">
        <v>9</v>
      </c>
      <c r="N101" s="3">
        <v>5</v>
      </c>
      <c r="O101" s="3">
        <v>281</v>
      </c>
      <c r="P101" s="3">
        <v>1</v>
      </c>
      <c r="Q101" s="3">
        <v>0</v>
      </c>
      <c r="R101" s="4" t="s">
        <v>1518</v>
      </c>
      <c r="S101" s="3" t="s">
        <v>1519</v>
      </c>
      <c r="T101" s="3">
        <v>7830</v>
      </c>
    </row>
    <row r="102" spans="1:20" x14ac:dyDescent="0.25">
      <c r="A102" s="1">
        <v>49.53</v>
      </c>
      <c r="B102" s="1">
        <v>7.54</v>
      </c>
      <c r="C102" s="2">
        <v>14</v>
      </c>
      <c r="E102" s="2">
        <v>2</v>
      </c>
      <c r="H102" s="3" t="s">
        <v>1501</v>
      </c>
      <c r="I102" s="3" t="s">
        <v>39</v>
      </c>
      <c r="J102" s="3" t="s">
        <v>23</v>
      </c>
      <c r="K102" s="3" t="s">
        <v>24</v>
      </c>
      <c r="L102" s="3" t="s">
        <v>34</v>
      </c>
      <c r="M102" s="3">
        <v>10</v>
      </c>
      <c r="N102" s="3">
        <v>8</v>
      </c>
      <c r="O102" s="3">
        <v>90</v>
      </c>
      <c r="P102" s="3">
        <v>1</v>
      </c>
      <c r="Q102" s="3">
        <v>0</v>
      </c>
      <c r="R102" s="4" t="s">
        <v>1502</v>
      </c>
      <c r="S102" s="3" t="s">
        <v>1503</v>
      </c>
      <c r="T102" s="3">
        <v>7623</v>
      </c>
    </row>
    <row r="103" spans="1:20" x14ac:dyDescent="0.25">
      <c r="A103" s="1">
        <v>50.86</v>
      </c>
      <c r="B103" s="1">
        <v>5.94</v>
      </c>
      <c r="C103" s="2">
        <v>4</v>
      </c>
      <c r="E103" s="2">
        <v>2.2999999999999998</v>
      </c>
      <c r="H103" s="3" t="s">
        <v>749</v>
      </c>
      <c r="I103" s="3" t="s">
        <v>55</v>
      </c>
      <c r="J103" s="3" t="s">
        <v>23</v>
      </c>
      <c r="K103" s="3" t="s">
        <v>24</v>
      </c>
      <c r="L103" s="3" t="s">
        <v>92</v>
      </c>
      <c r="M103" s="3">
        <v>15</v>
      </c>
      <c r="N103" s="3">
        <v>7</v>
      </c>
      <c r="O103" s="3">
        <v>311</v>
      </c>
      <c r="P103" s="3">
        <v>1</v>
      </c>
      <c r="Q103" s="3">
        <v>0</v>
      </c>
      <c r="R103" s="4" t="s">
        <v>750</v>
      </c>
      <c r="S103" s="3" t="s">
        <v>751</v>
      </c>
      <c r="T103" s="3">
        <v>7343</v>
      </c>
    </row>
    <row r="104" spans="1:20" x14ac:dyDescent="0.25">
      <c r="A104" s="1">
        <v>49.39</v>
      </c>
      <c r="B104" s="1">
        <v>6.72</v>
      </c>
      <c r="C104" s="2">
        <v>1</v>
      </c>
      <c r="D104" s="3" t="s">
        <v>20</v>
      </c>
      <c r="E104" s="2">
        <v>1.5</v>
      </c>
      <c r="H104" s="3" t="s">
        <v>526</v>
      </c>
      <c r="I104" s="3" t="s">
        <v>55</v>
      </c>
      <c r="J104" s="3" t="s">
        <v>23</v>
      </c>
      <c r="K104" s="3" t="s">
        <v>24</v>
      </c>
      <c r="L104" s="3" t="s">
        <v>106</v>
      </c>
      <c r="M104" s="3">
        <v>10</v>
      </c>
      <c r="N104" s="3">
        <v>4</v>
      </c>
      <c r="O104" s="3">
        <v>290</v>
      </c>
      <c r="P104" s="3">
        <v>1</v>
      </c>
      <c r="Q104" s="3">
        <v>0</v>
      </c>
      <c r="R104" s="4" t="s">
        <v>1118</v>
      </c>
      <c r="S104" s="3" t="s">
        <v>1119</v>
      </c>
      <c r="T104" s="3">
        <v>7442</v>
      </c>
    </row>
    <row r="105" spans="1:20" x14ac:dyDescent="0.25">
      <c r="A105" s="1">
        <v>49.1</v>
      </c>
      <c r="B105" s="1">
        <v>6.83</v>
      </c>
      <c r="C105" s="2">
        <v>3</v>
      </c>
      <c r="E105" s="2">
        <v>2.6</v>
      </c>
      <c r="H105" s="3" t="s">
        <v>976</v>
      </c>
      <c r="I105" s="3" t="s">
        <v>38</v>
      </c>
      <c r="J105" s="3" t="s">
        <v>23</v>
      </c>
      <c r="K105" s="3" t="s">
        <v>24</v>
      </c>
      <c r="L105" s="3" t="s">
        <v>242</v>
      </c>
      <c r="M105" s="3">
        <v>16</v>
      </c>
      <c r="N105" s="3">
        <v>7</v>
      </c>
      <c r="O105" s="3">
        <v>250</v>
      </c>
      <c r="P105" s="3">
        <v>1</v>
      </c>
      <c r="Q105" s="3">
        <v>0</v>
      </c>
      <c r="R105" s="4" t="s">
        <v>977</v>
      </c>
      <c r="S105" s="3" t="s">
        <v>978</v>
      </c>
      <c r="T105" s="3">
        <v>7510</v>
      </c>
    </row>
    <row r="106" spans="1:20" x14ac:dyDescent="0.25">
      <c r="A106" s="1">
        <v>49.13</v>
      </c>
      <c r="B106" s="1">
        <v>6.87</v>
      </c>
      <c r="C106" s="2">
        <v>0</v>
      </c>
      <c r="D106" s="3" t="s">
        <v>20</v>
      </c>
      <c r="E106" s="2">
        <v>2.1</v>
      </c>
      <c r="H106" s="3" t="s">
        <v>1251</v>
      </c>
      <c r="I106" s="3" t="s">
        <v>38</v>
      </c>
      <c r="J106" s="3" t="s">
        <v>23</v>
      </c>
      <c r="K106" s="3" t="s">
        <v>24</v>
      </c>
      <c r="L106" s="3" t="s">
        <v>113</v>
      </c>
      <c r="M106" s="3">
        <v>14</v>
      </c>
      <c r="N106" s="3">
        <v>7</v>
      </c>
      <c r="O106" s="3">
        <v>245</v>
      </c>
      <c r="P106" s="3">
        <v>1</v>
      </c>
      <c r="Q106" s="3">
        <v>0</v>
      </c>
      <c r="R106" s="4" t="s">
        <v>1252</v>
      </c>
      <c r="S106" s="3" t="s">
        <v>1253</v>
      </c>
      <c r="T106" s="3">
        <v>7764</v>
      </c>
    </row>
    <row r="107" spans="1:20" x14ac:dyDescent="0.25">
      <c r="A107" s="1">
        <v>49.16</v>
      </c>
      <c r="B107" s="1">
        <v>6.9</v>
      </c>
      <c r="C107" s="2">
        <v>1</v>
      </c>
      <c r="D107" s="3" t="s">
        <v>20</v>
      </c>
      <c r="E107" s="2">
        <v>2.2000000000000002</v>
      </c>
      <c r="H107" s="3" t="s">
        <v>284</v>
      </c>
      <c r="I107" s="3" t="s">
        <v>38</v>
      </c>
      <c r="J107" s="3" t="s">
        <v>23</v>
      </c>
      <c r="K107" s="3" t="s">
        <v>24</v>
      </c>
      <c r="L107" s="3" t="s">
        <v>242</v>
      </c>
      <c r="M107" s="3">
        <v>15</v>
      </c>
      <c r="N107" s="3">
        <v>8</v>
      </c>
      <c r="O107" s="3">
        <v>241</v>
      </c>
      <c r="P107" s="3">
        <v>1</v>
      </c>
      <c r="Q107" s="3">
        <v>0</v>
      </c>
      <c r="R107" s="4" t="s">
        <v>1037</v>
      </c>
      <c r="S107" s="3" t="s">
        <v>1038</v>
      </c>
      <c r="T107" s="3">
        <v>7254</v>
      </c>
    </row>
    <row r="108" spans="1:20" x14ac:dyDescent="0.25">
      <c r="A108" s="1">
        <v>50.31</v>
      </c>
      <c r="B108" s="1">
        <v>7.33</v>
      </c>
      <c r="C108" s="2">
        <v>1</v>
      </c>
      <c r="E108" s="2">
        <v>1.7</v>
      </c>
      <c r="H108" s="3" t="s">
        <v>1007</v>
      </c>
      <c r="I108" s="3" t="s">
        <v>39</v>
      </c>
      <c r="J108" s="3" t="s">
        <v>23</v>
      </c>
      <c r="K108" s="3" t="s">
        <v>24</v>
      </c>
      <c r="L108" s="3" t="s">
        <v>1008</v>
      </c>
      <c r="M108" s="3">
        <v>17</v>
      </c>
      <c r="N108" s="3">
        <v>8</v>
      </c>
      <c r="O108" s="3">
        <v>134</v>
      </c>
      <c r="P108" s="3">
        <v>1</v>
      </c>
      <c r="Q108" s="3">
        <v>0</v>
      </c>
      <c r="R108" s="4" t="s">
        <v>1009</v>
      </c>
      <c r="S108" s="3" t="s">
        <v>1010</v>
      </c>
      <c r="T108" s="3">
        <v>7326</v>
      </c>
    </row>
    <row r="109" spans="1:20" x14ac:dyDescent="0.25">
      <c r="A109" s="1">
        <v>49.67</v>
      </c>
      <c r="B109" s="1">
        <v>6.72</v>
      </c>
      <c r="C109" s="2">
        <v>11</v>
      </c>
      <c r="E109" s="2">
        <v>1.5</v>
      </c>
      <c r="H109" s="3" t="s">
        <v>1551</v>
      </c>
      <c r="I109" s="3" t="s">
        <v>22</v>
      </c>
      <c r="J109" s="3" t="s">
        <v>23</v>
      </c>
      <c r="K109" s="3" t="s">
        <v>24</v>
      </c>
      <c r="L109" s="3" t="s">
        <v>211</v>
      </c>
      <c r="M109" s="3">
        <v>12</v>
      </c>
      <c r="N109" s="3">
        <v>6</v>
      </c>
      <c r="O109" s="3">
        <v>164</v>
      </c>
      <c r="P109" s="3">
        <v>1</v>
      </c>
      <c r="Q109" s="3">
        <v>0</v>
      </c>
      <c r="R109" s="4" t="s">
        <v>1552</v>
      </c>
      <c r="S109" s="3" t="s">
        <v>1553</v>
      </c>
      <c r="T109" s="3">
        <v>7655</v>
      </c>
    </row>
    <row r="110" spans="1:20" x14ac:dyDescent="0.25">
      <c r="A110" s="1">
        <v>49.65</v>
      </c>
      <c r="B110" s="1">
        <v>6.81</v>
      </c>
      <c r="C110" s="2">
        <v>5</v>
      </c>
      <c r="D110" s="3" t="s">
        <v>20</v>
      </c>
      <c r="E110" s="2">
        <v>1.5</v>
      </c>
      <c r="H110" s="3" t="s">
        <v>1551</v>
      </c>
      <c r="I110" s="3" t="s">
        <v>39</v>
      </c>
      <c r="J110" s="3" t="s">
        <v>23</v>
      </c>
      <c r="K110" s="3" t="s">
        <v>24</v>
      </c>
      <c r="L110" s="3" t="s">
        <v>99</v>
      </c>
      <c r="M110" s="3">
        <v>13</v>
      </c>
      <c r="N110" s="3">
        <v>5</v>
      </c>
      <c r="O110" s="3">
        <v>146</v>
      </c>
      <c r="P110" s="3">
        <v>1</v>
      </c>
      <c r="Q110" s="3">
        <v>0</v>
      </c>
      <c r="R110" s="4" t="s">
        <v>1633</v>
      </c>
      <c r="S110" s="3" t="s">
        <v>1634</v>
      </c>
      <c r="T110" s="3">
        <v>7823</v>
      </c>
    </row>
    <row r="111" spans="1:20" x14ac:dyDescent="0.25">
      <c r="A111" s="1">
        <v>49.64</v>
      </c>
      <c r="B111" s="1">
        <v>6.63</v>
      </c>
      <c r="C111" s="2">
        <v>1</v>
      </c>
      <c r="D111" s="3" t="s">
        <v>20</v>
      </c>
      <c r="E111" s="2">
        <v>1.7</v>
      </c>
      <c r="H111" s="3" t="s">
        <v>334</v>
      </c>
      <c r="I111" s="3" t="s">
        <v>38</v>
      </c>
      <c r="J111" s="3" t="s">
        <v>23</v>
      </c>
      <c r="K111" s="3" t="s">
        <v>24</v>
      </c>
      <c r="L111" s="3" t="s">
        <v>178</v>
      </c>
      <c r="M111" s="3">
        <v>9</v>
      </c>
      <c r="N111" s="3">
        <v>6</v>
      </c>
      <c r="O111" s="3">
        <v>240</v>
      </c>
      <c r="P111" s="3">
        <v>1</v>
      </c>
      <c r="Q111" s="3">
        <v>0</v>
      </c>
      <c r="R111" s="4" t="s">
        <v>335</v>
      </c>
      <c r="S111" s="3" t="s">
        <v>336</v>
      </c>
      <c r="T111" s="3">
        <v>6942</v>
      </c>
    </row>
    <row r="112" spans="1:20" x14ac:dyDescent="0.25">
      <c r="A112" s="1">
        <v>50.41</v>
      </c>
      <c r="B112" s="1">
        <v>7.32</v>
      </c>
      <c r="C112" s="2">
        <v>5</v>
      </c>
      <c r="D112" s="3" t="s">
        <v>20</v>
      </c>
      <c r="E112" s="2">
        <v>1.6</v>
      </c>
      <c r="H112" s="3" t="s">
        <v>822</v>
      </c>
      <c r="I112" s="3" t="s">
        <v>22</v>
      </c>
      <c r="J112" s="3" t="s">
        <v>23</v>
      </c>
      <c r="K112" s="3" t="s">
        <v>24</v>
      </c>
      <c r="L112" s="3" t="s">
        <v>160</v>
      </c>
      <c r="M112" s="3">
        <v>9</v>
      </c>
      <c r="N112" s="3">
        <v>5</v>
      </c>
      <c r="O112" s="3">
        <v>198</v>
      </c>
      <c r="P112" s="3">
        <v>1</v>
      </c>
      <c r="Q112" s="3">
        <v>0</v>
      </c>
      <c r="R112" s="4" t="s">
        <v>979</v>
      </c>
      <c r="S112" s="3" t="s">
        <v>980</v>
      </c>
      <c r="T112" s="3">
        <v>7272</v>
      </c>
    </row>
    <row r="113" spans="1:20" x14ac:dyDescent="0.25">
      <c r="A113" s="1">
        <v>50.4</v>
      </c>
      <c r="B113" s="1">
        <v>7.33</v>
      </c>
      <c r="C113" s="2">
        <v>5</v>
      </c>
      <c r="E113" s="2">
        <v>2.2000000000000002</v>
      </c>
      <c r="H113" s="3" t="s">
        <v>822</v>
      </c>
      <c r="I113" s="3" t="s">
        <v>39</v>
      </c>
      <c r="J113" s="3" t="s">
        <v>23</v>
      </c>
      <c r="K113" s="3" t="s">
        <v>24</v>
      </c>
      <c r="L113" s="3" t="s">
        <v>436</v>
      </c>
      <c r="M113" s="3">
        <v>16</v>
      </c>
      <c r="N113" s="3">
        <v>8</v>
      </c>
      <c r="O113" s="3">
        <v>148</v>
      </c>
      <c r="P113" s="3">
        <v>1</v>
      </c>
      <c r="Q113" s="3">
        <v>0</v>
      </c>
      <c r="R113" s="4" t="s">
        <v>823</v>
      </c>
      <c r="S113" s="3" t="s">
        <v>824</v>
      </c>
      <c r="T113" s="3">
        <v>7562</v>
      </c>
    </row>
    <row r="114" spans="1:20" x14ac:dyDescent="0.25">
      <c r="A114" s="1">
        <v>50.47</v>
      </c>
      <c r="B114" s="1">
        <v>7.22</v>
      </c>
      <c r="C114" s="2">
        <v>5</v>
      </c>
      <c r="D114" s="3" t="s">
        <v>20</v>
      </c>
      <c r="E114" s="2">
        <v>1.9</v>
      </c>
      <c r="H114" s="3" t="s">
        <v>822</v>
      </c>
      <c r="I114" s="3" t="s">
        <v>22</v>
      </c>
      <c r="J114" s="3" t="s">
        <v>23</v>
      </c>
      <c r="K114" s="3" t="s">
        <v>24</v>
      </c>
      <c r="L114" s="3" t="s">
        <v>129</v>
      </c>
      <c r="M114" s="3">
        <v>12</v>
      </c>
      <c r="N114" s="3">
        <v>6</v>
      </c>
      <c r="O114" s="3">
        <v>216</v>
      </c>
      <c r="P114" s="3">
        <v>1</v>
      </c>
      <c r="Q114" s="3">
        <v>0</v>
      </c>
      <c r="R114" s="4" t="s">
        <v>1196</v>
      </c>
      <c r="S114" s="3" t="s">
        <v>1197</v>
      </c>
      <c r="T114" s="3">
        <v>7601</v>
      </c>
    </row>
    <row r="115" spans="1:20" x14ac:dyDescent="0.25">
      <c r="A115" s="1">
        <v>49.14</v>
      </c>
      <c r="B115" s="1">
        <v>6.85</v>
      </c>
      <c r="C115" s="2">
        <v>1</v>
      </c>
      <c r="D115" s="3" t="s">
        <v>20</v>
      </c>
      <c r="E115" s="2">
        <v>2.1</v>
      </c>
      <c r="H115" s="3" t="s">
        <v>47</v>
      </c>
      <c r="I115" s="3" t="s">
        <v>38</v>
      </c>
      <c r="J115" s="3" t="s">
        <v>23</v>
      </c>
      <c r="K115" s="3" t="s">
        <v>24</v>
      </c>
      <c r="L115" s="3" t="s">
        <v>113</v>
      </c>
      <c r="M115" s="3">
        <v>9</v>
      </c>
      <c r="N115" s="3">
        <v>6</v>
      </c>
      <c r="O115" s="3">
        <v>245</v>
      </c>
      <c r="P115" s="3">
        <v>1</v>
      </c>
      <c r="Q115" s="3">
        <v>0</v>
      </c>
      <c r="R115" s="4" t="s">
        <v>1088</v>
      </c>
      <c r="S115" s="3" t="s">
        <v>1089</v>
      </c>
      <c r="T115" s="3">
        <v>7335</v>
      </c>
    </row>
    <row r="116" spans="1:20" x14ac:dyDescent="0.25">
      <c r="A116" s="1">
        <v>49.15</v>
      </c>
      <c r="B116" s="1">
        <v>6.86</v>
      </c>
      <c r="C116" s="2">
        <v>1</v>
      </c>
      <c r="D116" s="3" t="s">
        <v>20</v>
      </c>
      <c r="E116" s="2">
        <v>2</v>
      </c>
      <c r="H116" s="3" t="s">
        <v>284</v>
      </c>
      <c r="I116" s="3" t="s">
        <v>38</v>
      </c>
      <c r="J116" s="3" t="s">
        <v>23</v>
      </c>
      <c r="K116" s="3" t="s">
        <v>24</v>
      </c>
      <c r="L116" s="3" t="s">
        <v>78</v>
      </c>
      <c r="M116" s="3">
        <v>15</v>
      </c>
      <c r="N116" s="3">
        <v>7</v>
      </c>
      <c r="O116" s="3">
        <v>243</v>
      </c>
      <c r="P116" s="3">
        <v>1</v>
      </c>
      <c r="Q116" s="3">
        <v>0</v>
      </c>
      <c r="R116" s="4" t="s">
        <v>1362</v>
      </c>
      <c r="S116" s="3" t="s">
        <v>1363</v>
      </c>
      <c r="T116" s="3">
        <v>7473</v>
      </c>
    </row>
    <row r="117" spans="1:20" x14ac:dyDescent="0.25">
      <c r="A117" s="1">
        <v>50.35</v>
      </c>
      <c r="B117" s="1">
        <v>7.38</v>
      </c>
      <c r="C117" s="2">
        <v>10</v>
      </c>
      <c r="E117" s="2">
        <v>2.1</v>
      </c>
      <c r="H117" s="3" t="s">
        <v>728</v>
      </c>
      <c r="I117" s="3" t="s">
        <v>39</v>
      </c>
      <c r="J117" s="3" t="s">
        <v>23</v>
      </c>
      <c r="K117" s="3" t="s">
        <v>24</v>
      </c>
      <c r="L117" s="3" t="s">
        <v>234</v>
      </c>
      <c r="M117" s="3">
        <v>19</v>
      </c>
      <c r="N117" s="3">
        <v>8</v>
      </c>
      <c r="O117" s="3">
        <v>137</v>
      </c>
      <c r="P117" s="3">
        <v>1</v>
      </c>
      <c r="Q117" s="3">
        <v>0</v>
      </c>
      <c r="R117" s="4" t="s">
        <v>1428</v>
      </c>
      <c r="S117" s="3" t="s">
        <v>1429</v>
      </c>
      <c r="T117" s="3">
        <v>7263</v>
      </c>
    </row>
    <row r="118" spans="1:20" x14ac:dyDescent="0.25">
      <c r="A118" s="1">
        <v>49.13</v>
      </c>
      <c r="B118" s="1">
        <v>6.85</v>
      </c>
      <c r="C118" s="2">
        <v>5</v>
      </c>
      <c r="E118" s="2">
        <v>2.7</v>
      </c>
      <c r="H118" s="3" t="s">
        <v>1326</v>
      </c>
      <c r="I118" s="3" t="s">
        <v>38</v>
      </c>
      <c r="J118" s="3" t="s">
        <v>23</v>
      </c>
      <c r="K118" s="3" t="s">
        <v>24</v>
      </c>
      <c r="L118" s="3" t="s">
        <v>288</v>
      </c>
      <c r="M118" s="3">
        <v>16</v>
      </c>
      <c r="N118" s="3">
        <v>7</v>
      </c>
      <c r="O118" s="3">
        <v>246</v>
      </c>
      <c r="P118" s="3">
        <v>1</v>
      </c>
      <c r="Q118" s="3">
        <v>0</v>
      </c>
      <c r="R118" s="4" t="s">
        <v>1327</v>
      </c>
      <c r="S118" s="3" t="s">
        <v>1328</v>
      </c>
      <c r="T118" s="3">
        <v>7697</v>
      </c>
    </row>
    <row r="119" spans="1:20" x14ac:dyDescent="0.25">
      <c r="A119" s="1">
        <v>49.31</v>
      </c>
      <c r="B119" s="1">
        <v>6.8</v>
      </c>
      <c r="C119" s="2">
        <v>1</v>
      </c>
      <c r="D119" s="3" t="s">
        <v>20</v>
      </c>
      <c r="E119" s="2">
        <v>1.9</v>
      </c>
      <c r="H119" s="3" t="s">
        <v>1489</v>
      </c>
      <c r="I119" s="3" t="s">
        <v>38</v>
      </c>
      <c r="J119" s="3" t="s">
        <v>23</v>
      </c>
      <c r="K119" s="3" t="s">
        <v>24</v>
      </c>
      <c r="L119" s="3" t="s">
        <v>44</v>
      </c>
      <c r="M119" s="3">
        <v>15</v>
      </c>
      <c r="N119" s="3">
        <v>8</v>
      </c>
      <c r="O119" s="3">
        <v>228</v>
      </c>
      <c r="P119" s="3">
        <v>1</v>
      </c>
      <c r="Q119" s="3">
        <v>0</v>
      </c>
      <c r="R119" s="4" t="s">
        <v>1490</v>
      </c>
      <c r="S119" s="3" t="s">
        <v>1491</v>
      </c>
      <c r="T119" s="3">
        <v>7585</v>
      </c>
    </row>
    <row r="120" spans="1:20" x14ac:dyDescent="0.25">
      <c r="A120" s="1">
        <v>50.4</v>
      </c>
      <c r="B120" s="1">
        <v>7.34</v>
      </c>
      <c r="C120" s="2">
        <v>3</v>
      </c>
      <c r="D120" s="3" t="s">
        <v>20</v>
      </c>
      <c r="E120" s="2">
        <v>1.8</v>
      </c>
      <c r="H120" s="3" t="s">
        <v>138</v>
      </c>
      <c r="I120" s="3" t="s">
        <v>39</v>
      </c>
      <c r="J120" s="3" t="s">
        <v>23</v>
      </c>
      <c r="K120" s="3" t="s">
        <v>24</v>
      </c>
      <c r="L120" s="3" t="s">
        <v>30</v>
      </c>
      <c r="M120" s="3">
        <v>15</v>
      </c>
      <c r="N120" s="3">
        <v>8</v>
      </c>
      <c r="O120" s="3">
        <v>147</v>
      </c>
      <c r="P120" s="3">
        <v>1</v>
      </c>
      <c r="Q120" s="3">
        <v>0</v>
      </c>
      <c r="R120" s="4" t="s">
        <v>1181</v>
      </c>
      <c r="S120" s="3" t="s">
        <v>1182</v>
      </c>
      <c r="T120" s="3">
        <v>7599</v>
      </c>
    </row>
    <row r="121" spans="1:20" x14ac:dyDescent="0.25">
      <c r="A121" s="1">
        <v>49.15</v>
      </c>
      <c r="B121" s="1">
        <v>6.83</v>
      </c>
      <c r="C121" s="2">
        <v>1</v>
      </c>
      <c r="D121" s="3" t="s">
        <v>20</v>
      </c>
      <c r="E121" s="2">
        <v>2.5</v>
      </c>
      <c r="H121" s="3" t="s">
        <v>47</v>
      </c>
      <c r="I121" s="3" t="s">
        <v>38</v>
      </c>
      <c r="J121" s="3" t="s">
        <v>23</v>
      </c>
      <c r="K121" s="3" t="s">
        <v>24</v>
      </c>
      <c r="L121" s="3" t="s">
        <v>467</v>
      </c>
      <c r="M121" s="3">
        <v>14</v>
      </c>
      <c r="N121" s="3">
        <v>8</v>
      </c>
      <c r="O121" s="3">
        <v>244</v>
      </c>
      <c r="P121" s="3">
        <v>1</v>
      </c>
      <c r="Q121" s="3">
        <v>0</v>
      </c>
      <c r="R121" s="4" t="s">
        <v>1183</v>
      </c>
      <c r="S121" s="3" t="s">
        <v>1184</v>
      </c>
      <c r="T121" s="3">
        <v>7811</v>
      </c>
    </row>
    <row r="122" spans="1:20" x14ac:dyDescent="0.25">
      <c r="A122" s="1">
        <v>49.1</v>
      </c>
      <c r="B122" s="1">
        <v>6.82</v>
      </c>
      <c r="C122" s="2">
        <v>1</v>
      </c>
      <c r="D122" s="3" t="s">
        <v>20</v>
      </c>
      <c r="E122" s="2">
        <v>2.2999999999999998</v>
      </c>
      <c r="H122" s="3" t="s">
        <v>47</v>
      </c>
      <c r="I122" s="3" t="s">
        <v>38</v>
      </c>
      <c r="J122" s="3" t="s">
        <v>23</v>
      </c>
      <c r="K122" s="3" t="s">
        <v>24</v>
      </c>
      <c r="L122" s="3" t="s">
        <v>72</v>
      </c>
      <c r="M122" s="3">
        <v>11</v>
      </c>
      <c r="N122" s="3">
        <v>7</v>
      </c>
      <c r="O122" s="3">
        <v>250</v>
      </c>
      <c r="P122" s="3">
        <v>1</v>
      </c>
      <c r="Q122" s="3">
        <v>0</v>
      </c>
      <c r="R122" s="4" t="s">
        <v>1035</v>
      </c>
      <c r="S122" s="3" t="s">
        <v>1036</v>
      </c>
      <c r="T122" s="3">
        <v>7252</v>
      </c>
    </row>
    <row r="123" spans="1:20" x14ac:dyDescent="0.25">
      <c r="A123" s="1">
        <v>49.06</v>
      </c>
      <c r="B123" s="1">
        <v>6.79</v>
      </c>
      <c r="C123" s="2">
        <v>1</v>
      </c>
      <c r="D123" s="3" t="s">
        <v>20</v>
      </c>
      <c r="E123" s="2">
        <v>2.2999999999999998</v>
      </c>
      <c r="H123" s="3" t="s">
        <v>47</v>
      </c>
      <c r="I123" s="3" t="s">
        <v>38</v>
      </c>
      <c r="J123" s="3" t="s">
        <v>23</v>
      </c>
      <c r="K123" s="3" t="s">
        <v>24</v>
      </c>
      <c r="L123" s="3" t="s">
        <v>72</v>
      </c>
      <c r="M123" s="3">
        <v>12</v>
      </c>
      <c r="N123" s="3">
        <v>6</v>
      </c>
      <c r="O123" s="3">
        <v>256</v>
      </c>
      <c r="P123" s="3">
        <v>1</v>
      </c>
      <c r="Q123" s="3">
        <v>0</v>
      </c>
      <c r="R123" s="4" t="s">
        <v>1134</v>
      </c>
      <c r="S123" s="3" t="s">
        <v>1135</v>
      </c>
      <c r="T123" s="3">
        <v>7396</v>
      </c>
    </row>
    <row r="124" spans="1:20" x14ac:dyDescent="0.25">
      <c r="A124" s="1">
        <v>49.13</v>
      </c>
      <c r="B124" s="1">
        <v>6.87</v>
      </c>
      <c r="C124" s="2">
        <v>1</v>
      </c>
      <c r="D124" s="3" t="s">
        <v>20</v>
      </c>
      <c r="E124" s="2">
        <v>2.2000000000000002</v>
      </c>
      <c r="H124" s="3" t="s">
        <v>284</v>
      </c>
      <c r="I124" s="3" t="s">
        <v>38</v>
      </c>
      <c r="J124" s="3" t="s">
        <v>23</v>
      </c>
      <c r="K124" s="3" t="s">
        <v>24</v>
      </c>
      <c r="L124" s="3" t="s">
        <v>124</v>
      </c>
      <c r="M124" s="3">
        <v>11</v>
      </c>
      <c r="N124" s="3">
        <v>6</v>
      </c>
      <c r="O124" s="3">
        <v>245</v>
      </c>
      <c r="P124" s="3">
        <v>1</v>
      </c>
      <c r="Q124" s="3">
        <v>0</v>
      </c>
      <c r="R124" s="4" t="s">
        <v>1259</v>
      </c>
      <c r="S124" s="3" t="s">
        <v>1260</v>
      </c>
      <c r="T124" s="3">
        <v>7639</v>
      </c>
    </row>
    <row r="125" spans="1:20" x14ac:dyDescent="0.25">
      <c r="A125" s="1">
        <v>49.13</v>
      </c>
      <c r="B125" s="1">
        <v>6.85</v>
      </c>
      <c r="C125" s="2">
        <v>1</v>
      </c>
      <c r="D125" s="3" t="s">
        <v>20</v>
      </c>
      <c r="E125" s="2">
        <v>2</v>
      </c>
      <c r="H125" s="3" t="s">
        <v>284</v>
      </c>
      <c r="I125" s="3" t="s">
        <v>38</v>
      </c>
      <c r="J125" s="3" t="s">
        <v>23</v>
      </c>
      <c r="K125" s="3" t="s">
        <v>24</v>
      </c>
      <c r="L125" s="3" t="s">
        <v>309</v>
      </c>
      <c r="M125" s="3">
        <v>12</v>
      </c>
      <c r="N125" s="3">
        <v>7</v>
      </c>
      <c r="O125" s="3">
        <v>245</v>
      </c>
      <c r="P125" s="3">
        <v>1</v>
      </c>
      <c r="Q125" s="3">
        <v>0</v>
      </c>
      <c r="R125" s="4" t="s">
        <v>1205</v>
      </c>
      <c r="S125" s="3" t="s">
        <v>1206</v>
      </c>
      <c r="T125" s="3">
        <v>7635</v>
      </c>
    </row>
    <row r="126" spans="1:20" x14ac:dyDescent="0.25">
      <c r="A126" s="1">
        <v>52.46</v>
      </c>
      <c r="B126" s="1">
        <v>7.46</v>
      </c>
      <c r="C126" s="2">
        <v>5</v>
      </c>
      <c r="D126" s="3" t="s">
        <v>20</v>
      </c>
      <c r="E126" s="2">
        <v>3.9</v>
      </c>
      <c r="H126" s="3" t="s">
        <v>420</v>
      </c>
      <c r="I126" s="3" t="s">
        <v>55</v>
      </c>
      <c r="J126" s="3" t="s">
        <v>23</v>
      </c>
      <c r="K126" s="3" t="s">
        <v>24</v>
      </c>
      <c r="L126" s="3" t="s">
        <v>182</v>
      </c>
      <c r="M126" s="3">
        <v>19</v>
      </c>
      <c r="N126" s="3">
        <v>6</v>
      </c>
      <c r="O126" s="3">
        <v>341</v>
      </c>
      <c r="P126" s="3">
        <v>1</v>
      </c>
      <c r="Q126" s="3">
        <v>0</v>
      </c>
      <c r="R126" s="4" t="s">
        <v>421</v>
      </c>
      <c r="S126" s="3" t="s">
        <v>422</v>
      </c>
      <c r="T126" s="3">
        <v>7061</v>
      </c>
    </row>
    <row r="127" spans="1:20" x14ac:dyDescent="0.25">
      <c r="A127" s="1">
        <v>50.36</v>
      </c>
      <c r="B127" s="1">
        <v>7.39</v>
      </c>
      <c r="C127" s="2">
        <v>4</v>
      </c>
      <c r="E127" s="2">
        <v>2.2000000000000002</v>
      </c>
      <c r="H127" s="3" t="s">
        <v>728</v>
      </c>
      <c r="I127" s="3" t="s">
        <v>39</v>
      </c>
      <c r="J127" s="3" t="s">
        <v>23</v>
      </c>
      <c r="K127" s="3" t="s">
        <v>24</v>
      </c>
      <c r="L127" s="3" t="s">
        <v>113</v>
      </c>
      <c r="M127" s="3">
        <v>14</v>
      </c>
      <c r="N127" s="3">
        <v>8</v>
      </c>
      <c r="O127" s="3">
        <v>138</v>
      </c>
      <c r="P127" s="3">
        <v>1</v>
      </c>
      <c r="Q127" s="3">
        <v>0</v>
      </c>
      <c r="R127" s="4" t="s">
        <v>729</v>
      </c>
      <c r="S127" s="3" t="s">
        <v>730</v>
      </c>
      <c r="T127" s="3">
        <v>7025</v>
      </c>
    </row>
    <row r="128" spans="1:20" x14ac:dyDescent="0.25">
      <c r="A128" s="1">
        <v>49.31</v>
      </c>
      <c r="B128" s="1">
        <v>6.89</v>
      </c>
      <c r="C128" s="2">
        <v>1</v>
      </c>
      <c r="D128" s="3" t="s">
        <v>20</v>
      </c>
      <c r="E128" s="2">
        <v>1.5</v>
      </c>
      <c r="H128" s="3" t="s">
        <v>526</v>
      </c>
      <c r="I128" s="3" t="s">
        <v>55</v>
      </c>
      <c r="J128" s="3" t="s">
        <v>23</v>
      </c>
      <c r="K128" s="3" t="s">
        <v>24</v>
      </c>
      <c r="L128" s="3" t="s">
        <v>78</v>
      </c>
      <c r="M128" s="3">
        <v>6</v>
      </c>
      <c r="N128" s="3">
        <v>3</v>
      </c>
      <c r="O128" s="3">
        <v>213</v>
      </c>
      <c r="P128" s="3">
        <v>1</v>
      </c>
      <c r="Q128" s="3">
        <v>0</v>
      </c>
      <c r="R128" s="4" t="s">
        <v>1080</v>
      </c>
      <c r="S128" s="3" t="s">
        <v>1081</v>
      </c>
      <c r="T128" s="3">
        <v>7348</v>
      </c>
    </row>
    <row r="129" spans="1:20" x14ac:dyDescent="0.25">
      <c r="A129" s="1">
        <v>50.37</v>
      </c>
      <c r="B129" s="1">
        <v>7.46</v>
      </c>
      <c r="C129" s="2">
        <v>10</v>
      </c>
      <c r="E129" s="2">
        <v>3.3</v>
      </c>
      <c r="H129" s="3" t="s">
        <v>995</v>
      </c>
      <c r="I129" s="3" t="s">
        <v>39</v>
      </c>
      <c r="J129" s="3" t="s">
        <v>23</v>
      </c>
      <c r="K129" s="3" t="s">
        <v>24</v>
      </c>
      <c r="L129" s="3" t="s">
        <v>106</v>
      </c>
      <c r="M129" s="3">
        <v>16</v>
      </c>
      <c r="N129" s="3">
        <v>8</v>
      </c>
      <c r="O129" s="3">
        <v>134</v>
      </c>
      <c r="P129" s="3">
        <v>1</v>
      </c>
      <c r="Q129" s="3">
        <v>0</v>
      </c>
      <c r="R129" s="4" t="s">
        <v>996</v>
      </c>
      <c r="S129" s="3" t="s">
        <v>997</v>
      </c>
      <c r="T129" s="3">
        <v>7413</v>
      </c>
    </row>
    <row r="130" spans="1:20" x14ac:dyDescent="0.25">
      <c r="A130" s="1">
        <v>50.38</v>
      </c>
      <c r="B130" s="1">
        <v>7.46</v>
      </c>
      <c r="C130" s="2">
        <v>5</v>
      </c>
      <c r="D130" s="3" t="s">
        <v>20</v>
      </c>
      <c r="E130" s="2">
        <v>1.6</v>
      </c>
      <c r="H130" s="3" t="s">
        <v>995</v>
      </c>
      <c r="I130" s="3" t="s">
        <v>22</v>
      </c>
      <c r="J130" s="3" t="s">
        <v>23</v>
      </c>
      <c r="K130" s="3" t="s">
        <v>24</v>
      </c>
      <c r="L130" s="3" t="s">
        <v>234</v>
      </c>
      <c r="M130" s="3">
        <v>14</v>
      </c>
      <c r="N130" s="3">
        <v>7</v>
      </c>
      <c r="O130" s="3">
        <v>135</v>
      </c>
      <c r="P130" s="3">
        <v>1</v>
      </c>
      <c r="Q130" s="3">
        <v>0</v>
      </c>
      <c r="R130" s="4" t="s">
        <v>1189</v>
      </c>
      <c r="S130" s="3" t="s">
        <v>1190</v>
      </c>
      <c r="T130" s="3">
        <v>7665</v>
      </c>
    </row>
    <row r="131" spans="1:20" x14ac:dyDescent="0.25">
      <c r="A131" s="1">
        <v>49.11</v>
      </c>
      <c r="B131" s="1">
        <v>6.83</v>
      </c>
      <c r="C131" s="2">
        <v>1</v>
      </c>
      <c r="D131" s="3" t="s">
        <v>20</v>
      </c>
      <c r="E131" s="2">
        <v>2.6</v>
      </c>
      <c r="H131" s="3" t="s">
        <v>284</v>
      </c>
      <c r="I131" s="3" t="s">
        <v>38</v>
      </c>
      <c r="J131" s="3" t="s">
        <v>23</v>
      </c>
      <c r="K131" s="3" t="s">
        <v>24</v>
      </c>
      <c r="L131" s="3" t="s">
        <v>129</v>
      </c>
      <c r="M131" s="3">
        <v>15</v>
      </c>
      <c r="N131" s="3">
        <v>8</v>
      </c>
      <c r="O131" s="3">
        <v>249</v>
      </c>
      <c r="P131" s="3">
        <v>1</v>
      </c>
      <c r="Q131" s="3">
        <v>0</v>
      </c>
      <c r="R131" s="4" t="s">
        <v>1113</v>
      </c>
      <c r="S131" s="3" t="s">
        <v>1114</v>
      </c>
      <c r="T131" s="3">
        <v>7320</v>
      </c>
    </row>
    <row r="132" spans="1:20" x14ac:dyDescent="0.25">
      <c r="A132" s="1">
        <v>48.29</v>
      </c>
      <c r="B132" s="1">
        <v>6.84</v>
      </c>
      <c r="C132" s="2">
        <v>9</v>
      </c>
      <c r="E132" s="2">
        <v>5.4</v>
      </c>
      <c r="H132" s="3" t="s">
        <v>218</v>
      </c>
      <c r="I132" s="3" t="s">
        <v>55</v>
      </c>
      <c r="J132" s="3" t="s">
        <v>23</v>
      </c>
      <c r="K132" s="3" t="s">
        <v>24</v>
      </c>
      <c r="L132" s="3" t="s">
        <v>219</v>
      </c>
      <c r="M132" s="3">
        <v>27</v>
      </c>
      <c r="N132" s="3">
        <v>8</v>
      </c>
      <c r="O132" s="3">
        <v>313</v>
      </c>
      <c r="P132" s="3">
        <v>1</v>
      </c>
      <c r="Q132" s="3">
        <v>0</v>
      </c>
      <c r="R132" s="4" t="s">
        <v>220</v>
      </c>
      <c r="S132" s="3" t="s">
        <v>221</v>
      </c>
      <c r="T132" s="3">
        <v>6919</v>
      </c>
    </row>
    <row r="133" spans="1:20" x14ac:dyDescent="0.25">
      <c r="A133" s="1">
        <v>48.26</v>
      </c>
      <c r="B133" s="1">
        <v>6.97</v>
      </c>
      <c r="C133" s="2">
        <v>9</v>
      </c>
      <c r="E133" s="2">
        <v>3.2</v>
      </c>
      <c r="H133" s="3" t="s">
        <v>218</v>
      </c>
      <c r="I133" s="3" t="s">
        <v>55</v>
      </c>
      <c r="J133" s="3" t="s">
        <v>23</v>
      </c>
      <c r="K133" s="3" t="s">
        <v>24</v>
      </c>
      <c r="L133" s="3" t="s">
        <v>543</v>
      </c>
      <c r="M133" s="3">
        <v>16</v>
      </c>
      <c r="N133" s="3">
        <v>8</v>
      </c>
      <c r="O133" s="3">
        <v>316</v>
      </c>
      <c r="P133" s="3">
        <v>1</v>
      </c>
      <c r="Q133" s="3">
        <v>0</v>
      </c>
      <c r="R133" s="4" t="s">
        <v>1350</v>
      </c>
      <c r="S133" s="3" t="s">
        <v>1351</v>
      </c>
      <c r="T133" s="3">
        <v>7368</v>
      </c>
    </row>
    <row r="134" spans="1:20" x14ac:dyDescent="0.25">
      <c r="A134" s="1">
        <v>48.32</v>
      </c>
      <c r="B134" s="1">
        <v>6.84</v>
      </c>
      <c r="C134" s="2">
        <v>10</v>
      </c>
      <c r="D134" s="3" t="s">
        <v>20</v>
      </c>
      <c r="E134" s="2">
        <v>2.8</v>
      </c>
      <c r="H134" s="3" t="s">
        <v>218</v>
      </c>
      <c r="I134" s="3" t="s">
        <v>55</v>
      </c>
      <c r="J134" s="3" t="s">
        <v>23</v>
      </c>
      <c r="K134" s="3" t="s">
        <v>24</v>
      </c>
      <c r="L134" s="3" t="s">
        <v>447</v>
      </c>
      <c r="M134" s="3">
        <v>21</v>
      </c>
      <c r="N134" s="3">
        <v>8</v>
      </c>
      <c r="O134" s="3">
        <v>312</v>
      </c>
      <c r="P134" s="3">
        <v>1</v>
      </c>
      <c r="Q134" s="3">
        <v>0</v>
      </c>
      <c r="R134" s="4" t="s">
        <v>1480</v>
      </c>
      <c r="S134" s="3" t="s">
        <v>1481</v>
      </c>
      <c r="T134" s="3">
        <v>7293</v>
      </c>
    </row>
    <row r="135" spans="1:20" x14ac:dyDescent="0.25">
      <c r="A135" s="1">
        <v>48.26</v>
      </c>
      <c r="B135" s="1">
        <v>6.88</v>
      </c>
      <c r="C135" s="2">
        <v>10</v>
      </c>
      <c r="D135" s="3" t="s">
        <v>20</v>
      </c>
      <c r="E135" s="2">
        <v>2.7</v>
      </c>
      <c r="H135" s="3" t="s">
        <v>218</v>
      </c>
      <c r="I135" s="3" t="s">
        <v>55</v>
      </c>
      <c r="J135" s="3" t="s">
        <v>23</v>
      </c>
      <c r="K135" s="3" t="s">
        <v>24</v>
      </c>
      <c r="L135" s="3" t="s">
        <v>412</v>
      </c>
      <c r="M135" s="3">
        <v>16</v>
      </c>
      <c r="N135" s="3">
        <v>8</v>
      </c>
      <c r="O135" s="3">
        <v>315</v>
      </c>
      <c r="P135" s="3">
        <v>1</v>
      </c>
      <c r="Q135" s="3">
        <v>0</v>
      </c>
      <c r="R135" s="4" t="s">
        <v>989</v>
      </c>
      <c r="S135" s="3" t="s">
        <v>990</v>
      </c>
      <c r="T135" s="3">
        <v>7458</v>
      </c>
    </row>
    <row r="136" spans="1:20" x14ac:dyDescent="0.25">
      <c r="A136" s="1">
        <v>49.14</v>
      </c>
      <c r="B136" s="1">
        <v>6.87</v>
      </c>
      <c r="C136" s="2">
        <v>1</v>
      </c>
      <c r="D136" s="3" t="s">
        <v>20</v>
      </c>
      <c r="E136" s="2">
        <v>2.2999999999999998</v>
      </c>
      <c r="H136" s="3" t="s">
        <v>284</v>
      </c>
      <c r="I136" s="3" t="s">
        <v>38</v>
      </c>
      <c r="J136" s="3" t="s">
        <v>23</v>
      </c>
      <c r="K136" s="3" t="s">
        <v>24</v>
      </c>
      <c r="L136" s="3" t="s">
        <v>150</v>
      </c>
      <c r="M136" s="3">
        <v>15</v>
      </c>
      <c r="N136" s="3">
        <v>8</v>
      </c>
      <c r="O136" s="3">
        <v>243</v>
      </c>
      <c r="P136" s="3">
        <v>1</v>
      </c>
      <c r="Q136" s="3">
        <v>0</v>
      </c>
      <c r="R136" s="4" t="s">
        <v>872</v>
      </c>
      <c r="S136" s="3" t="s">
        <v>873</v>
      </c>
      <c r="T136" s="3">
        <v>7569</v>
      </c>
    </row>
    <row r="137" spans="1:20" x14ac:dyDescent="0.25">
      <c r="A137" s="1">
        <v>49.09</v>
      </c>
      <c r="B137" s="1">
        <v>6.84</v>
      </c>
      <c r="C137" s="2">
        <v>1</v>
      </c>
      <c r="D137" s="3" t="s">
        <v>20</v>
      </c>
      <c r="E137" s="2">
        <v>2.5</v>
      </c>
      <c r="H137" s="3" t="s">
        <v>284</v>
      </c>
      <c r="I137" s="3" t="s">
        <v>38</v>
      </c>
      <c r="J137" s="3" t="s">
        <v>23</v>
      </c>
      <c r="K137" s="3" t="s">
        <v>24</v>
      </c>
      <c r="L137" s="3" t="s">
        <v>309</v>
      </c>
      <c r="M137" s="3">
        <v>15</v>
      </c>
      <c r="N137" s="3">
        <v>8</v>
      </c>
      <c r="O137" s="3">
        <v>250</v>
      </c>
      <c r="P137" s="3">
        <v>1</v>
      </c>
      <c r="Q137" s="3">
        <v>0</v>
      </c>
      <c r="R137" s="4" t="s">
        <v>1565</v>
      </c>
      <c r="S137" s="3" t="s">
        <v>1566</v>
      </c>
      <c r="T137" s="3">
        <v>7795</v>
      </c>
    </row>
    <row r="138" spans="1:20" x14ac:dyDescent="0.25">
      <c r="A138" s="1">
        <v>49.12</v>
      </c>
      <c r="B138" s="1">
        <v>6.86</v>
      </c>
      <c r="C138" s="2">
        <v>1</v>
      </c>
      <c r="D138" s="3" t="s">
        <v>20</v>
      </c>
      <c r="E138" s="2">
        <v>2.2000000000000002</v>
      </c>
      <c r="H138" s="3" t="s">
        <v>284</v>
      </c>
      <c r="I138" s="3" t="s">
        <v>38</v>
      </c>
      <c r="J138" s="3" t="s">
        <v>23</v>
      </c>
      <c r="K138" s="3" t="s">
        <v>24</v>
      </c>
      <c r="L138" s="3" t="s">
        <v>219</v>
      </c>
      <c r="M138" s="3">
        <v>15</v>
      </c>
      <c r="N138" s="3">
        <v>7</v>
      </c>
      <c r="O138" s="3">
        <v>246</v>
      </c>
      <c r="P138" s="3">
        <v>1</v>
      </c>
      <c r="Q138" s="3">
        <v>0</v>
      </c>
      <c r="R138" s="4" t="s">
        <v>733</v>
      </c>
      <c r="S138" s="3" t="s">
        <v>734</v>
      </c>
      <c r="T138" s="3">
        <v>7035</v>
      </c>
    </row>
    <row r="139" spans="1:20" x14ac:dyDescent="0.25">
      <c r="A139" s="1">
        <v>49.17</v>
      </c>
      <c r="B139" s="1">
        <v>6.85</v>
      </c>
      <c r="C139" s="2">
        <v>1</v>
      </c>
      <c r="D139" s="3" t="s">
        <v>20</v>
      </c>
      <c r="E139" s="2">
        <v>1.8</v>
      </c>
      <c r="H139" s="3" t="s">
        <v>284</v>
      </c>
      <c r="I139" s="3" t="s">
        <v>38</v>
      </c>
      <c r="J139" s="3" t="s">
        <v>23</v>
      </c>
      <c r="K139" s="3" t="s">
        <v>24</v>
      </c>
      <c r="L139" s="3" t="s">
        <v>219</v>
      </c>
      <c r="M139" s="3">
        <v>13</v>
      </c>
      <c r="N139" s="3">
        <v>6</v>
      </c>
      <c r="O139" s="3">
        <v>241</v>
      </c>
      <c r="P139" s="3">
        <v>1</v>
      </c>
      <c r="Q139" s="3">
        <v>0</v>
      </c>
      <c r="R139" s="4" t="s">
        <v>1230</v>
      </c>
      <c r="S139" s="3" t="s">
        <v>1231</v>
      </c>
      <c r="T139" s="3">
        <v>7736</v>
      </c>
    </row>
    <row r="140" spans="1:20" x14ac:dyDescent="0.25">
      <c r="A140" s="1">
        <v>49.13</v>
      </c>
      <c r="B140" s="1">
        <v>6.84</v>
      </c>
      <c r="C140" s="2">
        <v>1</v>
      </c>
      <c r="D140" s="3" t="s">
        <v>20</v>
      </c>
      <c r="E140" s="2">
        <v>1.9</v>
      </c>
      <c r="H140" s="3" t="s">
        <v>284</v>
      </c>
      <c r="I140" s="3" t="s">
        <v>38</v>
      </c>
      <c r="J140" s="3" t="s">
        <v>23</v>
      </c>
      <c r="K140" s="3" t="s">
        <v>24</v>
      </c>
      <c r="L140" s="3" t="s">
        <v>110</v>
      </c>
      <c r="M140" s="3">
        <v>12</v>
      </c>
      <c r="N140" s="3">
        <v>5</v>
      </c>
      <c r="O140" s="3">
        <v>257</v>
      </c>
      <c r="P140" s="3">
        <v>1</v>
      </c>
      <c r="Q140" s="3">
        <v>0</v>
      </c>
      <c r="R140" s="4" t="s">
        <v>2220</v>
      </c>
      <c r="S140" s="3" t="s">
        <v>2221</v>
      </c>
      <c r="T140" s="3">
        <v>7349</v>
      </c>
    </row>
    <row r="141" spans="1:20" x14ac:dyDescent="0.25">
      <c r="A141" s="1">
        <v>49.13</v>
      </c>
      <c r="B141" s="1">
        <v>6.89</v>
      </c>
      <c r="C141" s="2">
        <v>1</v>
      </c>
      <c r="D141" s="3" t="s">
        <v>20</v>
      </c>
      <c r="E141" s="2">
        <v>1.9</v>
      </c>
      <c r="H141" s="3" t="s">
        <v>284</v>
      </c>
      <c r="I141" s="3" t="s">
        <v>38</v>
      </c>
      <c r="J141" s="3" t="s">
        <v>23</v>
      </c>
      <c r="K141" s="3" t="s">
        <v>24</v>
      </c>
      <c r="L141" s="3" t="s">
        <v>110</v>
      </c>
      <c r="M141" s="3">
        <v>12</v>
      </c>
      <c r="N141" s="3">
        <v>6</v>
      </c>
      <c r="O141" s="3">
        <v>244</v>
      </c>
      <c r="P141" s="3">
        <v>1</v>
      </c>
      <c r="Q141" s="3">
        <v>0</v>
      </c>
      <c r="R141" s="4" t="s">
        <v>672</v>
      </c>
      <c r="S141" s="3" t="s">
        <v>673</v>
      </c>
      <c r="T141" s="3">
        <v>7226</v>
      </c>
    </row>
    <row r="142" spans="1:20" x14ac:dyDescent="0.25">
      <c r="A142" s="1">
        <v>49.11</v>
      </c>
      <c r="B142" s="1">
        <v>6.83</v>
      </c>
      <c r="C142" s="2">
        <v>1</v>
      </c>
      <c r="D142" s="3" t="s">
        <v>20</v>
      </c>
      <c r="E142" s="2">
        <v>2.4</v>
      </c>
      <c r="H142" s="3" t="s">
        <v>284</v>
      </c>
      <c r="I142" s="3" t="s">
        <v>38</v>
      </c>
      <c r="J142" s="3" t="s">
        <v>23</v>
      </c>
      <c r="K142" s="3" t="s">
        <v>24</v>
      </c>
      <c r="L142" s="3" t="s">
        <v>124</v>
      </c>
      <c r="M142" s="3">
        <v>19</v>
      </c>
      <c r="N142" s="3">
        <v>8</v>
      </c>
      <c r="O142" s="3">
        <v>248</v>
      </c>
      <c r="P142" s="3">
        <v>1</v>
      </c>
      <c r="Q142" s="3">
        <v>0</v>
      </c>
      <c r="R142" s="4" t="s">
        <v>580</v>
      </c>
      <c r="S142" s="3" t="s">
        <v>581</v>
      </c>
      <c r="T142" s="3">
        <v>7066</v>
      </c>
    </row>
    <row r="143" spans="1:20" x14ac:dyDescent="0.25">
      <c r="A143" s="1">
        <v>49.12</v>
      </c>
      <c r="B143" s="1">
        <v>6.89</v>
      </c>
      <c r="C143" s="2">
        <v>1</v>
      </c>
      <c r="D143" s="3" t="s">
        <v>20</v>
      </c>
      <c r="E143" s="2">
        <v>2</v>
      </c>
      <c r="H143" s="3" t="s">
        <v>284</v>
      </c>
      <c r="I143" s="3" t="s">
        <v>38</v>
      </c>
      <c r="J143" s="3" t="s">
        <v>23</v>
      </c>
      <c r="K143" s="3" t="s">
        <v>24</v>
      </c>
      <c r="L143" s="3" t="s">
        <v>160</v>
      </c>
      <c r="M143" s="3">
        <v>19</v>
      </c>
      <c r="N143" s="3">
        <v>6</v>
      </c>
      <c r="O143" s="3">
        <v>245</v>
      </c>
      <c r="P143" s="3">
        <v>1</v>
      </c>
      <c r="Q143" s="3">
        <v>0</v>
      </c>
      <c r="R143" s="4" t="s">
        <v>1074</v>
      </c>
      <c r="S143" s="3" t="s">
        <v>1075</v>
      </c>
      <c r="T143" s="3">
        <v>7501</v>
      </c>
    </row>
    <row r="144" spans="1:20" x14ac:dyDescent="0.25">
      <c r="A144" s="1">
        <v>48.23</v>
      </c>
      <c r="B144" s="1">
        <v>9.06</v>
      </c>
      <c r="C144" s="2">
        <v>10</v>
      </c>
      <c r="D144" s="3" t="s">
        <v>20</v>
      </c>
      <c r="E144" s="2">
        <v>4</v>
      </c>
      <c r="H144" s="3" t="s">
        <v>6081</v>
      </c>
      <c r="I144" s="3" t="s">
        <v>55</v>
      </c>
      <c r="J144" s="3" t="s">
        <v>23</v>
      </c>
      <c r="K144" s="3" t="s">
        <v>24</v>
      </c>
      <c r="L144" s="3" t="s">
        <v>397</v>
      </c>
      <c r="M144" s="3">
        <v>31</v>
      </c>
      <c r="N144" s="3">
        <v>8</v>
      </c>
      <c r="O144" s="3">
        <v>326</v>
      </c>
      <c r="P144" s="3">
        <v>1</v>
      </c>
      <c r="Q144" s="3">
        <v>0</v>
      </c>
      <c r="R144" s="4" t="s">
        <v>3138</v>
      </c>
      <c r="S144" s="3" t="s">
        <v>3139</v>
      </c>
      <c r="T144" s="3">
        <v>7103</v>
      </c>
    </row>
    <row r="145" spans="1:20" x14ac:dyDescent="0.25">
      <c r="A145" s="1">
        <v>47.69</v>
      </c>
      <c r="B145" s="1">
        <v>6.95</v>
      </c>
      <c r="C145" s="2">
        <v>15</v>
      </c>
      <c r="D145" s="3" t="s">
        <v>20</v>
      </c>
      <c r="E145" s="2">
        <v>2.8</v>
      </c>
      <c r="H145" s="3" t="s">
        <v>1484</v>
      </c>
      <c r="I145" s="3" t="s">
        <v>55</v>
      </c>
      <c r="J145" s="3" t="s">
        <v>23</v>
      </c>
      <c r="K145" s="3" t="s">
        <v>24</v>
      </c>
      <c r="L145" s="3" t="s">
        <v>552</v>
      </c>
      <c r="M145" s="3">
        <v>16</v>
      </c>
      <c r="N145" s="3">
        <v>7</v>
      </c>
      <c r="O145" s="3">
        <v>330</v>
      </c>
      <c r="P145" s="3">
        <v>1</v>
      </c>
      <c r="Q145" s="3">
        <v>0</v>
      </c>
      <c r="R145" s="4" t="s">
        <v>1485</v>
      </c>
      <c r="S145" s="3" t="s">
        <v>1486</v>
      </c>
      <c r="T145" s="3">
        <v>7705</v>
      </c>
    </row>
    <row r="146" spans="1:20" x14ac:dyDescent="0.25">
      <c r="A146" s="1">
        <v>50.18</v>
      </c>
      <c r="B146" s="1">
        <v>7.84</v>
      </c>
      <c r="C146" s="2">
        <v>10</v>
      </c>
      <c r="E146" s="2">
        <v>1.6</v>
      </c>
      <c r="H146" s="3" t="s">
        <v>725</v>
      </c>
      <c r="I146" s="3" t="s">
        <v>39</v>
      </c>
      <c r="J146" s="3" t="s">
        <v>23</v>
      </c>
      <c r="K146" s="3" t="s">
        <v>24</v>
      </c>
      <c r="L146" s="3" t="s">
        <v>25</v>
      </c>
      <c r="M146" s="3">
        <v>16</v>
      </c>
      <c r="N146" s="3">
        <v>6</v>
      </c>
      <c r="O146" s="3">
        <v>148</v>
      </c>
      <c r="P146" s="3">
        <v>1</v>
      </c>
      <c r="Q146" s="3">
        <v>0</v>
      </c>
      <c r="R146" s="4" t="s">
        <v>726</v>
      </c>
      <c r="S146" s="3" t="s">
        <v>727</v>
      </c>
      <c r="T146" s="3">
        <v>7111</v>
      </c>
    </row>
    <row r="147" spans="1:20" x14ac:dyDescent="0.25">
      <c r="A147" s="1">
        <v>49.12</v>
      </c>
      <c r="B147" s="1">
        <v>6.83</v>
      </c>
      <c r="C147" s="2">
        <v>1</v>
      </c>
      <c r="D147" s="3" t="s">
        <v>20</v>
      </c>
      <c r="E147" s="2">
        <v>1.8</v>
      </c>
      <c r="H147" s="3" t="s">
        <v>284</v>
      </c>
      <c r="I147" s="3" t="s">
        <v>55</v>
      </c>
      <c r="J147" s="3" t="s">
        <v>23</v>
      </c>
      <c r="K147" s="3" t="s">
        <v>24</v>
      </c>
      <c r="L147" s="3" t="s">
        <v>178</v>
      </c>
      <c r="M147" s="3">
        <v>8</v>
      </c>
      <c r="N147" s="3">
        <v>6</v>
      </c>
      <c r="O147" s="3">
        <v>299</v>
      </c>
      <c r="P147" s="3">
        <v>1</v>
      </c>
      <c r="Q147" s="3">
        <v>0</v>
      </c>
      <c r="R147" s="4" t="s">
        <v>1494</v>
      </c>
      <c r="S147" s="3" t="s">
        <v>1495</v>
      </c>
      <c r="T147" s="3">
        <v>7380</v>
      </c>
    </row>
    <row r="148" spans="1:20" x14ac:dyDescent="0.25">
      <c r="A148" s="1">
        <v>49.12</v>
      </c>
      <c r="B148" s="1">
        <v>6.83</v>
      </c>
      <c r="C148" s="2">
        <v>1</v>
      </c>
      <c r="D148" s="3" t="s">
        <v>20</v>
      </c>
      <c r="E148" s="2">
        <v>1.9</v>
      </c>
      <c r="H148" s="3" t="s">
        <v>284</v>
      </c>
      <c r="I148" s="3" t="s">
        <v>38</v>
      </c>
      <c r="J148" s="3" t="s">
        <v>23</v>
      </c>
      <c r="K148" s="3" t="s">
        <v>24</v>
      </c>
      <c r="L148" s="3" t="s">
        <v>139</v>
      </c>
      <c r="M148" s="3">
        <v>12</v>
      </c>
      <c r="N148" s="3">
        <v>6</v>
      </c>
      <c r="O148" s="3">
        <v>248</v>
      </c>
      <c r="P148" s="3">
        <v>1</v>
      </c>
      <c r="Q148" s="3">
        <v>0</v>
      </c>
      <c r="R148" s="4" t="s">
        <v>1298</v>
      </c>
      <c r="S148" s="3" t="s">
        <v>1299</v>
      </c>
      <c r="T148" s="3">
        <v>7766</v>
      </c>
    </row>
    <row r="149" spans="1:20" x14ac:dyDescent="0.25">
      <c r="A149" s="1">
        <v>49.15</v>
      </c>
      <c r="B149" s="1">
        <v>6.88</v>
      </c>
      <c r="C149" s="2">
        <v>1</v>
      </c>
      <c r="D149" s="3" t="s">
        <v>20</v>
      </c>
      <c r="E149" s="2">
        <v>2.2999999999999998</v>
      </c>
      <c r="H149" s="3" t="s">
        <v>284</v>
      </c>
      <c r="I149" s="3" t="s">
        <v>38</v>
      </c>
      <c r="J149" s="3" t="s">
        <v>23</v>
      </c>
      <c r="K149" s="3" t="s">
        <v>24</v>
      </c>
      <c r="L149" s="3" t="s">
        <v>44</v>
      </c>
      <c r="M149" s="3">
        <v>19</v>
      </c>
      <c r="N149" s="3">
        <v>8</v>
      </c>
      <c r="O149" s="3">
        <v>242</v>
      </c>
      <c r="P149" s="3">
        <v>1</v>
      </c>
      <c r="Q149" s="3">
        <v>0</v>
      </c>
      <c r="R149" s="4" t="s">
        <v>1620</v>
      </c>
      <c r="S149" s="3" t="s">
        <v>1621</v>
      </c>
      <c r="T149" s="3">
        <v>7650</v>
      </c>
    </row>
    <row r="150" spans="1:20" x14ac:dyDescent="0.25">
      <c r="A150" s="1">
        <v>49.07</v>
      </c>
      <c r="B150" s="1">
        <v>6.81</v>
      </c>
      <c r="C150" s="2">
        <v>1</v>
      </c>
      <c r="D150" s="3" t="s">
        <v>20</v>
      </c>
      <c r="E150" s="2">
        <v>2</v>
      </c>
      <c r="H150" s="3" t="s">
        <v>1167</v>
      </c>
      <c r="I150" s="3" t="s">
        <v>38</v>
      </c>
      <c r="J150" s="3" t="s">
        <v>23</v>
      </c>
      <c r="K150" s="3" t="s">
        <v>24</v>
      </c>
      <c r="L150" s="3" t="s">
        <v>30</v>
      </c>
      <c r="M150" s="3">
        <v>20</v>
      </c>
      <c r="N150" s="3">
        <v>7</v>
      </c>
      <c r="O150" s="3">
        <v>254</v>
      </c>
      <c r="P150" s="3">
        <v>1</v>
      </c>
      <c r="Q150" s="3">
        <v>0</v>
      </c>
      <c r="R150" s="4" t="s">
        <v>1168</v>
      </c>
      <c r="S150" s="3" t="s">
        <v>1169</v>
      </c>
      <c r="T150" s="3">
        <v>7772</v>
      </c>
    </row>
    <row r="151" spans="1:20" x14ac:dyDescent="0.25">
      <c r="A151" s="1">
        <v>48.3</v>
      </c>
      <c r="B151" s="1">
        <v>8.9700000000000006</v>
      </c>
      <c r="C151" s="2">
        <v>9</v>
      </c>
      <c r="D151" s="3" t="s">
        <v>20</v>
      </c>
      <c r="E151" s="2">
        <v>2.6</v>
      </c>
      <c r="H151" s="3" t="s">
        <v>396</v>
      </c>
      <c r="I151" s="3" t="s">
        <v>55</v>
      </c>
      <c r="J151" s="3" t="s">
        <v>23</v>
      </c>
      <c r="K151" s="3" t="s">
        <v>24</v>
      </c>
      <c r="L151" s="3" t="s">
        <v>397</v>
      </c>
      <c r="M151" s="3">
        <v>26</v>
      </c>
      <c r="N151" s="3">
        <v>8</v>
      </c>
      <c r="O151" s="3">
        <v>325</v>
      </c>
      <c r="P151" s="3">
        <v>1</v>
      </c>
      <c r="Q151" s="3">
        <v>0</v>
      </c>
      <c r="R151" s="4" t="s">
        <v>398</v>
      </c>
      <c r="S151" s="3" t="s">
        <v>399</v>
      </c>
      <c r="T151" s="3">
        <v>6944</v>
      </c>
    </row>
    <row r="152" spans="1:20" x14ac:dyDescent="0.25">
      <c r="A152" s="1">
        <v>50.9</v>
      </c>
      <c r="B152" s="1">
        <v>6.2</v>
      </c>
      <c r="C152" s="2">
        <v>8</v>
      </c>
      <c r="E152" s="2">
        <v>2.1</v>
      </c>
      <c r="H152" s="3" t="s">
        <v>686</v>
      </c>
      <c r="I152" s="3" t="s">
        <v>55</v>
      </c>
      <c r="J152" s="3" t="s">
        <v>23</v>
      </c>
      <c r="K152" s="3" t="s">
        <v>24</v>
      </c>
      <c r="L152" s="3" t="s">
        <v>150</v>
      </c>
      <c r="M152" s="3">
        <v>13</v>
      </c>
      <c r="N152" s="3">
        <v>7</v>
      </c>
      <c r="O152" s="3">
        <v>284</v>
      </c>
      <c r="P152" s="3">
        <v>1</v>
      </c>
      <c r="Q152" s="3">
        <v>0</v>
      </c>
      <c r="R152" s="4" t="s">
        <v>687</v>
      </c>
      <c r="S152" s="3" t="s">
        <v>688</v>
      </c>
      <c r="T152" s="3">
        <v>7048</v>
      </c>
    </row>
    <row r="153" spans="1:20" x14ac:dyDescent="0.25">
      <c r="A153" s="1">
        <v>49.72</v>
      </c>
      <c r="B153" s="1">
        <v>8.41</v>
      </c>
      <c r="C153" s="2">
        <v>12</v>
      </c>
      <c r="E153" s="2">
        <v>1.5</v>
      </c>
      <c r="H153" s="3" t="s">
        <v>1125</v>
      </c>
      <c r="I153" s="3" t="s">
        <v>38</v>
      </c>
      <c r="J153" s="3" t="s">
        <v>23</v>
      </c>
      <c r="K153" s="3" t="s">
        <v>24</v>
      </c>
      <c r="L153" s="3" t="s">
        <v>170</v>
      </c>
      <c r="M153" s="3">
        <v>19</v>
      </c>
      <c r="N153" s="3">
        <v>7</v>
      </c>
      <c r="O153" s="3">
        <v>234</v>
      </c>
      <c r="P153" s="3">
        <v>1</v>
      </c>
      <c r="Q153" s="3">
        <v>0</v>
      </c>
      <c r="R153" s="4" t="s">
        <v>1126</v>
      </c>
      <c r="S153" s="3" t="s">
        <v>1127</v>
      </c>
      <c r="T153" s="3">
        <v>7304</v>
      </c>
    </row>
    <row r="154" spans="1:20" x14ac:dyDescent="0.25">
      <c r="A154" s="1">
        <v>50.33</v>
      </c>
      <c r="B154" s="1">
        <v>7.42</v>
      </c>
      <c r="C154" s="2">
        <v>3</v>
      </c>
      <c r="E154" s="2">
        <v>1.8</v>
      </c>
      <c r="H154" s="3" t="s">
        <v>1496</v>
      </c>
      <c r="I154" s="3" t="s">
        <v>39</v>
      </c>
      <c r="J154" s="3" t="s">
        <v>23</v>
      </c>
      <c r="K154" s="3" t="s">
        <v>24</v>
      </c>
      <c r="L154" s="3" t="s">
        <v>92</v>
      </c>
      <c r="M154" s="3">
        <v>18</v>
      </c>
      <c r="N154" s="3">
        <v>8</v>
      </c>
      <c r="O154" s="3">
        <v>131</v>
      </c>
      <c r="P154" s="3">
        <v>1</v>
      </c>
      <c r="Q154" s="3">
        <v>0</v>
      </c>
      <c r="R154" s="4" t="s">
        <v>1497</v>
      </c>
      <c r="S154" s="3" t="s">
        <v>1498</v>
      </c>
      <c r="T154" s="3">
        <v>7846</v>
      </c>
    </row>
    <row r="155" spans="1:20" x14ac:dyDescent="0.25">
      <c r="A155" s="1">
        <v>48.35</v>
      </c>
      <c r="B155" s="1">
        <v>6.92</v>
      </c>
      <c r="C155" s="2">
        <v>8</v>
      </c>
      <c r="E155" s="2">
        <v>2.2000000000000002</v>
      </c>
      <c r="H155" s="3" t="s">
        <v>91</v>
      </c>
      <c r="I155" s="3" t="s">
        <v>55</v>
      </c>
      <c r="J155" s="3" t="s">
        <v>23</v>
      </c>
      <c r="K155" s="3" t="s">
        <v>24</v>
      </c>
      <c r="L155" s="3" t="s">
        <v>48</v>
      </c>
      <c r="M155" s="3">
        <v>16</v>
      </c>
      <c r="N155" s="3">
        <v>6</v>
      </c>
      <c r="O155" s="3">
        <v>312</v>
      </c>
      <c r="P155" s="3">
        <v>1</v>
      </c>
      <c r="Q155" s="3">
        <v>0</v>
      </c>
      <c r="R155" s="4" t="s">
        <v>1526</v>
      </c>
      <c r="S155" s="3" t="s">
        <v>1527</v>
      </c>
      <c r="T155" s="3">
        <v>7788</v>
      </c>
    </row>
    <row r="156" spans="1:20" x14ac:dyDescent="0.25">
      <c r="A156" s="1">
        <v>46.47</v>
      </c>
      <c r="B156" s="1">
        <v>7.65</v>
      </c>
      <c r="C156" s="2">
        <v>9</v>
      </c>
      <c r="D156" s="3" t="s">
        <v>20</v>
      </c>
      <c r="E156" s="2">
        <v>3.5</v>
      </c>
      <c r="H156" s="3" t="s">
        <v>293</v>
      </c>
      <c r="I156" s="3" t="s">
        <v>55</v>
      </c>
      <c r="J156" s="3" t="s">
        <v>23</v>
      </c>
      <c r="K156" s="3" t="s">
        <v>24</v>
      </c>
      <c r="L156" s="3" t="s">
        <v>590</v>
      </c>
      <c r="M156" s="3">
        <v>19</v>
      </c>
      <c r="N156" s="3">
        <v>8</v>
      </c>
      <c r="O156" s="3">
        <v>344</v>
      </c>
      <c r="P156" s="3">
        <v>1</v>
      </c>
      <c r="Q156" s="3">
        <v>0</v>
      </c>
      <c r="R156" s="4" t="s">
        <v>591</v>
      </c>
      <c r="S156" s="3" t="s">
        <v>592</v>
      </c>
      <c r="T156" s="3">
        <v>7054</v>
      </c>
    </row>
    <row r="157" spans="1:20" x14ac:dyDescent="0.25">
      <c r="A157" s="1">
        <v>48.34</v>
      </c>
      <c r="B157" s="1">
        <v>6.94</v>
      </c>
      <c r="C157" s="2">
        <v>10</v>
      </c>
      <c r="D157" s="3" t="s">
        <v>20</v>
      </c>
      <c r="E157" s="2">
        <v>2.1</v>
      </c>
      <c r="H157" s="3" t="s">
        <v>91</v>
      </c>
      <c r="I157" s="3" t="s">
        <v>55</v>
      </c>
      <c r="J157" s="3" t="s">
        <v>23</v>
      </c>
      <c r="K157" s="3" t="s">
        <v>24</v>
      </c>
      <c r="L157" s="3" t="s">
        <v>110</v>
      </c>
      <c r="M157" s="3">
        <v>7</v>
      </c>
      <c r="N157" s="3">
        <v>5</v>
      </c>
      <c r="O157" s="3">
        <v>320</v>
      </c>
      <c r="P157" s="3">
        <v>1</v>
      </c>
      <c r="Q157" s="3">
        <v>0</v>
      </c>
      <c r="R157" s="4" t="s">
        <v>908</v>
      </c>
      <c r="S157" s="3" t="s">
        <v>909</v>
      </c>
      <c r="T157" s="3">
        <v>7491</v>
      </c>
    </row>
    <row r="158" spans="1:20" x14ac:dyDescent="0.25">
      <c r="A158" s="1">
        <v>47.15</v>
      </c>
      <c r="B158" s="1">
        <v>8.99</v>
      </c>
      <c r="C158" s="2">
        <v>5</v>
      </c>
      <c r="D158" s="3" t="s">
        <v>20</v>
      </c>
      <c r="E158" s="2">
        <v>3.8</v>
      </c>
      <c r="H158" s="3" t="s">
        <v>1011</v>
      </c>
      <c r="I158" s="3" t="s">
        <v>55</v>
      </c>
      <c r="J158" s="3" t="s">
        <v>23</v>
      </c>
      <c r="K158" s="3" t="s">
        <v>24</v>
      </c>
      <c r="L158" s="3" t="s">
        <v>182</v>
      </c>
      <c r="M158" s="3">
        <v>24</v>
      </c>
      <c r="N158" s="3">
        <v>8</v>
      </c>
      <c r="O158" s="3">
        <v>339</v>
      </c>
      <c r="P158" s="3">
        <v>1</v>
      </c>
      <c r="Q158" s="3">
        <v>0</v>
      </c>
      <c r="R158" s="4" t="s">
        <v>1012</v>
      </c>
      <c r="S158" s="3" t="s">
        <v>1013</v>
      </c>
      <c r="T158" s="3">
        <v>7435</v>
      </c>
    </row>
    <row r="159" spans="1:20" x14ac:dyDescent="0.25">
      <c r="A159" s="1">
        <v>51.67</v>
      </c>
      <c r="B159" s="1">
        <v>7.07</v>
      </c>
      <c r="C159" s="2">
        <v>1</v>
      </c>
      <c r="D159" s="3" t="s">
        <v>20</v>
      </c>
      <c r="E159" s="2">
        <v>2.4</v>
      </c>
      <c r="H159" s="3" t="s">
        <v>932</v>
      </c>
      <c r="I159" s="3" t="s">
        <v>55</v>
      </c>
      <c r="J159" s="3" t="s">
        <v>23</v>
      </c>
      <c r="K159" s="3" t="s">
        <v>24</v>
      </c>
      <c r="L159" s="3" t="s">
        <v>933</v>
      </c>
      <c r="M159" s="3">
        <v>14</v>
      </c>
      <c r="N159" s="3">
        <v>6</v>
      </c>
      <c r="O159" s="3">
        <v>313</v>
      </c>
      <c r="P159" s="3">
        <v>1</v>
      </c>
      <c r="Q159" s="3">
        <v>0</v>
      </c>
      <c r="R159" s="4" t="s">
        <v>934</v>
      </c>
      <c r="S159" s="3" t="s">
        <v>935</v>
      </c>
      <c r="T159" s="3">
        <v>7246</v>
      </c>
    </row>
    <row r="160" spans="1:20" x14ac:dyDescent="0.25">
      <c r="A160" s="1">
        <v>49.14</v>
      </c>
      <c r="B160" s="1">
        <v>6.86</v>
      </c>
      <c r="C160" s="2">
        <v>1</v>
      </c>
      <c r="D160" s="3" t="s">
        <v>20</v>
      </c>
      <c r="E160" s="2">
        <v>2.8</v>
      </c>
      <c r="H160" s="3" t="s">
        <v>284</v>
      </c>
      <c r="I160" s="3" t="s">
        <v>38</v>
      </c>
      <c r="J160" s="3" t="s">
        <v>23</v>
      </c>
      <c r="K160" s="3" t="s">
        <v>24</v>
      </c>
      <c r="L160" s="3" t="s">
        <v>129</v>
      </c>
      <c r="M160" s="3">
        <v>19</v>
      </c>
      <c r="N160" s="3">
        <v>8</v>
      </c>
      <c r="O160" s="3">
        <v>244</v>
      </c>
      <c r="P160" s="3">
        <v>1</v>
      </c>
      <c r="Q160" s="3">
        <v>0</v>
      </c>
      <c r="R160" s="4" t="s">
        <v>768</v>
      </c>
      <c r="S160" s="3" t="s">
        <v>769</v>
      </c>
      <c r="T160" s="3">
        <v>7556</v>
      </c>
    </row>
    <row r="161" spans="1:20" x14ac:dyDescent="0.25">
      <c r="A161" s="1">
        <v>48.34</v>
      </c>
      <c r="B161" s="1">
        <v>6.77</v>
      </c>
      <c r="C161" s="2">
        <v>3</v>
      </c>
      <c r="D161" s="3" t="s">
        <v>20</v>
      </c>
      <c r="E161" s="2">
        <v>2.2999999999999998</v>
      </c>
      <c r="H161" s="3" t="s">
        <v>845</v>
      </c>
      <c r="I161" s="3" t="s">
        <v>55</v>
      </c>
      <c r="J161" s="3" t="s">
        <v>23</v>
      </c>
      <c r="K161" s="3" t="s">
        <v>24</v>
      </c>
      <c r="L161" s="3" t="s">
        <v>82</v>
      </c>
      <c r="M161" s="3">
        <v>17</v>
      </c>
      <c r="N161" s="3">
        <v>6</v>
      </c>
      <c r="O161" s="3">
        <v>310</v>
      </c>
      <c r="P161" s="3">
        <v>1</v>
      </c>
      <c r="Q161" s="3">
        <v>0</v>
      </c>
      <c r="R161" s="4" t="s">
        <v>846</v>
      </c>
      <c r="S161" s="3" t="s">
        <v>847</v>
      </c>
      <c r="T161" s="3">
        <v>7189</v>
      </c>
    </row>
    <row r="162" spans="1:20" x14ac:dyDescent="0.25">
      <c r="A162" s="1">
        <v>49.14</v>
      </c>
      <c r="B162" s="1">
        <v>6.87</v>
      </c>
      <c r="C162" s="2">
        <v>1</v>
      </c>
      <c r="D162" s="3" t="s">
        <v>20</v>
      </c>
      <c r="E162" s="2">
        <v>1.8</v>
      </c>
      <c r="H162" s="3" t="s">
        <v>1470</v>
      </c>
      <c r="I162" s="3" t="s">
        <v>38</v>
      </c>
      <c r="J162" s="3" t="s">
        <v>23</v>
      </c>
      <c r="K162" s="3" t="s">
        <v>24</v>
      </c>
      <c r="L162" s="3" t="s">
        <v>34</v>
      </c>
      <c r="M162" s="3">
        <v>17</v>
      </c>
      <c r="N162" s="3">
        <v>6</v>
      </c>
      <c r="O162" s="3">
        <v>244</v>
      </c>
      <c r="P162" s="3">
        <v>1</v>
      </c>
      <c r="Q162" s="3">
        <v>0</v>
      </c>
      <c r="R162" s="4" t="s">
        <v>1471</v>
      </c>
      <c r="S162" s="3" t="s">
        <v>1472</v>
      </c>
      <c r="T162" s="3">
        <v>7706</v>
      </c>
    </row>
    <row r="163" spans="1:20" x14ac:dyDescent="0.25">
      <c r="A163" s="1">
        <v>49.11</v>
      </c>
      <c r="B163" s="1">
        <v>6.83</v>
      </c>
      <c r="C163" s="2">
        <v>1</v>
      </c>
      <c r="D163" s="3" t="s">
        <v>20</v>
      </c>
      <c r="E163" s="2">
        <v>2.2000000000000002</v>
      </c>
      <c r="H163" s="3" t="s">
        <v>284</v>
      </c>
      <c r="I163" s="3" t="s">
        <v>38</v>
      </c>
      <c r="J163" s="3" t="s">
        <v>23</v>
      </c>
      <c r="K163" s="3" t="s">
        <v>24</v>
      </c>
      <c r="L163" s="3" t="s">
        <v>139</v>
      </c>
      <c r="M163" s="3">
        <v>13</v>
      </c>
      <c r="N163" s="3">
        <v>7</v>
      </c>
      <c r="O163" s="3">
        <v>248</v>
      </c>
      <c r="P163" s="3">
        <v>1</v>
      </c>
      <c r="Q163" s="3">
        <v>0</v>
      </c>
      <c r="R163" s="4" t="s">
        <v>839</v>
      </c>
      <c r="S163" s="3" t="s">
        <v>840</v>
      </c>
      <c r="T163" s="3">
        <v>7563</v>
      </c>
    </row>
    <row r="164" spans="1:20" x14ac:dyDescent="0.25">
      <c r="A164" s="1">
        <v>48.94</v>
      </c>
      <c r="B164" s="1">
        <v>7.87</v>
      </c>
      <c r="C164" s="2">
        <v>3</v>
      </c>
      <c r="D164" s="3" t="s">
        <v>20</v>
      </c>
      <c r="E164" s="2">
        <v>1.9</v>
      </c>
      <c r="H164" s="3" t="s">
        <v>196</v>
      </c>
      <c r="I164" s="3" t="s">
        <v>55</v>
      </c>
      <c r="J164" s="3" t="s">
        <v>23</v>
      </c>
      <c r="K164" s="3" t="s">
        <v>24</v>
      </c>
      <c r="L164" s="3" t="s">
        <v>160</v>
      </c>
      <c r="M164" s="3">
        <v>13</v>
      </c>
      <c r="N164" s="3">
        <v>7</v>
      </c>
      <c r="O164" s="3">
        <v>300</v>
      </c>
      <c r="P164" s="3">
        <v>1</v>
      </c>
      <c r="Q164" s="3">
        <v>0</v>
      </c>
      <c r="R164" s="4" t="s">
        <v>1024</v>
      </c>
      <c r="S164" s="3" t="s">
        <v>1025</v>
      </c>
      <c r="T164" s="3">
        <v>7175</v>
      </c>
    </row>
    <row r="165" spans="1:20" x14ac:dyDescent="0.25">
      <c r="A165" s="1">
        <v>49.84</v>
      </c>
      <c r="B165" s="1">
        <v>8.3699999999999992</v>
      </c>
      <c r="C165" s="2">
        <v>10</v>
      </c>
      <c r="E165" s="2">
        <v>1.8</v>
      </c>
      <c r="H165" s="3" t="s">
        <v>1380</v>
      </c>
      <c r="I165" s="3" t="s">
        <v>38</v>
      </c>
      <c r="J165" s="3" t="s">
        <v>23</v>
      </c>
      <c r="K165" s="3" t="s">
        <v>24</v>
      </c>
      <c r="L165" s="3" t="s">
        <v>139</v>
      </c>
      <c r="M165" s="3">
        <v>16</v>
      </c>
      <c r="N165" s="3">
        <v>8</v>
      </c>
      <c r="O165" s="3">
        <v>230</v>
      </c>
      <c r="P165" s="3">
        <v>1</v>
      </c>
      <c r="Q165" s="3">
        <v>0</v>
      </c>
      <c r="R165" s="4" t="s">
        <v>1381</v>
      </c>
      <c r="S165" s="3" t="s">
        <v>1382</v>
      </c>
      <c r="T165" s="3">
        <v>7586</v>
      </c>
    </row>
    <row r="166" spans="1:20" x14ac:dyDescent="0.25">
      <c r="A166" s="1">
        <v>51.57</v>
      </c>
      <c r="B166" s="1">
        <v>6.68</v>
      </c>
      <c r="C166" s="2">
        <v>1</v>
      </c>
      <c r="D166" s="3" t="s">
        <v>20</v>
      </c>
      <c r="E166" s="2">
        <v>2.8</v>
      </c>
      <c r="H166" s="3" t="s">
        <v>65</v>
      </c>
      <c r="I166" s="3" t="s">
        <v>55</v>
      </c>
      <c r="J166" s="3" t="s">
        <v>23</v>
      </c>
      <c r="K166" s="3" t="s">
        <v>24</v>
      </c>
      <c r="L166" s="3" t="s">
        <v>706</v>
      </c>
      <c r="M166" s="3">
        <v>13</v>
      </c>
      <c r="N166" s="3">
        <v>6</v>
      </c>
      <c r="O166" s="3">
        <v>308</v>
      </c>
      <c r="P166" s="3">
        <v>1</v>
      </c>
      <c r="Q166" s="3">
        <v>0</v>
      </c>
      <c r="R166" s="4" t="s">
        <v>812</v>
      </c>
      <c r="S166" s="3" t="s">
        <v>813</v>
      </c>
      <c r="T166" s="3">
        <v>7415</v>
      </c>
    </row>
    <row r="167" spans="1:20" x14ac:dyDescent="0.25">
      <c r="A167" s="1">
        <v>48.93</v>
      </c>
      <c r="B167" s="1">
        <v>7.87</v>
      </c>
      <c r="C167" s="2">
        <v>4</v>
      </c>
      <c r="E167" s="2">
        <v>1.8</v>
      </c>
      <c r="H167" s="3" t="s">
        <v>196</v>
      </c>
      <c r="I167" s="3" t="s">
        <v>55</v>
      </c>
      <c r="J167" s="3" t="s">
        <v>23</v>
      </c>
      <c r="K167" s="3" t="s">
        <v>24</v>
      </c>
      <c r="L167" s="3" t="s">
        <v>170</v>
      </c>
      <c r="M167" s="3">
        <v>18</v>
      </c>
      <c r="N167" s="3">
        <v>8</v>
      </c>
      <c r="O167" s="3">
        <v>301</v>
      </c>
      <c r="P167" s="3">
        <v>1</v>
      </c>
      <c r="Q167" s="3">
        <v>0</v>
      </c>
      <c r="R167" s="4" t="s">
        <v>1220</v>
      </c>
      <c r="S167" s="3" t="s">
        <v>1221</v>
      </c>
      <c r="T167" s="3">
        <v>7587</v>
      </c>
    </row>
    <row r="168" spans="1:20" x14ac:dyDescent="0.25">
      <c r="A168" s="1">
        <v>48.93</v>
      </c>
      <c r="B168" s="1">
        <v>7.87</v>
      </c>
      <c r="C168" s="2">
        <v>8</v>
      </c>
      <c r="E168" s="2">
        <v>1.7</v>
      </c>
      <c r="H168" s="3" t="s">
        <v>196</v>
      </c>
      <c r="I168" s="3" t="s">
        <v>55</v>
      </c>
      <c r="J168" s="3" t="s">
        <v>23</v>
      </c>
      <c r="K168" s="3" t="s">
        <v>24</v>
      </c>
      <c r="L168" s="3" t="s">
        <v>99</v>
      </c>
      <c r="M168" s="3">
        <v>11</v>
      </c>
      <c r="N168" s="3">
        <v>5</v>
      </c>
      <c r="O168" s="3">
        <v>302</v>
      </c>
      <c r="P168" s="3">
        <v>1</v>
      </c>
      <c r="Q168" s="3">
        <v>0</v>
      </c>
      <c r="R168" s="4" t="s">
        <v>530</v>
      </c>
      <c r="S168" s="3" t="s">
        <v>531</v>
      </c>
      <c r="T168" s="3">
        <v>7116</v>
      </c>
    </row>
    <row r="169" spans="1:20" x14ac:dyDescent="0.25">
      <c r="A169" s="1">
        <v>48.94</v>
      </c>
      <c r="B169" s="1">
        <v>7.87</v>
      </c>
      <c r="C169" s="2">
        <v>9</v>
      </c>
      <c r="E169" s="2">
        <v>1.9</v>
      </c>
      <c r="H169" s="3" t="s">
        <v>196</v>
      </c>
      <c r="I169" s="3" t="s">
        <v>55</v>
      </c>
      <c r="J169" s="3" t="s">
        <v>23</v>
      </c>
      <c r="K169" s="3" t="s">
        <v>24</v>
      </c>
      <c r="L169" s="3" t="s">
        <v>144</v>
      </c>
      <c r="M169" s="3">
        <v>15</v>
      </c>
      <c r="N169" s="3">
        <v>8</v>
      </c>
      <c r="O169" s="3">
        <v>301</v>
      </c>
      <c r="P169" s="3">
        <v>1</v>
      </c>
      <c r="Q169" s="3">
        <v>0</v>
      </c>
      <c r="R169" s="4" t="s">
        <v>560</v>
      </c>
      <c r="S169" s="3" t="s">
        <v>561</v>
      </c>
      <c r="T169" s="3">
        <v>7129</v>
      </c>
    </row>
    <row r="170" spans="1:20" x14ac:dyDescent="0.25">
      <c r="A170" s="1">
        <v>48.93</v>
      </c>
      <c r="B170" s="1">
        <v>7.89</v>
      </c>
      <c r="C170" s="2">
        <v>3</v>
      </c>
      <c r="E170" s="2">
        <v>2.9</v>
      </c>
      <c r="H170" s="3" t="s">
        <v>196</v>
      </c>
      <c r="I170" s="3" t="s">
        <v>55</v>
      </c>
      <c r="J170" s="3" t="s">
        <v>23</v>
      </c>
      <c r="K170" s="3" t="s">
        <v>24</v>
      </c>
      <c r="L170" s="3" t="s">
        <v>110</v>
      </c>
      <c r="M170" s="3">
        <v>22</v>
      </c>
      <c r="N170" s="3">
        <v>8</v>
      </c>
      <c r="O170" s="3">
        <v>301</v>
      </c>
      <c r="P170" s="3">
        <v>1</v>
      </c>
      <c r="Q170" s="3">
        <v>0</v>
      </c>
      <c r="R170" s="4" t="s">
        <v>1412</v>
      </c>
      <c r="S170" s="3" t="s">
        <v>1413</v>
      </c>
      <c r="T170" s="3">
        <v>7388</v>
      </c>
    </row>
    <row r="171" spans="1:20" x14ac:dyDescent="0.25">
      <c r="A171" s="1">
        <v>48.96</v>
      </c>
      <c r="B171" s="1">
        <v>7.85</v>
      </c>
      <c r="C171" s="2">
        <v>3</v>
      </c>
      <c r="D171" s="3" t="s">
        <v>20</v>
      </c>
      <c r="E171" s="2">
        <v>1.9</v>
      </c>
      <c r="H171" s="3" t="s">
        <v>610</v>
      </c>
      <c r="I171" s="3" t="s">
        <v>55</v>
      </c>
      <c r="J171" s="3" t="s">
        <v>23</v>
      </c>
      <c r="K171" s="3" t="s">
        <v>24</v>
      </c>
      <c r="L171" s="3" t="s">
        <v>309</v>
      </c>
      <c r="M171" s="3">
        <v>20</v>
      </c>
      <c r="N171" s="3">
        <v>8</v>
      </c>
      <c r="O171" s="3">
        <v>299</v>
      </c>
      <c r="P171" s="3">
        <v>1</v>
      </c>
      <c r="Q171" s="3">
        <v>0</v>
      </c>
      <c r="R171" s="4" t="s">
        <v>1370</v>
      </c>
      <c r="S171" s="3" t="s">
        <v>1371</v>
      </c>
      <c r="T171" s="3">
        <v>7704</v>
      </c>
    </row>
    <row r="172" spans="1:20" x14ac:dyDescent="0.25">
      <c r="A172" s="1">
        <v>48.96</v>
      </c>
      <c r="B172" s="1">
        <v>7.86</v>
      </c>
      <c r="C172" s="2">
        <v>3</v>
      </c>
      <c r="D172" s="3" t="s">
        <v>20</v>
      </c>
      <c r="E172" s="2">
        <v>2.1</v>
      </c>
      <c r="H172" s="3" t="s">
        <v>610</v>
      </c>
      <c r="I172" s="3" t="s">
        <v>55</v>
      </c>
      <c r="J172" s="3" t="s">
        <v>23</v>
      </c>
      <c r="K172" s="3" t="s">
        <v>24</v>
      </c>
      <c r="L172" s="3" t="s">
        <v>436</v>
      </c>
      <c r="M172" s="3">
        <v>23</v>
      </c>
      <c r="N172" s="3">
        <v>8</v>
      </c>
      <c r="O172" s="3">
        <v>299</v>
      </c>
      <c r="P172" s="3">
        <v>1</v>
      </c>
      <c r="Q172" s="3">
        <v>0</v>
      </c>
      <c r="R172" s="4" t="s">
        <v>611</v>
      </c>
      <c r="S172" s="3" t="s">
        <v>612</v>
      </c>
      <c r="T172" s="3">
        <v>7222</v>
      </c>
    </row>
    <row r="173" spans="1:20" x14ac:dyDescent="0.25">
      <c r="A173" s="1">
        <v>48.95</v>
      </c>
      <c r="B173" s="1">
        <v>7.89</v>
      </c>
      <c r="C173" s="2">
        <v>3</v>
      </c>
      <c r="D173" s="3" t="s">
        <v>20</v>
      </c>
      <c r="E173" s="2">
        <v>2</v>
      </c>
      <c r="H173" s="3" t="s">
        <v>610</v>
      </c>
      <c r="I173" s="3" t="s">
        <v>55</v>
      </c>
      <c r="J173" s="3" t="s">
        <v>23</v>
      </c>
      <c r="K173" s="3" t="s">
        <v>24</v>
      </c>
      <c r="L173" s="3" t="s">
        <v>82</v>
      </c>
      <c r="M173" s="3">
        <v>18</v>
      </c>
      <c r="N173" s="3">
        <v>8</v>
      </c>
      <c r="O173" s="3">
        <v>300</v>
      </c>
      <c r="P173" s="3">
        <v>1</v>
      </c>
      <c r="Q173" s="3">
        <v>0</v>
      </c>
      <c r="R173" s="4" t="s">
        <v>1442</v>
      </c>
      <c r="S173" s="3" t="s">
        <v>1443</v>
      </c>
      <c r="T173" s="3">
        <v>7303</v>
      </c>
    </row>
    <row r="174" spans="1:20" x14ac:dyDescent="0.25">
      <c r="A174" s="1">
        <v>48.95</v>
      </c>
      <c r="B174" s="1">
        <v>7.84</v>
      </c>
      <c r="C174" s="2">
        <v>3</v>
      </c>
      <c r="D174" s="3" t="s">
        <v>20</v>
      </c>
      <c r="E174" s="2">
        <v>2.5</v>
      </c>
      <c r="H174" s="3" t="s">
        <v>610</v>
      </c>
      <c r="I174" s="3" t="s">
        <v>55</v>
      </c>
      <c r="J174" s="3" t="s">
        <v>23</v>
      </c>
      <c r="K174" s="3" t="s">
        <v>24</v>
      </c>
      <c r="L174" s="3" t="s">
        <v>44</v>
      </c>
      <c r="M174" s="3">
        <v>18</v>
      </c>
      <c r="N174" s="3">
        <v>8</v>
      </c>
      <c r="O174" s="3">
        <v>300</v>
      </c>
      <c r="P174" s="3">
        <v>1</v>
      </c>
      <c r="Q174" s="3">
        <v>0</v>
      </c>
      <c r="R174" s="4" t="s">
        <v>1446</v>
      </c>
      <c r="S174" s="3" t="s">
        <v>1447</v>
      </c>
      <c r="T174" s="3">
        <v>7481</v>
      </c>
    </row>
    <row r="175" spans="1:20" x14ac:dyDescent="0.25">
      <c r="A175" s="1">
        <v>48.95</v>
      </c>
      <c r="B175" s="1">
        <v>7.88</v>
      </c>
      <c r="C175" s="2">
        <v>3</v>
      </c>
      <c r="D175" s="3" t="s">
        <v>20</v>
      </c>
      <c r="E175" s="2">
        <v>1.9</v>
      </c>
      <c r="H175" s="3" t="s">
        <v>610</v>
      </c>
      <c r="I175" s="3" t="s">
        <v>55</v>
      </c>
      <c r="J175" s="3" t="s">
        <v>23</v>
      </c>
      <c r="K175" s="3" t="s">
        <v>24</v>
      </c>
      <c r="L175" s="3" t="s">
        <v>607</v>
      </c>
      <c r="M175" s="3">
        <v>17</v>
      </c>
      <c r="N175" s="3">
        <v>7</v>
      </c>
      <c r="O175" s="3">
        <v>300</v>
      </c>
      <c r="P175" s="3">
        <v>1</v>
      </c>
      <c r="Q175" s="3">
        <v>0</v>
      </c>
      <c r="R175" s="4" t="s">
        <v>1254</v>
      </c>
      <c r="S175" s="3" t="s">
        <v>1255</v>
      </c>
      <c r="T175" s="3">
        <v>7590</v>
      </c>
    </row>
    <row r="176" spans="1:20" x14ac:dyDescent="0.25">
      <c r="A176" s="1">
        <v>48.92</v>
      </c>
      <c r="B176" s="1">
        <v>7.86</v>
      </c>
      <c r="C176" s="2">
        <v>3</v>
      </c>
      <c r="D176" s="3" t="s">
        <v>20</v>
      </c>
      <c r="E176" s="2">
        <v>2</v>
      </c>
      <c r="H176" s="3" t="s">
        <v>610</v>
      </c>
      <c r="I176" s="3" t="s">
        <v>55</v>
      </c>
      <c r="J176" s="3" t="s">
        <v>23</v>
      </c>
      <c r="K176" s="3" t="s">
        <v>24</v>
      </c>
      <c r="L176" s="3" t="s">
        <v>30</v>
      </c>
      <c r="M176" s="3">
        <v>22</v>
      </c>
      <c r="N176" s="3">
        <v>8</v>
      </c>
      <c r="O176" s="3">
        <v>302</v>
      </c>
      <c r="P176" s="3">
        <v>1</v>
      </c>
      <c r="Q176" s="3">
        <v>0</v>
      </c>
      <c r="R176" s="4" t="s">
        <v>1207</v>
      </c>
      <c r="S176" s="3" t="s">
        <v>1208</v>
      </c>
      <c r="T176" s="3">
        <v>7760</v>
      </c>
    </row>
    <row r="177" spans="1:20" x14ac:dyDescent="0.25">
      <c r="A177" s="1">
        <v>49.09</v>
      </c>
      <c r="B177" s="1">
        <v>6.85</v>
      </c>
      <c r="C177" s="2">
        <v>1</v>
      </c>
      <c r="D177" s="3" t="s">
        <v>20</v>
      </c>
      <c r="E177" s="2">
        <v>2</v>
      </c>
      <c r="H177" s="3" t="s">
        <v>284</v>
      </c>
      <c r="I177" s="3" t="s">
        <v>38</v>
      </c>
      <c r="J177" s="3" t="s">
        <v>23</v>
      </c>
      <c r="K177" s="3" t="s">
        <v>24</v>
      </c>
      <c r="L177" s="3" t="s">
        <v>106</v>
      </c>
      <c r="M177" s="3">
        <v>12</v>
      </c>
      <c r="N177" s="3">
        <v>6</v>
      </c>
      <c r="O177" s="3">
        <v>260</v>
      </c>
      <c r="P177" s="3">
        <v>1</v>
      </c>
      <c r="Q177" s="3">
        <v>0</v>
      </c>
      <c r="R177" s="4" t="s">
        <v>974</v>
      </c>
      <c r="S177" s="3" t="s">
        <v>975</v>
      </c>
      <c r="T177" s="3">
        <v>7509</v>
      </c>
    </row>
    <row r="178" spans="1:20" x14ac:dyDescent="0.25">
      <c r="A178" s="1">
        <v>48.34</v>
      </c>
      <c r="B178" s="1">
        <v>6.81</v>
      </c>
      <c r="C178" s="2">
        <v>2</v>
      </c>
      <c r="E178" s="2">
        <v>2.4</v>
      </c>
      <c r="H178" s="3" t="s">
        <v>91</v>
      </c>
      <c r="I178" s="3" t="s">
        <v>55</v>
      </c>
      <c r="J178" s="3" t="s">
        <v>23</v>
      </c>
      <c r="K178" s="3" t="s">
        <v>24</v>
      </c>
      <c r="L178" s="3" t="s">
        <v>219</v>
      </c>
      <c r="M178" s="3">
        <v>13</v>
      </c>
      <c r="N178" s="3">
        <v>8</v>
      </c>
      <c r="O178" s="3">
        <v>310</v>
      </c>
      <c r="P178" s="3">
        <v>1</v>
      </c>
      <c r="Q178" s="3">
        <v>0</v>
      </c>
      <c r="R178" s="4" t="s">
        <v>1084</v>
      </c>
      <c r="S178" s="3" t="s">
        <v>1085</v>
      </c>
      <c r="T178" s="3">
        <v>7530</v>
      </c>
    </row>
    <row r="179" spans="1:20" x14ac:dyDescent="0.25">
      <c r="A179" s="1">
        <v>48.29</v>
      </c>
      <c r="B179" s="1">
        <v>6.74</v>
      </c>
      <c r="C179" s="2">
        <v>4</v>
      </c>
      <c r="E179" s="2">
        <v>2.2000000000000002</v>
      </c>
      <c r="H179" s="3" t="s">
        <v>91</v>
      </c>
      <c r="I179" s="3" t="s">
        <v>55</v>
      </c>
      <c r="J179" s="3" t="s">
        <v>23</v>
      </c>
      <c r="K179" s="3" t="s">
        <v>24</v>
      </c>
      <c r="L179" s="3" t="s">
        <v>106</v>
      </c>
      <c r="M179" s="3">
        <v>16</v>
      </c>
      <c r="N179" s="3">
        <v>8</v>
      </c>
      <c r="O179" s="3">
        <v>312</v>
      </c>
      <c r="P179" s="3">
        <v>1</v>
      </c>
      <c r="Q179" s="3">
        <v>0</v>
      </c>
      <c r="R179" s="4" t="s">
        <v>991</v>
      </c>
      <c r="S179" s="3" t="s">
        <v>992</v>
      </c>
      <c r="T179" s="3">
        <v>7461</v>
      </c>
    </row>
    <row r="180" spans="1:20" x14ac:dyDescent="0.25">
      <c r="A180" s="1">
        <v>50.4</v>
      </c>
      <c r="B180" s="1">
        <v>7.31</v>
      </c>
      <c r="C180" s="2">
        <v>9</v>
      </c>
      <c r="D180" s="3" t="s">
        <v>20</v>
      </c>
      <c r="E180" s="2">
        <v>1.5</v>
      </c>
      <c r="H180" s="3" t="s">
        <v>635</v>
      </c>
      <c r="I180" s="3" t="s">
        <v>22</v>
      </c>
      <c r="J180" s="3" t="s">
        <v>23</v>
      </c>
      <c r="K180" s="3" t="s">
        <v>24</v>
      </c>
      <c r="L180" s="3" t="s">
        <v>361</v>
      </c>
      <c r="M180" s="3">
        <v>21</v>
      </c>
      <c r="N180" s="3">
        <v>8</v>
      </c>
      <c r="O180" s="3">
        <v>150</v>
      </c>
      <c r="P180" s="3">
        <v>1</v>
      </c>
      <c r="Q180" s="3">
        <v>0</v>
      </c>
      <c r="R180" s="4" t="s">
        <v>1459</v>
      </c>
      <c r="S180" s="3" t="s">
        <v>1460</v>
      </c>
      <c r="T180" s="3">
        <v>7392</v>
      </c>
    </row>
    <row r="181" spans="1:20" x14ac:dyDescent="0.25">
      <c r="A181" s="1">
        <v>50.41</v>
      </c>
      <c r="B181" s="1">
        <v>7.32</v>
      </c>
      <c r="C181" s="2">
        <v>9</v>
      </c>
      <c r="E181" s="2">
        <v>1.8</v>
      </c>
      <c r="H181" s="3" t="s">
        <v>635</v>
      </c>
      <c r="I181" s="3" t="s">
        <v>39</v>
      </c>
      <c r="J181" s="3" t="s">
        <v>23</v>
      </c>
      <c r="K181" s="3" t="s">
        <v>24</v>
      </c>
      <c r="L181" s="3" t="s">
        <v>594</v>
      </c>
      <c r="M181" s="3">
        <v>24</v>
      </c>
      <c r="N181" s="3">
        <v>8</v>
      </c>
      <c r="O181" s="3">
        <v>151</v>
      </c>
      <c r="P181" s="3">
        <v>1</v>
      </c>
      <c r="Q181" s="3">
        <v>0</v>
      </c>
      <c r="R181" s="4" t="s">
        <v>1374</v>
      </c>
      <c r="S181" s="3" t="s">
        <v>1375</v>
      </c>
      <c r="T181" s="3">
        <v>7486</v>
      </c>
    </row>
    <row r="182" spans="1:20" x14ac:dyDescent="0.25">
      <c r="A182" s="1">
        <v>50.4</v>
      </c>
      <c r="B182" s="1">
        <v>7.35</v>
      </c>
      <c r="C182" s="2">
        <v>10</v>
      </c>
      <c r="E182" s="2">
        <v>1.8</v>
      </c>
      <c r="H182" s="3" t="s">
        <v>635</v>
      </c>
      <c r="I182" s="3" t="s">
        <v>39</v>
      </c>
      <c r="J182" s="3" t="s">
        <v>23</v>
      </c>
      <c r="K182" s="3" t="s">
        <v>24</v>
      </c>
      <c r="L182" s="3" t="s">
        <v>309</v>
      </c>
      <c r="M182" s="3">
        <v>21</v>
      </c>
      <c r="N182" s="3">
        <v>7</v>
      </c>
      <c r="O182" s="3">
        <v>147</v>
      </c>
      <c r="P182" s="3">
        <v>1</v>
      </c>
      <c r="Q182" s="3">
        <v>0</v>
      </c>
      <c r="R182" s="4" t="s">
        <v>1132</v>
      </c>
      <c r="S182" s="3" t="s">
        <v>1133</v>
      </c>
      <c r="T182" s="3">
        <v>7395</v>
      </c>
    </row>
    <row r="183" spans="1:20" x14ac:dyDescent="0.25">
      <c r="A183" s="1">
        <v>50.43</v>
      </c>
      <c r="B183" s="1">
        <v>7.63</v>
      </c>
      <c r="C183" s="2">
        <v>9</v>
      </c>
      <c r="E183" s="2">
        <v>1.3</v>
      </c>
      <c r="H183" s="3" t="s">
        <v>562</v>
      </c>
      <c r="I183" s="3" t="s">
        <v>39</v>
      </c>
      <c r="J183" s="3" t="s">
        <v>23</v>
      </c>
      <c r="K183" s="3" t="s">
        <v>24</v>
      </c>
      <c r="L183" s="3" t="s">
        <v>160</v>
      </c>
      <c r="M183" s="3">
        <v>13</v>
      </c>
      <c r="N183" s="3">
        <v>5</v>
      </c>
      <c r="O183" s="3">
        <v>145</v>
      </c>
      <c r="P183" s="3">
        <v>1</v>
      </c>
      <c r="Q183" s="3">
        <v>0</v>
      </c>
      <c r="R183" s="4" t="s">
        <v>563</v>
      </c>
      <c r="S183" s="3" t="s">
        <v>564</v>
      </c>
      <c r="T183" s="3">
        <v>7039</v>
      </c>
    </row>
    <row r="184" spans="1:20" x14ac:dyDescent="0.25">
      <c r="A184" s="1">
        <v>49.14</v>
      </c>
      <c r="B184" s="1">
        <v>6.89</v>
      </c>
      <c r="C184" s="2">
        <v>1</v>
      </c>
      <c r="D184" s="3" t="s">
        <v>20</v>
      </c>
      <c r="E184" s="2">
        <v>1.9</v>
      </c>
      <c r="H184" s="3" t="s">
        <v>284</v>
      </c>
      <c r="I184" s="3" t="s">
        <v>38</v>
      </c>
      <c r="J184" s="3" t="s">
        <v>23</v>
      </c>
      <c r="K184" s="3" t="s">
        <v>24</v>
      </c>
      <c r="L184" s="3" t="s">
        <v>242</v>
      </c>
      <c r="M184" s="3">
        <v>16</v>
      </c>
      <c r="N184" s="3">
        <v>6</v>
      </c>
      <c r="O184" s="3">
        <v>242</v>
      </c>
      <c r="P184" s="3">
        <v>1</v>
      </c>
      <c r="Q184" s="3">
        <v>0</v>
      </c>
      <c r="R184" s="4" t="s">
        <v>861</v>
      </c>
      <c r="S184" s="3" t="s">
        <v>862</v>
      </c>
      <c r="T184" s="3">
        <v>7122</v>
      </c>
    </row>
    <row r="185" spans="1:20" x14ac:dyDescent="0.25">
      <c r="A185" s="1">
        <v>50.41</v>
      </c>
      <c r="B185" s="1">
        <v>6.43</v>
      </c>
      <c r="C185" s="2">
        <v>3</v>
      </c>
      <c r="D185" s="3" t="s">
        <v>20</v>
      </c>
      <c r="E185" s="2">
        <v>1.5</v>
      </c>
      <c r="H185" s="3" t="s">
        <v>757</v>
      </c>
      <c r="I185" s="3" t="s">
        <v>22</v>
      </c>
      <c r="J185" s="3" t="s">
        <v>23</v>
      </c>
      <c r="K185" s="3" t="s">
        <v>24</v>
      </c>
      <c r="L185" s="3" t="s">
        <v>285</v>
      </c>
      <c r="M185" s="3">
        <v>10</v>
      </c>
      <c r="N185" s="3">
        <v>5</v>
      </c>
      <c r="O185" s="3">
        <v>224</v>
      </c>
      <c r="P185" s="3">
        <v>1</v>
      </c>
      <c r="Q185" s="3">
        <v>0</v>
      </c>
      <c r="R185" s="4" t="s">
        <v>758</v>
      </c>
      <c r="S185" s="3" t="s">
        <v>759</v>
      </c>
      <c r="T185" s="3">
        <v>7142</v>
      </c>
    </row>
    <row r="186" spans="1:20" x14ac:dyDescent="0.25">
      <c r="A186" s="1">
        <v>49.13</v>
      </c>
      <c r="B186" s="1">
        <v>6.87</v>
      </c>
      <c r="C186" s="2">
        <v>1</v>
      </c>
      <c r="D186" s="3" t="s">
        <v>20</v>
      </c>
      <c r="E186" s="2">
        <v>2.2999999999999998</v>
      </c>
      <c r="H186" s="3" t="s">
        <v>284</v>
      </c>
      <c r="I186" s="3" t="s">
        <v>38</v>
      </c>
      <c r="J186" s="3" t="s">
        <v>23</v>
      </c>
      <c r="K186" s="3" t="s">
        <v>24</v>
      </c>
      <c r="L186" s="3" t="s">
        <v>160</v>
      </c>
      <c r="M186" s="3">
        <v>19</v>
      </c>
      <c r="N186" s="3">
        <v>8</v>
      </c>
      <c r="O186" s="3">
        <v>244</v>
      </c>
      <c r="P186" s="3">
        <v>1</v>
      </c>
      <c r="Q186" s="3">
        <v>0</v>
      </c>
      <c r="R186" s="4" t="s">
        <v>853</v>
      </c>
      <c r="S186" s="3" t="s">
        <v>854</v>
      </c>
      <c r="T186" s="3">
        <v>7511</v>
      </c>
    </row>
    <row r="187" spans="1:20" x14ac:dyDescent="0.25">
      <c r="A187" s="1">
        <v>48.98</v>
      </c>
      <c r="B187" s="1">
        <v>7.86</v>
      </c>
      <c r="C187" s="2">
        <v>3</v>
      </c>
      <c r="D187" s="3" t="s">
        <v>20</v>
      </c>
      <c r="E187" s="2">
        <v>2.1</v>
      </c>
      <c r="H187" s="3" t="s">
        <v>610</v>
      </c>
      <c r="I187" s="3" t="s">
        <v>55</v>
      </c>
      <c r="J187" s="3" t="s">
        <v>23</v>
      </c>
      <c r="K187" s="3" t="s">
        <v>24</v>
      </c>
      <c r="L187" s="3" t="s">
        <v>436</v>
      </c>
      <c r="M187" s="3">
        <v>16</v>
      </c>
      <c r="N187" s="3">
        <v>8</v>
      </c>
      <c r="O187" s="3">
        <v>298</v>
      </c>
      <c r="P187" s="3">
        <v>1</v>
      </c>
      <c r="Q187" s="3">
        <v>0</v>
      </c>
      <c r="R187" s="4" t="s">
        <v>1281</v>
      </c>
      <c r="S187" s="3" t="s">
        <v>1282</v>
      </c>
      <c r="T187" s="3">
        <v>7741</v>
      </c>
    </row>
    <row r="188" spans="1:20" x14ac:dyDescent="0.25">
      <c r="A188" s="1">
        <v>48.96</v>
      </c>
      <c r="B188" s="1">
        <v>7.87</v>
      </c>
      <c r="C188" s="2">
        <v>3</v>
      </c>
      <c r="D188" s="3" t="s">
        <v>20</v>
      </c>
      <c r="E188" s="2">
        <v>1.9</v>
      </c>
      <c r="H188" s="3" t="s">
        <v>1433</v>
      </c>
      <c r="I188" s="3" t="s">
        <v>55</v>
      </c>
      <c r="J188" s="3" t="s">
        <v>23</v>
      </c>
      <c r="K188" s="3" t="s">
        <v>24</v>
      </c>
      <c r="L188" s="3" t="s">
        <v>219</v>
      </c>
      <c r="M188" s="3">
        <v>22</v>
      </c>
      <c r="N188" s="3">
        <v>8</v>
      </c>
      <c r="O188" s="3">
        <v>299</v>
      </c>
      <c r="P188" s="3">
        <v>1</v>
      </c>
      <c r="Q188" s="3">
        <v>0</v>
      </c>
      <c r="R188" s="4" t="s">
        <v>1434</v>
      </c>
      <c r="S188" s="3" t="s">
        <v>1435</v>
      </c>
      <c r="T188" s="3">
        <v>7291</v>
      </c>
    </row>
    <row r="189" spans="1:20" x14ac:dyDescent="0.25">
      <c r="A189" s="1">
        <v>50.44</v>
      </c>
      <c r="B189" s="1">
        <v>7.63</v>
      </c>
      <c r="C189" s="2">
        <v>5</v>
      </c>
      <c r="E189" s="2">
        <v>1.6</v>
      </c>
      <c r="H189" s="3" t="s">
        <v>562</v>
      </c>
      <c r="I189" s="3" t="s">
        <v>39</v>
      </c>
      <c r="J189" s="3" t="s">
        <v>23</v>
      </c>
      <c r="K189" s="3" t="s">
        <v>24</v>
      </c>
      <c r="L189" s="3" t="s">
        <v>170</v>
      </c>
      <c r="M189" s="3">
        <v>21</v>
      </c>
      <c r="N189" s="3">
        <v>8</v>
      </c>
      <c r="O189" s="3">
        <v>128</v>
      </c>
      <c r="P189" s="3">
        <v>1</v>
      </c>
      <c r="Q189" s="3">
        <v>0</v>
      </c>
      <c r="R189" s="4" t="s">
        <v>1606</v>
      </c>
      <c r="S189" s="3" t="s">
        <v>1607</v>
      </c>
      <c r="T189" s="3">
        <v>7781</v>
      </c>
    </row>
    <row r="190" spans="1:20" x14ac:dyDescent="0.25">
      <c r="A190" s="1">
        <v>50.4</v>
      </c>
      <c r="B190" s="1">
        <v>7.32</v>
      </c>
      <c r="C190" s="2">
        <v>8</v>
      </c>
      <c r="E190" s="2">
        <v>1.6</v>
      </c>
      <c r="H190" s="3" t="s">
        <v>635</v>
      </c>
      <c r="I190" s="3" t="s">
        <v>39</v>
      </c>
      <c r="J190" s="3" t="s">
        <v>23</v>
      </c>
      <c r="K190" s="3" t="s">
        <v>24</v>
      </c>
      <c r="L190" s="3" t="s">
        <v>160</v>
      </c>
      <c r="M190" s="3">
        <v>19</v>
      </c>
      <c r="N190" s="3">
        <v>7</v>
      </c>
      <c r="O190" s="3">
        <v>149</v>
      </c>
      <c r="P190" s="3">
        <v>1</v>
      </c>
      <c r="Q190" s="3">
        <v>0</v>
      </c>
      <c r="R190" s="4" t="s">
        <v>1082</v>
      </c>
      <c r="S190" s="3" t="s">
        <v>1083</v>
      </c>
      <c r="T190" s="3">
        <v>7532</v>
      </c>
    </row>
    <row r="191" spans="1:20" x14ac:dyDescent="0.25">
      <c r="A191" s="1">
        <v>50.4</v>
      </c>
      <c r="B191" s="1">
        <v>7.33</v>
      </c>
      <c r="C191" s="2">
        <v>5</v>
      </c>
      <c r="E191" s="2">
        <v>1.8</v>
      </c>
      <c r="H191" s="3" t="s">
        <v>635</v>
      </c>
      <c r="I191" s="3" t="s">
        <v>39</v>
      </c>
      <c r="J191" s="3" t="s">
        <v>23</v>
      </c>
      <c r="K191" s="3" t="s">
        <v>24</v>
      </c>
      <c r="L191" s="3" t="s">
        <v>59</v>
      </c>
      <c r="M191" s="3">
        <v>19</v>
      </c>
      <c r="N191" s="3">
        <v>8</v>
      </c>
      <c r="O191" s="3">
        <v>149</v>
      </c>
      <c r="P191" s="3">
        <v>1</v>
      </c>
      <c r="Q191" s="3">
        <v>0</v>
      </c>
      <c r="R191" s="4" t="s">
        <v>798</v>
      </c>
      <c r="S191" s="3" t="s">
        <v>799</v>
      </c>
      <c r="T191" s="3">
        <v>7329</v>
      </c>
    </row>
    <row r="192" spans="1:20" x14ac:dyDescent="0.25">
      <c r="A192" s="1">
        <v>50.4</v>
      </c>
      <c r="B192" s="1">
        <v>7.33</v>
      </c>
      <c r="C192" s="2">
        <v>13</v>
      </c>
      <c r="E192" s="2">
        <v>1.6</v>
      </c>
      <c r="H192" s="3" t="s">
        <v>635</v>
      </c>
      <c r="I192" s="3" t="s">
        <v>39</v>
      </c>
      <c r="J192" s="3" t="s">
        <v>23</v>
      </c>
      <c r="K192" s="3" t="s">
        <v>24</v>
      </c>
      <c r="L192" s="3" t="s">
        <v>44</v>
      </c>
      <c r="M192" s="3">
        <v>20</v>
      </c>
      <c r="N192" s="3">
        <v>8</v>
      </c>
      <c r="O192" s="3">
        <v>149</v>
      </c>
      <c r="P192" s="3">
        <v>1</v>
      </c>
      <c r="Q192" s="3">
        <v>0</v>
      </c>
      <c r="R192" s="4" t="s">
        <v>636</v>
      </c>
      <c r="S192" s="3" t="s">
        <v>637</v>
      </c>
      <c r="T192" s="3">
        <v>6920</v>
      </c>
    </row>
    <row r="193" spans="1:20" x14ac:dyDescent="0.25">
      <c r="A193" s="1">
        <v>49.1</v>
      </c>
      <c r="B193" s="1">
        <v>6.82</v>
      </c>
      <c r="C193" s="2">
        <v>1</v>
      </c>
      <c r="D193" s="3" t="s">
        <v>20</v>
      </c>
      <c r="E193" s="2">
        <v>2.4</v>
      </c>
      <c r="H193" s="3" t="s">
        <v>284</v>
      </c>
      <c r="I193" s="3" t="s">
        <v>38</v>
      </c>
      <c r="J193" s="3" t="s">
        <v>23</v>
      </c>
      <c r="K193" s="3" t="s">
        <v>24</v>
      </c>
      <c r="L193" s="3" t="s">
        <v>99</v>
      </c>
      <c r="M193" s="3">
        <v>20</v>
      </c>
      <c r="N193" s="3">
        <v>8</v>
      </c>
      <c r="O193" s="3">
        <v>249</v>
      </c>
      <c r="P193" s="3">
        <v>1</v>
      </c>
      <c r="Q193" s="3">
        <v>0</v>
      </c>
      <c r="R193" s="4" t="s">
        <v>1191</v>
      </c>
      <c r="S193" s="3" t="s">
        <v>1192</v>
      </c>
      <c r="T193" s="3">
        <v>7666</v>
      </c>
    </row>
    <row r="194" spans="1:20" x14ac:dyDescent="0.25">
      <c r="A194" s="1">
        <v>46.85</v>
      </c>
      <c r="B194" s="1">
        <v>10.17</v>
      </c>
      <c r="C194" s="2">
        <v>11</v>
      </c>
      <c r="E194" s="2">
        <v>3.4</v>
      </c>
      <c r="H194" s="3" t="s">
        <v>800</v>
      </c>
      <c r="I194" s="3" t="s">
        <v>55</v>
      </c>
      <c r="J194" s="3" t="s">
        <v>23</v>
      </c>
      <c r="K194" s="3" t="s">
        <v>24</v>
      </c>
      <c r="L194" s="3" t="s">
        <v>552</v>
      </c>
      <c r="M194" s="3">
        <v>24</v>
      </c>
      <c r="N194" s="3">
        <v>7</v>
      </c>
      <c r="O194" s="3">
        <v>341</v>
      </c>
      <c r="P194" s="3">
        <v>1</v>
      </c>
      <c r="Q194" s="3">
        <v>0</v>
      </c>
      <c r="R194" s="4" t="s">
        <v>801</v>
      </c>
      <c r="S194" s="3" t="s">
        <v>802</v>
      </c>
      <c r="T194" s="3">
        <v>7178</v>
      </c>
    </row>
    <row r="195" spans="1:20" x14ac:dyDescent="0.25">
      <c r="A195" s="1">
        <v>49.11</v>
      </c>
      <c r="B195" s="1">
        <v>6.83</v>
      </c>
      <c r="C195" s="2">
        <v>1</v>
      </c>
      <c r="D195" s="3" t="s">
        <v>20</v>
      </c>
      <c r="E195" s="2">
        <v>2.2000000000000002</v>
      </c>
      <c r="H195" s="3" t="s">
        <v>874</v>
      </c>
      <c r="I195" s="3" t="s">
        <v>38</v>
      </c>
      <c r="J195" s="3" t="s">
        <v>23</v>
      </c>
      <c r="K195" s="3" t="s">
        <v>24</v>
      </c>
      <c r="L195" s="3" t="s">
        <v>44</v>
      </c>
      <c r="M195" s="3">
        <v>18</v>
      </c>
      <c r="N195" s="3">
        <v>7</v>
      </c>
      <c r="O195" s="3">
        <v>248</v>
      </c>
      <c r="P195" s="3">
        <v>1</v>
      </c>
      <c r="Q195" s="3">
        <v>0</v>
      </c>
      <c r="R195" s="4" t="s">
        <v>875</v>
      </c>
      <c r="S195" s="3" t="s">
        <v>876</v>
      </c>
      <c r="T195" s="3">
        <v>7573</v>
      </c>
    </row>
    <row r="196" spans="1:20" x14ac:dyDescent="0.25">
      <c r="A196" s="1">
        <v>47.87</v>
      </c>
      <c r="B196" s="1">
        <v>9.39</v>
      </c>
      <c r="C196" s="2">
        <v>18</v>
      </c>
      <c r="D196" s="3" t="s">
        <v>20</v>
      </c>
      <c r="E196" s="2">
        <v>2.5</v>
      </c>
      <c r="H196" s="3" t="s">
        <v>654</v>
      </c>
      <c r="I196" s="3" t="s">
        <v>55</v>
      </c>
      <c r="J196" s="3" t="s">
        <v>23</v>
      </c>
      <c r="K196" s="3" t="s">
        <v>24</v>
      </c>
      <c r="L196" s="3" t="s">
        <v>655</v>
      </c>
      <c r="M196" s="3">
        <v>17</v>
      </c>
      <c r="N196" s="3">
        <v>6</v>
      </c>
      <c r="O196" s="3">
        <v>331</v>
      </c>
      <c r="P196" s="3">
        <v>1</v>
      </c>
      <c r="Q196" s="3">
        <v>0</v>
      </c>
      <c r="R196" s="4" t="s">
        <v>656</v>
      </c>
      <c r="S196" s="3" t="s">
        <v>657</v>
      </c>
      <c r="T196" s="3">
        <v>6947</v>
      </c>
    </row>
    <row r="197" spans="1:20" x14ac:dyDescent="0.25">
      <c r="A197" s="1">
        <v>51.55</v>
      </c>
      <c r="B197" s="1">
        <v>6.86</v>
      </c>
      <c r="C197" s="2">
        <v>1</v>
      </c>
      <c r="D197" s="3" t="s">
        <v>20</v>
      </c>
      <c r="E197" s="2">
        <v>2.4</v>
      </c>
      <c r="H197" s="3" t="s">
        <v>1383</v>
      </c>
      <c r="I197" s="3" t="s">
        <v>55</v>
      </c>
      <c r="J197" s="3" t="s">
        <v>23</v>
      </c>
      <c r="K197" s="3" t="s">
        <v>24</v>
      </c>
      <c r="L197" s="3" t="s">
        <v>1008</v>
      </c>
      <c r="M197" s="3">
        <v>17</v>
      </c>
      <c r="N197" s="3">
        <v>7</v>
      </c>
      <c r="O197" s="3">
        <v>307</v>
      </c>
      <c r="P197" s="3">
        <v>1</v>
      </c>
      <c r="Q197" s="3">
        <v>0</v>
      </c>
      <c r="R197" s="4" t="s">
        <v>1384</v>
      </c>
      <c r="S197" s="3" t="s">
        <v>1385</v>
      </c>
      <c r="T197" s="3">
        <v>7285</v>
      </c>
    </row>
    <row r="198" spans="1:20" x14ac:dyDescent="0.25">
      <c r="A198" s="1">
        <v>49.94</v>
      </c>
      <c r="B198" s="1">
        <v>7.87</v>
      </c>
      <c r="C198" s="2">
        <v>18</v>
      </c>
      <c r="E198" s="2">
        <v>1.4</v>
      </c>
      <c r="H198" s="3" t="s">
        <v>400</v>
      </c>
      <c r="I198" s="3" t="s">
        <v>39</v>
      </c>
      <c r="J198" s="3" t="s">
        <v>23</v>
      </c>
      <c r="K198" s="3" t="s">
        <v>24</v>
      </c>
      <c r="L198" s="3" t="s">
        <v>59</v>
      </c>
      <c r="M198" s="3">
        <v>12</v>
      </c>
      <c r="N198" s="3">
        <v>5</v>
      </c>
      <c r="O198" s="3">
        <v>166</v>
      </c>
      <c r="P198" s="3">
        <v>1</v>
      </c>
      <c r="Q198" s="3">
        <v>0</v>
      </c>
      <c r="R198" s="4" t="s">
        <v>425</v>
      </c>
      <c r="S198" s="3" t="s">
        <v>426</v>
      </c>
      <c r="T198" s="3">
        <v>6973</v>
      </c>
    </row>
    <row r="199" spans="1:20" x14ac:dyDescent="0.25">
      <c r="A199" s="1">
        <v>49.94</v>
      </c>
      <c r="B199" s="1">
        <v>7.9</v>
      </c>
      <c r="C199" s="2">
        <v>16</v>
      </c>
      <c r="E199" s="2">
        <v>1.7</v>
      </c>
      <c r="H199" s="3" t="s">
        <v>400</v>
      </c>
      <c r="I199" s="3" t="s">
        <v>39</v>
      </c>
      <c r="J199" s="3" t="s">
        <v>23</v>
      </c>
      <c r="K199" s="3" t="s">
        <v>24</v>
      </c>
      <c r="L199" s="3" t="s">
        <v>99</v>
      </c>
      <c r="M199" s="3">
        <v>17</v>
      </c>
      <c r="N199" s="3">
        <v>7</v>
      </c>
      <c r="O199" s="3">
        <v>172</v>
      </c>
      <c r="P199" s="3">
        <v>1</v>
      </c>
      <c r="Q199" s="3">
        <v>0</v>
      </c>
      <c r="R199" s="4" t="s">
        <v>1492</v>
      </c>
      <c r="S199" s="3" t="s">
        <v>1493</v>
      </c>
      <c r="T199" s="3">
        <v>7379</v>
      </c>
    </row>
    <row r="200" spans="1:20" x14ac:dyDescent="0.25">
      <c r="A200" s="1">
        <v>49.94</v>
      </c>
      <c r="B200" s="1">
        <v>7.89</v>
      </c>
      <c r="C200" s="2">
        <v>16</v>
      </c>
      <c r="D200" s="3" t="s">
        <v>20</v>
      </c>
      <c r="E200" s="2">
        <v>1.3</v>
      </c>
      <c r="H200" s="3" t="s">
        <v>400</v>
      </c>
      <c r="I200" s="3" t="s">
        <v>39</v>
      </c>
      <c r="J200" s="3" t="s">
        <v>23</v>
      </c>
      <c r="K200" s="3" t="s">
        <v>24</v>
      </c>
      <c r="L200" s="3" t="s">
        <v>78</v>
      </c>
      <c r="M200" s="3">
        <v>12</v>
      </c>
      <c r="N200" s="3">
        <v>5</v>
      </c>
      <c r="O200" s="3">
        <v>171</v>
      </c>
      <c r="P200" s="3">
        <v>1</v>
      </c>
      <c r="Q200" s="3">
        <v>0</v>
      </c>
      <c r="R200" s="4" t="s">
        <v>401</v>
      </c>
      <c r="S200" s="3" t="s">
        <v>402</v>
      </c>
      <c r="T200" s="3">
        <v>6985</v>
      </c>
    </row>
    <row r="201" spans="1:20" x14ac:dyDescent="0.25">
      <c r="A201" s="1">
        <v>49.94</v>
      </c>
      <c r="B201" s="1">
        <v>7.87</v>
      </c>
      <c r="C201" s="2">
        <v>15</v>
      </c>
      <c r="E201" s="2">
        <v>2.2999999999999998</v>
      </c>
      <c r="H201" s="3" t="s">
        <v>400</v>
      </c>
      <c r="I201" s="3" t="s">
        <v>39</v>
      </c>
      <c r="J201" s="3" t="s">
        <v>23</v>
      </c>
      <c r="K201" s="3" t="s">
        <v>24</v>
      </c>
      <c r="L201" s="3" t="s">
        <v>92</v>
      </c>
      <c r="M201" s="3">
        <v>25</v>
      </c>
      <c r="N201" s="3">
        <v>8</v>
      </c>
      <c r="O201" s="3">
        <v>167</v>
      </c>
      <c r="P201" s="3">
        <v>1</v>
      </c>
      <c r="Q201" s="3">
        <v>0</v>
      </c>
      <c r="R201" s="4" t="s">
        <v>877</v>
      </c>
      <c r="S201" s="3" t="s">
        <v>878</v>
      </c>
      <c r="T201" s="3">
        <v>7180</v>
      </c>
    </row>
    <row r="202" spans="1:20" x14ac:dyDescent="0.25">
      <c r="A202" s="1">
        <v>49.93</v>
      </c>
      <c r="B202" s="1">
        <v>7.9</v>
      </c>
      <c r="C202" s="2">
        <v>17</v>
      </c>
      <c r="E202" s="2">
        <v>1.8</v>
      </c>
      <c r="H202" s="3" t="s">
        <v>400</v>
      </c>
      <c r="I202" s="3" t="s">
        <v>39</v>
      </c>
      <c r="J202" s="3" t="s">
        <v>23</v>
      </c>
      <c r="K202" s="3" t="s">
        <v>24</v>
      </c>
      <c r="L202" s="3" t="s">
        <v>59</v>
      </c>
      <c r="M202" s="3">
        <v>17</v>
      </c>
      <c r="N202" s="3">
        <v>7</v>
      </c>
      <c r="O202" s="3">
        <v>171</v>
      </c>
      <c r="P202" s="3">
        <v>1</v>
      </c>
      <c r="Q202" s="3">
        <v>0</v>
      </c>
      <c r="R202" s="4" t="s">
        <v>926</v>
      </c>
      <c r="S202" s="3" t="s">
        <v>927</v>
      </c>
      <c r="T202" s="3">
        <v>7182</v>
      </c>
    </row>
    <row r="203" spans="1:20" x14ac:dyDescent="0.25">
      <c r="A203" s="1">
        <v>49.94</v>
      </c>
      <c r="B203" s="1">
        <v>7.88</v>
      </c>
      <c r="C203" s="2">
        <v>14</v>
      </c>
      <c r="E203" s="2">
        <v>1.3</v>
      </c>
      <c r="H203" s="3" t="s">
        <v>400</v>
      </c>
      <c r="I203" s="3" t="s">
        <v>39</v>
      </c>
      <c r="J203" s="3" t="s">
        <v>23</v>
      </c>
      <c r="K203" s="3" t="s">
        <v>24</v>
      </c>
      <c r="L203" s="3" t="s">
        <v>34</v>
      </c>
      <c r="M203" s="3">
        <v>11</v>
      </c>
      <c r="N203" s="3">
        <v>5</v>
      </c>
      <c r="O203" s="3">
        <v>167</v>
      </c>
      <c r="P203" s="3">
        <v>1</v>
      </c>
      <c r="Q203" s="3">
        <v>0</v>
      </c>
      <c r="R203" s="4" t="s">
        <v>1267</v>
      </c>
      <c r="S203" s="3" t="s">
        <v>1268</v>
      </c>
      <c r="T203" s="3">
        <v>7593</v>
      </c>
    </row>
    <row r="204" spans="1:20" x14ac:dyDescent="0.25">
      <c r="A204" s="1">
        <v>49.14</v>
      </c>
      <c r="B204" s="1">
        <v>6.82</v>
      </c>
      <c r="C204" s="2">
        <v>1</v>
      </c>
      <c r="D204" s="3" t="s">
        <v>20</v>
      </c>
      <c r="E204" s="2">
        <v>1.9</v>
      </c>
      <c r="H204" s="3" t="s">
        <v>284</v>
      </c>
      <c r="I204" s="3" t="s">
        <v>55</v>
      </c>
      <c r="J204" s="3" t="s">
        <v>23</v>
      </c>
      <c r="K204" s="3" t="s">
        <v>24</v>
      </c>
      <c r="L204" s="3" t="s">
        <v>92</v>
      </c>
      <c r="M204" s="3">
        <v>11</v>
      </c>
      <c r="N204" s="3">
        <v>5</v>
      </c>
      <c r="O204" s="3">
        <v>298</v>
      </c>
      <c r="P204" s="3">
        <v>1</v>
      </c>
      <c r="Q204" s="3">
        <v>0</v>
      </c>
      <c r="R204" s="4" t="s">
        <v>731</v>
      </c>
      <c r="S204" s="3" t="s">
        <v>732</v>
      </c>
      <c r="T204" s="3">
        <v>7026</v>
      </c>
    </row>
    <row r="205" spans="1:20" x14ac:dyDescent="0.25">
      <c r="A205" s="1">
        <v>50.3</v>
      </c>
      <c r="B205" s="1">
        <v>6.27</v>
      </c>
      <c r="C205" s="2">
        <v>12</v>
      </c>
      <c r="E205" s="2">
        <v>2</v>
      </c>
      <c r="H205" s="3" t="s">
        <v>848</v>
      </c>
      <c r="I205" s="3" t="s">
        <v>38</v>
      </c>
      <c r="J205" s="3" t="s">
        <v>23</v>
      </c>
      <c r="K205" s="3" t="s">
        <v>24</v>
      </c>
      <c r="L205" s="3" t="s">
        <v>99</v>
      </c>
      <c r="M205" s="3">
        <v>21</v>
      </c>
      <c r="N205" s="3">
        <v>7</v>
      </c>
      <c r="O205" s="3">
        <v>258</v>
      </c>
      <c r="P205" s="3">
        <v>1</v>
      </c>
      <c r="Q205" s="3">
        <v>0</v>
      </c>
      <c r="R205" s="4" t="s">
        <v>849</v>
      </c>
      <c r="S205" s="3" t="s">
        <v>850</v>
      </c>
      <c r="T205" s="3">
        <v>7219</v>
      </c>
    </row>
    <row r="206" spans="1:20" x14ac:dyDescent="0.25">
      <c r="A206" s="1">
        <v>50.39</v>
      </c>
      <c r="B206" s="1">
        <v>7.35</v>
      </c>
      <c r="C206" s="2">
        <v>10</v>
      </c>
      <c r="E206" s="2">
        <v>1.8</v>
      </c>
      <c r="H206" s="3" t="s">
        <v>674</v>
      </c>
      <c r="I206" s="3" t="s">
        <v>39</v>
      </c>
      <c r="J206" s="3" t="s">
        <v>23</v>
      </c>
      <c r="K206" s="3" t="s">
        <v>24</v>
      </c>
      <c r="L206" s="3" t="s">
        <v>144</v>
      </c>
      <c r="M206" s="3">
        <v>23</v>
      </c>
      <c r="N206" s="3">
        <v>8</v>
      </c>
      <c r="O206" s="3">
        <v>146</v>
      </c>
      <c r="P206" s="3">
        <v>1</v>
      </c>
      <c r="Q206" s="3">
        <v>0</v>
      </c>
      <c r="R206" s="4" t="s">
        <v>1618</v>
      </c>
      <c r="S206" s="3" t="s">
        <v>1619</v>
      </c>
      <c r="T206" s="3">
        <v>7649</v>
      </c>
    </row>
    <row r="207" spans="1:20" x14ac:dyDescent="0.25">
      <c r="A207" s="1">
        <v>50.41</v>
      </c>
      <c r="B207" s="1">
        <v>7.32</v>
      </c>
      <c r="C207" s="2">
        <v>9</v>
      </c>
      <c r="E207" s="2">
        <v>1.4</v>
      </c>
      <c r="H207" s="3" t="s">
        <v>1066</v>
      </c>
      <c r="I207" s="3" t="s">
        <v>39</v>
      </c>
      <c r="J207" s="3" t="s">
        <v>23</v>
      </c>
      <c r="K207" s="3" t="s">
        <v>24</v>
      </c>
      <c r="L207" s="3" t="s">
        <v>706</v>
      </c>
      <c r="M207" s="3">
        <v>18</v>
      </c>
      <c r="N207" s="3">
        <v>8</v>
      </c>
      <c r="O207" s="3">
        <v>151</v>
      </c>
      <c r="P207" s="3">
        <v>1</v>
      </c>
      <c r="Q207" s="3">
        <v>0</v>
      </c>
      <c r="R207" s="4" t="s">
        <v>1067</v>
      </c>
      <c r="S207" s="3" t="s">
        <v>1068</v>
      </c>
      <c r="T207" s="3">
        <v>7531</v>
      </c>
    </row>
    <row r="208" spans="1:20" x14ac:dyDescent="0.25">
      <c r="A208" s="1">
        <v>50.42</v>
      </c>
      <c r="B208" s="1">
        <v>7.32</v>
      </c>
      <c r="C208" s="2">
        <v>10</v>
      </c>
      <c r="E208" s="2">
        <v>1.7</v>
      </c>
      <c r="H208" s="3" t="s">
        <v>674</v>
      </c>
      <c r="I208" s="3" t="s">
        <v>22</v>
      </c>
      <c r="J208" s="3" t="s">
        <v>23</v>
      </c>
      <c r="K208" s="3" t="s">
        <v>24</v>
      </c>
      <c r="L208" s="3" t="s">
        <v>513</v>
      </c>
      <c r="M208" s="3">
        <v>18</v>
      </c>
      <c r="N208" s="3">
        <v>8</v>
      </c>
      <c r="O208" s="3">
        <v>153</v>
      </c>
      <c r="P208" s="3">
        <v>1</v>
      </c>
      <c r="Q208" s="3">
        <v>0</v>
      </c>
      <c r="R208" s="4" t="s">
        <v>675</v>
      </c>
      <c r="S208" s="3" t="s">
        <v>676</v>
      </c>
      <c r="T208" s="3">
        <v>7096</v>
      </c>
    </row>
    <row r="209" spans="1:20" x14ac:dyDescent="0.25">
      <c r="A209" s="1">
        <v>50.17</v>
      </c>
      <c r="B209" s="1">
        <v>7.83</v>
      </c>
      <c r="C209" s="2">
        <v>18</v>
      </c>
      <c r="E209" s="2">
        <v>1.7</v>
      </c>
      <c r="H209" s="3" t="s">
        <v>1576</v>
      </c>
      <c r="I209" s="3" t="s">
        <v>39</v>
      </c>
      <c r="J209" s="3" t="s">
        <v>23</v>
      </c>
      <c r="K209" s="3" t="s">
        <v>24</v>
      </c>
      <c r="L209" s="3" t="s">
        <v>594</v>
      </c>
      <c r="M209" s="3">
        <v>18</v>
      </c>
      <c r="N209" s="3">
        <v>6</v>
      </c>
      <c r="O209" s="3">
        <v>174</v>
      </c>
      <c r="P209" s="3">
        <v>1</v>
      </c>
      <c r="Q209" s="3">
        <v>0</v>
      </c>
      <c r="R209" s="4" t="s">
        <v>1577</v>
      </c>
      <c r="S209" s="3" t="s">
        <v>1578</v>
      </c>
      <c r="T209" s="3">
        <v>7617</v>
      </c>
    </row>
    <row r="210" spans="1:20" x14ac:dyDescent="0.25">
      <c r="A210" s="1">
        <v>49.66</v>
      </c>
      <c r="B210" s="1">
        <v>8.48</v>
      </c>
      <c r="C210" s="2">
        <v>10</v>
      </c>
      <c r="D210" s="3" t="s">
        <v>20</v>
      </c>
      <c r="E210" s="2">
        <v>1.7</v>
      </c>
      <c r="H210" s="3" t="s">
        <v>855</v>
      </c>
      <c r="I210" s="3" t="s">
        <v>39</v>
      </c>
      <c r="J210" s="3" t="s">
        <v>23</v>
      </c>
      <c r="K210" s="3" t="s">
        <v>24</v>
      </c>
      <c r="L210" s="3" t="s">
        <v>92</v>
      </c>
      <c r="M210" s="3">
        <v>17</v>
      </c>
      <c r="N210" s="3">
        <v>7</v>
      </c>
      <c r="O210" s="3">
        <v>134</v>
      </c>
      <c r="P210" s="3">
        <v>1</v>
      </c>
      <c r="Q210" s="3">
        <v>0</v>
      </c>
      <c r="R210" s="4" t="s">
        <v>856</v>
      </c>
      <c r="S210" s="3" t="s">
        <v>857</v>
      </c>
      <c r="T210" s="3">
        <v>7069</v>
      </c>
    </row>
    <row r="211" spans="1:20" x14ac:dyDescent="0.25">
      <c r="A211" s="1">
        <v>47.56</v>
      </c>
      <c r="B211" s="1">
        <v>11.94</v>
      </c>
      <c r="C211" s="2">
        <v>7</v>
      </c>
      <c r="E211" s="2">
        <v>3.5</v>
      </c>
      <c r="H211" s="3" t="s">
        <v>819</v>
      </c>
      <c r="I211" s="3" t="s">
        <v>55</v>
      </c>
      <c r="J211" s="3" t="s">
        <v>23</v>
      </c>
      <c r="K211" s="3" t="s">
        <v>24</v>
      </c>
      <c r="L211" s="3" t="s">
        <v>513</v>
      </c>
      <c r="M211" s="3">
        <v>17</v>
      </c>
      <c r="N211" s="3">
        <v>8</v>
      </c>
      <c r="O211" s="3">
        <v>338</v>
      </c>
      <c r="P211" s="3">
        <v>1</v>
      </c>
      <c r="Q211" s="3">
        <v>0</v>
      </c>
      <c r="R211" s="4" t="s">
        <v>820</v>
      </c>
      <c r="S211" s="3" t="s">
        <v>821</v>
      </c>
      <c r="T211" s="3">
        <v>7144</v>
      </c>
    </row>
    <row r="212" spans="1:20" x14ac:dyDescent="0.25">
      <c r="A212" s="1">
        <v>48.35</v>
      </c>
      <c r="B212" s="1">
        <v>6.79</v>
      </c>
      <c r="C212" s="2">
        <v>5</v>
      </c>
      <c r="D212" s="3" t="s">
        <v>20</v>
      </c>
      <c r="E212" s="2">
        <v>2.6</v>
      </c>
      <c r="H212" s="3" t="s">
        <v>520</v>
      </c>
      <c r="I212" s="3" t="s">
        <v>55</v>
      </c>
      <c r="J212" s="3" t="s">
        <v>23</v>
      </c>
      <c r="K212" s="3" t="s">
        <v>24</v>
      </c>
      <c r="L212" s="3" t="s">
        <v>59</v>
      </c>
      <c r="M212" s="3">
        <v>15</v>
      </c>
      <c r="N212" s="3">
        <v>8</v>
      </c>
      <c r="O212" s="3">
        <v>310</v>
      </c>
      <c r="P212" s="3">
        <v>1</v>
      </c>
      <c r="Q212" s="3">
        <v>0</v>
      </c>
      <c r="R212" s="4" t="s">
        <v>521</v>
      </c>
      <c r="S212" s="3" t="s">
        <v>522</v>
      </c>
      <c r="T212" s="3">
        <v>6924</v>
      </c>
    </row>
    <row r="213" spans="1:20" x14ac:dyDescent="0.25">
      <c r="A213" s="1">
        <v>48.3</v>
      </c>
      <c r="B213" s="1">
        <v>6.77</v>
      </c>
      <c r="C213" s="2">
        <v>8</v>
      </c>
      <c r="E213" s="2">
        <v>2.8</v>
      </c>
      <c r="H213" s="3" t="s">
        <v>901</v>
      </c>
      <c r="I213" s="3" t="s">
        <v>55</v>
      </c>
      <c r="J213" s="3" t="s">
        <v>23</v>
      </c>
      <c r="K213" s="3" t="s">
        <v>24</v>
      </c>
      <c r="L213" s="3" t="s">
        <v>436</v>
      </c>
      <c r="M213" s="3">
        <v>17</v>
      </c>
      <c r="N213" s="3">
        <v>8</v>
      </c>
      <c r="O213" s="3">
        <v>312</v>
      </c>
      <c r="P213" s="3">
        <v>1</v>
      </c>
      <c r="Q213" s="3">
        <v>0</v>
      </c>
      <c r="R213" s="4" t="s">
        <v>902</v>
      </c>
      <c r="S213" s="3" t="s">
        <v>903</v>
      </c>
      <c r="T213" s="3">
        <v>7193</v>
      </c>
    </row>
    <row r="214" spans="1:20" x14ac:dyDescent="0.25">
      <c r="A214" s="1">
        <v>48.3</v>
      </c>
      <c r="B214" s="1">
        <v>6.78</v>
      </c>
      <c r="C214" s="2">
        <v>4</v>
      </c>
      <c r="E214" s="2">
        <v>2.6</v>
      </c>
      <c r="H214" s="3" t="s">
        <v>642</v>
      </c>
      <c r="I214" s="3" t="s">
        <v>55</v>
      </c>
      <c r="J214" s="3" t="s">
        <v>23</v>
      </c>
      <c r="K214" s="3" t="s">
        <v>24</v>
      </c>
      <c r="L214" s="3" t="s">
        <v>110</v>
      </c>
      <c r="M214" s="3">
        <v>25</v>
      </c>
      <c r="N214" s="3">
        <v>8</v>
      </c>
      <c r="O214" s="3">
        <v>312</v>
      </c>
      <c r="P214" s="3">
        <v>1</v>
      </c>
      <c r="Q214" s="3">
        <v>0</v>
      </c>
      <c r="R214" s="4" t="s">
        <v>643</v>
      </c>
      <c r="S214" s="3" t="s">
        <v>644</v>
      </c>
      <c r="T214" s="3">
        <v>6959</v>
      </c>
    </row>
    <row r="215" spans="1:20" x14ac:dyDescent="0.25">
      <c r="A215" s="1">
        <v>48.31</v>
      </c>
      <c r="B215" s="1">
        <v>6.77</v>
      </c>
      <c r="C215" s="2">
        <v>4</v>
      </c>
      <c r="E215" s="2">
        <v>2.5</v>
      </c>
      <c r="H215" s="3" t="s">
        <v>1628</v>
      </c>
      <c r="I215" s="3" t="s">
        <v>55</v>
      </c>
      <c r="J215" s="3" t="s">
        <v>23</v>
      </c>
      <c r="K215" s="3" t="s">
        <v>24</v>
      </c>
      <c r="L215" s="3" t="s">
        <v>110</v>
      </c>
      <c r="M215" s="3">
        <v>21</v>
      </c>
      <c r="N215" s="3">
        <v>8</v>
      </c>
      <c r="O215" s="3">
        <v>312</v>
      </c>
      <c r="P215" s="3">
        <v>1</v>
      </c>
      <c r="Q215" s="3">
        <v>0</v>
      </c>
      <c r="R215" s="4" t="s">
        <v>1629</v>
      </c>
      <c r="S215" s="3" t="s">
        <v>1630</v>
      </c>
      <c r="T215" s="3">
        <v>7723</v>
      </c>
    </row>
    <row r="216" spans="1:20" x14ac:dyDescent="0.25">
      <c r="A216" s="1">
        <v>50.28</v>
      </c>
      <c r="B216" s="1">
        <v>7.82</v>
      </c>
      <c r="C216" s="2">
        <v>11</v>
      </c>
      <c r="E216" s="2">
        <v>1.4</v>
      </c>
      <c r="H216" s="3" t="s">
        <v>965</v>
      </c>
      <c r="I216" s="3" t="s">
        <v>39</v>
      </c>
      <c r="J216" s="3" t="s">
        <v>23</v>
      </c>
      <c r="K216" s="3" t="s">
        <v>24</v>
      </c>
      <c r="L216" s="3" t="s">
        <v>144</v>
      </c>
      <c r="M216" s="3">
        <v>11</v>
      </c>
      <c r="N216" s="3">
        <v>6</v>
      </c>
      <c r="O216" s="3">
        <v>122</v>
      </c>
      <c r="P216" s="3">
        <v>1</v>
      </c>
      <c r="Q216" s="3">
        <v>0</v>
      </c>
      <c r="R216" s="4" t="s">
        <v>966</v>
      </c>
      <c r="S216" s="3" t="s">
        <v>967</v>
      </c>
      <c r="T216" s="3">
        <v>7522</v>
      </c>
    </row>
    <row r="217" spans="1:20" x14ac:dyDescent="0.25">
      <c r="A217" s="1">
        <v>48.4</v>
      </c>
      <c r="B217" s="1">
        <v>6.8</v>
      </c>
      <c r="C217" s="2">
        <v>10</v>
      </c>
      <c r="D217" s="3" t="s">
        <v>20</v>
      </c>
      <c r="E217" s="2">
        <v>2.4</v>
      </c>
      <c r="H217" s="3" t="s">
        <v>1337</v>
      </c>
      <c r="I217" s="3" t="s">
        <v>55</v>
      </c>
      <c r="J217" s="3" t="s">
        <v>23</v>
      </c>
      <c r="K217" s="3" t="s">
        <v>24</v>
      </c>
      <c r="L217" s="3" t="s">
        <v>462</v>
      </c>
      <c r="M217" s="3">
        <v>14</v>
      </c>
      <c r="N217" s="3">
        <v>6</v>
      </c>
      <c r="O217" s="3">
        <v>319</v>
      </c>
      <c r="P217" s="3">
        <v>1</v>
      </c>
      <c r="Q217" s="3">
        <v>0</v>
      </c>
      <c r="R217" s="4" t="s">
        <v>1338</v>
      </c>
      <c r="S217" s="3" t="s">
        <v>1339</v>
      </c>
      <c r="T217" s="3">
        <v>7735</v>
      </c>
    </row>
    <row r="218" spans="1:20" x14ac:dyDescent="0.25">
      <c r="A218" s="1">
        <v>50.16</v>
      </c>
      <c r="B218" s="1">
        <v>8.69</v>
      </c>
      <c r="C218" s="2">
        <v>12</v>
      </c>
      <c r="E218" s="2">
        <v>1.9</v>
      </c>
      <c r="H218" s="3" t="s">
        <v>1409</v>
      </c>
      <c r="I218" s="3" t="s">
        <v>38</v>
      </c>
      <c r="J218" s="3" t="s">
        <v>23</v>
      </c>
      <c r="K218" s="3" t="s">
        <v>24</v>
      </c>
      <c r="L218" s="3" t="s">
        <v>113</v>
      </c>
      <c r="M218" s="3">
        <v>15</v>
      </c>
      <c r="N218" s="3">
        <v>6</v>
      </c>
      <c r="O218" s="3">
        <v>254</v>
      </c>
      <c r="P218" s="3">
        <v>1</v>
      </c>
      <c r="Q218" s="3">
        <v>0</v>
      </c>
      <c r="R218" s="4" t="s">
        <v>1410</v>
      </c>
      <c r="S218" s="3" t="s">
        <v>1411</v>
      </c>
      <c r="T218" s="3">
        <v>7478</v>
      </c>
    </row>
    <row r="219" spans="1:20" x14ac:dyDescent="0.25">
      <c r="A219" s="1">
        <v>50.21</v>
      </c>
      <c r="B219" s="1">
        <v>8.34</v>
      </c>
      <c r="C219" s="2">
        <v>7</v>
      </c>
      <c r="E219" s="2">
        <v>2</v>
      </c>
      <c r="H219" s="3" t="s">
        <v>816</v>
      </c>
      <c r="I219" s="3" t="s">
        <v>38</v>
      </c>
      <c r="J219" s="3" t="s">
        <v>23</v>
      </c>
      <c r="K219" s="3" t="s">
        <v>24</v>
      </c>
      <c r="L219" s="3" t="s">
        <v>30</v>
      </c>
      <c r="M219" s="3">
        <v>21</v>
      </c>
      <c r="N219" s="3">
        <v>8</v>
      </c>
      <c r="O219" s="3">
        <v>231</v>
      </c>
      <c r="P219" s="3">
        <v>1</v>
      </c>
      <c r="Q219" s="3">
        <v>0</v>
      </c>
      <c r="R219" s="4" t="s">
        <v>817</v>
      </c>
      <c r="S219" s="3" t="s">
        <v>818</v>
      </c>
      <c r="T219" s="3">
        <v>7146</v>
      </c>
    </row>
    <row r="220" spans="1:20" x14ac:dyDescent="0.25">
      <c r="A220" s="1">
        <v>50.66</v>
      </c>
      <c r="B220" s="1">
        <v>6.33</v>
      </c>
      <c r="C220" s="2">
        <v>5</v>
      </c>
      <c r="D220" s="3" t="s">
        <v>20</v>
      </c>
      <c r="E220" s="2">
        <v>2.1</v>
      </c>
      <c r="H220" s="3" t="s">
        <v>831</v>
      </c>
      <c r="I220" s="3" t="s">
        <v>38</v>
      </c>
      <c r="J220" s="3" t="s">
        <v>23</v>
      </c>
      <c r="K220" s="3" t="s">
        <v>24</v>
      </c>
      <c r="L220" s="3" t="s">
        <v>44</v>
      </c>
      <c r="M220" s="3">
        <v>20</v>
      </c>
      <c r="N220" s="3">
        <v>8</v>
      </c>
      <c r="O220" s="3">
        <v>262</v>
      </c>
      <c r="P220" s="3">
        <v>1</v>
      </c>
      <c r="Q220" s="3">
        <v>0</v>
      </c>
      <c r="R220" s="4" t="s">
        <v>832</v>
      </c>
      <c r="S220" s="3" t="s">
        <v>833</v>
      </c>
      <c r="T220" s="3">
        <v>7497</v>
      </c>
    </row>
    <row r="221" spans="1:20" x14ac:dyDescent="0.25">
      <c r="A221" s="1">
        <v>50.65</v>
      </c>
      <c r="B221" s="1">
        <v>6.31</v>
      </c>
      <c r="C221" s="2">
        <v>9</v>
      </c>
      <c r="E221" s="2">
        <v>2</v>
      </c>
      <c r="H221" s="3" t="s">
        <v>831</v>
      </c>
      <c r="I221" s="3" t="s">
        <v>38</v>
      </c>
      <c r="J221" s="3" t="s">
        <v>23</v>
      </c>
      <c r="K221" s="3" t="s">
        <v>24</v>
      </c>
      <c r="L221" s="3" t="s">
        <v>436</v>
      </c>
      <c r="M221" s="3">
        <v>22</v>
      </c>
      <c r="N221" s="3">
        <v>7</v>
      </c>
      <c r="O221" s="3">
        <v>263</v>
      </c>
      <c r="P221" s="3">
        <v>1</v>
      </c>
      <c r="Q221" s="3">
        <v>0</v>
      </c>
      <c r="R221" s="4" t="s">
        <v>968</v>
      </c>
      <c r="S221" s="3" t="s">
        <v>969</v>
      </c>
      <c r="T221" s="3">
        <v>7323</v>
      </c>
    </row>
    <row r="222" spans="1:20" x14ac:dyDescent="0.25">
      <c r="A222" s="1">
        <v>48.32</v>
      </c>
      <c r="B222" s="1">
        <v>6.83</v>
      </c>
      <c r="C222" s="2">
        <v>3</v>
      </c>
      <c r="E222" s="2">
        <v>2.6</v>
      </c>
      <c r="H222" s="3" t="s">
        <v>91</v>
      </c>
      <c r="I222" s="3" t="s">
        <v>55</v>
      </c>
      <c r="J222" s="3" t="s">
        <v>23</v>
      </c>
      <c r="K222" s="3" t="s">
        <v>24</v>
      </c>
      <c r="L222" s="3" t="s">
        <v>30</v>
      </c>
      <c r="M222" s="3">
        <v>23</v>
      </c>
      <c r="N222" s="3">
        <v>8</v>
      </c>
      <c r="O222" s="3">
        <v>312</v>
      </c>
      <c r="P222" s="3">
        <v>1</v>
      </c>
      <c r="Q222" s="3">
        <v>0</v>
      </c>
      <c r="R222" s="4" t="s">
        <v>770</v>
      </c>
      <c r="S222" s="3" t="s">
        <v>771</v>
      </c>
      <c r="T222" s="3">
        <v>7446</v>
      </c>
    </row>
    <row r="223" spans="1:20" x14ac:dyDescent="0.25">
      <c r="A223" s="1">
        <v>48.34</v>
      </c>
      <c r="B223" s="1">
        <v>6.77</v>
      </c>
      <c r="C223" s="2">
        <v>5</v>
      </c>
      <c r="D223" s="3" t="s">
        <v>20</v>
      </c>
      <c r="E223" s="2">
        <v>2.2000000000000002</v>
      </c>
      <c r="H223" s="3" t="s">
        <v>91</v>
      </c>
      <c r="I223" s="3" t="s">
        <v>55</v>
      </c>
      <c r="J223" s="3" t="s">
        <v>23</v>
      </c>
      <c r="K223" s="3" t="s">
        <v>24</v>
      </c>
      <c r="L223" s="3" t="s">
        <v>219</v>
      </c>
      <c r="M223" s="3">
        <v>13</v>
      </c>
      <c r="N223" s="3">
        <v>6</v>
      </c>
      <c r="O223" s="3">
        <v>310</v>
      </c>
      <c r="P223" s="3">
        <v>1</v>
      </c>
      <c r="Q223" s="3">
        <v>0</v>
      </c>
      <c r="R223" s="4" t="s">
        <v>1416</v>
      </c>
      <c r="S223" s="3" t="s">
        <v>1417</v>
      </c>
      <c r="T223" s="3">
        <v>7262</v>
      </c>
    </row>
    <row r="224" spans="1:20" x14ac:dyDescent="0.25">
      <c r="A224" s="1">
        <v>48.35</v>
      </c>
      <c r="B224" s="1">
        <v>6.76</v>
      </c>
      <c r="C224" s="2">
        <v>5</v>
      </c>
      <c r="D224" s="3" t="s">
        <v>20</v>
      </c>
      <c r="E224" s="2">
        <v>2.2999999999999998</v>
      </c>
      <c r="H224" s="3" t="s">
        <v>91</v>
      </c>
      <c r="I224" s="3" t="s">
        <v>55</v>
      </c>
      <c r="J224" s="3" t="s">
        <v>23</v>
      </c>
      <c r="K224" s="3" t="s">
        <v>24</v>
      </c>
      <c r="L224" s="3" t="s">
        <v>144</v>
      </c>
      <c r="M224" s="3">
        <v>13</v>
      </c>
      <c r="N224" s="3">
        <v>6</v>
      </c>
      <c r="O224" s="3">
        <v>309</v>
      </c>
      <c r="P224" s="3">
        <v>1</v>
      </c>
      <c r="Q224" s="3">
        <v>0</v>
      </c>
      <c r="R224" s="4" t="s">
        <v>1478</v>
      </c>
      <c r="S224" s="3" t="s">
        <v>1479</v>
      </c>
      <c r="T224" s="3">
        <v>7363</v>
      </c>
    </row>
    <row r="225" spans="1:20" x14ac:dyDescent="0.25">
      <c r="A225" s="1">
        <v>47.24</v>
      </c>
      <c r="B225" s="1">
        <v>6.56</v>
      </c>
      <c r="C225" s="2">
        <v>10</v>
      </c>
      <c r="D225" s="3" t="s">
        <v>20</v>
      </c>
      <c r="E225" s="2">
        <v>4.7</v>
      </c>
      <c r="H225" s="3" t="s">
        <v>551</v>
      </c>
      <c r="I225" s="3" t="s">
        <v>55</v>
      </c>
      <c r="J225" s="3" t="s">
        <v>23</v>
      </c>
      <c r="K225" s="3" t="s">
        <v>24</v>
      </c>
      <c r="L225" s="3" t="s">
        <v>552</v>
      </c>
      <c r="M225" s="3">
        <v>22</v>
      </c>
      <c r="N225" s="3">
        <v>8</v>
      </c>
      <c r="O225" s="3">
        <v>334</v>
      </c>
      <c r="P225" s="3">
        <v>1</v>
      </c>
      <c r="Q225" s="3">
        <v>0</v>
      </c>
      <c r="R225" s="4" t="s">
        <v>553</v>
      </c>
      <c r="S225" s="3" t="s">
        <v>554</v>
      </c>
      <c r="T225" s="3">
        <v>6966</v>
      </c>
    </row>
    <row r="226" spans="1:20" x14ac:dyDescent="0.25">
      <c r="A226" s="1">
        <v>50.42</v>
      </c>
      <c r="B226" s="1">
        <v>7.39</v>
      </c>
      <c r="C226" s="2">
        <v>9</v>
      </c>
      <c r="E226" s="2">
        <v>1.9</v>
      </c>
      <c r="H226" s="3" t="s">
        <v>892</v>
      </c>
      <c r="I226" s="3" t="s">
        <v>39</v>
      </c>
      <c r="J226" s="3" t="s">
        <v>23</v>
      </c>
      <c r="K226" s="3" t="s">
        <v>24</v>
      </c>
      <c r="L226" s="3" t="s">
        <v>113</v>
      </c>
      <c r="M226" s="3">
        <v>17</v>
      </c>
      <c r="N226" s="3">
        <v>8</v>
      </c>
      <c r="O226" s="3">
        <v>147</v>
      </c>
      <c r="P226" s="3">
        <v>1</v>
      </c>
      <c r="Q226" s="3">
        <v>0</v>
      </c>
      <c r="R226" s="4" t="s">
        <v>893</v>
      </c>
      <c r="S226" s="3" t="s">
        <v>894</v>
      </c>
      <c r="T226" s="3">
        <v>7179</v>
      </c>
    </row>
    <row r="227" spans="1:20" x14ac:dyDescent="0.25">
      <c r="A227" s="1">
        <v>49.96</v>
      </c>
      <c r="B227" s="1">
        <v>7.62</v>
      </c>
      <c r="C227" s="2">
        <v>10</v>
      </c>
      <c r="D227" s="3" t="s">
        <v>20</v>
      </c>
      <c r="E227" s="2">
        <v>1.7</v>
      </c>
      <c r="H227" s="3" t="s">
        <v>147</v>
      </c>
      <c r="I227" s="3" t="s">
        <v>39</v>
      </c>
      <c r="J227" s="3" t="s">
        <v>23</v>
      </c>
      <c r="K227" s="3" t="s">
        <v>24</v>
      </c>
      <c r="L227" s="3" t="s">
        <v>234</v>
      </c>
      <c r="M227" s="3">
        <v>18</v>
      </c>
      <c r="N227" s="3">
        <v>8</v>
      </c>
      <c r="O227" s="3">
        <v>123</v>
      </c>
      <c r="P227" s="3">
        <v>1</v>
      </c>
      <c r="Q227" s="3">
        <v>0</v>
      </c>
      <c r="R227" s="4" t="s">
        <v>1026</v>
      </c>
      <c r="S227" s="3" t="s">
        <v>1027</v>
      </c>
      <c r="T227" s="3">
        <v>7176</v>
      </c>
    </row>
    <row r="228" spans="1:20" x14ac:dyDescent="0.25">
      <c r="A228" s="1">
        <v>50.16</v>
      </c>
      <c r="B228" s="1">
        <v>8.68</v>
      </c>
      <c r="C228" s="2">
        <v>12</v>
      </c>
      <c r="E228" s="2">
        <v>2.5</v>
      </c>
      <c r="H228" s="3" t="s">
        <v>532</v>
      </c>
      <c r="I228" s="3" t="s">
        <v>22</v>
      </c>
      <c r="J228" s="3" t="s">
        <v>23</v>
      </c>
      <c r="K228" s="3" t="s">
        <v>24</v>
      </c>
      <c r="L228" s="3" t="s">
        <v>59</v>
      </c>
      <c r="M228" s="3">
        <v>35</v>
      </c>
      <c r="N228" s="3">
        <v>11</v>
      </c>
      <c r="O228" s="3">
        <v>187</v>
      </c>
      <c r="P228" s="3">
        <v>1</v>
      </c>
      <c r="Q228" s="3">
        <v>0</v>
      </c>
      <c r="R228" s="4" t="s">
        <v>533</v>
      </c>
      <c r="S228" s="3" t="s">
        <v>534</v>
      </c>
      <c r="T228" s="3">
        <v>7117</v>
      </c>
    </row>
    <row r="229" spans="1:20" x14ac:dyDescent="0.25">
      <c r="A229" s="1">
        <v>50.41</v>
      </c>
      <c r="B229" s="1">
        <v>7.37</v>
      </c>
      <c r="C229" s="2">
        <v>9</v>
      </c>
      <c r="E229" s="2">
        <v>2.2000000000000002</v>
      </c>
      <c r="H229" s="3" t="s">
        <v>1041</v>
      </c>
      <c r="I229" s="3" t="s">
        <v>39</v>
      </c>
      <c r="J229" s="3" t="s">
        <v>23</v>
      </c>
      <c r="K229" s="3" t="s">
        <v>24</v>
      </c>
      <c r="L229" s="3" t="s">
        <v>34</v>
      </c>
      <c r="M229" s="3">
        <v>21</v>
      </c>
      <c r="N229" s="3">
        <v>8</v>
      </c>
      <c r="O229" s="3">
        <v>147</v>
      </c>
      <c r="P229" s="3">
        <v>1</v>
      </c>
      <c r="Q229" s="3">
        <v>0</v>
      </c>
      <c r="R229" s="4" t="s">
        <v>1042</v>
      </c>
      <c r="S229" s="3" t="s">
        <v>1043</v>
      </c>
      <c r="T229" s="3">
        <v>7416</v>
      </c>
    </row>
    <row r="230" spans="1:20" x14ac:dyDescent="0.25">
      <c r="A230" s="1">
        <v>49.84</v>
      </c>
      <c r="B230" s="1">
        <v>8.51</v>
      </c>
      <c r="C230" s="2">
        <v>10</v>
      </c>
      <c r="D230" s="3" t="s">
        <v>20</v>
      </c>
      <c r="E230" s="2">
        <v>2.2000000000000002</v>
      </c>
      <c r="H230" s="3" t="s">
        <v>1364</v>
      </c>
      <c r="I230" s="3" t="s">
        <v>38</v>
      </c>
      <c r="J230" s="3" t="s">
        <v>23</v>
      </c>
      <c r="K230" s="3" t="s">
        <v>24</v>
      </c>
      <c r="L230" s="3" t="s">
        <v>44</v>
      </c>
      <c r="M230" s="3">
        <v>16</v>
      </c>
      <c r="N230" s="3">
        <v>8</v>
      </c>
      <c r="O230" s="3">
        <v>239</v>
      </c>
      <c r="P230" s="3">
        <v>1</v>
      </c>
      <c r="Q230" s="3">
        <v>0</v>
      </c>
      <c r="R230" s="4" t="s">
        <v>1563</v>
      </c>
      <c r="S230" s="3" t="s">
        <v>1564</v>
      </c>
      <c r="T230" s="3">
        <v>7794</v>
      </c>
    </row>
    <row r="231" spans="1:20" x14ac:dyDescent="0.25">
      <c r="A231" s="1">
        <v>49.83</v>
      </c>
      <c r="B231" s="1">
        <v>8.5399999999999991</v>
      </c>
      <c r="C231" s="2">
        <v>4</v>
      </c>
      <c r="E231" s="2">
        <v>2.4</v>
      </c>
      <c r="H231" s="3" t="s">
        <v>1364</v>
      </c>
      <c r="I231" s="3" t="s">
        <v>38</v>
      </c>
      <c r="J231" s="3" t="s">
        <v>23</v>
      </c>
      <c r="K231" s="3" t="s">
        <v>24</v>
      </c>
      <c r="L231" s="3" t="s">
        <v>99</v>
      </c>
      <c r="M231" s="3">
        <v>17</v>
      </c>
      <c r="N231" s="3">
        <v>8</v>
      </c>
      <c r="O231" s="3">
        <v>241</v>
      </c>
      <c r="P231" s="3">
        <v>1</v>
      </c>
      <c r="Q231" s="3">
        <v>0</v>
      </c>
      <c r="R231" s="4" t="s">
        <v>1365</v>
      </c>
      <c r="S231" s="3" t="s">
        <v>1366</v>
      </c>
      <c r="T231" s="3">
        <v>7475</v>
      </c>
    </row>
    <row r="232" spans="1:20" x14ac:dyDescent="0.25">
      <c r="A232" s="1">
        <v>50.68</v>
      </c>
      <c r="B232" s="1">
        <v>8.0500000000000007</v>
      </c>
      <c r="C232" s="2">
        <v>9</v>
      </c>
      <c r="E232" s="2">
        <v>1.8</v>
      </c>
      <c r="H232" s="3" t="s">
        <v>1312</v>
      </c>
      <c r="I232" s="3" t="s">
        <v>38</v>
      </c>
      <c r="J232" s="3" t="s">
        <v>23</v>
      </c>
      <c r="K232" s="3" t="s">
        <v>24</v>
      </c>
      <c r="L232" s="3" t="s">
        <v>62</v>
      </c>
      <c r="M232" s="3">
        <v>8</v>
      </c>
      <c r="N232" s="3">
        <v>5</v>
      </c>
      <c r="O232" s="3">
        <v>255</v>
      </c>
      <c r="P232" s="3">
        <v>1</v>
      </c>
      <c r="Q232" s="3">
        <v>0</v>
      </c>
      <c r="R232" s="4" t="s">
        <v>1313</v>
      </c>
      <c r="S232" s="3" t="s">
        <v>1314</v>
      </c>
      <c r="T232" s="3">
        <v>7631</v>
      </c>
    </row>
    <row r="233" spans="1:20" x14ac:dyDescent="0.25">
      <c r="A233" s="1">
        <v>49.76</v>
      </c>
      <c r="B233" s="1">
        <v>7.34</v>
      </c>
      <c r="C233" s="2">
        <v>1</v>
      </c>
      <c r="D233" s="3" t="s">
        <v>20</v>
      </c>
      <c r="E233" s="2">
        <v>1.7</v>
      </c>
      <c r="H233" s="3" t="s">
        <v>606</v>
      </c>
      <c r="I233" s="3" t="s">
        <v>22</v>
      </c>
      <c r="J233" s="3" t="s">
        <v>23</v>
      </c>
      <c r="K233" s="3" t="s">
        <v>24</v>
      </c>
      <c r="L233" s="3" t="s">
        <v>607</v>
      </c>
      <c r="M233" s="3">
        <v>12</v>
      </c>
      <c r="N233" s="3">
        <v>7</v>
      </c>
      <c r="O233" s="3">
        <v>79</v>
      </c>
      <c r="P233" s="3">
        <v>1</v>
      </c>
      <c r="Q233" s="3">
        <v>0</v>
      </c>
      <c r="R233" s="4" t="s">
        <v>608</v>
      </c>
      <c r="S233" s="3" t="s">
        <v>609</v>
      </c>
      <c r="T233" s="3">
        <v>7220</v>
      </c>
    </row>
    <row r="234" spans="1:20" x14ac:dyDescent="0.25">
      <c r="A234" s="1">
        <v>49.85</v>
      </c>
      <c r="B234" s="1">
        <v>8.4700000000000006</v>
      </c>
      <c r="C234" s="2">
        <v>10</v>
      </c>
      <c r="D234" s="3" t="s">
        <v>20</v>
      </c>
      <c r="E234" s="2">
        <v>1.9</v>
      </c>
      <c r="H234" s="3" t="s">
        <v>1340</v>
      </c>
      <c r="I234" s="3" t="s">
        <v>38</v>
      </c>
      <c r="J234" s="3" t="s">
        <v>23</v>
      </c>
      <c r="K234" s="3" t="s">
        <v>24</v>
      </c>
      <c r="L234" s="3" t="s">
        <v>144</v>
      </c>
      <c r="M234" s="3">
        <v>14</v>
      </c>
      <c r="N234" s="3">
        <v>7</v>
      </c>
      <c r="O234" s="3">
        <v>237</v>
      </c>
      <c r="P234" s="3">
        <v>1</v>
      </c>
      <c r="Q234" s="3">
        <v>0</v>
      </c>
      <c r="R234" s="4" t="s">
        <v>1341</v>
      </c>
      <c r="S234" s="3" t="s">
        <v>1342</v>
      </c>
      <c r="T234" s="3">
        <v>7378</v>
      </c>
    </row>
    <row r="235" spans="1:20" x14ac:dyDescent="0.25">
      <c r="A235" s="1">
        <v>50.1</v>
      </c>
      <c r="B235" s="1">
        <v>8.74</v>
      </c>
      <c r="C235" s="2">
        <v>11</v>
      </c>
      <c r="E235" s="2">
        <v>2.8</v>
      </c>
      <c r="H235" s="3" t="s">
        <v>1584</v>
      </c>
      <c r="I235" s="3" t="s">
        <v>38</v>
      </c>
      <c r="J235" s="3" t="s">
        <v>23</v>
      </c>
      <c r="K235" s="3" t="s">
        <v>24</v>
      </c>
      <c r="L235" s="3" t="s">
        <v>144</v>
      </c>
      <c r="M235" s="3">
        <v>19</v>
      </c>
      <c r="N235" s="3">
        <v>7</v>
      </c>
      <c r="O235" s="3">
        <v>255</v>
      </c>
      <c r="P235" s="3">
        <v>1</v>
      </c>
      <c r="Q235" s="3">
        <v>0</v>
      </c>
      <c r="R235" s="4" t="s">
        <v>1585</v>
      </c>
      <c r="S235" s="3" t="s">
        <v>1586</v>
      </c>
      <c r="T235" s="3">
        <v>7774</v>
      </c>
    </row>
    <row r="236" spans="1:20" x14ac:dyDescent="0.25">
      <c r="A236" s="1">
        <v>50.39</v>
      </c>
      <c r="B236" s="1">
        <v>7.38</v>
      </c>
      <c r="C236" s="2">
        <v>5</v>
      </c>
      <c r="D236" s="3" t="s">
        <v>20</v>
      </c>
      <c r="E236" s="2">
        <v>3.9</v>
      </c>
      <c r="H236" s="3" t="s">
        <v>507</v>
      </c>
      <c r="I236" s="3" t="s">
        <v>39</v>
      </c>
      <c r="J236" s="3" t="s">
        <v>23</v>
      </c>
      <c r="K236" s="3" t="s">
        <v>24</v>
      </c>
      <c r="L236" s="3" t="s">
        <v>30</v>
      </c>
      <c r="M236" s="3">
        <v>16</v>
      </c>
      <c r="N236" s="3">
        <v>7</v>
      </c>
      <c r="O236" s="3">
        <v>144</v>
      </c>
      <c r="P236" s="3">
        <v>1</v>
      </c>
      <c r="Q236" s="3">
        <v>0</v>
      </c>
      <c r="R236" s="4" t="s">
        <v>508</v>
      </c>
      <c r="S236" s="3" t="s">
        <v>509</v>
      </c>
      <c r="T236" s="3">
        <v>7115</v>
      </c>
    </row>
    <row r="237" spans="1:20" x14ac:dyDescent="0.25">
      <c r="A237" s="1">
        <v>49.32</v>
      </c>
      <c r="B237" s="1">
        <v>6.84</v>
      </c>
      <c r="C237" s="2">
        <v>1</v>
      </c>
      <c r="D237" s="3" t="s">
        <v>20</v>
      </c>
      <c r="E237" s="2">
        <v>2</v>
      </c>
      <c r="H237" s="3" t="s">
        <v>783</v>
      </c>
      <c r="I237" s="3" t="s">
        <v>22</v>
      </c>
      <c r="J237" s="3" t="s">
        <v>23</v>
      </c>
      <c r="K237" s="3" t="s">
        <v>24</v>
      </c>
      <c r="L237" s="3" t="s">
        <v>285</v>
      </c>
      <c r="M237" s="3">
        <v>13</v>
      </c>
      <c r="N237" s="3">
        <v>7</v>
      </c>
      <c r="O237" s="3">
        <v>225</v>
      </c>
      <c r="P237" s="3">
        <v>1</v>
      </c>
      <c r="Q237" s="3">
        <v>0</v>
      </c>
      <c r="R237" s="4" t="s">
        <v>784</v>
      </c>
      <c r="S237" s="3" t="s">
        <v>785</v>
      </c>
      <c r="T237" s="3">
        <v>7187</v>
      </c>
    </row>
    <row r="238" spans="1:20" x14ac:dyDescent="0.25">
      <c r="A238" s="1">
        <v>49.65</v>
      </c>
      <c r="B238" s="1">
        <v>8.4</v>
      </c>
      <c r="C238" s="2">
        <v>12</v>
      </c>
      <c r="E238" s="2">
        <v>2.2000000000000002</v>
      </c>
      <c r="H238" s="3" t="s">
        <v>153</v>
      </c>
      <c r="I238" s="3" t="s">
        <v>38</v>
      </c>
      <c r="J238" s="3" t="s">
        <v>23</v>
      </c>
      <c r="K238" s="3" t="s">
        <v>24</v>
      </c>
      <c r="L238" s="3" t="s">
        <v>154</v>
      </c>
      <c r="M238" s="3">
        <v>13</v>
      </c>
      <c r="N238" s="3">
        <v>6</v>
      </c>
      <c r="O238" s="3">
        <v>236</v>
      </c>
      <c r="P238" s="3">
        <v>1</v>
      </c>
      <c r="Q238" s="3">
        <v>0</v>
      </c>
      <c r="R238" s="4" t="s">
        <v>1044</v>
      </c>
      <c r="S238" s="3" t="s">
        <v>1045</v>
      </c>
      <c r="T238" s="3">
        <v>7546</v>
      </c>
    </row>
    <row r="239" spans="1:20" x14ac:dyDescent="0.25">
      <c r="A239" s="1">
        <v>48.69</v>
      </c>
      <c r="B239" s="1">
        <v>8.91</v>
      </c>
      <c r="C239" s="2">
        <v>3</v>
      </c>
      <c r="E239" s="2">
        <v>2.7</v>
      </c>
      <c r="H239" s="3" t="s">
        <v>960</v>
      </c>
      <c r="I239" s="3" t="s">
        <v>55</v>
      </c>
      <c r="J239" s="3" t="s">
        <v>23</v>
      </c>
      <c r="K239" s="3" t="s">
        <v>24</v>
      </c>
      <c r="L239" s="3" t="s">
        <v>34</v>
      </c>
      <c r="M239" s="3">
        <v>17</v>
      </c>
      <c r="N239" s="3">
        <v>7</v>
      </c>
      <c r="O239" s="3">
        <v>314</v>
      </c>
      <c r="P239" s="3">
        <v>1</v>
      </c>
      <c r="Q239" s="3">
        <v>0</v>
      </c>
      <c r="R239" s="4" t="s">
        <v>961</v>
      </c>
      <c r="S239" s="3" t="s">
        <v>962</v>
      </c>
      <c r="T239" s="3">
        <v>7239</v>
      </c>
    </row>
    <row r="240" spans="1:20" x14ac:dyDescent="0.25">
      <c r="A240" s="1">
        <v>50.19</v>
      </c>
      <c r="B240" s="1">
        <v>7.39</v>
      </c>
      <c r="C240" s="2">
        <v>10</v>
      </c>
      <c r="E240" s="2">
        <v>2.2000000000000002</v>
      </c>
      <c r="H240" s="3" t="s">
        <v>587</v>
      </c>
      <c r="I240" s="3" t="s">
        <v>22</v>
      </c>
      <c r="J240" s="3" t="s">
        <v>23</v>
      </c>
      <c r="K240" s="3" t="s">
        <v>24</v>
      </c>
      <c r="L240" s="3" t="s">
        <v>160</v>
      </c>
      <c r="M240" s="3">
        <v>15</v>
      </c>
      <c r="N240" s="3">
        <v>6</v>
      </c>
      <c r="O240" s="3">
        <v>167</v>
      </c>
      <c r="P240" s="3">
        <v>1</v>
      </c>
      <c r="Q240" s="3">
        <v>0</v>
      </c>
      <c r="R240" s="4" t="s">
        <v>588</v>
      </c>
      <c r="S240" s="3" t="s">
        <v>589</v>
      </c>
      <c r="T240" s="3">
        <v>6956</v>
      </c>
    </row>
    <row r="241" spans="1:20" x14ac:dyDescent="0.25">
      <c r="A241" s="1">
        <v>49.84</v>
      </c>
      <c r="B241" s="1">
        <v>8.51</v>
      </c>
      <c r="C241" s="2">
        <v>10</v>
      </c>
      <c r="D241" s="3" t="s">
        <v>20</v>
      </c>
      <c r="E241" s="2">
        <v>2.1</v>
      </c>
      <c r="H241" s="3" t="s">
        <v>546</v>
      </c>
      <c r="I241" s="3" t="s">
        <v>38</v>
      </c>
      <c r="J241" s="3" t="s">
        <v>23</v>
      </c>
      <c r="K241" s="3" t="s">
        <v>24</v>
      </c>
      <c r="L241" s="3" t="s">
        <v>92</v>
      </c>
      <c r="M241" s="3">
        <v>12</v>
      </c>
      <c r="N241" s="3">
        <v>6</v>
      </c>
      <c r="O241" s="3">
        <v>239</v>
      </c>
      <c r="P241" s="3">
        <v>1</v>
      </c>
      <c r="Q241" s="3">
        <v>0</v>
      </c>
      <c r="R241" s="4" t="s">
        <v>547</v>
      </c>
      <c r="S241" s="3" t="s">
        <v>548</v>
      </c>
      <c r="T241" s="3">
        <v>6995</v>
      </c>
    </row>
    <row r="242" spans="1:20" x14ac:dyDescent="0.25">
      <c r="A242" s="1">
        <v>49.33</v>
      </c>
      <c r="B242" s="1">
        <v>6.89</v>
      </c>
      <c r="C242" s="2">
        <v>1</v>
      </c>
      <c r="D242" s="3" t="s">
        <v>20</v>
      </c>
      <c r="E242" s="2">
        <v>2.1</v>
      </c>
      <c r="H242" s="3" t="s">
        <v>1046</v>
      </c>
      <c r="I242" s="3" t="s">
        <v>22</v>
      </c>
      <c r="J242" s="3" t="s">
        <v>23</v>
      </c>
      <c r="K242" s="3" t="s">
        <v>24</v>
      </c>
      <c r="L242" s="3" t="s">
        <v>139</v>
      </c>
      <c r="M242" s="3">
        <v>12</v>
      </c>
      <c r="N242" s="3">
        <v>7</v>
      </c>
      <c r="O242" s="3">
        <v>204</v>
      </c>
      <c r="P242" s="3">
        <v>1</v>
      </c>
      <c r="Q242" s="3">
        <v>0</v>
      </c>
      <c r="R242" s="4" t="s">
        <v>1047</v>
      </c>
      <c r="S242" s="3" t="s">
        <v>1048</v>
      </c>
      <c r="T242" s="3">
        <v>7341</v>
      </c>
    </row>
    <row r="243" spans="1:20" x14ac:dyDescent="0.25">
      <c r="A243" s="1">
        <v>49.84</v>
      </c>
      <c r="B243" s="1">
        <v>8.51</v>
      </c>
      <c r="C243" s="2">
        <v>5</v>
      </c>
      <c r="E243" s="2">
        <v>2.6</v>
      </c>
      <c r="H243" s="3" t="s">
        <v>364</v>
      </c>
      <c r="I243" s="3" t="s">
        <v>38</v>
      </c>
      <c r="J243" s="3" t="s">
        <v>23</v>
      </c>
      <c r="K243" s="3" t="s">
        <v>24</v>
      </c>
      <c r="L243" s="3" t="s">
        <v>62</v>
      </c>
      <c r="M243" s="3">
        <v>11</v>
      </c>
      <c r="N243" s="3">
        <v>6</v>
      </c>
      <c r="O243" s="3">
        <v>240</v>
      </c>
      <c r="P243" s="3">
        <v>1</v>
      </c>
      <c r="Q243" s="3">
        <v>0</v>
      </c>
      <c r="R243" s="4" t="s">
        <v>365</v>
      </c>
      <c r="S243" s="3" t="s">
        <v>366</v>
      </c>
      <c r="T243" s="3">
        <v>7014</v>
      </c>
    </row>
    <row r="244" spans="1:20" x14ac:dyDescent="0.25">
      <c r="A244" s="1">
        <v>49.33</v>
      </c>
      <c r="B244" s="1">
        <v>6.89</v>
      </c>
      <c r="C244" s="2">
        <v>1</v>
      </c>
      <c r="D244" s="3" t="s">
        <v>20</v>
      </c>
      <c r="E244" s="2">
        <v>2.2999999999999998</v>
      </c>
      <c r="H244" s="3" t="s">
        <v>603</v>
      </c>
      <c r="I244" s="3" t="s">
        <v>22</v>
      </c>
      <c r="J244" s="3" t="s">
        <v>23</v>
      </c>
      <c r="K244" s="3" t="s">
        <v>24</v>
      </c>
      <c r="L244" s="3" t="s">
        <v>75</v>
      </c>
      <c r="M244" s="3">
        <v>12</v>
      </c>
      <c r="N244" s="3">
        <v>7</v>
      </c>
      <c r="O244" s="3">
        <v>204</v>
      </c>
      <c r="P244" s="3">
        <v>1</v>
      </c>
      <c r="Q244" s="3">
        <v>0</v>
      </c>
      <c r="R244" s="4" t="s">
        <v>1276</v>
      </c>
      <c r="S244" s="3" t="s">
        <v>1277</v>
      </c>
      <c r="T244" s="3">
        <v>7684</v>
      </c>
    </row>
    <row r="245" spans="1:20" x14ac:dyDescent="0.25">
      <c r="A245" s="1">
        <v>49.35</v>
      </c>
      <c r="B245" s="1">
        <v>6.88</v>
      </c>
      <c r="C245" s="2">
        <v>1</v>
      </c>
      <c r="D245" s="3" t="s">
        <v>20</v>
      </c>
      <c r="E245" s="2">
        <v>2.2000000000000002</v>
      </c>
      <c r="H245" s="3" t="s">
        <v>603</v>
      </c>
      <c r="I245" s="3" t="s">
        <v>22</v>
      </c>
      <c r="J245" s="3" t="s">
        <v>23</v>
      </c>
      <c r="K245" s="3" t="s">
        <v>24</v>
      </c>
      <c r="L245" s="3" t="s">
        <v>618</v>
      </c>
      <c r="M245" s="3">
        <v>15</v>
      </c>
      <c r="N245" s="3">
        <v>7</v>
      </c>
      <c r="O245" s="3">
        <v>217</v>
      </c>
      <c r="P245" s="3">
        <v>1</v>
      </c>
      <c r="Q245" s="3">
        <v>0</v>
      </c>
      <c r="R245" s="4" t="s">
        <v>755</v>
      </c>
      <c r="S245" s="3" t="s">
        <v>756</v>
      </c>
      <c r="T245" s="3">
        <v>7130</v>
      </c>
    </row>
    <row r="246" spans="1:20" x14ac:dyDescent="0.25">
      <c r="A246" s="1">
        <v>49.84</v>
      </c>
      <c r="B246" s="1">
        <v>8.49</v>
      </c>
      <c r="C246" s="2">
        <v>5</v>
      </c>
      <c r="D246" s="3" t="s">
        <v>20</v>
      </c>
      <c r="E246" s="2">
        <v>1.9</v>
      </c>
      <c r="H246" s="3" t="s">
        <v>364</v>
      </c>
      <c r="I246" s="3" t="s">
        <v>38</v>
      </c>
      <c r="J246" s="3" t="s">
        <v>23</v>
      </c>
      <c r="K246" s="3" t="s">
        <v>24</v>
      </c>
      <c r="L246" s="3" t="s">
        <v>113</v>
      </c>
      <c r="M246" s="3">
        <v>16</v>
      </c>
      <c r="N246" s="3">
        <v>8</v>
      </c>
      <c r="O246" s="3">
        <v>238</v>
      </c>
      <c r="P246" s="3">
        <v>1</v>
      </c>
      <c r="Q246" s="3">
        <v>0</v>
      </c>
      <c r="R246" s="4" t="s">
        <v>376</v>
      </c>
      <c r="S246" s="3" t="s">
        <v>377</v>
      </c>
      <c r="T246" s="3">
        <v>7016</v>
      </c>
    </row>
    <row r="247" spans="1:20" x14ac:dyDescent="0.25">
      <c r="A247" s="1">
        <v>49.32</v>
      </c>
      <c r="B247" s="1">
        <v>6.88</v>
      </c>
      <c r="C247" s="2">
        <v>1</v>
      </c>
      <c r="D247" s="3" t="s">
        <v>20</v>
      </c>
      <c r="E247" s="2">
        <v>1.9</v>
      </c>
      <c r="H247" s="3" t="s">
        <v>603</v>
      </c>
      <c r="I247" s="3" t="s">
        <v>22</v>
      </c>
      <c r="J247" s="3" t="s">
        <v>23</v>
      </c>
      <c r="K247" s="3" t="s">
        <v>24</v>
      </c>
      <c r="L247" s="3" t="s">
        <v>106</v>
      </c>
      <c r="M247" s="3">
        <v>15</v>
      </c>
      <c r="N247" s="3">
        <v>8</v>
      </c>
      <c r="O247" s="3">
        <v>212</v>
      </c>
      <c r="P247" s="3">
        <v>1</v>
      </c>
      <c r="Q247" s="3">
        <v>0</v>
      </c>
      <c r="R247" s="4" t="s">
        <v>604</v>
      </c>
      <c r="S247" s="3" t="s">
        <v>605</v>
      </c>
      <c r="T247" s="3">
        <v>7042</v>
      </c>
    </row>
    <row r="248" spans="1:20" x14ac:dyDescent="0.25">
      <c r="A248" s="1">
        <v>49.32</v>
      </c>
      <c r="B248" s="1">
        <v>6.88</v>
      </c>
      <c r="C248" s="2">
        <v>1</v>
      </c>
      <c r="D248" s="3" t="s">
        <v>20</v>
      </c>
      <c r="E248" s="2">
        <v>1.9</v>
      </c>
      <c r="H248" s="3" t="s">
        <v>603</v>
      </c>
      <c r="I248" s="3" t="s">
        <v>22</v>
      </c>
      <c r="J248" s="3" t="s">
        <v>23</v>
      </c>
      <c r="K248" s="3" t="s">
        <v>24</v>
      </c>
      <c r="L248" s="3" t="s">
        <v>170</v>
      </c>
      <c r="M248" s="3">
        <v>15</v>
      </c>
      <c r="N248" s="3">
        <v>8</v>
      </c>
      <c r="O248" s="3">
        <v>210</v>
      </c>
      <c r="P248" s="3">
        <v>1</v>
      </c>
      <c r="Q248" s="3">
        <v>0</v>
      </c>
      <c r="R248" s="4" t="s">
        <v>665</v>
      </c>
      <c r="S248" s="3" t="s">
        <v>666</v>
      </c>
      <c r="T248" s="3">
        <v>7020</v>
      </c>
    </row>
    <row r="249" spans="1:20" x14ac:dyDescent="0.25">
      <c r="A249" s="1">
        <v>50.71</v>
      </c>
      <c r="B249" s="1">
        <v>7.15</v>
      </c>
      <c r="C249" s="2">
        <v>4</v>
      </c>
      <c r="D249" s="3" t="s">
        <v>20</v>
      </c>
      <c r="E249" s="2">
        <v>2.4</v>
      </c>
      <c r="H249" s="3" t="s">
        <v>683</v>
      </c>
      <c r="I249" s="3" t="s">
        <v>22</v>
      </c>
      <c r="J249" s="3" t="s">
        <v>23</v>
      </c>
      <c r="K249" s="3" t="s">
        <v>24</v>
      </c>
      <c r="L249" s="3" t="s">
        <v>78</v>
      </c>
      <c r="M249" s="3">
        <v>16</v>
      </c>
      <c r="N249" s="3">
        <v>8</v>
      </c>
      <c r="O249" s="3">
        <v>218</v>
      </c>
      <c r="P249" s="3">
        <v>1</v>
      </c>
      <c r="Q249" s="3">
        <v>0</v>
      </c>
      <c r="R249" s="4" t="s">
        <v>684</v>
      </c>
      <c r="S249" s="3" t="s">
        <v>685</v>
      </c>
      <c r="T249" s="3">
        <v>7032</v>
      </c>
    </row>
    <row r="250" spans="1:20" x14ac:dyDescent="0.25">
      <c r="A250" s="1">
        <v>50.69</v>
      </c>
      <c r="B250" s="1">
        <v>7.15</v>
      </c>
      <c r="C250" s="2">
        <v>4</v>
      </c>
      <c r="D250" s="3" t="s">
        <v>20</v>
      </c>
      <c r="E250" s="2">
        <v>2.2000000000000002</v>
      </c>
      <c r="H250" s="3" t="s">
        <v>683</v>
      </c>
      <c r="I250" s="3" t="s">
        <v>22</v>
      </c>
      <c r="J250" s="3" t="s">
        <v>23</v>
      </c>
      <c r="K250" s="3" t="s">
        <v>24</v>
      </c>
      <c r="L250" s="3" t="s">
        <v>48</v>
      </c>
      <c r="M250" s="3">
        <v>17</v>
      </c>
      <c r="N250" s="3">
        <v>8</v>
      </c>
      <c r="O250" s="3">
        <v>214</v>
      </c>
      <c r="P250" s="3">
        <v>1</v>
      </c>
      <c r="Q250" s="3">
        <v>0</v>
      </c>
      <c r="R250" s="4" t="s">
        <v>963</v>
      </c>
      <c r="S250" s="3" t="s">
        <v>964</v>
      </c>
      <c r="T250" s="3">
        <v>7445</v>
      </c>
    </row>
    <row r="251" spans="1:20" x14ac:dyDescent="0.25">
      <c r="A251" s="1">
        <v>49.09</v>
      </c>
      <c r="B251" s="1">
        <v>6.8</v>
      </c>
      <c r="C251" s="2">
        <v>1</v>
      </c>
      <c r="D251" s="3" t="s">
        <v>20</v>
      </c>
      <c r="E251" s="2">
        <v>2.5</v>
      </c>
      <c r="H251" s="3" t="s">
        <v>284</v>
      </c>
      <c r="I251" s="3" t="s">
        <v>38</v>
      </c>
      <c r="J251" s="3" t="s">
        <v>23</v>
      </c>
      <c r="K251" s="3" t="s">
        <v>24</v>
      </c>
      <c r="L251" s="3" t="s">
        <v>113</v>
      </c>
      <c r="M251" s="3">
        <v>16</v>
      </c>
      <c r="N251" s="3">
        <v>7</v>
      </c>
      <c r="O251" s="3">
        <v>252</v>
      </c>
      <c r="P251" s="3">
        <v>1</v>
      </c>
      <c r="Q251" s="3">
        <v>0</v>
      </c>
      <c r="R251" s="4" t="s">
        <v>1329</v>
      </c>
      <c r="S251" s="3" t="s">
        <v>1330</v>
      </c>
      <c r="T251" s="3">
        <v>7370</v>
      </c>
    </row>
    <row r="252" spans="1:20" x14ac:dyDescent="0.25">
      <c r="A252" s="1">
        <v>49.76</v>
      </c>
      <c r="B252" s="1">
        <v>7.35</v>
      </c>
      <c r="C252" s="2">
        <v>10</v>
      </c>
      <c r="D252" s="3" t="s">
        <v>20</v>
      </c>
      <c r="E252" s="2">
        <v>2</v>
      </c>
      <c r="H252" s="3" t="s">
        <v>512</v>
      </c>
      <c r="I252" s="3" t="s">
        <v>22</v>
      </c>
      <c r="J252" s="3" t="s">
        <v>23</v>
      </c>
      <c r="K252" s="3" t="s">
        <v>24</v>
      </c>
      <c r="L252" s="3" t="s">
        <v>106</v>
      </c>
      <c r="M252" s="3">
        <v>15</v>
      </c>
      <c r="N252" s="3">
        <v>7</v>
      </c>
      <c r="O252" s="3">
        <v>101</v>
      </c>
      <c r="P252" s="3">
        <v>1</v>
      </c>
      <c r="Q252" s="3">
        <v>0</v>
      </c>
      <c r="R252" s="4" t="s">
        <v>883</v>
      </c>
      <c r="S252" s="3" t="s">
        <v>884</v>
      </c>
      <c r="T252" s="3">
        <v>7337</v>
      </c>
    </row>
    <row r="253" spans="1:20" x14ac:dyDescent="0.25">
      <c r="A253" s="1">
        <v>49.33</v>
      </c>
      <c r="B253" s="1">
        <v>6.89</v>
      </c>
      <c r="C253" s="2">
        <v>1</v>
      </c>
      <c r="D253" s="3" t="s">
        <v>20</v>
      </c>
      <c r="E253" s="2">
        <v>2.7</v>
      </c>
      <c r="H253" s="3" t="s">
        <v>389</v>
      </c>
      <c r="I253" s="3" t="s">
        <v>22</v>
      </c>
      <c r="J253" s="3" t="s">
        <v>23</v>
      </c>
      <c r="K253" s="3" t="s">
        <v>24</v>
      </c>
      <c r="L253" s="3" t="s">
        <v>99</v>
      </c>
      <c r="M253" s="3">
        <v>15</v>
      </c>
      <c r="N253" s="3">
        <v>8</v>
      </c>
      <c r="O253" s="3">
        <v>205</v>
      </c>
      <c r="P253" s="3">
        <v>1</v>
      </c>
      <c r="Q253" s="3">
        <v>0</v>
      </c>
      <c r="R253" s="4" t="s">
        <v>1318</v>
      </c>
      <c r="S253" s="3" t="s">
        <v>1319</v>
      </c>
      <c r="T253" s="3">
        <v>7675</v>
      </c>
    </row>
    <row r="254" spans="1:20" x14ac:dyDescent="0.25">
      <c r="A254" s="1">
        <v>49.32</v>
      </c>
      <c r="B254" s="1">
        <v>6.87</v>
      </c>
      <c r="C254" s="2">
        <v>1</v>
      </c>
      <c r="D254" s="3" t="s">
        <v>20</v>
      </c>
      <c r="E254" s="2">
        <v>3</v>
      </c>
      <c r="H254" s="3" t="s">
        <v>603</v>
      </c>
      <c r="I254" s="3" t="s">
        <v>22</v>
      </c>
      <c r="J254" s="3" t="s">
        <v>23</v>
      </c>
      <c r="K254" s="3" t="s">
        <v>24</v>
      </c>
      <c r="L254" s="3" t="s">
        <v>288</v>
      </c>
      <c r="M254" s="3">
        <v>16</v>
      </c>
      <c r="N254" s="3">
        <v>7</v>
      </c>
      <c r="O254" s="3">
        <v>212</v>
      </c>
      <c r="P254" s="3">
        <v>1</v>
      </c>
      <c r="Q254" s="3">
        <v>0</v>
      </c>
      <c r="R254" s="4" t="s">
        <v>1014</v>
      </c>
      <c r="S254" s="3" t="s">
        <v>1015</v>
      </c>
      <c r="T254" s="3">
        <v>7433</v>
      </c>
    </row>
    <row r="255" spans="1:20" x14ac:dyDescent="0.25">
      <c r="A255" s="1">
        <v>50.39</v>
      </c>
      <c r="B255" s="1">
        <v>7.36</v>
      </c>
      <c r="C255" s="2">
        <v>8</v>
      </c>
      <c r="E255" s="2">
        <v>1.8</v>
      </c>
      <c r="H255" s="3" t="s">
        <v>1581</v>
      </c>
      <c r="I255" s="3" t="s">
        <v>22</v>
      </c>
      <c r="J255" s="3" t="s">
        <v>23</v>
      </c>
      <c r="K255" s="3" t="s">
        <v>24</v>
      </c>
      <c r="L255" s="3" t="s">
        <v>59</v>
      </c>
      <c r="M255" s="3">
        <v>17</v>
      </c>
      <c r="N255" s="3">
        <v>7</v>
      </c>
      <c r="O255" s="3">
        <v>145</v>
      </c>
      <c r="P255" s="3">
        <v>1</v>
      </c>
      <c r="Q255" s="3">
        <v>0</v>
      </c>
      <c r="R255" s="4" t="s">
        <v>1582</v>
      </c>
      <c r="S255" s="3" t="s">
        <v>1583</v>
      </c>
      <c r="T255" s="3">
        <v>7730</v>
      </c>
    </row>
    <row r="256" spans="1:20" x14ac:dyDescent="0.25">
      <c r="A256" s="1">
        <v>50.61</v>
      </c>
      <c r="B256" s="1">
        <v>7.05</v>
      </c>
      <c r="C256" s="2">
        <v>10</v>
      </c>
      <c r="D256" s="3" t="s">
        <v>20</v>
      </c>
      <c r="E256" s="2">
        <v>1.8</v>
      </c>
      <c r="H256" s="3" t="s">
        <v>915</v>
      </c>
      <c r="I256" s="3" t="s">
        <v>22</v>
      </c>
      <c r="J256" s="3" t="s">
        <v>23</v>
      </c>
      <c r="K256" s="3" t="s">
        <v>24</v>
      </c>
      <c r="L256" s="3" t="s">
        <v>211</v>
      </c>
      <c r="M256" s="3">
        <v>15</v>
      </c>
      <c r="N256" s="3">
        <v>7</v>
      </c>
      <c r="O256" s="3">
        <v>204</v>
      </c>
      <c r="P256" s="3">
        <v>1</v>
      </c>
      <c r="Q256" s="3">
        <v>0</v>
      </c>
      <c r="R256" s="4" t="s">
        <v>916</v>
      </c>
      <c r="S256" s="3" t="s">
        <v>917</v>
      </c>
      <c r="T256" s="3">
        <v>7572</v>
      </c>
    </row>
    <row r="257" spans="1:20" x14ac:dyDescent="0.25">
      <c r="A257" s="1">
        <v>48.1</v>
      </c>
      <c r="B257" s="1">
        <v>8.17</v>
      </c>
      <c r="C257" s="2">
        <v>16</v>
      </c>
      <c r="E257" s="2">
        <v>4.7</v>
      </c>
      <c r="H257" s="3" t="s">
        <v>617</v>
      </c>
      <c r="I257" s="3" t="s">
        <v>55</v>
      </c>
      <c r="J257" s="3" t="s">
        <v>23</v>
      </c>
      <c r="K257" s="3" t="s">
        <v>24</v>
      </c>
      <c r="L257" s="3" t="s">
        <v>618</v>
      </c>
      <c r="M257" s="3">
        <v>21</v>
      </c>
      <c r="N257" s="3">
        <v>7</v>
      </c>
      <c r="O257" s="3">
        <v>328</v>
      </c>
      <c r="P257" s="3">
        <v>1</v>
      </c>
      <c r="Q257" s="3">
        <v>0</v>
      </c>
      <c r="R257" s="4" t="s">
        <v>619</v>
      </c>
      <c r="S257" s="3" t="s">
        <v>620</v>
      </c>
      <c r="T257" s="3">
        <v>7110</v>
      </c>
    </row>
    <row r="258" spans="1:20" x14ac:dyDescent="0.25">
      <c r="A258" s="1">
        <v>49.34</v>
      </c>
      <c r="B258" s="1">
        <v>6.89</v>
      </c>
      <c r="C258" s="2">
        <v>1</v>
      </c>
      <c r="D258" s="3" t="s">
        <v>20</v>
      </c>
      <c r="E258" s="2">
        <v>3.1</v>
      </c>
      <c r="H258" s="3" t="s">
        <v>21</v>
      </c>
      <c r="I258" s="3" t="s">
        <v>22</v>
      </c>
      <c r="J258" s="3" t="s">
        <v>23</v>
      </c>
      <c r="K258" s="3" t="s">
        <v>24</v>
      </c>
      <c r="L258" s="3" t="s">
        <v>170</v>
      </c>
      <c r="M258" s="3">
        <v>14</v>
      </c>
      <c r="N258" s="3">
        <v>7</v>
      </c>
      <c r="O258" s="3">
        <v>200</v>
      </c>
      <c r="P258" s="3">
        <v>1</v>
      </c>
      <c r="Q258" s="3">
        <v>0</v>
      </c>
      <c r="R258" s="4" t="s">
        <v>1306</v>
      </c>
      <c r="S258" s="3" t="s">
        <v>1307</v>
      </c>
      <c r="T258" s="3">
        <v>8016</v>
      </c>
    </row>
    <row r="259" spans="1:20" x14ac:dyDescent="0.25">
      <c r="A259" s="1">
        <v>49.34</v>
      </c>
      <c r="B259" s="1">
        <v>6.88</v>
      </c>
      <c r="C259" s="2">
        <v>1</v>
      </c>
      <c r="D259" s="3" t="s">
        <v>20</v>
      </c>
      <c r="E259" s="2">
        <v>2.4</v>
      </c>
      <c r="H259" s="3" t="s">
        <v>21</v>
      </c>
      <c r="I259" s="3" t="s">
        <v>22</v>
      </c>
      <c r="J259" s="3" t="s">
        <v>23</v>
      </c>
      <c r="K259" s="3" t="s">
        <v>24</v>
      </c>
      <c r="L259" s="3" t="s">
        <v>92</v>
      </c>
      <c r="M259" s="3">
        <v>15</v>
      </c>
      <c r="N259" s="3">
        <v>7</v>
      </c>
      <c r="O259" s="3">
        <v>203</v>
      </c>
      <c r="P259" s="3">
        <v>1</v>
      </c>
      <c r="Q259" s="3">
        <v>0</v>
      </c>
      <c r="R259" s="4" t="s">
        <v>201</v>
      </c>
      <c r="S259" s="3" t="s">
        <v>202</v>
      </c>
      <c r="T259" s="3">
        <v>6702</v>
      </c>
    </row>
    <row r="260" spans="1:20" x14ac:dyDescent="0.25">
      <c r="A260" s="1">
        <v>49.32</v>
      </c>
      <c r="B260" s="1">
        <v>6.86</v>
      </c>
      <c r="C260" s="2">
        <v>1</v>
      </c>
      <c r="D260" s="3" t="s">
        <v>20</v>
      </c>
      <c r="E260" s="2">
        <v>2.2999999999999998</v>
      </c>
      <c r="H260" s="3" t="s">
        <v>173</v>
      </c>
      <c r="I260" s="3" t="s">
        <v>22</v>
      </c>
      <c r="J260" s="3" t="s">
        <v>23</v>
      </c>
      <c r="K260" s="3" t="s">
        <v>24</v>
      </c>
      <c r="L260" s="3" t="s">
        <v>44</v>
      </c>
      <c r="M260" s="3">
        <v>14</v>
      </c>
      <c r="N260" s="3">
        <v>7</v>
      </c>
      <c r="O260" s="3">
        <v>218</v>
      </c>
      <c r="P260" s="3">
        <v>1</v>
      </c>
      <c r="Q260" s="3">
        <v>0</v>
      </c>
      <c r="R260" s="4" t="s">
        <v>261</v>
      </c>
      <c r="S260" s="3" t="s">
        <v>262</v>
      </c>
      <c r="T260" s="3">
        <v>6764</v>
      </c>
    </row>
    <row r="261" spans="1:20" x14ac:dyDescent="0.25">
      <c r="A261" s="1">
        <v>49.33</v>
      </c>
      <c r="B261" s="1">
        <v>6.87</v>
      </c>
      <c r="C261" s="2">
        <v>1</v>
      </c>
      <c r="D261" s="3" t="s">
        <v>20</v>
      </c>
      <c r="E261" s="2">
        <v>3</v>
      </c>
      <c r="H261" s="3" t="s">
        <v>173</v>
      </c>
      <c r="I261" s="3" t="s">
        <v>22</v>
      </c>
      <c r="J261" s="3" t="s">
        <v>23</v>
      </c>
      <c r="K261" s="3" t="s">
        <v>24</v>
      </c>
      <c r="L261" s="3" t="s">
        <v>219</v>
      </c>
      <c r="M261" s="3">
        <v>14</v>
      </c>
      <c r="N261" s="3">
        <v>7</v>
      </c>
      <c r="O261" s="3">
        <v>211</v>
      </c>
      <c r="P261" s="3">
        <v>1</v>
      </c>
      <c r="Q261" s="3">
        <v>0</v>
      </c>
      <c r="R261" s="4" t="s">
        <v>272</v>
      </c>
      <c r="S261" s="3" t="s">
        <v>273</v>
      </c>
      <c r="T261" s="3">
        <v>6762</v>
      </c>
    </row>
    <row r="262" spans="1:20" x14ac:dyDescent="0.25">
      <c r="A262" s="1">
        <v>49.33</v>
      </c>
      <c r="B262" s="1">
        <v>6.88</v>
      </c>
      <c r="C262" s="2">
        <v>1</v>
      </c>
      <c r="D262" s="3" t="s">
        <v>20</v>
      </c>
      <c r="E262" s="2">
        <v>2.2000000000000002</v>
      </c>
      <c r="H262" s="3" t="s">
        <v>173</v>
      </c>
      <c r="I262" s="3" t="s">
        <v>22</v>
      </c>
      <c r="J262" s="3" t="s">
        <v>23</v>
      </c>
      <c r="K262" s="3" t="s">
        <v>24</v>
      </c>
      <c r="L262" s="3" t="s">
        <v>219</v>
      </c>
      <c r="M262" s="3">
        <v>15</v>
      </c>
      <c r="N262" s="3">
        <v>7</v>
      </c>
      <c r="O262" s="3">
        <v>210</v>
      </c>
      <c r="P262" s="3">
        <v>1</v>
      </c>
      <c r="Q262" s="3">
        <v>0</v>
      </c>
      <c r="R262" s="4" t="s">
        <v>228</v>
      </c>
      <c r="S262" s="3" t="s">
        <v>229</v>
      </c>
      <c r="T262" s="3">
        <v>6718</v>
      </c>
    </row>
    <row r="263" spans="1:20" x14ac:dyDescent="0.25">
      <c r="A263" s="1">
        <v>49.3</v>
      </c>
      <c r="B263" s="1">
        <v>6.85</v>
      </c>
      <c r="C263" s="2">
        <v>1</v>
      </c>
      <c r="D263" s="3" t="s">
        <v>20</v>
      </c>
      <c r="E263" s="2">
        <v>1.5</v>
      </c>
      <c r="H263" s="3" t="s">
        <v>173</v>
      </c>
      <c r="I263" s="3" t="s">
        <v>38</v>
      </c>
      <c r="J263" s="3" t="s">
        <v>23</v>
      </c>
      <c r="K263" s="3" t="s">
        <v>24</v>
      </c>
      <c r="L263" s="3" t="s">
        <v>124</v>
      </c>
      <c r="M263" s="3">
        <v>11</v>
      </c>
      <c r="N263" s="3">
        <v>5</v>
      </c>
      <c r="O263" s="3">
        <v>227</v>
      </c>
      <c r="P263" s="3">
        <v>1</v>
      </c>
      <c r="Q263" s="3">
        <v>0</v>
      </c>
      <c r="R263" s="4" t="s">
        <v>326</v>
      </c>
      <c r="S263" s="3" t="s">
        <v>327</v>
      </c>
      <c r="T263" s="3">
        <v>6868</v>
      </c>
    </row>
    <row r="264" spans="1:20" x14ac:dyDescent="0.25">
      <c r="A264" s="1">
        <v>49.34</v>
      </c>
      <c r="B264" s="1">
        <v>6.87</v>
      </c>
      <c r="C264" s="2">
        <v>1</v>
      </c>
      <c r="D264" s="3" t="s">
        <v>20</v>
      </c>
      <c r="E264" s="2">
        <v>2.5</v>
      </c>
      <c r="H264" s="3" t="s">
        <v>173</v>
      </c>
      <c r="I264" s="3" t="s">
        <v>22</v>
      </c>
      <c r="J264" s="3" t="s">
        <v>23</v>
      </c>
      <c r="K264" s="3" t="s">
        <v>24</v>
      </c>
      <c r="L264" s="3" t="s">
        <v>242</v>
      </c>
      <c r="M264" s="3">
        <v>15</v>
      </c>
      <c r="N264" s="3">
        <v>7</v>
      </c>
      <c r="O264" s="3">
        <v>207</v>
      </c>
      <c r="P264" s="3">
        <v>1</v>
      </c>
      <c r="Q264" s="3">
        <v>0</v>
      </c>
      <c r="R264" s="4" t="s">
        <v>450</v>
      </c>
      <c r="S264" s="3" t="s">
        <v>451</v>
      </c>
      <c r="T264" s="3">
        <v>6851</v>
      </c>
    </row>
    <row r="265" spans="1:20" x14ac:dyDescent="0.25">
      <c r="A265" s="1">
        <v>49.34</v>
      </c>
      <c r="B265" s="1">
        <v>6.89</v>
      </c>
      <c r="C265" s="2">
        <v>1</v>
      </c>
      <c r="D265" s="3" t="s">
        <v>20</v>
      </c>
      <c r="E265" s="2">
        <v>2</v>
      </c>
      <c r="H265" s="3" t="s">
        <v>173</v>
      </c>
      <c r="I265" s="3" t="s">
        <v>22</v>
      </c>
      <c r="J265" s="3" t="s">
        <v>23</v>
      </c>
      <c r="K265" s="3" t="s">
        <v>24</v>
      </c>
      <c r="L265" s="3" t="s">
        <v>160</v>
      </c>
      <c r="M265" s="3">
        <v>15</v>
      </c>
      <c r="N265" s="3">
        <v>7</v>
      </c>
      <c r="O265" s="3">
        <v>202</v>
      </c>
      <c r="P265" s="3">
        <v>1</v>
      </c>
      <c r="Q265" s="3">
        <v>0</v>
      </c>
      <c r="R265" s="4" t="s">
        <v>358</v>
      </c>
      <c r="S265" s="3" t="s">
        <v>359</v>
      </c>
      <c r="T265" s="3">
        <v>6861</v>
      </c>
    </row>
    <row r="266" spans="1:20" x14ac:dyDescent="0.25">
      <c r="A266" s="1">
        <v>48.94</v>
      </c>
      <c r="B266" s="1">
        <v>7.86</v>
      </c>
      <c r="C266" s="2">
        <v>10</v>
      </c>
      <c r="D266" s="3" t="s">
        <v>20</v>
      </c>
      <c r="E266" s="2">
        <v>2.1</v>
      </c>
      <c r="H266" s="3" t="s">
        <v>167</v>
      </c>
      <c r="I266" s="3" t="s">
        <v>55</v>
      </c>
      <c r="J266" s="3" t="s">
        <v>23</v>
      </c>
      <c r="K266" s="3" t="s">
        <v>24</v>
      </c>
      <c r="L266" s="3" t="s">
        <v>99</v>
      </c>
      <c r="M266" s="3">
        <v>14</v>
      </c>
      <c r="N266" s="3">
        <v>7</v>
      </c>
      <c r="O266" s="3">
        <v>301</v>
      </c>
      <c r="P266" s="3">
        <v>1</v>
      </c>
      <c r="Q266" s="3">
        <v>0</v>
      </c>
      <c r="R266" s="4" t="s">
        <v>168</v>
      </c>
      <c r="S266" s="3" t="s">
        <v>169</v>
      </c>
      <c r="T266" s="3">
        <v>6898</v>
      </c>
    </row>
    <row r="267" spans="1:20" x14ac:dyDescent="0.25">
      <c r="A267" s="1">
        <v>49.37</v>
      </c>
      <c r="B267" s="1">
        <v>8.4499999999999993</v>
      </c>
      <c r="C267" s="2">
        <v>10</v>
      </c>
      <c r="E267" s="2">
        <v>2.6</v>
      </c>
      <c r="H267" s="3" t="s">
        <v>458</v>
      </c>
      <c r="I267" s="3" t="s">
        <v>38</v>
      </c>
      <c r="J267" s="3" t="s">
        <v>23</v>
      </c>
      <c r="K267" s="3" t="s">
        <v>24</v>
      </c>
      <c r="L267" s="3" t="s">
        <v>124</v>
      </c>
      <c r="M267" s="3">
        <v>16</v>
      </c>
      <c r="N267" s="3">
        <v>7</v>
      </c>
      <c r="O267" s="3">
        <v>254</v>
      </c>
      <c r="P267" s="3">
        <v>1</v>
      </c>
      <c r="Q267" s="3">
        <v>0</v>
      </c>
      <c r="R267" s="4" t="s">
        <v>459</v>
      </c>
      <c r="S267" s="3" t="s">
        <v>460</v>
      </c>
      <c r="T267" s="3">
        <v>6814</v>
      </c>
    </row>
    <row r="268" spans="1:20" x14ac:dyDescent="0.25">
      <c r="A268" s="1">
        <v>49.34</v>
      </c>
      <c r="B268" s="1">
        <v>6.89</v>
      </c>
      <c r="C268" s="2">
        <v>1</v>
      </c>
      <c r="D268" s="3" t="s">
        <v>20</v>
      </c>
      <c r="E268" s="2">
        <v>3.4</v>
      </c>
      <c r="H268" s="3" t="s">
        <v>173</v>
      </c>
      <c r="I268" s="3" t="s">
        <v>22</v>
      </c>
      <c r="J268" s="3" t="s">
        <v>23</v>
      </c>
      <c r="K268" s="3" t="s">
        <v>24</v>
      </c>
      <c r="L268" s="3" t="s">
        <v>242</v>
      </c>
      <c r="M268" s="3">
        <v>14</v>
      </c>
      <c r="N268" s="3">
        <v>7</v>
      </c>
      <c r="O268" s="3">
        <v>202</v>
      </c>
      <c r="P268" s="3">
        <v>1</v>
      </c>
      <c r="Q268" s="3">
        <v>0</v>
      </c>
      <c r="R268" s="4" t="s">
        <v>243</v>
      </c>
      <c r="S268" s="3" t="s">
        <v>244</v>
      </c>
      <c r="T268" s="3">
        <v>6750</v>
      </c>
    </row>
    <row r="269" spans="1:20" x14ac:dyDescent="0.25">
      <c r="A269" s="1">
        <v>49.99</v>
      </c>
      <c r="B269" s="1">
        <v>7.5</v>
      </c>
      <c r="C269" s="2">
        <v>10</v>
      </c>
      <c r="D269" s="3" t="s">
        <v>20</v>
      </c>
      <c r="E269" s="2">
        <v>2.1</v>
      </c>
      <c r="H269" s="3" t="s">
        <v>147</v>
      </c>
      <c r="I269" s="3" t="s">
        <v>39</v>
      </c>
      <c r="J269" s="3" t="s">
        <v>23</v>
      </c>
      <c r="K269" s="3" t="s">
        <v>24</v>
      </c>
      <c r="L269" s="3" t="s">
        <v>82</v>
      </c>
      <c r="M269" s="3">
        <v>18</v>
      </c>
      <c r="N269" s="3">
        <v>7</v>
      </c>
      <c r="O269" s="3">
        <v>106</v>
      </c>
      <c r="P269" s="3">
        <v>1</v>
      </c>
      <c r="Q269" s="3">
        <v>0</v>
      </c>
      <c r="R269" s="4" t="s">
        <v>185</v>
      </c>
      <c r="S269" s="3" t="s">
        <v>186</v>
      </c>
      <c r="T269" s="3">
        <v>6908</v>
      </c>
    </row>
    <row r="270" spans="1:20" x14ac:dyDescent="0.25">
      <c r="A270" s="1">
        <v>49.32</v>
      </c>
      <c r="B270" s="1">
        <v>6.86</v>
      </c>
      <c r="C270" s="2">
        <v>1</v>
      </c>
      <c r="D270" s="3" t="s">
        <v>20</v>
      </c>
      <c r="E270" s="2">
        <v>2.1</v>
      </c>
      <c r="H270" s="3" t="s">
        <v>173</v>
      </c>
      <c r="I270" s="3" t="s">
        <v>22</v>
      </c>
      <c r="J270" s="3" t="s">
        <v>23</v>
      </c>
      <c r="K270" s="3" t="s">
        <v>24</v>
      </c>
      <c r="L270" s="3" t="s">
        <v>99</v>
      </c>
      <c r="M270" s="3">
        <v>15</v>
      </c>
      <c r="N270" s="3">
        <v>7</v>
      </c>
      <c r="O270" s="3">
        <v>218</v>
      </c>
      <c r="P270" s="3">
        <v>1</v>
      </c>
      <c r="Q270" s="3">
        <v>0</v>
      </c>
      <c r="R270" s="4" t="s">
        <v>174</v>
      </c>
      <c r="S270" s="3" t="s">
        <v>175</v>
      </c>
      <c r="T270" s="3">
        <v>6916</v>
      </c>
    </row>
    <row r="271" spans="1:20" x14ac:dyDescent="0.25">
      <c r="A271" s="1">
        <v>49.34</v>
      </c>
      <c r="B271" s="1">
        <v>6.88</v>
      </c>
      <c r="C271" s="2">
        <v>1</v>
      </c>
      <c r="D271" s="3" t="s">
        <v>20</v>
      </c>
      <c r="E271" s="2">
        <v>3.3</v>
      </c>
      <c r="H271" s="3" t="s">
        <v>173</v>
      </c>
      <c r="I271" s="3" t="s">
        <v>22</v>
      </c>
      <c r="J271" s="3" t="s">
        <v>23</v>
      </c>
      <c r="K271" s="3" t="s">
        <v>24</v>
      </c>
      <c r="L271" s="3" t="s">
        <v>82</v>
      </c>
      <c r="M271" s="3">
        <v>14</v>
      </c>
      <c r="N271" s="3">
        <v>7</v>
      </c>
      <c r="O271" s="3">
        <v>202</v>
      </c>
      <c r="P271" s="3">
        <v>1</v>
      </c>
      <c r="Q271" s="3">
        <v>0</v>
      </c>
      <c r="R271" s="4" t="s">
        <v>474</v>
      </c>
      <c r="S271" s="3" t="s">
        <v>475</v>
      </c>
      <c r="T271" s="3">
        <v>6789</v>
      </c>
    </row>
    <row r="272" spans="1:20" x14ac:dyDescent="0.25">
      <c r="A272" s="1">
        <v>49.34</v>
      </c>
      <c r="B272" s="1">
        <v>6.89</v>
      </c>
      <c r="C272" s="2">
        <v>1</v>
      </c>
      <c r="D272" s="3" t="s">
        <v>20</v>
      </c>
      <c r="E272" s="2">
        <v>3.4</v>
      </c>
      <c r="H272" s="3" t="s">
        <v>245</v>
      </c>
      <c r="I272" s="3" t="s">
        <v>22</v>
      </c>
      <c r="J272" s="3" t="s">
        <v>23</v>
      </c>
      <c r="K272" s="3" t="s">
        <v>24</v>
      </c>
      <c r="L272" s="3" t="s">
        <v>92</v>
      </c>
      <c r="M272" s="3">
        <v>17</v>
      </c>
      <c r="N272" s="3">
        <v>7</v>
      </c>
      <c r="O272" s="3">
        <v>199</v>
      </c>
      <c r="P272" s="3">
        <v>1</v>
      </c>
      <c r="Q272" s="3">
        <v>0</v>
      </c>
      <c r="R272" s="4" t="s">
        <v>246</v>
      </c>
      <c r="S272" s="3" t="s">
        <v>247</v>
      </c>
      <c r="T272" s="3">
        <v>6751</v>
      </c>
    </row>
    <row r="273" spans="1:20" x14ac:dyDescent="0.25">
      <c r="A273" s="1">
        <v>49.13</v>
      </c>
      <c r="B273" s="1">
        <v>6.86</v>
      </c>
      <c r="C273" s="2">
        <v>1</v>
      </c>
      <c r="D273" s="3" t="s">
        <v>20</v>
      </c>
      <c r="E273" s="2">
        <v>2.2999999999999998</v>
      </c>
      <c r="H273" s="3" t="s">
        <v>47</v>
      </c>
      <c r="I273" s="3" t="s">
        <v>38</v>
      </c>
      <c r="J273" s="3" t="s">
        <v>23</v>
      </c>
      <c r="K273" s="3" t="s">
        <v>24</v>
      </c>
      <c r="L273" s="3" t="s">
        <v>78</v>
      </c>
      <c r="M273" s="3">
        <v>15</v>
      </c>
      <c r="N273" s="3">
        <v>6</v>
      </c>
      <c r="O273" s="3">
        <v>245</v>
      </c>
      <c r="P273" s="3">
        <v>1</v>
      </c>
      <c r="Q273" s="3">
        <v>0</v>
      </c>
      <c r="R273" s="4" t="s">
        <v>441</v>
      </c>
      <c r="S273" s="3" t="s">
        <v>442</v>
      </c>
      <c r="T273" s="3">
        <v>6809</v>
      </c>
    </row>
    <row r="274" spans="1:20" x14ac:dyDescent="0.25">
      <c r="A274" s="1">
        <v>50.37</v>
      </c>
      <c r="B274" s="1">
        <v>7.37</v>
      </c>
      <c r="C274" s="2">
        <v>5</v>
      </c>
      <c r="E274" s="2">
        <v>1.9</v>
      </c>
      <c r="H274" s="3" t="s">
        <v>321</v>
      </c>
      <c r="I274" s="3" t="s">
        <v>39</v>
      </c>
      <c r="J274" s="3" t="s">
        <v>23</v>
      </c>
      <c r="K274" s="3" t="s">
        <v>24</v>
      </c>
      <c r="L274" s="3" t="s">
        <v>150</v>
      </c>
      <c r="M274" s="3">
        <v>16</v>
      </c>
      <c r="N274" s="3">
        <v>7</v>
      </c>
      <c r="O274" s="3">
        <v>141</v>
      </c>
      <c r="P274" s="3">
        <v>1</v>
      </c>
      <c r="Q274" s="3">
        <v>0</v>
      </c>
      <c r="R274" s="4" t="s">
        <v>322</v>
      </c>
      <c r="S274" s="3" t="s">
        <v>323</v>
      </c>
      <c r="T274" s="3">
        <v>6869</v>
      </c>
    </row>
    <row r="275" spans="1:20" x14ac:dyDescent="0.25">
      <c r="A275" s="1">
        <v>50.35</v>
      </c>
      <c r="B275" s="1">
        <v>7.38</v>
      </c>
      <c r="C275" s="2">
        <v>4</v>
      </c>
      <c r="D275" s="3" t="s">
        <v>20</v>
      </c>
      <c r="E275" s="2">
        <v>1.7</v>
      </c>
      <c r="H275" s="3" t="s">
        <v>233</v>
      </c>
      <c r="I275" s="3" t="s">
        <v>22</v>
      </c>
      <c r="J275" s="3" t="s">
        <v>23</v>
      </c>
      <c r="K275" s="3" t="s">
        <v>24</v>
      </c>
      <c r="L275" s="3" t="s">
        <v>234</v>
      </c>
      <c r="M275" s="3">
        <v>15</v>
      </c>
      <c r="N275" s="3">
        <v>7</v>
      </c>
      <c r="O275" s="3">
        <v>138</v>
      </c>
      <c r="P275" s="3">
        <v>1</v>
      </c>
      <c r="Q275" s="3">
        <v>0</v>
      </c>
      <c r="R275" s="4" t="s">
        <v>235</v>
      </c>
      <c r="S275" s="3" t="s">
        <v>236</v>
      </c>
      <c r="T275" s="3">
        <v>6705</v>
      </c>
    </row>
    <row r="276" spans="1:20" x14ac:dyDescent="0.25">
      <c r="A276" s="1">
        <v>49.3</v>
      </c>
      <c r="B276" s="1">
        <v>6.79</v>
      </c>
      <c r="C276" s="2">
        <v>1</v>
      </c>
      <c r="D276" s="3" t="s">
        <v>20</v>
      </c>
      <c r="E276" s="2">
        <v>2.1</v>
      </c>
      <c r="H276" s="3" t="s">
        <v>102</v>
      </c>
      <c r="I276" s="3" t="s">
        <v>38</v>
      </c>
      <c r="J276" s="3" t="s">
        <v>23</v>
      </c>
      <c r="K276" s="3" t="s">
        <v>24</v>
      </c>
      <c r="L276" s="3" t="s">
        <v>124</v>
      </c>
      <c r="M276" s="3">
        <v>13</v>
      </c>
      <c r="N276" s="3">
        <v>6</v>
      </c>
      <c r="O276" s="3">
        <v>231</v>
      </c>
      <c r="P276" s="3">
        <v>1</v>
      </c>
      <c r="Q276" s="3">
        <v>0</v>
      </c>
      <c r="R276" s="4" t="s">
        <v>257</v>
      </c>
      <c r="S276" s="3" t="s">
        <v>258</v>
      </c>
      <c r="T276" s="3">
        <v>6741</v>
      </c>
    </row>
    <row r="277" spans="1:20" x14ac:dyDescent="0.25">
      <c r="A277" s="1">
        <v>49.29</v>
      </c>
      <c r="B277" s="1">
        <v>6.8</v>
      </c>
      <c r="C277" s="2">
        <v>1</v>
      </c>
      <c r="D277" s="3" t="s">
        <v>20</v>
      </c>
      <c r="E277" s="2">
        <v>2.2999999999999998</v>
      </c>
      <c r="H277" s="3" t="s">
        <v>102</v>
      </c>
      <c r="I277" s="3" t="s">
        <v>38</v>
      </c>
      <c r="J277" s="3" t="s">
        <v>23</v>
      </c>
      <c r="K277" s="3" t="s">
        <v>24</v>
      </c>
      <c r="L277" s="3" t="s">
        <v>59</v>
      </c>
      <c r="M277" s="3">
        <v>15</v>
      </c>
      <c r="N277" s="3">
        <v>7</v>
      </c>
      <c r="O277" s="3">
        <v>230</v>
      </c>
      <c r="P277" s="3">
        <v>1</v>
      </c>
      <c r="Q277" s="3">
        <v>0</v>
      </c>
      <c r="R277" s="4" t="s">
        <v>259</v>
      </c>
      <c r="S277" s="3" t="s">
        <v>260</v>
      </c>
      <c r="T277" s="3">
        <v>6745</v>
      </c>
    </row>
    <row r="278" spans="1:20" x14ac:dyDescent="0.25">
      <c r="A278" s="1">
        <v>49.29</v>
      </c>
      <c r="B278" s="1">
        <v>6.78</v>
      </c>
      <c r="C278" s="2">
        <v>1</v>
      </c>
      <c r="D278" s="3" t="s">
        <v>20</v>
      </c>
      <c r="E278" s="2">
        <v>2.1</v>
      </c>
      <c r="H278" s="3" t="s">
        <v>102</v>
      </c>
      <c r="I278" s="3" t="s">
        <v>38</v>
      </c>
      <c r="J278" s="3" t="s">
        <v>23</v>
      </c>
      <c r="K278" s="3" t="s">
        <v>24</v>
      </c>
      <c r="L278" s="3" t="s">
        <v>144</v>
      </c>
      <c r="M278" s="3">
        <v>14</v>
      </c>
      <c r="N278" s="3">
        <v>7</v>
      </c>
      <c r="O278" s="3">
        <v>232</v>
      </c>
      <c r="P278" s="3">
        <v>1</v>
      </c>
      <c r="Q278" s="3">
        <v>0</v>
      </c>
      <c r="R278" s="4" t="s">
        <v>418</v>
      </c>
      <c r="S278" s="3" t="s">
        <v>419</v>
      </c>
      <c r="T278" s="3">
        <v>6804</v>
      </c>
    </row>
    <row r="279" spans="1:20" x14ac:dyDescent="0.25">
      <c r="A279" s="1">
        <v>49.34</v>
      </c>
      <c r="B279" s="1">
        <v>6.88</v>
      </c>
      <c r="C279" s="2">
        <v>1</v>
      </c>
      <c r="D279" s="3" t="s">
        <v>20</v>
      </c>
      <c r="E279" s="2">
        <v>3.6</v>
      </c>
      <c r="H279" s="3" t="s">
        <v>21</v>
      </c>
      <c r="I279" s="3" t="s">
        <v>22</v>
      </c>
      <c r="J279" s="3" t="s">
        <v>23</v>
      </c>
      <c r="K279" s="3" t="s">
        <v>24</v>
      </c>
      <c r="L279" s="3" t="s">
        <v>113</v>
      </c>
      <c r="M279" s="3">
        <v>17</v>
      </c>
      <c r="N279" s="3">
        <v>7</v>
      </c>
      <c r="O279" s="3">
        <v>202</v>
      </c>
      <c r="P279" s="3">
        <v>1</v>
      </c>
      <c r="Q279" s="3">
        <v>0</v>
      </c>
      <c r="R279" s="4" t="s">
        <v>203</v>
      </c>
      <c r="S279" s="3" t="s">
        <v>204</v>
      </c>
      <c r="T279" s="3">
        <v>6703</v>
      </c>
    </row>
    <row r="280" spans="1:20" x14ac:dyDescent="0.25">
      <c r="A280" s="1">
        <v>48.2</v>
      </c>
      <c r="B280" s="1">
        <v>8.15</v>
      </c>
      <c r="C280" s="2">
        <v>10</v>
      </c>
      <c r="D280" s="3" t="s">
        <v>20</v>
      </c>
      <c r="E280" s="2">
        <v>2.9</v>
      </c>
      <c r="H280" s="3" t="s">
        <v>461</v>
      </c>
      <c r="I280" s="3" t="s">
        <v>55</v>
      </c>
      <c r="J280" s="3" t="s">
        <v>23</v>
      </c>
      <c r="K280" s="3" t="s">
        <v>24</v>
      </c>
      <c r="L280" s="3" t="s">
        <v>462</v>
      </c>
      <c r="M280" s="3">
        <v>21</v>
      </c>
      <c r="N280" s="3">
        <v>7</v>
      </c>
      <c r="O280" s="3">
        <v>326</v>
      </c>
      <c r="P280" s="3">
        <v>1</v>
      </c>
      <c r="Q280" s="3">
        <v>0</v>
      </c>
      <c r="R280" s="4" t="s">
        <v>463</v>
      </c>
      <c r="S280" s="3" t="s">
        <v>464</v>
      </c>
      <c r="T280" s="3">
        <v>6812</v>
      </c>
    </row>
    <row r="281" spans="1:20" x14ac:dyDescent="0.25">
      <c r="A281" s="1">
        <v>49.32</v>
      </c>
      <c r="B281" s="1">
        <v>6.76</v>
      </c>
      <c r="C281" s="2">
        <v>1</v>
      </c>
      <c r="D281" s="3" t="s">
        <v>20</v>
      </c>
      <c r="E281" s="2">
        <v>3.2</v>
      </c>
      <c r="H281" s="3" t="s">
        <v>102</v>
      </c>
      <c r="I281" s="3" t="s">
        <v>38</v>
      </c>
      <c r="J281" s="3" t="s">
        <v>23</v>
      </c>
      <c r="K281" s="3" t="s">
        <v>24</v>
      </c>
      <c r="L281" s="3" t="s">
        <v>139</v>
      </c>
      <c r="M281" s="3">
        <v>15</v>
      </c>
      <c r="N281" s="3">
        <v>7</v>
      </c>
      <c r="O281" s="3">
        <v>229</v>
      </c>
      <c r="P281" s="3">
        <v>1</v>
      </c>
      <c r="Q281" s="3">
        <v>0</v>
      </c>
      <c r="R281" s="4" t="s">
        <v>267</v>
      </c>
      <c r="S281" s="3" t="s">
        <v>268</v>
      </c>
      <c r="T281" s="3">
        <v>6759</v>
      </c>
    </row>
    <row r="282" spans="1:20" x14ac:dyDescent="0.25">
      <c r="A282" s="1">
        <v>50.65</v>
      </c>
      <c r="B282" s="1">
        <v>6.23</v>
      </c>
      <c r="C282" s="2">
        <v>10</v>
      </c>
      <c r="D282" s="3" t="s">
        <v>20</v>
      </c>
      <c r="E282" s="2">
        <v>2.2000000000000002</v>
      </c>
      <c r="H282" s="3" t="s">
        <v>51</v>
      </c>
      <c r="I282" s="3" t="s">
        <v>38</v>
      </c>
      <c r="J282" s="3" t="s">
        <v>23</v>
      </c>
      <c r="K282" s="3" t="s">
        <v>24</v>
      </c>
      <c r="L282" s="3" t="s">
        <v>25</v>
      </c>
      <c r="M282" s="3">
        <v>14</v>
      </c>
      <c r="N282" s="3">
        <v>7</v>
      </c>
      <c r="O282" s="3">
        <v>270</v>
      </c>
      <c r="P282" s="3">
        <v>1</v>
      </c>
      <c r="Q282" s="3">
        <v>0</v>
      </c>
      <c r="R282" s="4" t="s">
        <v>52</v>
      </c>
      <c r="S282" s="3" t="s">
        <v>53</v>
      </c>
      <c r="T282" s="3">
        <v>7908</v>
      </c>
    </row>
    <row r="283" spans="1:20" x14ac:dyDescent="0.25">
      <c r="A283" s="1">
        <v>49.3</v>
      </c>
      <c r="B283" s="1">
        <v>6.85</v>
      </c>
      <c r="C283" s="2">
        <v>1</v>
      </c>
      <c r="D283" s="3" t="s">
        <v>20</v>
      </c>
      <c r="E283" s="2">
        <v>1.4</v>
      </c>
      <c r="H283" s="3" t="s">
        <v>21</v>
      </c>
      <c r="I283" s="3" t="s">
        <v>38</v>
      </c>
      <c r="J283" s="3" t="s">
        <v>23</v>
      </c>
      <c r="K283" s="3" t="s">
        <v>24</v>
      </c>
      <c r="L283" s="3" t="s">
        <v>337</v>
      </c>
      <c r="M283" s="3">
        <v>7</v>
      </c>
      <c r="N283" s="3">
        <v>4</v>
      </c>
      <c r="O283" s="3">
        <v>228</v>
      </c>
      <c r="P283" s="3">
        <v>1</v>
      </c>
      <c r="Q283" s="3">
        <v>0</v>
      </c>
      <c r="R283" s="4" t="s">
        <v>338</v>
      </c>
      <c r="S283" s="3" t="s">
        <v>339</v>
      </c>
      <c r="T283" s="3">
        <v>6860</v>
      </c>
    </row>
    <row r="284" spans="1:20" x14ac:dyDescent="0.25">
      <c r="A284" s="1">
        <v>49.33</v>
      </c>
      <c r="B284" s="1">
        <v>6.87</v>
      </c>
      <c r="C284" s="2">
        <v>1</v>
      </c>
      <c r="D284" s="3" t="s">
        <v>20</v>
      </c>
      <c r="E284" s="2">
        <v>2.1</v>
      </c>
      <c r="H284" s="3" t="s">
        <v>21</v>
      </c>
      <c r="I284" s="3" t="s">
        <v>22</v>
      </c>
      <c r="J284" s="3" t="s">
        <v>23</v>
      </c>
      <c r="K284" s="3" t="s">
        <v>24</v>
      </c>
      <c r="L284" s="3" t="s">
        <v>144</v>
      </c>
      <c r="M284" s="3">
        <v>17</v>
      </c>
      <c r="N284" s="3">
        <v>7</v>
      </c>
      <c r="O284" s="3">
        <v>211</v>
      </c>
      <c r="P284" s="3">
        <v>1</v>
      </c>
      <c r="Q284" s="3">
        <v>0</v>
      </c>
      <c r="R284" s="4" t="s">
        <v>439</v>
      </c>
      <c r="S284" s="3" t="s">
        <v>440</v>
      </c>
      <c r="T284" s="3">
        <v>6887</v>
      </c>
    </row>
    <row r="285" spans="1:20" x14ac:dyDescent="0.25">
      <c r="A285" s="1">
        <v>48.3</v>
      </c>
      <c r="B285" s="1">
        <v>6.88</v>
      </c>
      <c r="C285" s="2">
        <v>10</v>
      </c>
      <c r="D285" s="3" t="s">
        <v>20</v>
      </c>
      <c r="E285" s="2">
        <v>2.8</v>
      </c>
      <c r="H285" s="3" t="s">
        <v>159</v>
      </c>
      <c r="I285" s="3" t="s">
        <v>55</v>
      </c>
      <c r="J285" s="3" t="s">
        <v>23</v>
      </c>
      <c r="K285" s="3" t="s">
        <v>24</v>
      </c>
      <c r="L285" s="3" t="s">
        <v>82</v>
      </c>
      <c r="M285" s="3">
        <v>16</v>
      </c>
      <c r="N285" s="3">
        <v>7</v>
      </c>
      <c r="O285" s="3">
        <v>313</v>
      </c>
      <c r="P285" s="3">
        <v>1</v>
      </c>
      <c r="Q285" s="3">
        <v>0</v>
      </c>
      <c r="R285" s="4" t="s">
        <v>265</v>
      </c>
      <c r="S285" s="3" t="s">
        <v>266</v>
      </c>
      <c r="T285" s="3">
        <v>6754</v>
      </c>
    </row>
    <row r="286" spans="1:20" x14ac:dyDescent="0.25">
      <c r="A286" s="1">
        <v>48.29</v>
      </c>
      <c r="B286" s="1">
        <v>6.89</v>
      </c>
      <c r="C286" s="2">
        <v>10</v>
      </c>
      <c r="D286" s="3" t="s">
        <v>20</v>
      </c>
      <c r="E286" s="2">
        <v>2.4</v>
      </c>
      <c r="H286" s="3" t="s">
        <v>159</v>
      </c>
      <c r="I286" s="3" t="s">
        <v>55</v>
      </c>
      <c r="J286" s="3" t="s">
        <v>23</v>
      </c>
      <c r="K286" s="3" t="s">
        <v>24</v>
      </c>
      <c r="L286" s="3" t="s">
        <v>40</v>
      </c>
      <c r="M286" s="3">
        <v>16</v>
      </c>
      <c r="N286" s="3">
        <v>7</v>
      </c>
      <c r="O286" s="3">
        <v>314</v>
      </c>
      <c r="P286" s="3">
        <v>1</v>
      </c>
      <c r="Q286" s="3">
        <v>0</v>
      </c>
      <c r="R286" s="4" t="s">
        <v>274</v>
      </c>
      <c r="S286" s="3" t="s">
        <v>275</v>
      </c>
      <c r="T286" s="3">
        <v>6738</v>
      </c>
    </row>
    <row r="287" spans="1:20" x14ac:dyDescent="0.25">
      <c r="A287" s="1">
        <v>49.36</v>
      </c>
      <c r="B287" s="1">
        <v>6.9</v>
      </c>
      <c r="C287" s="2">
        <v>1</v>
      </c>
      <c r="D287" s="3" t="s">
        <v>20</v>
      </c>
      <c r="E287" s="2">
        <v>2.2000000000000002</v>
      </c>
      <c r="H287" s="3" t="s">
        <v>21</v>
      </c>
      <c r="I287" s="3" t="s">
        <v>22</v>
      </c>
      <c r="J287" s="3" t="s">
        <v>23</v>
      </c>
      <c r="K287" s="3" t="s">
        <v>24</v>
      </c>
      <c r="L287" s="3" t="s">
        <v>170</v>
      </c>
      <c r="M287" s="3">
        <v>14</v>
      </c>
      <c r="N287" s="3">
        <v>8</v>
      </c>
      <c r="O287" s="3">
        <v>189</v>
      </c>
      <c r="P287" s="3">
        <v>1</v>
      </c>
      <c r="Q287" s="3">
        <v>0</v>
      </c>
      <c r="R287" s="4" t="s">
        <v>176</v>
      </c>
      <c r="S287" s="3" t="s">
        <v>177</v>
      </c>
      <c r="T287" s="3">
        <v>6913</v>
      </c>
    </row>
    <row r="288" spans="1:20" x14ac:dyDescent="0.25">
      <c r="A288" s="1">
        <v>49.3</v>
      </c>
      <c r="B288" s="1">
        <v>6.81</v>
      </c>
      <c r="C288" s="2">
        <v>1</v>
      </c>
      <c r="D288" s="3" t="s">
        <v>20</v>
      </c>
      <c r="E288" s="2">
        <v>2.6</v>
      </c>
      <c r="H288" s="3" t="s">
        <v>102</v>
      </c>
      <c r="I288" s="3" t="s">
        <v>38</v>
      </c>
      <c r="J288" s="3" t="s">
        <v>23</v>
      </c>
      <c r="K288" s="3" t="s">
        <v>24</v>
      </c>
      <c r="L288" s="3" t="s">
        <v>351</v>
      </c>
      <c r="M288" s="3">
        <v>15</v>
      </c>
      <c r="N288" s="3">
        <v>7</v>
      </c>
      <c r="O288" s="3">
        <v>229</v>
      </c>
      <c r="P288" s="3">
        <v>1</v>
      </c>
      <c r="Q288" s="3">
        <v>0</v>
      </c>
      <c r="R288" s="4" t="s">
        <v>352</v>
      </c>
      <c r="S288" s="3" t="s">
        <v>353</v>
      </c>
      <c r="T288" s="3">
        <v>6797</v>
      </c>
    </row>
    <row r="289" spans="1:20" x14ac:dyDescent="0.25">
      <c r="A289" s="1">
        <v>49.3</v>
      </c>
      <c r="B289" s="1">
        <v>6.8</v>
      </c>
      <c r="C289" s="2">
        <v>1</v>
      </c>
      <c r="D289" s="3" t="s">
        <v>20</v>
      </c>
      <c r="E289" s="2">
        <v>2.8</v>
      </c>
      <c r="H289" s="3" t="s">
        <v>102</v>
      </c>
      <c r="I289" s="3" t="s">
        <v>38</v>
      </c>
      <c r="J289" s="3" t="s">
        <v>23</v>
      </c>
      <c r="K289" s="3" t="s">
        <v>24</v>
      </c>
      <c r="L289" s="3" t="s">
        <v>99</v>
      </c>
      <c r="M289" s="3">
        <v>17</v>
      </c>
      <c r="N289" s="3">
        <v>7</v>
      </c>
      <c r="O289" s="3">
        <v>229</v>
      </c>
      <c r="P289" s="3">
        <v>1</v>
      </c>
      <c r="Q289" s="3">
        <v>0</v>
      </c>
      <c r="R289" s="4" t="s">
        <v>253</v>
      </c>
      <c r="S289" s="3" t="s">
        <v>254</v>
      </c>
      <c r="T289" s="3">
        <v>6780</v>
      </c>
    </row>
    <row r="290" spans="1:20" x14ac:dyDescent="0.25">
      <c r="A290" s="1">
        <v>49.33</v>
      </c>
      <c r="B290" s="1">
        <v>6.87</v>
      </c>
      <c r="C290" s="2">
        <v>1</v>
      </c>
      <c r="D290" s="3" t="s">
        <v>20</v>
      </c>
      <c r="E290" s="2">
        <v>3.5</v>
      </c>
      <c r="H290" s="3" t="s">
        <v>21</v>
      </c>
      <c r="I290" s="3" t="s">
        <v>22</v>
      </c>
      <c r="J290" s="3" t="s">
        <v>23</v>
      </c>
      <c r="K290" s="3" t="s">
        <v>24</v>
      </c>
      <c r="L290" s="3" t="s">
        <v>113</v>
      </c>
      <c r="M290" s="3">
        <v>17</v>
      </c>
      <c r="N290" s="3">
        <v>7</v>
      </c>
      <c r="O290" s="3">
        <v>212</v>
      </c>
      <c r="P290" s="3">
        <v>1</v>
      </c>
      <c r="Q290" s="3">
        <v>0</v>
      </c>
      <c r="R290" s="4" t="s">
        <v>510</v>
      </c>
      <c r="S290" s="3" t="s">
        <v>511</v>
      </c>
      <c r="T290" s="3">
        <v>6882</v>
      </c>
    </row>
    <row r="291" spans="1:20" x14ac:dyDescent="0.25">
      <c r="A291" s="1">
        <v>49.3</v>
      </c>
      <c r="B291" s="1">
        <v>6.81</v>
      </c>
      <c r="C291" s="2">
        <v>1</v>
      </c>
      <c r="D291" s="3" t="s">
        <v>20</v>
      </c>
      <c r="E291" s="2">
        <v>2.9</v>
      </c>
      <c r="H291" s="3" t="s">
        <v>102</v>
      </c>
      <c r="I291" s="3" t="s">
        <v>38</v>
      </c>
      <c r="J291" s="3" t="s">
        <v>23</v>
      </c>
      <c r="K291" s="3" t="s">
        <v>24</v>
      </c>
      <c r="L291" s="3" t="s">
        <v>92</v>
      </c>
      <c r="M291" s="3">
        <v>17</v>
      </c>
      <c r="N291" s="3">
        <v>7</v>
      </c>
      <c r="O291" s="3">
        <v>228</v>
      </c>
      <c r="P291" s="3">
        <v>1</v>
      </c>
      <c r="Q291" s="3">
        <v>0</v>
      </c>
      <c r="R291" s="4" t="s">
        <v>291</v>
      </c>
      <c r="S291" s="3" t="s">
        <v>292</v>
      </c>
      <c r="T291" s="3">
        <v>6830</v>
      </c>
    </row>
    <row r="292" spans="1:20" x14ac:dyDescent="0.25">
      <c r="A292" s="1">
        <v>49.3</v>
      </c>
      <c r="B292" s="1">
        <v>6.8</v>
      </c>
      <c r="C292" s="2">
        <v>1</v>
      </c>
      <c r="D292" s="3" t="s">
        <v>20</v>
      </c>
      <c r="E292" s="2">
        <v>2.5</v>
      </c>
      <c r="H292" s="3" t="s">
        <v>102</v>
      </c>
      <c r="I292" s="3" t="s">
        <v>38</v>
      </c>
      <c r="J292" s="3" t="s">
        <v>23</v>
      </c>
      <c r="K292" s="3" t="s">
        <v>24</v>
      </c>
      <c r="L292" s="3" t="s">
        <v>99</v>
      </c>
      <c r="M292" s="3">
        <v>15</v>
      </c>
      <c r="N292" s="3">
        <v>7</v>
      </c>
      <c r="O292" s="3">
        <v>230</v>
      </c>
      <c r="P292" s="3">
        <v>1</v>
      </c>
      <c r="Q292" s="3">
        <v>0</v>
      </c>
      <c r="R292" s="4" t="s">
        <v>306</v>
      </c>
      <c r="S292" s="3" t="s">
        <v>307</v>
      </c>
      <c r="T292" s="3">
        <v>7895</v>
      </c>
    </row>
    <row r="293" spans="1:20" x14ac:dyDescent="0.25">
      <c r="A293" s="1">
        <v>50.39</v>
      </c>
      <c r="B293" s="1">
        <v>7.84</v>
      </c>
      <c r="C293" s="2">
        <v>4</v>
      </c>
      <c r="D293" s="3" t="s">
        <v>20</v>
      </c>
      <c r="E293" s="2">
        <v>1.6</v>
      </c>
      <c r="H293" s="3" t="s">
        <v>248</v>
      </c>
      <c r="I293" s="3" t="s">
        <v>39</v>
      </c>
      <c r="J293" s="3" t="s">
        <v>23</v>
      </c>
      <c r="K293" s="3" t="s">
        <v>24</v>
      </c>
      <c r="L293" s="3" t="s">
        <v>48</v>
      </c>
      <c r="M293" s="3">
        <v>16</v>
      </c>
      <c r="N293" s="3">
        <v>7</v>
      </c>
      <c r="O293" s="3">
        <v>111</v>
      </c>
      <c r="P293" s="3">
        <v>1</v>
      </c>
      <c r="Q293" s="3">
        <v>0</v>
      </c>
      <c r="R293" s="4" t="s">
        <v>249</v>
      </c>
      <c r="S293" s="3" t="s">
        <v>250</v>
      </c>
      <c r="T293" s="3">
        <v>6778</v>
      </c>
    </row>
    <row r="294" spans="1:20" x14ac:dyDescent="0.25">
      <c r="A294" s="1">
        <v>49.29</v>
      </c>
      <c r="B294" s="1">
        <v>6.79</v>
      </c>
      <c r="C294" s="2">
        <v>1</v>
      </c>
      <c r="D294" s="3" t="s">
        <v>20</v>
      </c>
      <c r="E294" s="2">
        <v>2.9</v>
      </c>
      <c r="H294" s="3" t="s">
        <v>102</v>
      </c>
      <c r="I294" s="3" t="s">
        <v>38</v>
      </c>
      <c r="J294" s="3" t="s">
        <v>23</v>
      </c>
      <c r="K294" s="3" t="s">
        <v>24</v>
      </c>
      <c r="L294" s="3" t="s">
        <v>139</v>
      </c>
      <c r="M294" s="3">
        <v>16</v>
      </c>
      <c r="N294" s="3">
        <v>7</v>
      </c>
      <c r="O294" s="3">
        <v>231</v>
      </c>
      <c r="P294" s="3">
        <v>1</v>
      </c>
      <c r="Q294" s="3">
        <v>0</v>
      </c>
      <c r="R294" s="4" t="s">
        <v>410</v>
      </c>
      <c r="S294" s="3" t="s">
        <v>411</v>
      </c>
      <c r="T294" s="3">
        <v>6802</v>
      </c>
    </row>
    <row r="295" spans="1:20" x14ac:dyDescent="0.25">
      <c r="A295" s="1">
        <v>49.29</v>
      </c>
      <c r="B295" s="1">
        <v>6.77</v>
      </c>
      <c r="C295" s="2">
        <v>1</v>
      </c>
      <c r="D295" s="3" t="s">
        <v>20</v>
      </c>
      <c r="E295" s="2">
        <v>2.6</v>
      </c>
      <c r="H295" s="3" t="s">
        <v>102</v>
      </c>
      <c r="I295" s="3" t="s">
        <v>38</v>
      </c>
      <c r="J295" s="3" t="s">
        <v>23</v>
      </c>
      <c r="K295" s="3" t="s">
        <v>24</v>
      </c>
      <c r="L295" s="3" t="s">
        <v>129</v>
      </c>
      <c r="M295" s="3">
        <v>18</v>
      </c>
      <c r="N295" s="3">
        <v>7</v>
      </c>
      <c r="O295" s="3">
        <v>232</v>
      </c>
      <c r="P295" s="3">
        <v>1</v>
      </c>
      <c r="Q295" s="3">
        <v>0</v>
      </c>
      <c r="R295" s="4" t="s">
        <v>209</v>
      </c>
      <c r="S295" s="3" t="s">
        <v>210</v>
      </c>
      <c r="T295" s="3">
        <v>6729</v>
      </c>
    </row>
    <row r="296" spans="1:20" x14ac:dyDescent="0.25">
      <c r="A296" s="1">
        <v>52.21</v>
      </c>
      <c r="B296" s="1">
        <v>8.23</v>
      </c>
      <c r="C296" s="2">
        <v>1</v>
      </c>
      <c r="D296" s="3" t="s">
        <v>20</v>
      </c>
      <c r="E296" s="2">
        <v>3.6</v>
      </c>
      <c r="H296" s="3" t="s">
        <v>230</v>
      </c>
      <c r="I296" s="3" t="s">
        <v>55</v>
      </c>
      <c r="J296" s="3" t="s">
        <v>23</v>
      </c>
      <c r="K296" s="3" t="s">
        <v>24</v>
      </c>
      <c r="L296" s="3" t="s">
        <v>211</v>
      </c>
      <c r="M296" s="3">
        <v>21</v>
      </c>
      <c r="N296" s="3">
        <v>7</v>
      </c>
      <c r="O296" s="3">
        <v>332</v>
      </c>
      <c r="P296" s="3">
        <v>1</v>
      </c>
      <c r="Q296" s="3">
        <v>0</v>
      </c>
      <c r="R296" s="4" t="s">
        <v>231</v>
      </c>
      <c r="S296" s="3" t="s">
        <v>232</v>
      </c>
      <c r="T296" s="3">
        <v>6704</v>
      </c>
    </row>
    <row r="297" spans="1:20" x14ac:dyDescent="0.25">
      <c r="A297" s="1">
        <v>49.34</v>
      </c>
      <c r="B297" s="1">
        <v>6.87</v>
      </c>
      <c r="C297" s="2">
        <v>1</v>
      </c>
      <c r="D297" s="3" t="s">
        <v>20</v>
      </c>
      <c r="E297" s="2">
        <v>3.5</v>
      </c>
      <c r="H297" s="3" t="s">
        <v>21</v>
      </c>
      <c r="I297" s="3" t="s">
        <v>22</v>
      </c>
      <c r="J297" s="3" t="s">
        <v>23</v>
      </c>
      <c r="K297" s="3" t="s">
        <v>24</v>
      </c>
      <c r="L297" s="3" t="s">
        <v>211</v>
      </c>
      <c r="M297" s="3">
        <v>13</v>
      </c>
      <c r="N297" s="3">
        <v>6</v>
      </c>
      <c r="O297" s="3">
        <v>204</v>
      </c>
      <c r="P297" s="3">
        <v>1</v>
      </c>
      <c r="Q297" s="3">
        <v>0</v>
      </c>
      <c r="R297" s="4" t="s">
        <v>212</v>
      </c>
      <c r="S297" s="3" t="s">
        <v>213</v>
      </c>
      <c r="T297" s="3">
        <v>6730</v>
      </c>
    </row>
    <row r="298" spans="1:20" x14ac:dyDescent="0.25">
      <c r="A298" s="1">
        <v>48.32</v>
      </c>
      <c r="B298" s="1">
        <v>6.88</v>
      </c>
      <c r="C298" s="2">
        <v>10</v>
      </c>
      <c r="D298" s="3" t="s">
        <v>20</v>
      </c>
      <c r="E298" s="2">
        <v>2.8</v>
      </c>
      <c r="H298" s="3" t="s">
        <v>159</v>
      </c>
      <c r="I298" s="3" t="s">
        <v>55</v>
      </c>
      <c r="J298" s="3" t="s">
        <v>23</v>
      </c>
      <c r="K298" s="3" t="s">
        <v>24</v>
      </c>
      <c r="L298" s="3" t="s">
        <v>69</v>
      </c>
      <c r="M298" s="3">
        <v>13</v>
      </c>
      <c r="N298" s="3">
        <v>6</v>
      </c>
      <c r="O298" s="3">
        <v>320</v>
      </c>
      <c r="P298" s="3">
        <v>1</v>
      </c>
      <c r="Q298" s="3">
        <v>0</v>
      </c>
      <c r="R298" s="4" t="s">
        <v>494</v>
      </c>
      <c r="S298" s="3" t="s">
        <v>495</v>
      </c>
      <c r="T298" s="3">
        <v>6855</v>
      </c>
    </row>
    <row r="299" spans="1:20" x14ac:dyDescent="0.25">
      <c r="A299" s="1">
        <v>49.35</v>
      </c>
      <c r="B299" s="1">
        <v>6.89</v>
      </c>
      <c r="C299" s="2">
        <v>1</v>
      </c>
      <c r="D299" s="3" t="s">
        <v>20</v>
      </c>
      <c r="E299" s="2">
        <v>3.4</v>
      </c>
      <c r="H299" s="3" t="s">
        <v>21</v>
      </c>
      <c r="I299" s="3" t="s">
        <v>22</v>
      </c>
      <c r="J299" s="3" t="s">
        <v>23</v>
      </c>
      <c r="K299" s="3" t="s">
        <v>24</v>
      </c>
      <c r="L299" s="3" t="s">
        <v>288</v>
      </c>
      <c r="M299" s="3">
        <v>17</v>
      </c>
      <c r="N299" s="3">
        <v>7</v>
      </c>
      <c r="O299" s="3">
        <v>197</v>
      </c>
      <c r="P299" s="3">
        <v>1</v>
      </c>
      <c r="Q299" s="3">
        <v>0</v>
      </c>
      <c r="R299" s="4" t="s">
        <v>289</v>
      </c>
      <c r="S299" s="3" t="s">
        <v>290</v>
      </c>
      <c r="T299" s="3">
        <v>6816</v>
      </c>
    </row>
    <row r="300" spans="1:20" x14ac:dyDescent="0.25">
      <c r="A300" s="1">
        <v>49.28</v>
      </c>
      <c r="B300" s="1">
        <v>6.77</v>
      </c>
      <c r="C300" s="2">
        <v>1</v>
      </c>
      <c r="D300" s="3" t="s">
        <v>20</v>
      </c>
      <c r="E300" s="2">
        <v>2.6</v>
      </c>
      <c r="H300" s="3" t="s">
        <v>102</v>
      </c>
      <c r="I300" s="3" t="s">
        <v>38</v>
      </c>
      <c r="J300" s="3" t="s">
        <v>23</v>
      </c>
      <c r="K300" s="3" t="s">
        <v>24</v>
      </c>
      <c r="L300" s="3" t="s">
        <v>129</v>
      </c>
      <c r="M300" s="3">
        <v>17</v>
      </c>
      <c r="N300" s="3">
        <v>7</v>
      </c>
      <c r="O300" s="3">
        <v>233</v>
      </c>
      <c r="P300" s="3">
        <v>1</v>
      </c>
      <c r="Q300" s="3">
        <v>0</v>
      </c>
      <c r="R300" s="4" t="s">
        <v>324</v>
      </c>
      <c r="S300" s="3" t="s">
        <v>325</v>
      </c>
      <c r="T300" s="3">
        <v>6870</v>
      </c>
    </row>
    <row r="301" spans="1:20" x14ac:dyDescent="0.25">
      <c r="A301" s="1">
        <v>51.05</v>
      </c>
      <c r="B301" s="1">
        <v>6.01</v>
      </c>
      <c r="C301" s="2">
        <v>10</v>
      </c>
      <c r="D301" s="3" t="s">
        <v>20</v>
      </c>
      <c r="E301" s="2">
        <v>2.2000000000000002</v>
      </c>
      <c r="H301" s="3" t="s">
        <v>276</v>
      </c>
      <c r="I301" s="3" t="s">
        <v>55</v>
      </c>
      <c r="J301" s="3" t="s">
        <v>23</v>
      </c>
      <c r="K301" s="3" t="s">
        <v>24</v>
      </c>
      <c r="L301" s="3" t="s">
        <v>92</v>
      </c>
      <c r="M301" s="3">
        <v>16</v>
      </c>
      <c r="N301" s="3">
        <v>7</v>
      </c>
      <c r="O301" s="3">
        <v>298</v>
      </c>
      <c r="P301" s="3">
        <v>1</v>
      </c>
      <c r="Q301" s="3">
        <v>0</v>
      </c>
      <c r="R301" s="4" t="s">
        <v>277</v>
      </c>
      <c r="S301" s="3" t="s">
        <v>278</v>
      </c>
      <c r="T301" s="3">
        <v>6818</v>
      </c>
    </row>
    <row r="302" spans="1:20" x14ac:dyDescent="0.25">
      <c r="A302" s="1">
        <v>50.05</v>
      </c>
      <c r="B302" s="1">
        <v>8.25</v>
      </c>
      <c r="C302" s="2">
        <v>5</v>
      </c>
      <c r="D302" s="3" t="s">
        <v>20</v>
      </c>
      <c r="E302" s="2">
        <v>1.9</v>
      </c>
      <c r="H302" s="3" t="s">
        <v>651</v>
      </c>
      <c r="I302" s="3" t="s">
        <v>38</v>
      </c>
      <c r="J302" s="3" t="s">
        <v>23</v>
      </c>
      <c r="K302" s="3" t="s">
        <v>24</v>
      </c>
      <c r="L302" s="3" t="s">
        <v>513</v>
      </c>
      <c r="M302" s="3">
        <v>15</v>
      </c>
      <c r="N302" s="3">
        <v>7</v>
      </c>
      <c r="O302" s="3">
        <v>220</v>
      </c>
      <c r="P302" s="3">
        <v>1</v>
      </c>
      <c r="Q302" s="3">
        <v>0</v>
      </c>
      <c r="R302" s="4" t="s">
        <v>652</v>
      </c>
      <c r="S302" s="3" t="s">
        <v>653</v>
      </c>
      <c r="T302" s="3">
        <v>6876</v>
      </c>
    </row>
    <row r="303" spans="1:20" x14ac:dyDescent="0.25">
      <c r="A303" s="1">
        <v>49.29</v>
      </c>
      <c r="B303" s="1">
        <v>6.8</v>
      </c>
      <c r="C303" s="2">
        <v>1</v>
      </c>
      <c r="D303" s="3" t="s">
        <v>20</v>
      </c>
      <c r="E303" s="2">
        <v>2.9</v>
      </c>
      <c r="H303" s="3" t="s">
        <v>102</v>
      </c>
      <c r="I303" s="3" t="s">
        <v>38</v>
      </c>
      <c r="J303" s="3" t="s">
        <v>23</v>
      </c>
      <c r="K303" s="3" t="s">
        <v>24</v>
      </c>
      <c r="L303" s="3" t="s">
        <v>124</v>
      </c>
      <c r="M303" s="3">
        <v>11</v>
      </c>
      <c r="N303" s="3">
        <v>5</v>
      </c>
      <c r="O303" s="3">
        <v>230</v>
      </c>
      <c r="P303" s="3">
        <v>1</v>
      </c>
      <c r="Q303" s="3">
        <v>0</v>
      </c>
      <c r="R303" s="4" t="s">
        <v>199</v>
      </c>
      <c r="S303" s="3" t="s">
        <v>200</v>
      </c>
      <c r="T303" s="3">
        <v>6915</v>
      </c>
    </row>
    <row r="304" spans="1:20" x14ac:dyDescent="0.25">
      <c r="A304" s="1">
        <v>49.35</v>
      </c>
      <c r="B304" s="1">
        <v>6.9</v>
      </c>
      <c r="C304" s="2">
        <v>1</v>
      </c>
      <c r="D304" s="3" t="s">
        <v>20</v>
      </c>
      <c r="E304" s="2">
        <v>3.3</v>
      </c>
      <c r="H304" s="3" t="s">
        <v>21</v>
      </c>
      <c r="I304" s="3" t="s">
        <v>22</v>
      </c>
      <c r="J304" s="3" t="s">
        <v>23</v>
      </c>
      <c r="K304" s="3" t="s">
        <v>24</v>
      </c>
      <c r="L304" s="3" t="s">
        <v>170</v>
      </c>
      <c r="M304" s="3">
        <v>12</v>
      </c>
      <c r="N304" s="3">
        <v>6</v>
      </c>
      <c r="O304" s="3">
        <v>194</v>
      </c>
      <c r="P304" s="3">
        <v>1</v>
      </c>
      <c r="Q304" s="3">
        <v>0</v>
      </c>
      <c r="R304" s="4" t="s">
        <v>408</v>
      </c>
      <c r="S304" s="3" t="s">
        <v>409</v>
      </c>
      <c r="T304" s="3">
        <v>6878</v>
      </c>
    </row>
    <row r="305" spans="1:20" x14ac:dyDescent="0.25">
      <c r="A305" s="1">
        <v>49.28</v>
      </c>
      <c r="B305" s="1">
        <v>6.78</v>
      </c>
      <c r="C305" s="2">
        <v>1</v>
      </c>
      <c r="D305" s="3" t="s">
        <v>20</v>
      </c>
      <c r="E305" s="2">
        <v>2.8</v>
      </c>
      <c r="H305" s="3" t="s">
        <v>102</v>
      </c>
      <c r="I305" s="3" t="s">
        <v>38</v>
      </c>
      <c r="J305" s="3" t="s">
        <v>23</v>
      </c>
      <c r="K305" s="3" t="s">
        <v>24</v>
      </c>
      <c r="L305" s="3" t="s">
        <v>170</v>
      </c>
      <c r="M305" s="3">
        <v>14</v>
      </c>
      <c r="N305" s="3">
        <v>6</v>
      </c>
      <c r="O305" s="3">
        <v>232</v>
      </c>
      <c r="P305" s="3">
        <v>1</v>
      </c>
      <c r="Q305" s="3">
        <v>0</v>
      </c>
      <c r="R305" s="4" t="s">
        <v>171</v>
      </c>
      <c r="S305" s="3" t="s">
        <v>172</v>
      </c>
      <c r="T305" s="3">
        <v>6902</v>
      </c>
    </row>
    <row r="306" spans="1:20" x14ac:dyDescent="0.25">
      <c r="A306" s="1">
        <v>50.2</v>
      </c>
      <c r="B306" s="1">
        <v>7.66</v>
      </c>
      <c r="C306" s="2">
        <v>5</v>
      </c>
      <c r="D306" s="3" t="s">
        <v>20</v>
      </c>
      <c r="E306" s="2">
        <v>2.2999999999999998</v>
      </c>
      <c r="H306" s="3" t="s">
        <v>308</v>
      </c>
      <c r="I306" s="3" t="s">
        <v>22</v>
      </c>
      <c r="J306" s="3" t="s">
        <v>23</v>
      </c>
      <c r="K306" s="3" t="s">
        <v>24</v>
      </c>
      <c r="L306" s="3" t="s">
        <v>309</v>
      </c>
      <c r="M306" s="3">
        <v>17</v>
      </c>
      <c r="N306" s="3">
        <v>7</v>
      </c>
      <c r="O306" s="3">
        <v>111</v>
      </c>
      <c r="P306" s="3">
        <v>1</v>
      </c>
      <c r="Q306" s="3">
        <v>0</v>
      </c>
      <c r="R306" s="4" t="s">
        <v>310</v>
      </c>
      <c r="S306" s="3" t="s">
        <v>311</v>
      </c>
      <c r="T306" s="3">
        <v>6826</v>
      </c>
    </row>
    <row r="307" spans="1:20" x14ac:dyDescent="0.25">
      <c r="A307" s="1">
        <v>48.48</v>
      </c>
      <c r="B307" s="1">
        <v>7.52</v>
      </c>
      <c r="C307" s="2">
        <v>8</v>
      </c>
      <c r="D307" s="3" t="s">
        <v>20</v>
      </c>
      <c r="E307" s="2">
        <v>2.4</v>
      </c>
      <c r="H307" s="3" t="s">
        <v>269</v>
      </c>
      <c r="I307" s="3" t="s">
        <v>55</v>
      </c>
      <c r="J307" s="3" t="s">
        <v>23</v>
      </c>
      <c r="K307" s="3" t="s">
        <v>24</v>
      </c>
      <c r="L307" s="3" t="s">
        <v>110</v>
      </c>
      <c r="M307" s="3">
        <v>14</v>
      </c>
      <c r="N307" s="3">
        <v>5</v>
      </c>
      <c r="O307" s="3">
        <v>320</v>
      </c>
      <c r="P307" s="3">
        <v>1</v>
      </c>
      <c r="Q307" s="3">
        <v>0</v>
      </c>
      <c r="R307" s="4" t="s">
        <v>270</v>
      </c>
      <c r="S307" s="3" t="s">
        <v>271</v>
      </c>
      <c r="T307" s="3">
        <v>6761</v>
      </c>
    </row>
    <row r="308" spans="1:20" x14ac:dyDescent="0.25">
      <c r="A308" s="1">
        <v>48.33</v>
      </c>
      <c r="B308" s="1">
        <v>7.52</v>
      </c>
      <c r="C308" s="2">
        <v>7</v>
      </c>
      <c r="D308" s="3" t="s">
        <v>20</v>
      </c>
      <c r="E308" s="2">
        <v>3.3</v>
      </c>
      <c r="H308" s="3" t="s">
        <v>239</v>
      </c>
      <c r="I308" s="3" t="s">
        <v>55</v>
      </c>
      <c r="J308" s="3" t="s">
        <v>23</v>
      </c>
      <c r="K308" s="3" t="s">
        <v>24</v>
      </c>
      <c r="L308" s="3" t="s">
        <v>706</v>
      </c>
      <c r="M308" s="3">
        <v>17</v>
      </c>
      <c r="N308" s="3">
        <v>6</v>
      </c>
      <c r="O308" s="3">
        <v>325</v>
      </c>
      <c r="P308" s="3">
        <v>1</v>
      </c>
      <c r="Q308" s="3">
        <v>0</v>
      </c>
      <c r="R308" s="4" t="s">
        <v>707</v>
      </c>
      <c r="S308" s="3" t="s">
        <v>708</v>
      </c>
      <c r="T308" s="3">
        <v>6881</v>
      </c>
    </row>
    <row r="309" spans="1:20" x14ac:dyDescent="0.25">
      <c r="A309" s="1">
        <v>49.31</v>
      </c>
      <c r="B309" s="1">
        <v>6.86</v>
      </c>
      <c r="C309" s="2">
        <v>1</v>
      </c>
      <c r="D309" s="3" t="s">
        <v>20</v>
      </c>
      <c r="E309" s="2">
        <v>2.2999999999999998</v>
      </c>
      <c r="H309" s="3" t="s">
        <v>21</v>
      </c>
      <c r="I309" s="3" t="s">
        <v>38</v>
      </c>
      <c r="J309" s="3" t="s">
        <v>23</v>
      </c>
      <c r="K309" s="3" t="s">
        <v>24</v>
      </c>
      <c r="L309" s="3" t="s">
        <v>160</v>
      </c>
      <c r="M309" s="3">
        <v>12</v>
      </c>
      <c r="N309" s="3">
        <v>6</v>
      </c>
      <c r="O309" s="3">
        <v>267</v>
      </c>
      <c r="P309" s="3">
        <v>1</v>
      </c>
      <c r="Q309" s="3">
        <v>0</v>
      </c>
      <c r="R309" s="4" t="s">
        <v>315</v>
      </c>
      <c r="S309" s="3" t="s">
        <v>316</v>
      </c>
      <c r="T309" s="3">
        <v>6838</v>
      </c>
    </row>
    <row r="310" spans="1:20" x14ac:dyDescent="0.25">
      <c r="A310" s="1">
        <v>48.3</v>
      </c>
      <c r="B310" s="1">
        <v>6.93</v>
      </c>
      <c r="C310" s="2">
        <v>10</v>
      </c>
      <c r="D310" s="3" t="s">
        <v>20</v>
      </c>
      <c r="E310" s="2">
        <v>2</v>
      </c>
      <c r="H310" s="3" t="s">
        <v>159</v>
      </c>
      <c r="I310" s="3" t="s">
        <v>55</v>
      </c>
      <c r="J310" s="3" t="s">
        <v>23</v>
      </c>
      <c r="K310" s="3" t="s">
        <v>24</v>
      </c>
      <c r="L310" s="3" t="s">
        <v>160</v>
      </c>
      <c r="M310" s="3">
        <v>12</v>
      </c>
      <c r="N310" s="3">
        <v>4</v>
      </c>
      <c r="O310" s="3">
        <v>321</v>
      </c>
      <c r="P310" s="3">
        <v>1</v>
      </c>
      <c r="Q310" s="3">
        <v>0</v>
      </c>
      <c r="R310" s="4" t="s">
        <v>161</v>
      </c>
      <c r="S310" s="3" t="s">
        <v>162</v>
      </c>
      <c r="T310" s="3">
        <v>6894</v>
      </c>
    </row>
    <row r="311" spans="1:20" x14ac:dyDescent="0.25">
      <c r="A311" s="1">
        <v>49.29</v>
      </c>
      <c r="B311" s="1">
        <v>6.78</v>
      </c>
      <c r="C311" s="2">
        <v>1</v>
      </c>
      <c r="D311" s="3" t="s">
        <v>20</v>
      </c>
      <c r="E311" s="2">
        <v>2.8</v>
      </c>
      <c r="H311" s="3" t="s">
        <v>102</v>
      </c>
      <c r="I311" s="3" t="s">
        <v>38</v>
      </c>
      <c r="J311" s="3" t="s">
        <v>23</v>
      </c>
      <c r="K311" s="3" t="s">
        <v>24</v>
      </c>
      <c r="L311" s="3" t="s">
        <v>139</v>
      </c>
      <c r="M311" s="3">
        <v>17</v>
      </c>
      <c r="N311" s="3">
        <v>7</v>
      </c>
      <c r="O311" s="3">
        <v>231</v>
      </c>
      <c r="P311" s="3">
        <v>1</v>
      </c>
      <c r="Q311" s="3">
        <v>0</v>
      </c>
      <c r="R311" s="4" t="s">
        <v>251</v>
      </c>
      <c r="S311" s="3" t="s">
        <v>252</v>
      </c>
      <c r="T311" s="3">
        <v>6779</v>
      </c>
    </row>
    <row r="312" spans="1:20" x14ac:dyDescent="0.25">
      <c r="A312" s="1">
        <v>49.98</v>
      </c>
      <c r="B312" s="1">
        <v>7.47</v>
      </c>
      <c r="C312" s="2">
        <v>10</v>
      </c>
      <c r="D312" s="3" t="s">
        <v>20</v>
      </c>
      <c r="E312" s="2">
        <v>3.1</v>
      </c>
      <c r="H312" s="3" t="s">
        <v>147</v>
      </c>
      <c r="I312" s="3" t="s">
        <v>39</v>
      </c>
      <c r="J312" s="3" t="s">
        <v>23</v>
      </c>
      <c r="K312" s="3" t="s">
        <v>24</v>
      </c>
      <c r="L312" s="3" t="s">
        <v>44</v>
      </c>
      <c r="M312" s="3">
        <v>13</v>
      </c>
      <c r="N312" s="3">
        <v>6</v>
      </c>
      <c r="O312" s="3">
        <v>113</v>
      </c>
      <c r="P312" s="3">
        <v>1</v>
      </c>
      <c r="Q312" s="3">
        <v>0</v>
      </c>
      <c r="R312" s="4" t="s">
        <v>2218</v>
      </c>
      <c r="S312" s="3" t="s">
        <v>2219</v>
      </c>
      <c r="T312" s="3">
        <v>6760</v>
      </c>
    </row>
    <row r="313" spans="1:20" x14ac:dyDescent="0.25">
      <c r="A313" s="1">
        <v>49.98</v>
      </c>
      <c r="B313" s="1">
        <v>7.48</v>
      </c>
      <c r="C313" s="2">
        <v>10</v>
      </c>
      <c r="D313" s="3" t="s">
        <v>20</v>
      </c>
      <c r="E313" s="2">
        <v>2.4</v>
      </c>
      <c r="H313" s="3" t="s">
        <v>147</v>
      </c>
      <c r="I313" s="3" t="s">
        <v>39</v>
      </c>
      <c r="J313" s="3" t="s">
        <v>23</v>
      </c>
      <c r="K313" s="3" t="s">
        <v>24</v>
      </c>
      <c r="L313" s="3" t="s">
        <v>44</v>
      </c>
      <c r="M313" s="3">
        <v>14</v>
      </c>
      <c r="N313" s="3">
        <v>6</v>
      </c>
      <c r="O313" s="3">
        <v>112</v>
      </c>
      <c r="P313" s="3">
        <v>1</v>
      </c>
      <c r="Q313" s="3">
        <v>0</v>
      </c>
      <c r="R313" s="4" t="s">
        <v>148</v>
      </c>
      <c r="S313" s="3" t="s">
        <v>149</v>
      </c>
      <c r="T313" s="3">
        <v>6906</v>
      </c>
    </row>
    <row r="314" spans="1:20" x14ac:dyDescent="0.25">
      <c r="A314" s="1">
        <v>47.62</v>
      </c>
      <c r="B314" s="1">
        <v>8.5</v>
      </c>
      <c r="C314" s="2">
        <v>15</v>
      </c>
      <c r="D314" s="3" t="s">
        <v>20</v>
      </c>
      <c r="E314" s="2">
        <v>4</v>
      </c>
      <c r="H314" s="3" t="s">
        <v>225</v>
      </c>
      <c r="I314" s="3" t="s">
        <v>55</v>
      </c>
      <c r="J314" s="3" t="s">
        <v>23</v>
      </c>
      <c r="K314" s="3" t="s">
        <v>24</v>
      </c>
      <c r="L314" s="3" t="s">
        <v>44</v>
      </c>
      <c r="M314" s="3">
        <v>18</v>
      </c>
      <c r="N314" s="3">
        <v>7</v>
      </c>
      <c r="O314" s="3">
        <v>335</v>
      </c>
      <c r="P314" s="3">
        <v>1</v>
      </c>
      <c r="Q314" s="3">
        <v>0</v>
      </c>
      <c r="R314" s="4" t="s">
        <v>226</v>
      </c>
      <c r="S314" s="3" t="s">
        <v>227</v>
      </c>
      <c r="T314" s="3">
        <v>6713</v>
      </c>
    </row>
    <row r="315" spans="1:20" x14ac:dyDescent="0.25">
      <c r="A315" s="1">
        <v>49.3</v>
      </c>
      <c r="B315" s="1">
        <v>6.81</v>
      </c>
      <c r="C315" s="2">
        <v>1</v>
      </c>
      <c r="D315" s="3" t="s">
        <v>20</v>
      </c>
      <c r="E315" s="2">
        <v>2.5</v>
      </c>
      <c r="H315" s="3" t="s">
        <v>102</v>
      </c>
      <c r="I315" s="3" t="s">
        <v>38</v>
      </c>
      <c r="J315" s="3" t="s">
        <v>23</v>
      </c>
      <c r="K315" s="3" t="s">
        <v>24</v>
      </c>
      <c r="L315" s="3" t="s">
        <v>78</v>
      </c>
      <c r="M315" s="3">
        <v>16</v>
      </c>
      <c r="N315" s="3">
        <v>7</v>
      </c>
      <c r="O315" s="3">
        <v>228</v>
      </c>
      <c r="P315" s="3">
        <v>1</v>
      </c>
      <c r="Q315" s="3">
        <v>0</v>
      </c>
      <c r="R315" s="4" t="s">
        <v>279</v>
      </c>
      <c r="S315" s="3" t="s">
        <v>280</v>
      </c>
      <c r="T315" s="3">
        <v>6844</v>
      </c>
    </row>
    <row r="316" spans="1:20" x14ac:dyDescent="0.25">
      <c r="A316" s="1">
        <v>49.35</v>
      </c>
      <c r="B316" s="1">
        <v>6.88</v>
      </c>
      <c r="C316" s="2">
        <v>1</v>
      </c>
      <c r="D316" s="3" t="s">
        <v>20</v>
      </c>
      <c r="E316" s="2">
        <v>3.3</v>
      </c>
      <c r="H316" s="3" t="s">
        <v>21</v>
      </c>
      <c r="I316" s="3" t="s">
        <v>22</v>
      </c>
      <c r="J316" s="3" t="s">
        <v>23</v>
      </c>
      <c r="K316" s="3" t="s">
        <v>24</v>
      </c>
      <c r="L316" s="3" t="s">
        <v>113</v>
      </c>
      <c r="M316" s="3">
        <v>12</v>
      </c>
      <c r="N316" s="3">
        <v>6</v>
      </c>
      <c r="O316" s="3">
        <v>200</v>
      </c>
      <c r="P316" s="3">
        <v>1</v>
      </c>
      <c r="Q316" s="3">
        <v>0</v>
      </c>
      <c r="R316" s="4" t="s">
        <v>582</v>
      </c>
      <c r="S316" s="3" t="s">
        <v>583</v>
      </c>
      <c r="T316" s="3">
        <v>6886</v>
      </c>
    </row>
    <row r="317" spans="1:20" x14ac:dyDescent="0.25">
      <c r="A317" s="1">
        <v>49.29</v>
      </c>
      <c r="B317" s="1">
        <v>6.79</v>
      </c>
      <c r="C317" s="2">
        <v>1</v>
      </c>
      <c r="D317" s="3" t="s">
        <v>20</v>
      </c>
      <c r="E317" s="2">
        <v>2.4</v>
      </c>
      <c r="H317" s="3" t="s">
        <v>102</v>
      </c>
      <c r="I317" s="3" t="s">
        <v>38</v>
      </c>
      <c r="J317" s="3" t="s">
        <v>23</v>
      </c>
      <c r="K317" s="3" t="s">
        <v>24</v>
      </c>
      <c r="L317" s="3" t="s">
        <v>150</v>
      </c>
      <c r="M317" s="3">
        <v>13</v>
      </c>
      <c r="N317" s="3">
        <v>7</v>
      </c>
      <c r="O317" s="3">
        <v>231</v>
      </c>
      <c r="P317" s="3">
        <v>1</v>
      </c>
      <c r="Q317" s="3">
        <v>0</v>
      </c>
      <c r="R317" s="4" t="s">
        <v>297</v>
      </c>
      <c r="S317" s="3" t="s">
        <v>298</v>
      </c>
      <c r="T317" s="3">
        <v>6833</v>
      </c>
    </row>
    <row r="318" spans="1:20" x14ac:dyDescent="0.25">
      <c r="A318" s="1">
        <v>48.93</v>
      </c>
      <c r="B318" s="1">
        <v>7.86</v>
      </c>
      <c r="C318" s="2">
        <v>5</v>
      </c>
      <c r="D318" s="3" t="s">
        <v>20</v>
      </c>
      <c r="E318" s="2">
        <v>1.7</v>
      </c>
      <c r="H318" s="3" t="s">
        <v>196</v>
      </c>
      <c r="I318" s="3" t="s">
        <v>55</v>
      </c>
      <c r="J318" s="3" t="s">
        <v>23</v>
      </c>
      <c r="K318" s="3" t="s">
        <v>24</v>
      </c>
      <c r="L318" s="3" t="s">
        <v>99</v>
      </c>
      <c r="M318" s="3">
        <v>12</v>
      </c>
      <c r="N318" s="3">
        <v>7</v>
      </c>
      <c r="O318" s="3">
        <v>301</v>
      </c>
      <c r="P318" s="3">
        <v>1</v>
      </c>
      <c r="Q318" s="3">
        <v>0</v>
      </c>
      <c r="R318" s="4" t="s">
        <v>197</v>
      </c>
      <c r="S318" s="3" t="s">
        <v>198</v>
      </c>
      <c r="T318" s="3">
        <v>6912</v>
      </c>
    </row>
    <row r="319" spans="1:20" x14ac:dyDescent="0.25">
      <c r="A319" s="1">
        <v>48.92</v>
      </c>
      <c r="B319" s="1">
        <v>7.85</v>
      </c>
      <c r="C319" s="2">
        <v>5</v>
      </c>
      <c r="D319" s="3" t="s">
        <v>20</v>
      </c>
      <c r="E319" s="2">
        <v>1.6</v>
      </c>
      <c r="H319" s="3" t="s">
        <v>196</v>
      </c>
      <c r="I319" s="3" t="s">
        <v>55</v>
      </c>
      <c r="J319" s="3" t="s">
        <v>23</v>
      </c>
      <c r="K319" s="3" t="s">
        <v>24</v>
      </c>
      <c r="L319" s="3" t="s">
        <v>154</v>
      </c>
      <c r="M319" s="3">
        <v>10</v>
      </c>
      <c r="N319" s="3">
        <v>5</v>
      </c>
      <c r="O319" s="3">
        <v>302</v>
      </c>
      <c r="P319" s="3">
        <v>1</v>
      </c>
      <c r="Q319" s="3">
        <v>0</v>
      </c>
      <c r="R319" s="4" t="s">
        <v>255</v>
      </c>
      <c r="S319" s="3" t="s">
        <v>256</v>
      </c>
      <c r="T319" s="3">
        <v>6739</v>
      </c>
    </row>
    <row r="320" spans="1:20" x14ac:dyDescent="0.25">
      <c r="A320" s="1">
        <v>49.3</v>
      </c>
      <c r="B320" s="1">
        <v>6.79</v>
      </c>
      <c r="C320" s="2">
        <v>1</v>
      </c>
      <c r="D320" s="3" t="s">
        <v>20</v>
      </c>
      <c r="E320" s="2">
        <v>2.2000000000000002</v>
      </c>
      <c r="H320" s="3" t="s">
        <v>102</v>
      </c>
      <c r="I320" s="3" t="s">
        <v>38</v>
      </c>
      <c r="J320" s="3" t="s">
        <v>23</v>
      </c>
      <c r="K320" s="3" t="s">
        <v>24</v>
      </c>
      <c r="L320" s="3" t="s">
        <v>78</v>
      </c>
      <c r="M320" s="3">
        <v>13</v>
      </c>
      <c r="N320" s="3">
        <v>6</v>
      </c>
      <c r="O320" s="3">
        <v>230</v>
      </c>
      <c r="P320" s="3">
        <v>1</v>
      </c>
      <c r="Q320" s="3">
        <v>0</v>
      </c>
      <c r="R320" s="4" t="s">
        <v>237</v>
      </c>
      <c r="S320" s="3" t="s">
        <v>238</v>
      </c>
      <c r="T320" s="3">
        <v>6708</v>
      </c>
    </row>
    <row r="321" spans="1:20" x14ac:dyDescent="0.25">
      <c r="A321" s="1">
        <v>49.34</v>
      </c>
      <c r="B321" s="1">
        <v>6.87</v>
      </c>
      <c r="C321" s="2">
        <v>1</v>
      </c>
      <c r="D321" s="3" t="s">
        <v>20</v>
      </c>
      <c r="E321" s="2">
        <v>3.1</v>
      </c>
      <c r="H321" s="3" t="s">
        <v>21</v>
      </c>
      <c r="I321" s="3" t="s">
        <v>22</v>
      </c>
      <c r="J321" s="3" t="s">
        <v>23</v>
      </c>
      <c r="K321" s="3" t="s">
        <v>24</v>
      </c>
      <c r="L321" s="3" t="s">
        <v>144</v>
      </c>
      <c r="M321" s="3">
        <v>13</v>
      </c>
      <c r="N321" s="3">
        <v>6</v>
      </c>
      <c r="O321" s="3">
        <v>207</v>
      </c>
      <c r="P321" s="3">
        <v>1</v>
      </c>
      <c r="Q321" s="3">
        <v>0</v>
      </c>
      <c r="R321" s="4" t="s">
        <v>317</v>
      </c>
      <c r="S321" s="3" t="s">
        <v>318</v>
      </c>
      <c r="T321" s="3">
        <v>6839</v>
      </c>
    </row>
    <row r="322" spans="1:20" x14ac:dyDescent="0.25">
      <c r="A322" s="1">
        <v>51.67</v>
      </c>
      <c r="B322" s="1">
        <v>6.8</v>
      </c>
      <c r="C322" s="2">
        <v>1</v>
      </c>
      <c r="D322" s="3" t="s">
        <v>20</v>
      </c>
      <c r="E322" s="2">
        <v>2.2999999999999998</v>
      </c>
      <c r="H322" s="3" t="s">
        <v>190</v>
      </c>
      <c r="I322" s="3" t="s">
        <v>55</v>
      </c>
      <c r="J322" s="3" t="s">
        <v>23</v>
      </c>
      <c r="K322" s="3" t="s">
        <v>24</v>
      </c>
      <c r="L322" s="3" t="s">
        <v>62</v>
      </c>
      <c r="M322" s="3">
        <v>8</v>
      </c>
      <c r="N322" s="3">
        <v>5</v>
      </c>
      <c r="O322" s="3">
        <v>312</v>
      </c>
      <c r="P322" s="3">
        <v>1</v>
      </c>
      <c r="Q322" s="3">
        <v>0</v>
      </c>
      <c r="R322" s="4" t="s">
        <v>263</v>
      </c>
      <c r="S322" s="3" t="s">
        <v>264</v>
      </c>
      <c r="T322" s="3">
        <v>6752</v>
      </c>
    </row>
    <row r="323" spans="1:20" x14ac:dyDescent="0.25">
      <c r="A323" s="1">
        <v>51.68</v>
      </c>
      <c r="B323" s="1">
        <v>6.91</v>
      </c>
      <c r="C323" s="2">
        <v>1</v>
      </c>
      <c r="D323" s="3" t="s">
        <v>20</v>
      </c>
      <c r="E323" s="2">
        <v>2.2999999999999998</v>
      </c>
      <c r="H323" s="3" t="s">
        <v>190</v>
      </c>
      <c r="I323" s="3" t="s">
        <v>55</v>
      </c>
      <c r="J323" s="3" t="s">
        <v>23</v>
      </c>
      <c r="K323" s="3" t="s">
        <v>24</v>
      </c>
      <c r="L323" s="3" t="s">
        <v>160</v>
      </c>
      <c r="M323" s="3">
        <v>10</v>
      </c>
      <c r="N323" s="3">
        <v>5</v>
      </c>
      <c r="O323" s="3">
        <v>313</v>
      </c>
      <c r="P323" s="3">
        <v>1</v>
      </c>
      <c r="Q323" s="3">
        <v>0</v>
      </c>
      <c r="R323" s="4" t="s">
        <v>191</v>
      </c>
      <c r="S323" s="3" t="s">
        <v>192</v>
      </c>
      <c r="T323" s="3">
        <v>6910</v>
      </c>
    </row>
    <row r="324" spans="1:20" x14ac:dyDescent="0.25">
      <c r="A324" s="1">
        <v>50.32</v>
      </c>
      <c r="B324" s="1">
        <v>7.42</v>
      </c>
      <c r="C324" s="2">
        <v>5</v>
      </c>
      <c r="D324" s="3" t="s">
        <v>20</v>
      </c>
      <c r="E324" s="2">
        <v>1.7</v>
      </c>
      <c r="H324" s="3" t="s">
        <v>29</v>
      </c>
      <c r="I324" s="3" t="s">
        <v>22</v>
      </c>
      <c r="J324" s="3" t="s">
        <v>23</v>
      </c>
      <c r="K324" s="3" t="s">
        <v>24</v>
      </c>
      <c r="L324" s="3" t="s">
        <v>30</v>
      </c>
      <c r="M324" s="3">
        <v>13</v>
      </c>
      <c r="N324" s="3">
        <v>6</v>
      </c>
      <c r="O324" s="3">
        <v>180</v>
      </c>
      <c r="P324" s="3">
        <v>1</v>
      </c>
      <c r="Q324" s="3">
        <v>0</v>
      </c>
      <c r="R324" s="4" t="s">
        <v>456</v>
      </c>
      <c r="S324" s="3" t="s">
        <v>457</v>
      </c>
      <c r="T324" s="3">
        <v>6790</v>
      </c>
    </row>
    <row r="325" spans="1:20" x14ac:dyDescent="0.25">
      <c r="A325" s="1">
        <v>49.29</v>
      </c>
      <c r="B325" s="1">
        <v>6.82</v>
      </c>
      <c r="C325" s="2">
        <v>1</v>
      </c>
      <c r="D325" s="3" t="s">
        <v>20</v>
      </c>
      <c r="E325" s="2">
        <v>2.2999999999999998</v>
      </c>
      <c r="H325" s="3" t="s">
        <v>102</v>
      </c>
      <c r="I325" s="3" t="s">
        <v>38</v>
      </c>
      <c r="J325" s="3" t="s">
        <v>23</v>
      </c>
      <c r="K325" s="3" t="s">
        <v>24</v>
      </c>
      <c r="L325" s="3" t="s">
        <v>113</v>
      </c>
      <c r="M325" s="3">
        <v>10</v>
      </c>
      <c r="N325" s="3">
        <v>5</v>
      </c>
      <c r="O325" s="3">
        <v>229</v>
      </c>
      <c r="P325" s="3">
        <v>1</v>
      </c>
      <c r="Q325" s="3">
        <v>0</v>
      </c>
      <c r="R325" s="4" t="s">
        <v>465</v>
      </c>
      <c r="S325" s="3" t="s">
        <v>466</v>
      </c>
      <c r="T325" s="3">
        <v>6858</v>
      </c>
    </row>
    <row r="326" spans="1:20" x14ac:dyDescent="0.25">
      <c r="A326" s="1">
        <v>49.1</v>
      </c>
      <c r="B326" s="1">
        <v>6.81</v>
      </c>
      <c r="C326" s="2">
        <v>1</v>
      </c>
      <c r="D326" s="3" t="s">
        <v>20</v>
      </c>
      <c r="E326" s="2">
        <v>2.1</v>
      </c>
      <c r="H326" s="3" t="s">
        <v>284</v>
      </c>
      <c r="I326" s="3" t="s">
        <v>38</v>
      </c>
      <c r="J326" s="3" t="s">
        <v>23</v>
      </c>
      <c r="K326" s="3" t="s">
        <v>24</v>
      </c>
      <c r="L326" s="3" t="s">
        <v>285</v>
      </c>
      <c r="M326" s="3">
        <v>13</v>
      </c>
      <c r="N326" s="3">
        <v>6</v>
      </c>
      <c r="O326" s="3">
        <v>250</v>
      </c>
      <c r="P326" s="3">
        <v>1</v>
      </c>
      <c r="Q326" s="3">
        <v>0</v>
      </c>
      <c r="R326" s="4" t="s">
        <v>286</v>
      </c>
      <c r="S326" s="3" t="s">
        <v>287</v>
      </c>
      <c r="T326" s="3">
        <v>6815</v>
      </c>
    </row>
    <row r="327" spans="1:20" x14ac:dyDescent="0.25">
      <c r="A327" s="1">
        <v>49.35</v>
      </c>
      <c r="B327" s="1">
        <v>6.87</v>
      </c>
      <c r="C327" s="2">
        <v>1</v>
      </c>
      <c r="D327" s="3" t="s">
        <v>20</v>
      </c>
      <c r="E327" s="2">
        <v>3</v>
      </c>
      <c r="H327" s="3" t="s">
        <v>21</v>
      </c>
      <c r="I327" s="3" t="s">
        <v>22</v>
      </c>
      <c r="J327" s="3" t="s">
        <v>23</v>
      </c>
      <c r="K327" s="3" t="s">
        <v>24</v>
      </c>
      <c r="L327" s="3" t="s">
        <v>139</v>
      </c>
      <c r="M327" s="3">
        <v>13</v>
      </c>
      <c r="N327" s="3">
        <v>6</v>
      </c>
      <c r="O327" s="3">
        <v>203</v>
      </c>
      <c r="P327" s="3">
        <v>1</v>
      </c>
      <c r="Q327" s="3">
        <v>0</v>
      </c>
      <c r="R327" s="4" t="s">
        <v>476</v>
      </c>
      <c r="S327" s="3" t="s">
        <v>477</v>
      </c>
      <c r="T327" s="3">
        <v>6811</v>
      </c>
    </row>
    <row r="328" spans="1:20" x14ac:dyDescent="0.25">
      <c r="A328" s="1">
        <v>49.28</v>
      </c>
      <c r="B328" s="1">
        <v>6.79</v>
      </c>
      <c r="C328" s="2">
        <v>1</v>
      </c>
      <c r="D328" s="3" t="s">
        <v>20</v>
      </c>
      <c r="E328" s="2">
        <v>2.7</v>
      </c>
      <c r="H328" s="3" t="s">
        <v>102</v>
      </c>
      <c r="I328" s="3" t="s">
        <v>38</v>
      </c>
      <c r="J328" s="3" t="s">
        <v>23</v>
      </c>
      <c r="K328" s="3" t="s">
        <v>24</v>
      </c>
      <c r="L328" s="3" t="s">
        <v>150</v>
      </c>
      <c r="M328" s="3">
        <v>11</v>
      </c>
      <c r="N328" s="3">
        <v>5</v>
      </c>
      <c r="O328" s="3">
        <v>232</v>
      </c>
      <c r="P328" s="3">
        <v>1</v>
      </c>
      <c r="Q328" s="3">
        <v>0</v>
      </c>
      <c r="R328" s="4" t="s">
        <v>380</v>
      </c>
      <c r="S328" s="3" t="s">
        <v>381</v>
      </c>
      <c r="T328" s="3">
        <v>6871</v>
      </c>
    </row>
    <row r="329" spans="1:20" x14ac:dyDescent="0.25">
      <c r="A329" s="1">
        <v>49.36</v>
      </c>
      <c r="B329" s="1">
        <v>6.87</v>
      </c>
      <c r="C329" s="2">
        <v>1</v>
      </c>
      <c r="D329" s="3" t="s">
        <v>20</v>
      </c>
      <c r="E329" s="2">
        <v>1.7</v>
      </c>
      <c r="H329" s="3" t="s">
        <v>21</v>
      </c>
      <c r="I329" s="3" t="s">
        <v>22</v>
      </c>
      <c r="J329" s="3" t="s">
        <v>23</v>
      </c>
      <c r="K329" s="3" t="s">
        <v>24</v>
      </c>
      <c r="L329" s="3" t="s">
        <v>25</v>
      </c>
      <c r="M329" s="3">
        <v>11</v>
      </c>
      <c r="N329" s="3">
        <v>5</v>
      </c>
      <c r="O329" s="3">
        <v>196</v>
      </c>
      <c r="P329" s="3">
        <v>1</v>
      </c>
      <c r="Q329" s="3">
        <v>0</v>
      </c>
      <c r="R329" s="4" t="s">
        <v>134</v>
      </c>
      <c r="S329" s="3" t="s">
        <v>135</v>
      </c>
      <c r="T329" s="3">
        <v>6665</v>
      </c>
    </row>
    <row r="330" spans="1:20" x14ac:dyDescent="0.25">
      <c r="A330" s="1">
        <v>49.35</v>
      </c>
      <c r="B330" s="1">
        <v>6.87</v>
      </c>
      <c r="C330" s="2">
        <v>1</v>
      </c>
      <c r="D330" s="3" t="s">
        <v>20</v>
      </c>
      <c r="E330" s="2">
        <v>3.1</v>
      </c>
      <c r="H330" s="3" t="s">
        <v>21</v>
      </c>
      <c r="I330" s="3" t="s">
        <v>22</v>
      </c>
      <c r="J330" s="3" t="s">
        <v>23</v>
      </c>
      <c r="K330" s="3" t="s">
        <v>24</v>
      </c>
      <c r="L330" s="3" t="s">
        <v>48</v>
      </c>
      <c r="M330" s="3">
        <v>14</v>
      </c>
      <c r="N330" s="3">
        <v>6</v>
      </c>
      <c r="O330" s="3">
        <v>200</v>
      </c>
      <c r="P330" s="3">
        <v>1</v>
      </c>
      <c r="Q330" s="3">
        <v>0</v>
      </c>
      <c r="R330" s="4" t="s">
        <v>142</v>
      </c>
      <c r="S330" s="3" t="s">
        <v>143</v>
      </c>
      <c r="T330" s="3">
        <v>6669</v>
      </c>
    </row>
    <row r="331" spans="1:20" x14ac:dyDescent="0.25">
      <c r="A331" s="1">
        <v>49.35</v>
      </c>
      <c r="B331" s="1">
        <v>6.86</v>
      </c>
      <c r="C331" s="2">
        <v>1</v>
      </c>
      <c r="D331" s="3" t="s">
        <v>20</v>
      </c>
      <c r="E331" s="2">
        <v>3.4</v>
      </c>
      <c r="H331" s="3" t="s">
        <v>21</v>
      </c>
      <c r="I331" s="3" t="s">
        <v>22</v>
      </c>
      <c r="J331" s="3" t="s">
        <v>23</v>
      </c>
      <c r="K331" s="3" t="s">
        <v>24</v>
      </c>
      <c r="L331" s="3" t="s">
        <v>124</v>
      </c>
      <c r="M331" s="3">
        <v>13</v>
      </c>
      <c r="N331" s="3">
        <v>6</v>
      </c>
      <c r="O331" s="3">
        <v>203</v>
      </c>
      <c r="P331" s="3">
        <v>1</v>
      </c>
      <c r="Q331" s="3">
        <v>0</v>
      </c>
      <c r="R331" s="4" t="s">
        <v>125</v>
      </c>
      <c r="S331" s="3" t="s">
        <v>126</v>
      </c>
      <c r="T331" s="3">
        <v>6680</v>
      </c>
    </row>
    <row r="332" spans="1:20" x14ac:dyDescent="0.25">
      <c r="A332" s="1">
        <v>49.33</v>
      </c>
      <c r="B332" s="1">
        <v>6.85</v>
      </c>
      <c r="C332" s="2">
        <v>1</v>
      </c>
      <c r="D332" s="3" t="s">
        <v>20</v>
      </c>
      <c r="E332" s="2">
        <v>2.2000000000000002</v>
      </c>
      <c r="H332" s="3" t="s">
        <v>21</v>
      </c>
      <c r="I332" s="3" t="s">
        <v>22</v>
      </c>
      <c r="J332" s="3" t="s">
        <v>23</v>
      </c>
      <c r="K332" s="3" t="s">
        <v>24</v>
      </c>
      <c r="L332" s="3" t="s">
        <v>150</v>
      </c>
      <c r="M332" s="3">
        <v>12</v>
      </c>
      <c r="N332" s="3">
        <v>6</v>
      </c>
      <c r="O332" s="3">
        <v>217</v>
      </c>
      <c r="P332" s="3">
        <v>1</v>
      </c>
      <c r="Q332" s="3">
        <v>0</v>
      </c>
      <c r="R332" s="4" t="s">
        <v>151</v>
      </c>
      <c r="S332" s="3" t="s">
        <v>152</v>
      </c>
      <c r="T332" s="3">
        <v>6675</v>
      </c>
    </row>
    <row r="333" spans="1:20" x14ac:dyDescent="0.25">
      <c r="A333" s="1">
        <v>49.35</v>
      </c>
      <c r="B333" s="1">
        <v>6.87</v>
      </c>
      <c r="C333" s="2">
        <v>1</v>
      </c>
      <c r="D333" s="3" t="s">
        <v>20</v>
      </c>
      <c r="E333" s="2">
        <v>2.2999999999999998</v>
      </c>
      <c r="H333" s="3" t="s">
        <v>21</v>
      </c>
      <c r="I333" s="3" t="s">
        <v>22</v>
      </c>
      <c r="J333" s="3" t="s">
        <v>23</v>
      </c>
      <c r="K333" s="3" t="s">
        <v>24</v>
      </c>
      <c r="L333" s="3" t="s">
        <v>48</v>
      </c>
      <c r="M333" s="3">
        <v>13</v>
      </c>
      <c r="N333" s="3">
        <v>6</v>
      </c>
      <c r="O333" s="3">
        <v>204</v>
      </c>
      <c r="P333" s="3">
        <v>1</v>
      </c>
      <c r="Q333" s="3">
        <v>0</v>
      </c>
      <c r="R333" s="4" t="s">
        <v>136</v>
      </c>
      <c r="S333" s="3" t="s">
        <v>137</v>
      </c>
      <c r="T333" s="3">
        <v>6672</v>
      </c>
    </row>
    <row r="334" spans="1:20" x14ac:dyDescent="0.25">
      <c r="A334" s="1">
        <v>50.39</v>
      </c>
      <c r="B334" s="1">
        <v>7.65</v>
      </c>
      <c r="C334" s="2">
        <v>9</v>
      </c>
      <c r="E334" s="2">
        <v>2.4</v>
      </c>
      <c r="H334" s="3" t="s">
        <v>138</v>
      </c>
      <c r="I334" s="3" t="s">
        <v>39</v>
      </c>
      <c r="J334" s="3" t="s">
        <v>23</v>
      </c>
      <c r="K334" s="3" t="s">
        <v>24</v>
      </c>
      <c r="L334" s="3" t="s">
        <v>139</v>
      </c>
      <c r="M334" s="3">
        <v>16</v>
      </c>
      <c r="N334" s="3">
        <v>7</v>
      </c>
      <c r="O334" s="3">
        <v>120</v>
      </c>
      <c r="P334" s="3">
        <v>1</v>
      </c>
      <c r="Q334" s="3">
        <v>0</v>
      </c>
      <c r="R334" s="4" t="s">
        <v>140</v>
      </c>
      <c r="S334" s="3" t="s">
        <v>141</v>
      </c>
      <c r="T334" s="3">
        <v>6668</v>
      </c>
    </row>
    <row r="335" spans="1:20" x14ac:dyDescent="0.25">
      <c r="A335" s="1">
        <v>49.34</v>
      </c>
      <c r="B335" s="1">
        <v>6.85</v>
      </c>
      <c r="C335" s="2">
        <v>1</v>
      </c>
      <c r="D335" s="3" t="s">
        <v>20</v>
      </c>
      <c r="E335" s="2">
        <v>2.2000000000000002</v>
      </c>
      <c r="H335" s="3" t="s">
        <v>21</v>
      </c>
      <c r="I335" s="3" t="s">
        <v>22</v>
      </c>
      <c r="J335" s="3" t="s">
        <v>23</v>
      </c>
      <c r="K335" s="3" t="s">
        <v>24</v>
      </c>
      <c r="L335" s="3" t="s">
        <v>25</v>
      </c>
      <c r="M335" s="3">
        <v>12</v>
      </c>
      <c r="N335" s="3">
        <v>6</v>
      </c>
      <c r="O335" s="3">
        <v>213</v>
      </c>
      <c r="P335" s="3">
        <v>1</v>
      </c>
      <c r="Q335" s="3">
        <v>0</v>
      </c>
      <c r="R335" s="4" t="s">
        <v>122</v>
      </c>
      <c r="S335" s="3" t="s">
        <v>123</v>
      </c>
      <c r="T335" s="3">
        <v>6682</v>
      </c>
    </row>
    <row r="336" spans="1:20" x14ac:dyDescent="0.25">
      <c r="A336" s="1">
        <v>49.34</v>
      </c>
      <c r="B336" s="1">
        <v>6.87</v>
      </c>
      <c r="C336" s="2">
        <v>1</v>
      </c>
      <c r="D336" s="3" t="s">
        <v>20</v>
      </c>
      <c r="E336" s="2">
        <v>3.3</v>
      </c>
      <c r="H336" s="3" t="s">
        <v>21</v>
      </c>
      <c r="I336" s="3" t="s">
        <v>22</v>
      </c>
      <c r="J336" s="3" t="s">
        <v>23</v>
      </c>
      <c r="K336" s="3" t="s">
        <v>24</v>
      </c>
      <c r="L336" s="3" t="s">
        <v>113</v>
      </c>
      <c r="M336" s="3">
        <v>12</v>
      </c>
      <c r="N336" s="3">
        <v>6</v>
      </c>
      <c r="O336" s="3">
        <v>203</v>
      </c>
      <c r="P336" s="3">
        <v>1</v>
      </c>
      <c r="Q336" s="3">
        <v>0</v>
      </c>
      <c r="R336" s="4" t="s">
        <v>114</v>
      </c>
      <c r="S336" s="3" t="s">
        <v>115</v>
      </c>
      <c r="T336" s="3">
        <v>6652</v>
      </c>
    </row>
    <row r="337" spans="1:20" x14ac:dyDescent="0.25">
      <c r="A337" s="1">
        <v>49.34</v>
      </c>
      <c r="B337" s="1">
        <v>6.85</v>
      </c>
      <c r="C337" s="2">
        <v>1</v>
      </c>
      <c r="D337" s="3" t="s">
        <v>20</v>
      </c>
      <c r="E337" s="2">
        <v>2.7</v>
      </c>
      <c r="H337" s="3" t="s">
        <v>21</v>
      </c>
      <c r="I337" s="3" t="s">
        <v>22</v>
      </c>
      <c r="J337" s="3" t="s">
        <v>23</v>
      </c>
      <c r="K337" s="3" t="s">
        <v>24</v>
      </c>
      <c r="L337" s="3" t="s">
        <v>48</v>
      </c>
      <c r="M337" s="3">
        <v>12</v>
      </c>
      <c r="N337" s="3">
        <v>6</v>
      </c>
      <c r="O337" s="3">
        <v>215</v>
      </c>
      <c r="P337" s="3">
        <v>1</v>
      </c>
      <c r="Q337" s="3">
        <v>0</v>
      </c>
      <c r="R337" s="4" t="s">
        <v>214</v>
      </c>
      <c r="S337" s="3" t="s">
        <v>215</v>
      </c>
      <c r="T337" s="3">
        <v>6691</v>
      </c>
    </row>
    <row r="338" spans="1:20" x14ac:dyDescent="0.25">
      <c r="A338" s="1">
        <v>49.33</v>
      </c>
      <c r="B338" s="1">
        <v>6.85</v>
      </c>
      <c r="C338" s="2">
        <v>1</v>
      </c>
      <c r="D338" s="3" t="s">
        <v>20</v>
      </c>
      <c r="E338" s="2">
        <v>3.3</v>
      </c>
      <c r="H338" s="3" t="s">
        <v>21</v>
      </c>
      <c r="I338" s="3" t="s">
        <v>22</v>
      </c>
      <c r="J338" s="3" t="s">
        <v>23</v>
      </c>
      <c r="K338" s="3" t="s">
        <v>24</v>
      </c>
      <c r="L338" s="3" t="s">
        <v>150</v>
      </c>
      <c r="M338" s="3">
        <v>11</v>
      </c>
      <c r="N338" s="3">
        <v>6</v>
      </c>
      <c r="O338" s="3">
        <v>219</v>
      </c>
      <c r="P338" s="3">
        <v>1</v>
      </c>
      <c r="Q338" s="3">
        <v>0</v>
      </c>
      <c r="R338" s="4" t="s">
        <v>1451</v>
      </c>
      <c r="S338" s="3" t="s">
        <v>1452</v>
      </c>
      <c r="T338" s="3">
        <v>6666</v>
      </c>
    </row>
    <row r="339" spans="1:20" x14ac:dyDescent="0.25">
      <c r="A339" s="1">
        <v>49.33</v>
      </c>
      <c r="B339" s="1">
        <v>6.85</v>
      </c>
      <c r="C339" s="2">
        <v>1</v>
      </c>
      <c r="D339" s="3" t="s">
        <v>20</v>
      </c>
      <c r="E339" s="2">
        <v>3.3</v>
      </c>
      <c r="H339" s="3" t="s">
        <v>21</v>
      </c>
      <c r="I339" s="3" t="s">
        <v>22</v>
      </c>
      <c r="J339" s="3" t="s">
        <v>23</v>
      </c>
      <c r="K339" s="3" t="s">
        <v>24</v>
      </c>
      <c r="L339" s="3" t="s">
        <v>78</v>
      </c>
      <c r="M339" s="3">
        <v>17</v>
      </c>
      <c r="N339" s="3">
        <v>7</v>
      </c>
      <c r="O339" s="3">
        <v>217</v>
      </c>
      <c r="P339" s="3">
        <v>1</v>
      </c>
      <c r="Q339" s="3">
        <v>0</v>
      </c>
      <c r="R339" s="4" t="s">
        <v>79</v>
      </c>
      <c r="S339" s="3" t="s">
        <v>80</v>
      </c>
      <c r="T339" s="3">
        <v>7928</v>
      </c>
    </row>
    <row r="340" spans="1:20" x14ac:dyDescent="0.25">
      <c r="A340" s="1">
        <v>50.54</v>
      </c>
      <c r="B340" s="1">
        <v>7.35</v>
      </c>
      <c r="C340" s="2">
        <v>20</v>
      </c>
      <c r="D340" s="3" t="s">
        <v>20</v>
      </c>
      <c r="E340" s="2">
        <v>2.2000000000000002</v>
      </c>
      <c r="H340" s="3" t="s">
        <v>116</v>
      </c>
      <c r="I340" s="3" t="s">
        <v>38</v>
      </c>
      <c r="J340" s="3" t="s">
        <v>23</v>
      </c>
      <c r="K340" s="3" t="s">
        <v>24</v>
      </c>
      <c r="L340" s="3" t="s">
        <v>117</v>
      </c>
      <c r="M340" s="3">
        <v>16</v>
      </c>
      <c r="N340" s="3">
        <v>6</v>
      </c>
      <c r="O340" s="3">
        <v>172</v>
      </c>
      <c r="P340" s="3">
        <v>1</v>
      </c>
      <c r="Q340" s="3">
        <v>0</v>
      </c>
      <c r="R340" s="4" t="s">
        <v>118</v>
      </c>
      <c r="S340" s="3" t="s">
        <v>119</v>
      </c>
      <c r="T340" s="3">
        <v>6641</v>
      </c>
    </row>
    <row r="341" spans="1:20" x14ac:dyDescent="0.25">
      <c r="A341" s="1">
        <v>49.35</v>
      </c>
      <c r="B341" s="1">
        <v>6.88</v>
      </c>
      <c r="C341" s="2">
        <v>1</v>
      </c>
      <c r="D341" s="3" t="s">
        <v>20</v>
      </c>
      <c r="E341" s="2">
        <v>3.3</v>
      </c>
      <c r="H341" s="3" t="s">
        <v>21</v>
      </c>
      <c r="I341" s="3" t="s">
        <v>22</v>
      </c>
      <c r="J341" s="3" t="s">
        <v>23</v>
      </c>
      <c r="K341" s="3" t="s">
        <v>24</v>
      </c>
      <c r="L341" s="3" t="s">
        <v>144</v>
      </c>
      <c r="M341" s="3">
        <v>11</v>
      </c>
      <c r="N341" s="3">
        <v>6</v>
      </c>
      <c r="O341" s="3">
        <v>198</v>
      </c>
      <c r="P341" s="3">
        <v>1</v>
      </c>
      <c r="Q341" s="3">
        <v>0</v>
      </c>
      <c r="R341" s="4" t="s">
        <v>145</v>
      </c>
      <c r="S341" s="3" t="s">
        <v>146</v>
      </c>
      <c r="T341" s="3">
        <v>6670</v>
      </c>
    </row>
    <row r="342" spans="1:20" x14ac:dyDescent="0.25">
      <c r="A342" s="1">
        <v>49.36</v>
      </c>
      <c r="B342" s="1">
        <v>6.88</v>
      </c>
      <c r="C342" s="2">
        <v>1</v>
      </c>
      <c r="D342" s="3" t="s">
        <v>20</v>
      </c>
      <c r="E342" s="2">
        <v>2.2000000000000002</v>
      </c>
      <c r="H342" s="3" t="s">
        <v>21</v>
      </c>
      <c r="I342" s="3" t="s">
        <v>22</v>
      </c>
      <c r="J342" s="3" t="s">
        <v>23</v>
      </c>
      <c r="K342" s="3" t="s">
        <v>24</v>
      </c>
      <c r="L342" s="3" t="s">
        <v>129</v>
      </c>
      <c r="M342" s="3">
        <v>12</v>
      </c>
      <c r="N342" s="3">
        <v>6</v>
      </c>
      <c r="O342" s="3">
        <v>193</v>
      </c>
      <c r="P342" s="3">
        <v>1</v>
      </c>
      <c r="Q342" s="3">
        <v>0</v>
      </c>
      <c r="R342" s="4" t="s">
        <v>216</v>
      </c>
      <c r="S342" s="3" t="s">
        <v>217</v>
      </c>
      <c r="T342" s="3">
        <v>6698</v>
      </c>
    </row>
    <row r="343" spans="1:20" x14ac:dyDescent="0.25">
      <c r="A343" s="1">
        <v>49.35</v>
      </c>
      <c r="B343" s="1">
        <v>6.87</v>
      </c>
      <c r="C343" s="2">
        <v>1</v>
      </c>
      <c r="D343" s="3" t="s">
        <v>20</v>
      </c>
      <c r="E343" s="2">
        <v>2.2999999999999998</v>
      </c>
      <c r="H343" s="3" t="s">
        <v>21</v>
      </c>
      <c r="I343" s="3" t="s">
        <v>22</v>
      </c>
      <c r="J343" s="3" t="s">
        <v>23</v>
      </c>
      <c r="K343" s="3" t="s">
        <v>24</v>
      </c>
      <c r="L343" s="3" t="s">
        <v>25</v>
      </c>
      <c r="M343" s="3">
        <v>9</v>
      </c>
      <c r="N343" s="3">
        <v>5</v>
      </c>
      <c r="O343" s="3">
        <v>202</v>
      </c>
      <c r="P343" s="3">
        <v>1</v>
      </c>
      <c r="Q343" s="3">
        <v>0</v>
      </c>
      <c r="R343" s="4" t="s">
        <v>132</v>
      </c>
      <c r="S343" s="3" t="s">
        <v>133</v>
      </c>
      <c r="T343" s="3">
        <v>6662</v>
      </c>
    </row>
    <row r="344" spans="1:20" x14ac:dyDescent="0.25">
      <c r="A344" s="1">
        <v>49.35</v>
      </c>
      <c r="B344" s="1">
        <v>6.87</v>
      </c>
      <c r="C344" s="2">
        <v>1</v>
      </c>
      <c r="D344" s="3" t="s">
        <v>20</v>
      </c>
      <c r="E344" s="2">
        <v>2.2000000000000002</v>
      </c>
      <c r="H344" s="3" t="s">
        <v>21</v>
      </c>
      <c r="I344" s="3" t="s">
        <v>22</v>
      </c>
      <c r="J344" s="3" t="s">
        <v>23</v>
      </c>
      <c r="K344" s="3" t="s">
        <v>24</v>
      </c>
      <c r="L344" s="3" t="s">
        <v>62</v>
      </c>
      <c r="M344" s="3">
        <v>10</v>
      </c>
      <c r="N344" s="3">
        <v>5</v>
      </c>
      <c r="O344" s="3">
        <v>199</v>
      </c>
      <c r="P344" s="3">
        <v>1</v>
      </c>
      <c r="Q344" s="3">
        <v>0</v>
      </c>
      <c r="R344" s="4" t="s">
        <v>127</v>
      </c>
      <c r="S344" s="3" t="s">
        <v>128</v>
      </c>
      <c r="T344" s="3">
        <v>6685</v>
      </c>
    </row>
    <row r="345" spans="1:20" x14ac:dyDescent="0.25">
      <c r="A345" s="1">
        <v>49.35</v>
      </c>
      <c r="B345" s="1">
        <v>6.86</v>
      </c>
      <c r="C345" s="2">
        <v>1</v>
      </c>
      <c r="D345" s="3" t="s">
        <v>20</v>
      </c>
      <c r="E345" s="2">
        <v>2.2000000000000002</v>
      </c>
      <c r="H345" s="3" t="s">
        <v>21</v>
      </c>
      <c r="I345" s="3" t="s">
        <v>22</v>
      </c>
      <c r="J345" s="3" t="s">
        <v>23</v>
      </c>
      <c r="K345" s="3" t="s">
        <v>24</v>
      </c>
      <c r="L345" s="3" t="s">
        <v>25</v>
      </c>
      <c r="M345" s="3">
        <v>11</v>
      </c>
      <c r="N345" s="3">
        <v>6</v>
      </c>
      <c r="O345" s="3">
        <v>206</v>
      </c>
      <c r="P345" s="3">
        <v>1</v>
      </c>
      <c r="Q345" s="3">
        <v>0</v>
      </c>
      <c r="R345" s="4" t="s">
        <v>120</v>
      </c>
      <c r="S345" s="3" t="s">
        <v>121</v>
      </c>
      <c r="T345" s="3">
        <v>6648</v>
      </c>
    </row>
    <row r="346" spans="1:20" x14ac:dyDescent="0.25">
      <c r="A346" s="1">
        <v>49.35</v>
      </c>
      <c r="B346" s="1">
        <v>6.87</v>
      </c>
      <c r="C346" s="2">
        <v>1</v>
      </c>
      <c r="D346" s="3" t="s">
        <v>20</v>
      </c>
      <c r="E346" s="2">
        <v>2.2999999999999998</v>
      </c>
      <c r="H346" s="3" t="s">
        <v>21</v>
      </c>
      <c r="I346" s="3" t="s">
        <v>22</v>
      </c>
      <c r="J346" s="3" t="s">
        <v>23</v>
      </c>
      <c r="K346" s="3" t="s">
        <v>24</v>
      </c>
      <c r="L346" s="3" t="s">
        <v>129</v>
      </c>
      <c r="M346" s="3">
        <v>11</v>
      </c>
      <c r="N346" s="3">
        <v>6</v>
      </c>
      <c r="O346" s="3">
        <v>202</v>
      </c>
      <c r="P346" s="3">
        <v>1</v>
      </c>
      <c r="Q346" s="3">
        <v>0</v>
      </c>
      <c r="R346" s="4" t="s">
        <v>130</v>
      </c>
      <c r="S346" s="3" t="s">
        <v>131</v>
      </c>
      <c r="T346" s="3">
        <v>6643</v>
      </c>
    </row>
    <row r="347" spans="1:20" x14ac:dyDescent="0.25">
      <c r="A347" s="1">
        <v>49.35</v>
      </c>
      <c r="B347" s="1">
        <v>6.87</v>
      </c>
      <c r="C347" s="2">
        <v>1</v>
      </c>
      <c r="D347" s="3" t="s">
        <v>20</v>
      </c>
      <c r="E347" s="2">
        <v>2.2000000000000002</v>
      </c>
      <c r="H347" s="3" t="s">
        <v>21</v>
      </c>
      <c r="I347" s="3" t="s">
        <v>22</v>
      </c>
      <c r="J347" s="3" t="s">
        <v>23</v>
      </c>
      <c r="K347" s="3" t="s">
        <v>24</v>
      </c>
      <c r="L347" s="3" t="s">
        <v>467</v>
      </c>
      <c r="M347" s="3">
        <v>9</v>
      </c>
      <c r="N347" s="3">
        <v>5</v>
      </c>
      <c r="O347" s="3">
        <v>201</v>
      </c>
      <c r="P347" s="3">
        <v>1</v>
      </c>
      <c r="Q347" s="3">
        <v>0</v>
      </c>
      <c r="R347" s="4" t="s">
        <v>485</v>
      </c>
      <c r="S347" s="3" t="s">
        <v>486</v>
      </c>
      <c r="T347" s="3">
        <v>7923</v>
      </c>
    </row>
    <row r="348" spans="1:20" x14ac:dyDescent="0.25">
      <c r="A348" s="1">
        <v>49.32</v>
      </c>
      <c r="B348" s="1">
        <v>6.87</v>
      </c>
      <c r="C348" s="2">
        <v>1</v>
      </c>
      <c r="D348" s="3" t="s">
        <v>20</v>
      </c>
      <c r="E348" s="2">
        <v>2.2999999999999998</v>
      </c>
      <c r="H348" s="3" t="s">
        <v>21</v>
      </c>
      <c r="I348" s="3" t="s">
        <v>22</v>
      </c>
      <c r="J348" s="3" t="s">
        <v>23</v>
      </c>
      <c r="K348" s="3" t="s">
        <v>24</v>
      </c>
      <c r="L348" s="3" t="s">
        <v>467</v>
      </c>
      <c r="M348" s="3">
        <v>8</v>
      </c>
      <c r="N348" s="3">
        <v>5</v>
      </c>
      <c r="O348" s="3">
        <v>215</v>
      </c>
      <c r="P348" s="3">
        <v>1</v>
      </c>
      <c r="Q348" s="3">
        <v>0</v>
      </c>
      <c r="R348" s="4" t="s">
        <v>468</v>
      </c>
      <c r="S348" s="3" t="s">
        <v>469</v>
      </c>
      <c r="T348" s="3">
        <v>7922</v>
      </c>
    </row>
    <row r="349" spans="1:20" x14ac:dyDescent="0.25">
      <c r="A349" s="1">
        <v>49.34</v>
      </c>
      <c r="B349" s="1">
        <v>6.89</v>
      </c>
      <c r="C349" s="2">
        <v>1</v>
      </c>
      <c r="D349" s="3" t="s">
        <v>20</v>
      </c>
      <c r="E349" s="2">
        <v>2.2000000000000002</v>
      </c>
      <c r="H349" s="3" t="s">
        <v>21</v>
      </c>
      <c r="I349" s="3" t="s">
        <v>22</v>
      </c>
      <c r="J349" s="3" t="s">
        <v>23</v>
      </c>
      <c r="K349" s="3" t="s">
        <v>24</v>
      </c>
      <c r="L349" s="3" t="s">
        <v>62</v>
      </c>
      <c r="M349" s="3">
        <v>9</v>
      </c>
      <c r="N349" s="3">
        <v>5</v>
      </c>
      <c r="O349" s="3">
        <v>202</v>
      </c>
      <c r="P349" s="3">
        <v>1</v>
      </c>
      <c r="Q349" s="3">
        <v>0</v>
      </c>
      <c r="R349" s="4" t="s">
        <v>319</v>
      </c>
      <c r="S349" s="3" t="s">
        <v>320</v>
      </c>
      <c r="T349" s="3">
        <v>7921</v>
      </c>
    </row>
    <row r="350" spans="1:20" x14ac:dyDescent="0.25">
      <c r="A350" s="1">
        <v>49.3</v>
      </c>
      <c r="B350" s="1">
        <v>6.92</v>
      </c>
      <c r="C350" s="2">
        <v>1</v>
      </c>
      <c r="D350" s="3" t="s">
        <v>20</v>
      </c>
      <c r="E350" s="2">
        <v>2.2000000000000002</v>
      </c>
      <c r="H350" s="3" t="s">
        <v>21</v>
      </c>
      <c r="I350" s="3" t="s">
        <v>22</v>
      </c>
      <c r="J350" s="3" t="s">
        <v>23</v>
      </c>
      <c r="K350" s="3" t="s">
        <v>24</v>
      </c>
      <c r="L350" s="3" t="s">
        <v>178</v>
      </c>
      <c r="M350" s="3">
        <v>9</v>
      </c>
      <c r="N350" s="3">
        <v>5</v>
      </c>
      <c r="O350" s="3">
        <v>206</v>
      </c>
      <c r="P350" s="3">
        <v>1</v>
      </c>
      <c r="Q350" s="3">
        <v>0</v>
      </c>
      <c r="R350" s="4" t="s">
        <v>179</v>
      </c>
      <c r="S350" s="3" t="s">
        <v>180</v>
      </c>
      <c r="T350" s="3">
        <v>7909</v>
      </c>
    </row>
    <row r="351" spans="1:20" x14ac:dyDescent="0.25">
      <c r="A351" s="1">
        <v>49.21</v>
      </c>
      <c r="B351" s="1">
        <v>6.98</v>
      </c>
      <c r="C351" s="2">
        <v>1</v>
      </c>
      <c r="D351" s="3" t="s">
        <v>20</v>
      </c>
      <c r="E351" s="2">
        <v>2.1</v>
      </c>
      <c r="H351" s="3" t="s">
        <v>1425</v>
      </c>
      <c r="I351" s="3" t="s">
        <v>22</v>
      </c>
      <c r="J351" s="3" t="s">
        <v>23</v>
      </c>
      <c r="K351" s="3" t="s">
        <v>24</v>
      </c>
      <c r="L351" s="3" t="s">
        <v>144</v>
      </c>
      <c r="M351" s="3">
        <v>12</v>
      </c>
      <c r="N351" s="3">
        <v>6</v>
      </c>
      <c r="O351" s="3">
        <v>221</v>
      </c>
      <c r="P351" s="3">
        <v>1</v>
      </c>
      <c r="Q351" s="3">
        <v>0</v>
      </c>
      <c r="R351" s="4" t="s">
        <v>1426</v>
      </c>
      <c r="S351" s="3" t="s">
        <v>1427</v>
      </c>
      <c r="T351" s="3">
        <v>7927</v>
      </c>
    </row>
    <row r="352" spans="1:20" x14ac:dyDescent="0.25">
      <c r="A352" s="1">
        <v>49.15</v>
      </c>
      <c r="B352" s="1">
        <v>6.96</v>
      </c>
      <c r="C352" s="2">
        <v>1</v>
      </c>
      <c r="D352" s="3" t="s">
        <v>20</v>
      </c>
      <c r="E352" s="2">
        <v>2.2000000000000002</v>
      </c>
      <c r="H352" s="3" t="s">
        <v>1388</v>
      </c>
      <c r="I352" s="3" t="s">
        <v>38</v>
      </c>
      <c r="J352" s="3" t="s">
        <v>23</v>
      </c>
      <c r="K352" s="3" t="s">
        <v>24</v>
      </c>
      <c r="L352" s="3" t="s">
        <v>34</v>
      </c>
      <c r="M352" s="3">
        <v>10</v>
      </c>
      <c r="N352" s="3">
        <v>5</v>
      </c>
      <c r="O352" s="3">
        <v>237</v>
      </c>
      <c r="P352" s="3">
        <v>1</v>
      </c>
      <c r="Q352" s="3">
        <v>0</v>
      </c>
      <c r="R352" s="4" t="s">
        <v>1389</v>
      </c>
      <c r="S352" s="3" t="s">
        <v>1390</v>
      </c>
      <c r="T352" s="3">
        <v>7947</v>
      </c>
    </row>
    <row r="353" spans="1:20" x14ac:dyDescent="0.25">
      <c r="A353" s="1">
        <v>49.48</v>
      </c>
      <c r="B353" s="1">
        <v>7.15</v>
      </c>
      <c r="C353" s="2">
        <v>20</v>
      </c>
      <c r="D353" s="3" t="s">
        <v>20</v>
      </c>
      <c r="E353" s="2">
        <v>1.5</v>
      </c>
      <c r="H353" s="3" t="s">
        <v>181</v>
      </c>
      <c r="I353" s="3" t="s">
        <v>22</v>
      </c>
      <c r="J353" s="3" t="s">
        <v>23</v>
      </c>
      <c r="K353" s="3" t="s">
        <v>24</v>
      </c>
      <c r="L353" s="3" t="s">
        <v>303</v>
      </c>
      <c r="M353" s="3">
        <v>14</v>
      </c>
      <c r="N353" s="3">
        <v>6</v>
      </c>
      <c r="O353" s="3">
        <v>116</v>
      </c>
      <c r="P353" s="3">
        <v>1</v>
      </c>
      <c r="Q353" s="3">
        <v>0</v>
      </c>
      <c r="R353" s="4" t="s">
        <v>304</v>
      </c>
      <c r="S353" s="3" t="s">
        <v>305</v>
      </c>
      <c r="T353" s="3">
        <v>7948</v>
      </c>
    </row>
    <row r="354" spans="1:20" x14ac:dyDescent="0.25">
      <c r="A354" s="1">
        <v>49.48</v>
      </c>
      <c r="B354" s="1">
        <v>7.17</v>
      </c>
      <c r="C354" s="2">
        <v>15</v>
      </c>
      <c r="D354" s="3" t="s">
        <v>20</v>
      </c>
      <c r="E354" s="2">
        <v>1.5</v>
      </c>
      <c r="H354" s="3" t="s">
        <v>181</v>
      </c>
      <c r="I354" s="3" t="s">
        <v>38</v>
      </c>
      <c r="J354" s="3" t="s">
        <v>23</v>
      </c>
      <c r="K354" s="3" t="s">
        <v>24</v>
      </c>
      <c r="L354" s="3" t="s">
        <v>182</v>
      </c>
      <c r="M354" s="3">
        <v>12</v>
      </c>
      <c r="N354" s="3">
        <v>6</v>
      </c>
      <c r="O354" s="3">
        <v>116</v>
      </c>
      <c r="P354" s="3">
        <v>1</v>
      </c>
      <c r="Q354" s="3">
        <v>0</v>
      </c>
      <c r="R354" s="4" t="s">
        <v>183</v>
      </c>
      <c r="S354" s="3" t="s">
        <v>184</v>
      </c>
      <c r="T354" s="3">
        <v>7949</v>
      </c>
    </row>
    <row r="355" spans="1:20" x14ac:dyDescent="0.25">
      <c r="A355" s="1">
        <v>49.04</v>
      </c>
      <c r="B355" s="1">
        <v>6.94</v>
      </c>
      <c r="C355" s="2">
        <v>1</v>
      </c>
      <c r="D355" s="3" t="s">
        <v>20</v>
      </c>
      <c r="E355" s="2">
        <v>2.2999999999999998</v>
      </c>
      <c r="H355" s="3" t="s">
        <v>81</v>
      </c>
      <c r="I355" s="3" t="s">
        <v>38</v>
      </c>
      <c r="J355" s="3" t="s">
        <v>23</v>
      </c>
      <c r="K355" s="3" t="s">
        <v>24</v>
      </c>
      <c r="L355" s="3" t="s">
        <v>82</v>
      </c>
      <c r="M355" s="3">
        <v>11</v>
      </c>
      <c r="N355" s="3">
        <v>6</v>
      </c>
      <c r="O355" s="3">
        <v>253</v>
      </c>
      <c r="P355" s="3">
        <v>1</v>
      </c>
      <c r="Q355" s="3">
        <v>0</v>
      </c>
      <c r="R355" s="4" t="s">
        <v>83</v>
      </c>
      <c r="S355" s="3" t="s">
        <v>84</v>
      </c>
      <c r="T355" s="3">
        <v>7953</v>
      </c>
    </row>
    <row r="356" spans="1:20" x14ac:dyDescent="0.25">
      <c r="A356" s="1">
        <v>50.32</v>
      </c>
      <c r="B356" s="1">
        <v>7.43</v>
      </c>
      <c r="C356" s="2">
        <v>7</v>
      </c>
      <c r="D356" s="3" t="s">
        <v>20</v>
      </c>
      <c r="E356" s="2">
        <v>1.6</v>
      </c>
      <c r="H356" s="3" t="s">
        <v>233</v>
      </c>
      <c r="I356" s="3" t="s">
        <v>22</v>
      </c>
      <c r="J356" s="3" t="s">
        <v>23</v>
      </c>
      <c r="K356" s="3" t="s">
        <v>24</v>
      </c>
      <c r="L356" s="3" t="s">
        <v>44</v>
      </c>
      <c r="M356" s="3">
        <v>11</v>
      </c>
      <c r="N356" s="3">
        <v>6</v>
      </c>
      <c r="O356" s="3">
        <v>129</v>
      </c>
      <c r="P356" s="3">
        <v>1</v>
      </c>
      <c r="Q356" s="3">
        <v>0</v>
      </c>
      <c r="R356" s="4" t="s">
        <v>356</v>
      </c>
      <c r="S356" s="3" t="s">
        <v>357</v>
      </c>
      <c r="T356" s="3">
        <v>7950</v>
      </c>
    </row>
    <row r="357" spans="1:20" x14ac:dyDescent="0.25">
      <c r="A357" s="1">
        <v>49.14</v>
      </c>
      <c r="B357" s="1">
        <v>7.18</v>
      </c>
      <c r="C357" s="2">
        <v>1</v>
      </c>
      <c r="D357" s="3" t="s">
        <v>20</v>
      </c>
      <c r="E357" s="2">
        <v>2.1</v>
      </c>
      <c r="H357" s="3" t="s">
        <v>1399</v>
      </c>
      <c r="I357" s="3" t="s">
        <v>22</v>
      </c>
      <c r="J357" s="3" t="s">
        <v>23</v>
      </c>
      <c r="K357" s="3" t="s">
        <v>24</v>
      </c>
      <c r="L357" s="3" t="s">
        <v>211</v>
      </c>
      <c r="M357" s="3">
        <v>11</v>
      </c>
      <c r="N357" s="3">
        <v>6</v>
      </c>
      <c r="O357" s="3">
        <v>214</v>
      </c>
      <c r="P357" s="3">
        <v>1</v>
      </c>
      <c r="Q357" s="3">
        <v>0</v>
      </c>
      <c r="R357" s="4" t="s">
        <v>1400</v>
      </c>
      <c r="S357" s="3" t="s">
        <v>1401</v>
      </c>
      <c r="T357" s="3">
        <v>7954</v>
      </c>
    </row>
    <row r="358" spans="1:20" x14ac:dyDescent="0.25">
      <c r="A358" s="1">
        <v>49.14</v>
      </c>
      <c r="B358" s="1">
        <v>6.87</v>
      </c>
      <c r="C358" s="2">
        <v>1</v>
      </c>
      <c r="D358" s="3" t="s">
        <v>20</v>
      </c>
      <c r="E358" s="2">
        <v>2</v>
      </c>
      <c r="H358" s="3" t="s">
        <v>47</v>
      </c>
      <c r="I358" s="3" t="s">
        <v>38</v>
      </c>
      <c r="J358" s="3" t="s">
        <v>23</v>
      </c>
      <c r="K358" s="3" t="s">
        <v>24</v>
      </c>
      <c r="L358" s="3" t="s">
        <v>139</v>
      </c>
      <c r="M358" s="3">
        <v>12</v>
      </c>
      <c r="N358" s="3">
        <v>6</v>
      </c>
      <c r="O358" s="3">
        <v>244</v>
      </c>
      <c r="P358" s="3">
        <v>1</v>
      </c>
      <c r="Q358" s="3">
        <v>0</v>
      </c>
      <c r="R358" s="4" t="s">
        <v>1402</v>
      </c>
      <c r="S358" s="3" t="s">
        <v>1403</v>
      </c>
      <c r="T358" s="3">
        <v>7955</v>
      </c>
    </row>
    <row r="359" spans="1:20" x14ac:dyDescent="0.25">
      <c r="A359" s="1">
        <v>49.13</v>
      </c>
      <c r="B359" s="1">
        <v>6.86</v>
      </c>
      <c r="C359" s="2">
        <v>1</v>
      </c>
      <c r="D359" s="3" t="s">
        <v>20</v>
      </c>
      <c r="E359" s="2">
        <v>2.4</v>
      </c>
      <c r="H359" s="3" t="s">
        <v>47</v>
      </c>
      <c r="I359" s="3" t="s">
        <v>38</v>
      </c>
      <c r="J359" s="3" t="s">
        <v>23</v>
      </c>
      <c r="K359" s="3" t="s">
        <v>24</v>
      </c>
      <c r="L359" s="3" t="s">
        <v>48</v>
      </c>
      <c r="M359" s="3">
        <v>13</v>
      </c>
      <c r="N359" s="3">
        <v>6</v>
      </c>
      <c r="O359" s="3">
        <v>246</v>
      </c>
      <c r="P359" s="3">
        <v>1</v>
      </c>
      <c r="Q359" s="3">
        <v>0</v>
      </c>
      <c r="R359" s="4" t="s">
        <v>49</v>
      </c>
      <c r="S359" s="3" t="s">
        <v>50</v>
      </c>
      <c r="T359" s="3">
        <v>7956</v>
      </c>
    </row>
    <row r="360" spans="1:20" x14ac:dyDescent="0.25">
      <c r="A360" s="1">
        <v>48.61</v>
      </c>
      <c r="B360" s="1">
        <v>8.3699999999999992</v>
      </c>
      <c r="C360" s="2">
        <v>10</v>
      </c>
      <c r="D360" s="3" t="s">
        <v>20</v>
      </c>
      <c r="E360" s="2">
        <v>2.2999999999999998</v>
      </c>
      <c r="H360" s="3" t="s">
        <v>1347</v>
      </c>
      <c r="I360" s="3" t="s">
        <v>55</v>
      </c>
      <c r="J360" s="3" t="s">
        <v>23</v>
      </c>
      <c r="K360" s="3" t="s">
        <v>24</v>
      </c>
      <c r="L360" s="3" t="s">
        <v>170</v>
      </c>
      <c r="M360" s="3">
        <v>11</v>
      </c>
      <c r="N360" s="3">
        <v>4</v>
      </c>
      <c r="O360" s="3">
        <v>316</v>
      </c>
      <c r="P360" s="3">
        <v>1</v>
      </c>
      <c r="Q360" s="3">
        <v>0</v>
      </c>
      <c r="R360" s="4" t="s">
        <v>1348</v>
      </c>
      <c r="S360" s="3" t="s">
        <v>1349</v>
      </c>
      <c r="T360" s="3">
        <v>7957</v>
      </c>
    </row>
    <row r="361" spans="1:20" x14ac:dyDescent="0.25">
      <c r="A361" s="1">
        <v>49.1</v>
      </c>
      <c r="B361" s="1">
        <v>6.82</v>
      </c>
      <c r="C361" s="2">
        <v>1</v>
      </c>
      <c r="D361" s="3" t="s">
        <v>20</v>
      </c>
      <c r="E361" s="2">
        <v>2.8</v>
      </c>
      <c r="H361" s="3" t="s">
        <v>373</v>
      </c>
      <c r="I361" s="3" t="s">
        <v>38</v>
      </c>
      <c r="J361" s="3" t="s">
        <v>23</v>
      </c>
      <c r="K361" s="3" t="s">
        <v>24</v>
      </c>
      <c r="L361" s="3" t="s">
        <v>178</v>
      </c>
      <c r="M361" s="3">
        <v>11</v>
      </c>
      <c r="N361" s="3">
        <v>5</v>
      </c>
      <c r="O361" s="3">
        <v>251</v>
      </c>
      <c r="P361" s="3">
        <v>1</v>
      </c>
      <c r="Q361" s="3">
        <v>0</v>
      </c>
      <c r="R361" s="4" t="s">
        <v>374</v>
      </c>
      <c r="S361" s="3" t="s">
        <v>375</v>
      </c>
      <c r="T361" s="3">
        <v>7963</v>
      </c>
    </row>
    <row r="362" spans="1:20" x14ac:dyDescent="0.25">
      <c r="A362" s="1">
        <v>49.35</v>
      </c>
      <c r="B362" s="1">
        <v>6.87</v>
      </c>
      <c r="C362" s="2">
        <v>1</v>
      </c>
      <c r="D362" s="3" t="s">
        <v>20</v>
      </c>
      <c r="E362" s="2">
        <v>2.1</v>
      </c>
      <c r="H362" s="3" t="s">
        <v>21</v>
      </c>
      <c r="I362" s="3" t="s">
        <v>22</v>
      </c>
      <c r="J362" s="3" t="s">
        <v>23</v>
      </c>
      <c r="K362" s="3" t="s">
        <v>24</v>
      </c>
      <c r="L362" s="3" t="s">
        <v>72</v>
      </c>
      <c r="M362" s="3">
        <v>7</v>
      </c>
      <c r="N362" s="3">
        <v>5</v>
      </c>
      <c r="O362" s="3">
        <v>198</v>
      </c>
      <c r="P362" s="3">
        <v>1</v>
      </c>
      <c r="Q362" s="3">
        <v>0</v>
      </c>
      <c r="R362" s="4" t="s">
        <v>73</v>
      </c>
      <c r="S362" s="3" t="s">
        <v>74</v>
      </c>
      <c r="T362" s="3">
        <v>7965</v>
      </c>
    </row>
    <row r="363" spans="1:20" x14ac:dyDescent="0.25">
      <c r="A363" s="1">
        <v>49.62</v>
      </c>
      <c r="B363" s="1">
        <v>6.79</v>
      </c>
      <c r="C363" s="2">
        <v>10</v>
      </c>
      <c r="E363" s="2">
        <v>2.7</v>
      </c>
      <c r="H363" s="3" t="s">
        <v>88</v>
      </c>
      <c r="I363" s="3" t="s">
        <v>39</v>
      </c>
      <c r="J363" s="3" t="s">
        <v>23</v>
      </c>
      <c r="K363" s="3" t="s">
        <v>24</v>
      </c>
      <c r="L363" s="3" t="s">
        <v>75</v>
      </c>
      <c r="M363" s="3">
        <v>13</v>
      </c>
      <c r="N363" s="3">
        <v>5</v>
      </c>
      <c r="O363" s="3">
        <v>153</v>
      </c>
      <c r="P363" s="3">
        <v>1</v>
      </c>
      <c r="Q363" s="3">
        <v>0</v>
      </c>
      <c r="R363" s="4" t="s">
        <v>89</v>
      </c>
      <c r="S363" s="3" t="s">
        <v>90</v>
      </c>
      <c r="T363" s="3">
        <v>7966</v>
      </c>
    </row>
    <row r="364" spans="1:20" x14ac:dyDescent="0.25">
      <c r="A364" s="1">
        <v>49.09</v>
      </c>
      <c r="B364" s="1">
        <v>6.81</v>
      </c>
      <c r="C364" s="2">
        <v>1</v>
      </c>
      <c r="D364" s="3" t="s">
        <v>20</v>
      </c>
      <c r="E364" s="2">
        <v>2.4</v>
      </c>
      <c r="H364" s="3" t="s">
        <v>95</v>
      </c>
      <c r="I364" s="3" t="s">
        <v>38</v>
      </c>
      <c r="J364" s="3" t="s">
        <v>23</v>
      </c>
      <c r="K364" s="3" t="s">
        <v>24</v>
      </c>
      <c r="L364" s="3" t="s">
        <v>337</v>
      </c>
      <c r="M364" s="3">
        <v>12</v>
      </c>
      <c r="N364" s="3">
        <v>6</v>
      </c>
      <c r="O364" s="3">
        <v>251</v>
      </c>
      <c r="P364" s="3">
        <v>1</v>
      </c>
      <c r="Q364" s="3">
        <v>0</v>
      </c>
      <c r="R364" s="4" t="s">
        <v>354</v>
      </c>
      <c r="S364" s="3" t="s">
        <v>355</v>
      </c>
      <c r="T364" s="3">
        <v>7968</v>
      </c>
    </row>
    <row r="365" spans="1:20" x14ac:dyDescent="0.25">
      <c r="A365" s="1">
        <v>48.38</v>
      </c>
      <c r="B365" s="1">
        <v>6.75</v>
      </c>
      <c r="C365" s="2">
        <v>10</v>
      </c>
      <c r="D365" s="3" t="s">
        <v>20</v>
      </c>
      <c r="E365" s="2">
        <v>2</v>
      </c>
      <c r="H365" s="3" t="s">
        <v>1193</v>
      </c>
      <c r="I365" s="3" t="s">
        <v>55</v>
      </c>
      <c r="J365" s="3" t="s">
        <v>23</v>
      </c>
      <c r="K365" s="3" t="s">
        <v>24</v>
      </c>
      <c r="L365" s="3" t="s">
        <v>82</v>
      </c>
      <c r="M365" s="3">
        <v>11</v>
      </c>
      <c r="N365" s="3">
        <v>5</v>
      </c>
      <c r="O365" s="3">
        <v>308</v>
      </c>
      <c r="P365" s="3">
        <v>1</v>
      </c>
      <c r="Q365" s="3">
        <v>0</v>
      </c>
      <c r="R365" s="4" t="s">
        <v>1194</v>
      </c>
      <c r="S365" s="3" t="s">
        <v>1195</v>
      </c>
      <c r="T365" s="3">
        <v>7967</v>
      </c>
    </row>
    <row r="366" spans="1:20" x14ac:dyDescent="0.25">
      <c r="A366" s="1">
        <v>49.34</v>
      </c>
      <c r="B366" s="1">
        <v>6.85</v>
      </c>
      <c r="C366" s="2">
        <v>1</v>
      </c>
      <c r="D366" s="3" t="s">
        <v>20</v>
      </c>
      <c r="E366" s="2">
        <v>2.1</v>
      </c>
      <c r="H366" s="3" t="s">
        <v>21</v>
      </c>
      <c r="I366" s="3" t="s">
        <v>22</v>
      </c>
      <c r="J366" s="3" t="s">
        <v>23</v>
      </c>
      <c r="K366" s="3" t="s">
        <v>24</v>
      </c>
      <c r="L366" s="3" t="s">
        <v>34</v>
      </c>
      <c r="M366" s="3">
        <v>11</v>
      </c>
      <c r="N366" s="3">
        <v>5</v>
      </c>
      <c r="O366" s="3">
        <v>211</v>
      </c>
      <c r="P366" s="3">
        <v>1</v>
      </c>
      <c r="Q366" s="3">
        <v>0</v>
      </c>
      <c r="R366" s="4" t="s">
        <v>1423</v>
      </c>
      <c r="S366" s="3" t="s">
        <v>1424</v>
      </c>
      <c r="T366" s="3">
        <v>7985</v>
      </c>
    </row>
    <row r="367" spans="1:20" x14ac:dyDescent="0.25">
      <c r="A367" s="1">
        <v>49.12</v>
      </c>
      <c r="B367" s="1">
        <v>6.85</v>
      </c>
      <c r="C367" s="2">
        <v>1</v>
      </c>
      <c r="D367" s="3" t="s">
        <v>20</v>
      </c>
      <c r="E367" s="2">
        <v>2.2999999999999998</v>
      </c>
      <c r="H367" s="3" t="s">
        <v>95</v>
      </c>
      <c r="I367" s="3" t="s">
        <v>38</v>
      </c>
      <c r="J367" s="3" t="s">
        <v>23</v>
      </c>
      <c r="K367" s="3" t="s">
        <v>24</v>
      </c>
      <c r="L367" s="3" t="s">
        <v>69</v>
      </c>
      <c r="M367" s="3">
        <v>10</v>
      </c>
      <c r="N367" s="3">
        <v>5</v>
      </c>
      <c r="O367" s="3">
        <v>247</v>
      </c>
      <c r="P367" s="3">
        <v>1</v>
      </c>
      <c r="Q367" s="3">
        <v>0</v>
      </c>
      <c r="R367" s="4" t="s">
        <v>96</v>
      </c>
      <c r="S367" s="3" t="s">
        <v>97</v>
      </c>
      <c r="T367" s="3">
        <v>7986</v>
      </c>
    </row>
    <row r="368" spans="1:20" x14ac:dyDescent="0.25">
      <c r="A368" s="1">
        <v>49.61</v>
      </c>
      <c r="B368" s="1">
        <v>8.4</v>
      </c>
      <c r="C368" s="2">
        <v>16</v>
      </c>
      <c r="D368" s="3" t="s">
        <v>20</v>
      </c>
      <c r="E368" s="2">
        <v>1.9</v>
      </c>
      <c r="H368" s="3" t="s">
        <v>153</v>
      </c>
      <c r="I368" s="3" t="s">
        <v>38</v>
      </c>
      <c r="J368" s="3" t="s">
        <v>23</v>
      </c>
      <c r="K368" s="3" t="s">
        <v>24</v>
      </c>
      <c r="L368" s="3" t="s">
        <v>154</v>
      </c>
      <c r="M368" s="3">
        <v>12</v>
      </c>
      <c r="N368" s="3">
        <v>6</v>
      </c>
      <c r="O368" s="3">
        <v>238</v>
      </c>
      <c r="P368" s="3">
        <v>1</v>
      </c>
      <c r="Q368" s="3">
        <v>0</v>
      </c>
      <c r="R368" s="4" t="s">
        <v>155</v>
      </c>
      <c r="S368" s="3" t="s">
        <v>156</v>
      </c>
      <c r="T368" s="3">
        <v>7995</v>
      </c>
    </row>
    <row r="369" spans="1:20" x14ac:dyDescent="0.25">
      <c r="A369" s="1">
        <v>49.34</v>
      </c>
      <c r="B369" s="1">
        <v>6.85</v>
      </c>
      <c r="C369" s="2">
        <v>1</v>
      </c>
      <c r="D369" s="3" t="s">
        <v>20</v>
      </c>
      <c r="E369" s="2">
        <v>2</v>
      </c>
      <c r="H369" s="3" t="s">
        <v>21</v>
      </c>
      <c r="I369" s="3" t="s">
        <v>22</v>
      </c>
      <c r="J369" s="3" t="s">
        <v>23</v>
      </c>
      <c r="K369" s="3" t="s">
        <v>24</v>
      </c>
      <c r="L369" s="3" t="s">
        <v>75</v>
      </c>
      <c r="M369" s="3">
        <v>12</v>
      </c>
      <c r="N369" s="3">
        <v>6</v>
      </c>
      <c r="O369" s="3">
        <v>216</v>
      </c>
      <c r="P369" s="3">
        <v>1</v>
      </c>
      <c r="Q369" s="3">
        <v>0</v>
      </c>
      <c r="R369" s="4" t="s">
        <v>157</v>
      </c>
      <c r="S369" s="3" t="s">
        <v>158</v>
      </c>
      <c r="T369" s="3">
        <v>7996</v>
      </c>
    </row>
    <row r="370" spans="1:20" x14ac:dyDescent="0.25">
      <c r="A370" s="1">
        <v>49.35</v>
      </c>
      <c r="B370" s="1">
        <v>6.85</v>
      </c>
      <c r="C370" s="2">
        <v>1</v>
      </c>
      <c r="D370" s="3" t="s">
        <v>20</v>
      </c>
      <c r="E370" s="2">
        <v>2.2999999999999998</v>
      </c>
      <c r="H370" s="3" t="s">
        <v>21</v>
      </c>
      <c r="I370" s="3" t="s">
        <v>22</v>
      </c>
      <c r="J370" s="3" t="s">
        <v>23</v>
      </c>
      <c r="K370" s="3" t="s">
        <v>24</v>
      </c>
      <c r="L370" s="3" t="s">
        <v>75</v>
      </c>
      <c r="M370" s="3">
        <v>11</v>
      </c>
      <c r="N370" s="3">
        <v>6</v>
      </c>
      <c r="O370" s="3">
        <v>213</v>
      </c>
      <c r="P370" s="3">
        <v>1</v>
      </c>
      <c r="Q370" s="3">
        <v>0</v>
      </c>
      <c r="R370" s="4" t="s">
        <v>76</v>
      </c>
      <c r="S370" s="3" t="s">
        <v>77</v>
      </c>
      <c r="T370" s="3">
        <v>8002</v>
      </c>
    </row>
    <row r="371" spans="1:20" x14ac:dyDescent="0.25">
      <c r="A371" s="1">
        <v>49.34</v>
      </c>
      <c r="B371" s="1">
        <v>6.83</v>
      </c>
      <c r="C371" s="2">
        <v>1</v>
      </c>
      <c r="D371" s="3" t="s">
        <v>20</v>
      </c>
      <c r="E371" s="2">
        <v>2.1</v>
      </c>
      <c r="H371" s="3" t="s">
        <v>21</v>
      </c>
      <c r="I371" s="3" t="s">
        <v>38</v>
      </c>
      <c r="J371" s="3" t="s">
        <v>23</v>
      </c>
      <c r="K371" s="3" t="s">
        <v>24</v>
      </c>
      <c r="L371" s="3" t="s">
        <v>69</v>
      </c>
      <c r="M371" s="3">
        <v>10</v>
      </c>
      <c r="N371" s="3">
        <v>6</v>
      </c>
      <c r="O371" s="3">
        <v>226</v>
      </c>
      <c r="P371" s="3">
        <v>1</v>
      </c>
      <c r="Q371" s="3">
        <v>0</v>
      </c>
      <c r="R371" s="4" t="s">
        <v>70</v>
      </c>
      <c r="S371" s="3" t="s">
        <v>71</v>
      </c>
      <c r="T371" s="3">
        <v>8006</v>
      </c>
    </row>
    <row r="372" spans="1:20" x14ac:dyDescent="0.25">
      <c r="A372" s="1">
        <v>49.36</v>
      </c>
      <c r="B372" s="1">
        <v>6.85</v>
      </c>
      <c r="C372" s="2">
        <v>1</v>
      </c>
      <c r="D372" s="3" t="s">
        <v>20</v>
      </c>
      <c r="E372" s="2">
        <v>2.2000000000000002</v>
      </c>
      <c r="H372" s="3" t="s">
        <v>21</v>
      </c>
      <c r="I372" s="3" t="s">
        <v>22</v>
      </c>
      <c r="J372" s="3" t="s">
        <v>23</v>
      </c>
      <c r="K372" s="3" t="s">
        <v>24</v>
      </c>
      <c r="L372" s="3" t="s">
        <v>62</v>
      </c>
      <c r="M372" s="3">
        <v>12</v>
      </c>
      <c r="N372" s="3">
        <v>6</v>
      </c>
      <c r="O372" s="3">
        <v>205</v>
      </c>
      <c r="P372" s="3">
        <v>1</v>
      </c>
      <c r="Q372" s="3">
        <v>0</v>
      </c>
      <c r="R372" s="4" t="s">
        <v>63</v>
      </c>
      <c r="S372" s="3" t="s">
        <v>64</v>
      </c>
      <c r="T372" s="3">
        <v>8010</v>
      </c>
    </row>
    <row r="373" spans="1:20" x14ac:dyDescent="0.25">
      <c r="A373" s="1">
        <v>49.35</v>
      </c>
      <c r="B373" s="1">
        <v>6.86</v>
      </c>
      <c r="C373" s="2">
        <v>1</v>
      </c>
      <c r="D373" s="3" t="s">
        <v>20</v>
      </c>
      <c r="E373" s="2">
        <v>2.2000000000000002</v>
      </c>
      <c r="H373" s="3" t="s">
        <v>21</v>
      </c>
      <c r="I373" s="3" t="s">
        <v>22</v>
      </c>
      <c r="J373" s="3" t="s">
        <v>23</v>
      </c>
      <c r="K373" s="3" t="s">
        <v>24</v>
      </c>
      <c r="L373" s="3" t="s">
        <v>25</v>
      </c>
      <c r="M373" s="3">
        <v>11</v>
      </c>
      <c r="N373" s="3">
        <v>6</v>
      </c>
      <c r="O373" s="3">
        <v>206</v>
      </c>
      <c r="P373" s="3">
        <v>1</v>
      </c>
      <c r="Q373" s="3">
        <v>0</v>
      </c>
      <c r="R373" s="4" t="s">
        <v>1514</v>
      </c>
      <c r="S373" s="3" t="s">
        <v>1515</v>
      </c>
      <c r="T373" s="3">
        <v>8011</v>
      </c>
    </row>
    <row r="374" spans="1:20" x14ac:dyDescent="0.25">
      <c r="A374" s="1">
        <v>49.48</v>
      </c>
      <c r="B374" s="1">
        <v>6.66</v>
      </c>
      <c r="C374" s="2">
        <v>15</v>
      </c>
      <c r="D374" s="3" t="s">
        <v>20</v>
      </c>
      <c r="E374" s="2">
        <v>1.4</v>
      </c>
      <c r="H374" s="3" t="s">
        <v>43</v>
      </c>
      <c r="I374" s="3" t="s">
        <v>22</v>
      </c>
      <c r="J374" s="3" t="s">
        <v>23</v>
      </c>
      <c r="K374" s="3" t="s">
        <v>24</v>
      </c>
      <c r="L374" s="3" t="s">
        <v>59</v>
      </c>
      <c r="M374" s="3">
        <v>12</v>
      </c>
      <c r="N374" s="3">
        <v>6</v>
      </c>
      <c r="O374" s="3">
        <v>212</v>
      </c>
      <c r="P374" s="3">
        <v>1</v>
      </c>
      <c r="Q374" s="3">
        <v>0</v>
      </c>
      <c r="R374" s="4" t="s">
        <v>60</v>
      </c>
      <c r="S374" s="3" t="s">
        <v>61</v>
      </c>
      <c r="T374" s="3">
        <v>8009</v>
      </c>
    </row>
    <row r="375" spans="1:20" x14ac:dyDescent="0.25">
      <c r="A375" s="1">
        <v>49.35</v>
      </c>
      <c r="B375" s="1">
        <v>6.85</v>
      </c>
      <c r="C375" s="2">
        <v>1</v>
      </c>
      <c r="D375" s="3" t="s">
        <v>20</v>
      </c>
      <c r="E375" s="2">
        <v>2.2000000000000002</v>
      </c>
      <c r="H375" s="3" t="s">
        <v>21</v>
      </c>
      <c r="I375" s="3" t="s">
        <v>22</v>
      </c>
      <c r="J375" s="3" t="s">
        <v>23</v>
      </c>
      <c r="K375" s="3" t="s">
        <v>24</v>
      </c>
      <c r="L375" s="3" t="s">
        <v>124</v>
      </c>
      <c r="M375" s="3">
        <v>12</v>
      </c>
      <c r="N375" s="3">
        <v>6</v>
      </c>
      <c r="O375" s="3">
        <v>210</v>
      </c>
      <c r="P375" s="3">
        <v>1</v>
      </c>
      <c r="Q375" s="3">
        <v>0</v>
      </c>
      <c r="R375" s="4" t="s">
        <v>1440</v>
      </c>
      <c r="S375" s="3" t="s">
        <v>1441</v>
      </c>
      <c r="T375" s="3">
        <v>8015</v>
      </c>
    </row>
    <row r="376" spans="1:20" x14ac:dyDescent="0.25">
      <c r="A376" s="1">
        <v>50.32</v>
      </c>
      <c r="B376" s="1">
        <v>7.4</v>
      </c>
      <c r="C376" s="2">
        <v>5</v>
      </c>
      <c r="D376" s="3" t="s">
        <v>20</v>
      </c>
      <c r="E376" s="2">
        <v>2.9</v>
      </c>
      <c r="H376" s="3" t="s">
        <v>233</v>
      </c>
      <c r="I376" s="3" t="s">
        <v>22</v>
      </c>
      <c r="J376" s="3" t="s">
        <v>23</v>
      </c>
      <c r="K376" s="3" t="s">
        <v>24</v>
      </c>
      <c r="L376" s="3" t="s">
        <v>30</v>
      </c>
      <c r="M376" s="3">
        <v>13</v>
      </c>
      <c r="N376" s="3">
        <v>6</v>
      </c>
      <c r="O376" s="3">
        <v>180</v>
      </c>
      <c r="P376" s="3">
        <v>1</v>
      </c>
      <c r="Q376" s="3">
        <v>0</v>
      </c>
      <c r="R376" s="4" t="s">
        <v>1604</v>
      </c>
      <c r="S376" s="3" t="s">
        <v>1605</v>
      </c>
      <c r="T376" s="3">
        <v>8012</v>
      </c>
    </row>
    <row r="377" spans="1:20" x14ac:dyDescent="0.25">
      <c r="A377" s="1">
        <v>50.54</v>
      </c>
      <c r="B377" s="1">
        <v>7.19</v>
      </c>
      <c r="C377" s="2">
        <v>10</v>
      </c>
      <c r="D377" s="3" t="s">
        <v>20</v>
      </c>
      <c r="E377" s="2">
        <v>2.2999999999999998</v>
      </c>
      <c r="H377" s="3" t="s">
        <v>370</v>
      </c>
      <c r="I377" s="3" t="s">
        <v>38</v>
      </c>
      <c r="J377" s="3" t="s">
        <v>23</v>
      </c>
      <c r="K377" s="3" t="s">
        <v>24</v>
      </c>
      <c r="L377" s="3" t="s">
        <v>144</v>
      </c>
      <c r="M377" s="3">
        <v>14</v>
      </c>
      <c r="N377" s="3">
        <v>6</v>
      </c>
      <c r="O377" s="3">
        <v>228</v>
      </c>
      <c r="P377" s="3">
        <v>1</v>
      </c>
      <c r="Q377" s="3">
        <v>0</v>
      </c>
      <c r="R377" s="4" t="s">
        <v>371</v>
      </c>
      <c r="S377" s="3" t="s">
        <v>372</v>
      </c>
      <c r="T377" s="3">
        <v>8020</v>
      </c>
    </row>
    <row r="378" spans="1:20" x14ac:dyDescent="0.25">
      <c r="A378" s="1">
        <v>50.53</v>
      </c>
      <c r="B378" s="1">
        <v>7.2</v>
      </c>
      <c r="C378" s="2">
        <v>10</v>
      </c>
      <c r="D378" s="3" t="s">
        <v>20</v>
      </c>
      <c r="E378" s="2">
        <v>2.4</v>
      </c>
      <c r="H378" s="3" t="s">
        <v>370</v>
      </c>
      <c r="I378" s="3" t="s">
        <v>38</v>
      </c>
      <c r="J378" s="3" t="s">
        <v>23</v>
      </c>
      <c r="K378" s="3" t="s">
        <v>24</v>
      </c>
      <c r="L378" s="3" t="s">
        <v>129</v>
      </c>
      <c r="M378" s="3">
        <v>13</v>
      </c>
      <c r="N378" s="3">
        <v>6</v>
      </c>
      <c r="O378" s="3">
        <v>226</v>
      </c>
      <c r="P378" s="3">
        <v>1</v>
      </c>
      <c r="Q378" s="3">
        <v>0</v>
      </c>
      <c r="R378" s="4" t="s">
        <v>427</v>
      </c>
      <c r="S378" s="3" t="s">
        <v>428</v>
      </c>
      <c r="T378" s="3">
        <v>8021</v>
      </c>
    </row>
    <row r="379" spans="1:20" x14ac:dyDescent="0.25">
      <c r="A379" s="1">
        <v>49.34</v>
      </c>
      <c r="B379" s="1">
        <v>6.85</v>
      </c>
      <c r="C379" s="2">
        <v>1</v>
      </c>
      <c r="D379" s="3" t="s">
        <v>20</v>
      </c>
      <c r="E379" s="2">
        <v>2.1</v>
      </c>
      <c r="H379" s="3" t="s">
        <v>33</v>
      </c>
      <c r="I379" s="3" t="s">
        <v>22</v>
      </c>
      <c r="J379" s="3" t="s">
        <v>23</v>
      </c>
      <c r="K379" s="3" t="s">
        <v>24</v>
      </c>
      <c r="L379" s="3" t="s">
        <v>34</v>
      </c>
      <c r="M379" s="3">
        <v>12</v>
      </c>
      <c r="N379" s="3">
        <v>6</v>
      </c>
      <c r="O379" s="3">
        <v>217</v>
      </c>
      <c r="P379" s="3">
        <v>1</v>
      </c>
      <c r="Q379" s="3">
        <v>0</v>
      </c>
      <c r="R379" s="4" t="s">
        <v>35</v>
      </c>
      <c r="S379" s="3" t="s">
        <v>36</v>
      </c>
      <c r="T379" s="3">
        <v>8044</v>
      </c>
    </row>
    <row r="380" spans="1:20" x14ac:dyDescent="0.25">
      <c r="A380" s="1">
        <v>49.34</v>
      </c>
      <c r="B380" s="1">
        <v>6.84</v>
      </c>
      <c r="C380" s="2">
        <v>1</v>
      </c>
      <c r="D380" s="3" t="s">
        <v>20</v>
      </c>
      <c r="E380" s="2">
        <v>2.1</v>
      </c>
      <c r="H380" s="3" t="s">
        <v>21</v>
      </c>
      <c r="I380" s="3" t="s">
        <v>22</v>
      </c>
      <c r="J380" s="3" t="s">
        <v>23</v>
      </c>
      <c r="K380" s="3" t="s">
        <v>24</v>
      </c>
      <c r="L380" s="3" t="s">
        <v>25</v>
      </c>
      <c r="M380" s="3">
        <v>12</v>
      </c>
      <c r="N380" s="3">
        <v>6</v>
      </c>
      <c r="O380" s="3">
        <v>221</v>
      </c>
      <c r="P380" s="3">
        <v>1</v>
      </c>
      <c r="Q380" s="3">
        <v>0</v>
      </c>
      <c r="R380" s="4" t="s">
        <v>27</v>
      </c>
      <c r="S380" s="3" t="s">
        <v>28</v>
      </c>
      <c r="T380" s="3">
        <v>8027</v>
      </c>
    </row>
    <row r="381" spans="1:20" x14ac:dyDescent="0.25">
      <c r="A381" s="1">
        <v>48.33</v>
      </c>
      <c r="B381" s="1">
        <v>6.96</v>
      </c>
      <c r="C381" s="2">
        <v>10</v>
      </c>
      <c r="D381" s="3" t="s">
        <v>20</v>
      </c>
      <c r="E381" s="2">
        <v>2</v>
      </c>
      <c r="H381" s="3" t="s">
        <v>91</v>
      </c>
      <c r="I381" s="3" t="s">
        <v>55</v>
      </c>
      <c r="J381" s="3" t="s">
        <v>23</v>
      </c>
      <c r="K381" s="3" t="s">
        <v>24</v>
      </c>
      <c r="L381" s="3" t="s">
        <v>92</v>
      </c>
      <c r="M381" s="3">
        <v>12</v>
      </c>
      <c r="N381" s="3">
        <v>5</v>
      </c>
      <c r="O381" s="3">
        <v>313</v>
      </c>
      <c r="P381" s="3">
        <v>1</v>
      </c>
      <c r="Q381" s="3">
        <v>0</v>
      </c>
      <c r="R381" s="4" t="s">
        <v>93</v>
      </c>
      <c r="S381" s="3" t="s">
        <v>94</v>
      </c>
      <c r="T381" s="3">
        <v>8043</v>
      </c>
    </row>
    <row r="382" spans="1:20" x14ac:dyDescent="0.25">
      <c r="A382" s="1">
        <v>49.34</v>
      </c>
      <c r="B382" s="1">
        <v>6.86</v>
      </c>
      <c r="C382" s="2">
        <v>1</v>
      </c>
      <c r="D382" s="3" t="s">
        <v>20</v>
      </c>
      <c r="E382" s="2">
        <v>2.2999999999999998</v>
      </c>
      <c r="H382" s="3" t="s">
        <v>21</v>
      </c>
      <c r="I382" s="3" t="s">
        <v>22</v>
      </c>
      <c r="J382" s="3" t="s">
        <v>23</v>
      </c>
      <c r="K382" s="3" t="s">
        <v>24</v>
      </c>
      <c r="L382" s="3" t="s">
        <v>150</v>
      </c>
      <c r="M382" s="3">
        <v>14</v>
      </c>
      <c r="N382" s="3">
        <v>7</v>
      </c>
      <c r="O382" s="3">
        <v>210</v>
      </c>
      <c r="P382" s="3">
        <v>1</v>
      </c>
      <c r="Q382" s="3">
        <v>0</v>
      </c>
      <c r="R382" s="4" t="s">
        <v>1436</v>
      </c>
      <c r="S382" s="3" t="s">
        <v>1437</v>
      </c>
      <c r="T382" s="3">
        <v>8042</v>
      </c>
    </row>
    <row r="383" spans="1:20" x14ac:dyDescent="0.25">
      <c r="A383" s="1">
        <v>50.31</v>
      </c>
      <c r="B383" s="1">
        <v>7.42</v>
      </c>
      <c r="C383" s="2">
        <v>6</v>
      </c>
      <c r="D383" s="3" t="s">
        <v>20</v>
      </c>
      <c r="E383" s="2">
        <v>2.7</v>
      </c>
      <c r="H383" s="3" t="s">
        <v>29</v>
      </c>
      <c r="I383" s="3" t="s">
        <v>22</v>
      </c>
      <c r="J383" s="3" t="s">
        <v>23</v>
      </c>
      <c r="K383" s="3" t="s">
        <v>24</v>
      </c>
      <c r="L383" s="3" t="s">
        <v>30</v>
      </c>
      <c r="M383" s="3">
        <v>14</v>
      </c>
      <c r="N383" s="3">
        <v>7</v>
      </c>
      <c r="O383" s="3">
        <v>128</v>
      </c>
      <c r="P383" s="3">
        <v>1</v>
      </c>
      <c r="Q383" s="3">
        <v>0</v>
      </c>
      <c r="R383" s="4" t="s">
        <v>31</v>
      </c>
      <c r="S383" s="3" t="s">
        <v>32</v>
      </c>
      <c r="T383" s="3">
        <v>8081</v>
      </c>
    </row>
    <row r="384" spans="1:20" x14ac:dyDescent="0.25">
      <c r="A384" s="1">
        <v>47.65</v>
      </c>
      <c r="B384" s="1">
        <v>7.65</v>
      </c>
      <c r="C384" s="2">
        <v>6</v>
      </c>
      <c r="D384" s="3" t="s">
        <v>20</v>
      </c>
      <c r="E384" s="2">
        <v>3.2</v>
      </c>
      <c r="H384" s="3" t="s">
        <v>1227</v>
      </c>
      <c r="I384" s="3" t="s">
        <v>55</v>
      </c>
      <c r="J384" s="3" t="s">
        <v>23</v>
      </c>
      <c r="K384" s="3" t="s">
        <v>24</v>
      </c>
      <c r="L384" s="3" t="s">
        <v>242</v>
      </c>
      <c r="M384" s="3">
        <v>22</v>
      </c>
      <c r="N384" s="3">
        <v>7</v>
      </c>
      <c r="O384" s="3">
        <v>337</v>
      </c>
      <c r="P384" s="3">
        <v>1</v>
      </c>
      <c r="Q384" s="3">
        <v>0</v>
      </c>
      <c r="R384" s="4" t="s">
        <v>1520</v>
      </c>
      <c r="S384" s="3" t="s">
        <v>1521</v>
      </c>
      <c r="T384" s="3">
        <v>8086</v>
      </c>
    </row>
    <row r="385" spans="1:20" x14ac:dyDescent="0.25">
      <c r="A385" s="1">
        <v>47.63</v>
      </c>
      <c r="B385" s="1">
        <v>7.65</v>
      </c>
      <c r="C385" s="2">
        <v>6</v>
      </c>
      <c r="D385" s="3" t="s">
        <v>20</v>
      </c>
      <c r="E385" s="2">
        <v>2.9</v>
      </c>
      <c r="H385" s="3" t="s">
        <v>1227</v>
      </c>
      <c r="I385" s="3" t="s">
        <v>55</v>
      </c>
      <c r="J385" s="3" t="s">
        <v>23</v>
      </c>
      <c r="K385" s="3" t="s">
        <v>24</v>
      </c>
      <c r="L385" s="3" t="s">
        <v>92</v>
      </c>
      <c r="M385" s="3">
        <v>25</v>
      </c>
      <c r="N385" s="3">
        <v>8</v>
      </c>
      <c r="O385" s="3">
        <v>336</v>
      </c>
      <c r="P385" s="3">
        <v>1</v>
      </c>
      <c r="Q385" s="3">
        <v>0</v>
      </c>
      <c r="R385" s="4" t="s">
        <v>1635</v>
      </c>
      <c r="S385" s="3" t="s">
        <v>1636</v>
      </c>
      <c r="T385" s="3">
        <v>8093</v>
      </c>
    </row>
    <row r="386" spans="1:20" x14ac:dyDescent="0.25">
      <c r="A386" s="1">
        <v>50.19</v>
      </c>
      <c r="B386" s="1">
        <v>7.71</v>
      </c>
      <c r="C386" s="2">
        <v>8</v>
      </c>
      <c r="E386" s="2">
        <v>2.1</v>
      </c>
      <c r="H386" s="3" t="s">
        <v>98</v>
      </c>
      <c r="I386" s="3" t="s">
        <v>39</v>
      </c>
      <c r="J386" s="3" t="s">
        <v>23</v>
      </c>
      <c r="K386" s="3" t="s">
        <v>24</v>
      </c>
      <c r="L386" s="3" t="s">
        <v>144</v>
      </c>
      <c r="M386" s="3">
        <v>18</v>
      </c>
      <c r="N386" s="3">
        <v>8</v>
      </c>
      <c r="O386" s="3">
        <v>120</v>
      </c>
      <c r="P386" s="3">
        <v>1</v>
      </c>
      <c r="Q386" s="3">
        <v>0</v>
      </c>
      <c r="R386" s="4" t="s">
        <v>1165</v>
      </c>
      <c r="S386" s="3" t="s">
        <v>1166</v>
      </c>
      <c r="T386" s="3">
        <v>8097</v>
      </c>
    </row>
    <row r="387" spans="1:20" x14ac:dyDescent="0.25">
      <c r="A387" s="1">
        <v>50.2</v>
      </c>
      <c r="B387" s="1">
        <v>7.71</v>
      </c>
      <c r="C387" s="2">
        <v>10</v>
      </c>
      <c r="D387" s="3" t="s">
        <v>20</v>
      </c>
      <c r="E387" s="2">
        <v>2.1</v>
      </c>
      <c r="H387" s="3" t="s">
        <v>98</v>
      </c>
      <c r="I387" s="3" t="s">
        <v>39</v>
      </c>
      <c r="J387" s="3" t="s">
        <v>23</v>
      </c>
      <c r="K387" s="3" t="s">
        <v>24</v>
      </c>
      <c r="L387" s="3" t="s">
        <v>99</v>
      </c>
      <c r="M387" s="3">
        <v>17</v>
      </c>
      <c r="N387" s="3">
        <v>8</v>
      </c>
      <c r="O387" s="3">
        <v>119</v>
      </c>
      <c r="P387" s="3">
        <v>1</v>
      </c>
      <c r="Q387" s="3">
        <v>0</v>
      </c>
      <c r="R387" s="4" t="s">
        <v>100</v>
      </c>
      <c r="S387" s="3" t="s">
        <v>101</v>
      </c>
      <c r="T387" s="3">
        <v>8098</v>
      </c>
    </row>
    <row r="388" spans="1:20" x14ac:dyDescent="0.25">
      <c r="A388" s="1">
        <v>50.06</v>
      </c>
      <c r="B388" s="1">
        <v>7.4</v>
      </c>
      <c r="C388" s="2">
        <v>10</v>
      </c>
      <c r="D388" s="3" t="s">
        <v>20</v>
      </c>
      <c r="E388" s="2">
        <v>1.8</v>
      </c>
      <c r="H388" s="3" t="s">
        <v>998</v>
      </c>
      <c r="I388" s="3" t="s">
        <v>22</v>
      </c>
      <c r="J388" s="3" t="s">
        <v>23</v>
      </c>
      <c r="K388" s="3" t="s">
        <v>24</v>
      </c>
      <c r="L388" s="3" t="s">
        <v>574</v>
      </c>
      <c r="M388" s="3">
        <v>16</v>
      </c>
      <c r="N388" s="3">
        <v>8</v>
      </c>
      <c r="O388" s="3">
        <v>99</v>
      </c>
      <c r="P388" s="3">
        <v>1</v>
      </c>
      <c r="Q388" s="3">
        <v>0</v>
      </c>
      <c r="R388" s="4" t="s">
        <v>999</v>
      </c>
      <c r="S388" s="3" t="s">
        <v>1000</v>
      </c>
      <c r="T388" s="3">
        <v>8100</v>
      </c>
    </row>
    <row r="389" spans="1:20" x14ac:dyDescent="0.25">
      <c r="A389" s="1">
        <v>50.19</v>
      </c>
      <c r="B389" s="1">
        <v>7.69</v>
      </c>
      <c r="C389" s="2">
        <v>8</v>
      </c>
      <c r="D389" s="3" t="s">
        <v>20</v>
      </c>
      <c r="E389" s="2">
        <v>2.2999999999999998</v>
      </c>
      <c r="H389" s="3" t="s">
        <v>98</v>
      </c>
      <c r="I389" s="3" t="s">
        <v>22</v>
      </c>
      <c r="J389" s="3" t="s">
        <v>23</v>
      </c>
      <c r="K389" s="3" t="s">
        <v>24</v>
      </c>
      <c r="L389" s="3" t="s">
        <v>222</v>
      </c>
      <c r="M389" s="3">
        <v>15</v>
      </c>
      <c r="N389" s="3">
        <v>7</v>
      </c>
      <c r="O389" s="3">
        <v>118</v>
      </c>
      <c r="P389" s="3">
        <v>1</v>
      </c>
      <c r="Q389" s="3">
        <v>0</v>
      </c>
      <c r="R389" s="4" t="s">
        <v>223</v>
      </c>
      <c r="S389" s="3" t="s">
        <v>224</v>
      </c>
      <c r="T389" s="3">
        <v>8103</v>
      </c>
    </row>
    <row r="390" spans="1:20" x14ac:dyDescent="0.25">
      <c r="A390" s="1">
        <v>47.66</v>
      </c>
      <c r="B390" s="1">
        <v>7.76</v>
      </c>
      <c r="C390" s="2">
        <v>6</v>
      </c>
      <c r="D390" s="3" t="s">
        <v>20</v>
      </c>
      <c r="E390" s="2">
        <v>3</v>
      </c>
      <c r="H390" s="3" t="s">
        <v>1227</v>
      </c>
      <c r="I390" s="3" t="s">
        <v>55</v>
      </c>
      <c r="J390" s="3" t="s">
        <v>23</v>
      </c>
      <c r="K390" s="3" t="s">
        <v>24</v>
      </c>
      <c r="L390" s="3" t="s">
        <v>234</v>
      </c>
      <c r="M390" s="3">
        <v>26</v>
      </c>
      <c r="N390" s="3">
        <v>8</v>
      </c>
      <c r="O390" s="3">
        <v>337</v>
      </c>
      <c r="P390" s="3">
        <v>1</v>
      </c>
      <c r="Q390" s="3">
        <v>0</v>
      </c>
      <c r="R390" s="4" t="s">
        <v>1228</v>
      </c>
      <c r="S390" s="3" t="s">
        <v>1229</v>
      </c>
      <c r="T390" s="3">
        <v>8142</v>
      </c>
    </row>
    <row r="391" spans="1:20" x14ac:dyDescent="0.25">
      <c r="A391" s="1">
        <v>47.67</v>
      </c>
      <c r="B391" s="1">
        <v>7.7</v>
      </c>
      <c r="C391" s="2">
        <v>6</v>
      </c>
      <c r="D391" s="3" t="s">
        <v>20</v>
      </c>
      <c r="E391" s="2">
        <v>3.1</v>
      </c>
      <c r="H391" s="3" t="s">
        <v>1227</v>
      </c>
      <c r="I391" s="3" t="s">
        <v>55</v>
      </c>
      <c r="J391" s="3" t="s">
        <v>23</v>
      </c>
      <c r="K391" s="3" t="s">
        <v>24</v>
      </c>
      <c r="L391" s="3" t="s">
        <v>288</v>
      </c>
      <c r="M391" s="3">
        <v>24</v>
      </c>
      <c r="N391" s="3">
        <v>7</v>
      </c>
      <c r="O391" s="3">
        <v>336</v>
      </c>
      <c r="P391" s="3">
        <v>1</v>
      </c>
      <c r="Q391" s="3">
        <v>0</v>
      </c>
      <c r="R391" s="4" t="s">
        <v>1397</v>
      </c>
      <c r="S391" s="3" t="s">
        <v>1398</v>
      </c>
      <c r="T391" s="3">
        <v>8171</v>
      </c>
    </row>
    <row r="392" spans="1:20" x14ac:dyDescent="0.25">
      <c r="A392" s="1">
        <v>49.49</v>
      </c>
      <c r="B392" s="1">
        <v>6.66</v>
      </c>
      <c r="C392" s="2">
        <v>16</v>
      </c>
      <c r="E392" s="2">
        <v>1.6</v>
      </c>
      <c r="H392" s="3" t="s">
        <v>43</v>
      </c>
      <c r="I392" s="3" t="s">
        <v>22</v>
      </c>
      <c r="J392" s="3" t="s">
        <v>23</v>
      </c>
      <c r="K392" s="3" t="s">
        <v>24</v>
      </c>
      <c r="L392" s="3" t="s">
        <v>44</v>
      </c>
      <c r="M392" s="3">
        <v>20</v>
      </c>
      <c r="N392" s="3">
        <v>6</v>
      </c>
      <c r="O392" s="3">
        <v>143</v>
      </c>
      <c r="P392" s="3">
        <v>1</v>
      </c>
      <c r="Q392" s="3">
        <v>0</v>
      </c>
      <c r="R392" s="4" t="s">
        <v>45</v>
      </c>
      <c r="S392" s="3" t="s">
        <v>46</v>
      </c>
      <c r="T392" s="3">
        <v>8181</v>
      </c>
    </row>
    <row r="393" spans="1:20" x14ac:dyDescent="0.25">
      <c r="A393" s="1">
        <v>49.34</v>
      </c>
      <c r="B393" s="1">
        <v>6.8</v>
      </c>
      <c r="C393" s="2">
        <v>1</v>
      </c>
      <c r="D393" s="3" t="s">
        <v>20</v>
      </c>
      <c r="E393" s="2">
        <v>1.9</v>
      </c>
      <c r="H393" s="3" t="s">
        <v>102</v>
      </c>
      <c r="I393" s="3" t="s">
        <v>22</v>
      </c>
      <c r="J393" s="3" t="s">
        <v>23</v>
      </c>
      <c r="K393" s="3" t="s">
        <v>24</v>
      </c>
      <c r="L393" s="3" t="s">
        <v>48</v>
      </c>
      <c r="M393" s="3">
        <v>15</v>
      </c>
      <c r="N393" s="3">
        <v>7</v>
      </c>
      <c r="O393" s="3">
        <v>225</v>
      </c>
      <c r="P393" s="3">
        <v>1</v>
      </c>
      <c r="Q393" s="3">
        <v>0</v>
      </c>
      <c r="R393" s="4" t="s">
        <v>103</v>
      </c>
      <c r="S393" s="3" t="s">
        <v>104</v>
      </c>
      <c r="T393" s="3">
        <v>8199</v>
      </c>
    </row>
    <row r="394" spans="1:20" x14ac:dyDescent="0.25">
      <c r="A394" s="1">
        <v>52.21</v>
      </c>
      <c r="B394" s="1">
        <v>7.62</v>
      </c>
      <c r="C394" s="2">
        <v>1</v>
      </c>
      <c r="D394" s="3" t="s">
        <v>20</v>
      </c>
      <c r="E394" s="2">
        <v>3.5</v>
      </c>
      <c r="H394" s="3" t="s">
        <v>105</v>
      </c>
      <c r="I394" s="3" t="s">
        <v>55</v>
      </c>
      <c r="J394" s="3" t="s">
        <v>23</v>
      </c>
      <c r="K394" s="3" t="s">
        <v>24</v>
      </c>
      <c r="L394" s="3" t="s">
        <v>106</v>
      </c>
      <c r="M394" s="3">
        <v>20</v>
      </c>
      <c r="N394" s="3">
        <v>7</v>
      </c>
      <c r="O394" s="3">
        <v>329</v>
      </c>
      <c r="P394" s="3">
        <v>1</v>
      </c>
      <c r="Q394" s="3">
        <v>0</v>
      </c>
      <c r="R394" s="4" t="s">
        <v>107</v>
      </c>
      <c r="S394" s="3" t="s">
        <v>108</v>
      </c>
      <c r="T394" s="3">
        <v>8237</v>
      </c>
    </row>
    <row r="395" spans="1:20" x14ac:dyDescent="0.25">
      <c r="A395" s="1">
        <v>50.42</v>
      </c>
      <c r="B395" s="1">
        <v>5.67</v>
      </c>
      <c r="C395" s="2">
        <v>18</v>
      </c>
      <c r="D395" s="3" t="s">
        <v>20</v>
      </c>
      <c r="E395" s="2">
        <v>2.4</v>
      </c>
      <c r="H395" s="3" t="s">
        <v>85</v>
      </c>
      <c r="I395" s="3" t="s">
        <v>55</v>
      </c>
      <c r="J395" s="3" t="s">
        <v>23</v>
      </c>
      <c r="K395" s="3" t="s">
        <v>24</v>
      </c>
      <c r="L395" s="3" t="s">
        <v>75</v>
      </c>
      <c r="M395" s="3">
        <v>15</v>
      </c>
      <c r="N395" s="3">
        <v>8</v>
      </c>
      <c r="O395" s="3">
        <v>293</v>
      </c>
      <c r="P395" s="3">
        <v>1</v>
      </c>
      <c r="Q395" s="3">
        <v>0</v>
      </c>
      <c r="R395" s="4" t="s">
        <v>86</v>
      </c>
      <c r="S395" s="3" t="s">
        <v>87</v>
      </c>
      <c r="T395" s="3">
        <v>8238</v>
      </c>
    </row>
    <row r="396" spans="1:20" x14ac:dyDescent="0.25">
      <c r="A396" s="1">
        <v>50.33</v>
      </c>
      <c r="B396" s="1">
        <v>7.48</v>
      </c>
      <c r="C396" s="2">
        <v>10</v>
      </c>
      <c r="D396" s="3" t="s">
        <v>20</v>
      </c>
      <c r="E396" s="2">
        <v>2.8</v>
      </c>
      <c r="H396" s="3" t="s">
        <v>109</v>
      </c>
      <c r="I396" s="3" t="s">
        <v>39</v>
      </c>
      <c r="J396" s="3" t="s">
        <v>23</v>
      </c>
      <c r="K396" s="3" t="s">
        <v>24</v>
      </c>
      <c r="L396" s="3" t="s">
        <v>110</v>
      </c>
      <c r="M396" s="3">
        <v>15</v>
      </c>
      <c r="N396" s="3">
        <v>7</v>
      </c>
      <c r="O396" s="3">
        <v>127</v>
      </c>
      <c r="P396" s="3">
        <v>1</v>
      </c>
      <c r="Q396" s="3">
        <v>0</v>
      </c>
      <c r="R396" s="4" t="s">
        <v>111</v>
      </c>
      <c r="S396" s="3" t="s">
        <v>112</v>
      </c>
      <c r="T396" s="3">
        <v>8234</v>
      </c>
    </row>
    <row r="397" spans="1:20" x14ac:dyDescent="0.25">
      <c r="A397" s="1">
        <v>50.33</v>
      </c>
      <c r="B397" s="1">
        <v>7.46</v>
      </c>
      <c r="C397" s="2">
        <v>4</v>
      </c>
      <c r="D397" s="3" t="s">
        <v>20</v>
      </c>
      <c r="E397" s="2">
        <v>2.1</v>
      </c>
      <c r="H397" s="3" t="s">
        <v>1554</v>
      </c>
      <c r="I397" s="3" t="s">
        <v>39</v>
      </c>
      <c r="J397" s="3" t="s">
        <v>23</v>
      </c>
      <c r="K397" s="3" t="s">
        <v>24</v>
      </c>
      <c r="L397" s="3" t="s">
        <v>211</v>
      </c>
      <c r="M397" s="3">
        <v>12</v>
      </c>
      <c r="N397" s="3">
        <v>6</v>
      </c>
      <c r="O397" s="3">
        <v>128</v>
      </c>
      <c r="P397" s="3">
        <v>1</v>
      </c>
      <c r="Q397" s="3">
        <v>0</v>
      </c>
      <c r="R397" s="4" t="s">
        <v>1555</v>
      </c>
      <c r="S397" s="3" t="s">
        <v>1556</v>
      </c>
      <c r="T397" s="3">
        <v>8235</v>
      </c>
    </row>
    <row r="398" spans="1:20" x14ac:dyDescent="0.25">
      <c r="A398" s="1">
        <v>51.14</v>
      </c>
      <c r="B398" s="1">
        <v>0.68</v>
      </c>
      <c r="C398" s="2">
        <v>10</v>
      </c>
      <c r="D398" s="3" t="s">
        <v>20</v>
      </c>
      <c r="E398" s="2">
        <v>4.5</v>
      </c>
      <c r="H398" s="3" t="s">
        <v>328</v>
      </c>
      <c r="I398" s="3" t="s">
        <v>55</v>
      </c>
      <c r="J398" s="3" t="s">
        <v>23</v>
      </c>
      <c r="K398" s="3" t="s">
        <v>24</v>
      </c>
      <c r="L398" s="3" t="s">
        <v>110</v>
      </c>
      <c r="M398" s="3">
        <v>25</v>
      </c>
      <c r="N398" s="3">
        <v>8</v>
      </c>
      <c r="O398" s="3">
        <v>341</v>
      </c>
      <c r="P398" s="3">
        <v>1</v>
      </c>
      <c r="Q398" s="3">
        <v>0</v>
      </c>
      <c r="R398" s="4" t="s">
        <v>329</v>
      </c>
      <c r="S398" s="3" t="s">
        <v>330</v>
      </c>
      <c r="T398" s="3">
        <v>8240</v>
      </c>
    </row>
    <row r="399" spans="1:20" x14ac:dyDescent="0.25">
      <c r="A399" s="1">
        <v>50.36</v>
      </c>
      <c r="B399" s="1">
        <v>7.38</v>
      </c>
      <c r="C399" s="2">
        <v>5</v>
      </c>
      <c r="D399" s="3" t="s">
        <v>20</v>
      </c>
      <c r="E399" s="2">
        <v>1.9</v>
      </c>
      <c r="H399" s="3" t="s">
        <v>233</v>
      </c>
      <c r="I399" s="3" t="s">
        <v>22</v>
      </c>
      <c r="J399" s="3" t="s">
        <v>23</v>
      </c>
      <c r="K399" s="3" t="s">
        <v>24</v>
      </c>
      <c r="L399" s="3" t="s">
        <v>309</v>
      </c>
      <c r="M399" s="3">
        <v>16</v>
      </c>
      <c r="N399" s="3">
        <v>8</v>
      </c>
      <c r="O399" s="3">
        <v>138</v>
      </c>
      <c r="P399" s="3">
        <v>1</v>
      </c>
      <c r="Q399" s="3">
        <v>0</v>
      </c>
      <c r="R399" s="4" t="s">
        <v>1522</v>
      </c>
      <c r="S399" s="3" t="s">
        <v>1523</v>
      </c>
      <c r="T399" s="3">
        <v>8244</v>
      </c>
    </row>
    <row r="400" spans="1:20" x14ac:dyDescent="0.25">
      <c r="A400" s="1">
        <v>49.34</v>
      </c>
      <c r="B400" s="1">
        <v>6.78</v>
      </c>
      <c r="C400" s="2">
        <v>1</v>
      </c>
      <c r="D400" s="3" t="s">
        <v>20</v>
      </c>
      <c r="E400" s="2">
        <v>3.2</v>
      </c>
      <c r="H400" s="3" t="s">
        <v>102</v>
      </c>
      <c r="I400" s="3" t="s">
        <v>38</v>
      </c>
      <c r="J400" s="3" t="s">
        <v>23</v>
      </c>
      <c r="K400" s="3" t="s">
        <v>24</v>
      </c>
      <c r="L400" s="3" t="s">
        <v>170</v>
      </c>
      <c r="M400" s="3">
        <v>16</v>
      </c>
      <c r="N400" s="3">
        <v>8</v>
      </c>
      <c r="O400" s="3">
        <v>226</v>
      </c>
      <c r="P400" s="3">
        <v>1</v>
      </c>
      <c r="Q400" s="3">
        <v>0</v>
      </c>
      <c r="R400" s="4" t="s">
        <v>1692</v>
      </c>
      <c r="S400" s="3" t="s">
        <v>1693</v>
      </c>
      <c r="T400" s="3">
        <v>8274</v>
      </c>
    </row>
    <row r="401" spans="1:20" x14ac:dyDescent="0.25">
      <c r="A401" s="1">
        <v>50.37</v>
      </c>
      <c r="B401" s="1">
        <v>7.38</v>
      </c>
      <c r="C401" s="2">
        <v>7</v>
      </c>
      <c r="D401" s="3" t="s">
        <v>20</v>
      </c>
      <c r="E401" s="2">
        <v>2.2000000000000002</v>
      </c>
      <c r="H401" s="3" t="s">
        <v>507</v>
      </c>
      <c r="I401" s="3" t="s">
        <v>39</v>
      </c>
      <c r="J401" s="3" t="s">
        <v>23</v>
      </c>
      <c r="K401" s="3" t="s">
        <v>24</v>
      </c>
      <c r="L401" s="3" t="s">
        <v>219</v>
      </c>
      <c r="M401" s="3">
        <v>17</v>
      </c>
      <c r="N401" s="3">
        <v>8</v>
      </c>
      <c r="O401" s="3">
        <v>139</v>
      </c>
      <c r="P401" s="3">
        <v>1</v>
      </c>
      <c r="Q401" s="3">
        <v>0</v>
      </c>
      <c r="R401" s="4" t="s">
        <v>1509</v>
      </c>
      <c r="S401" s="3" t="s">
        <v>1510</v>
      </c>
      <c r="T401" s="3">
        <v>8279</v>
      </c>
    </row>
    <row r="402" spans="1:20" x14ac:dyDescent="0.25">
      <c r="A402" s="1">
        <v>50.12</v>
      </c>
      <c r="B402" s="1">
        <v>7.9</v>
      </c>
      <c r="C402" s="2">
        <v>9</v>
      </c>
      <c r="E402" s="2">
        <v>2</v>
      </c>
      <c r="H402" s="3" t="s">
        <v>1528</v>
      </c>
      <c r="I402" s="3" t="s">
        <v>39</v>
      </c>
      <c r="J402" s="3" t="s">
        <v>23</v>
      </c>
      <c r="K402" s="3" t="s">
        <v>24</v>
      </c>
      <c r="L402" s="3" t="s">
        <v>113</v>
      </c>
      <c r="M402" s="3">
        <v>16</v>
      </c>
      <c r="N402" s="3">
        <v>8</v>
      </c>
      <c r="O402" s="3">
        <v>167</v>
      </c>
      <c r="P402" s="3">
        <v>1</v>
      </c>
      <c r="Q402" s="3">
        <v>0</v>
      </c>
      <c r="R402" s="4" t="s">
        <v>1529</v>
      </c>
      <c r="S402" s="3" t="s">
        <v>1530</v>
      </c>
      <c r="T402" s="3">
        <v>8287</v>
      </c>
    </row>
    <row r="403" spans="1:20" x14ac:dyDescent="0.25">
      <c r="A403" s="1">
        <v>50.12</v>
      </c>
      <c r="B403" s="1">
        <v>7.92</v>
      </c>
      <c r="C403" s="2">
        <v>12</v>
      </c>
      <c r="E403" s="2">
        <v>1.9</v>
      </c>
      <c r="H403" s="3" t="s">
        <v>1528</v>
      </c>
      <c r="I403" s="3" t="s">
        <v>39</v>
      </c>
      <c r="J403" s="3" t="s">
        <v>23</v>
      </c>
      <c r="K403" s="3" t="s">
        <v>24</v>
      </c>
      <c r="L403" s="3" t="s">
        <v>78</v>
      </c>
      <c r="M403" s="3">
        <v>17</v>
      </c>
      <c r="N403" s="3">
        <v>8</v>
      </c>
      <c r="O403" s="3">
        <v>170</v>
      </c>
      <c r="P403" s="3">
        <v>1</v>
      </c>
      <c r="Q403" s="3">
        <v>0</v>
      </c>
      <c r="R403" s="4" t="s">
        <v>1531</v>
      </c>
      <c r="S403" s="3" t="s">
        <v>1532</v>
      </c>
      <c r="T403" s="3">
        <v>8289</v>
      </c>
    </row>
    <row r="404" spans="1:20" x14ac:dyDescent="0.25">
      <c r="A404" s="1">
        <v>50.39</v>
      </c>
      <c r="B404" s="1">
        <v>7.79</v>
      </c>
      <c r="C404" s="2">
        <v>10</v>
      </c>
      <c r="D404" s="3" t="s">
        <v>20</v>
      </c>
      <c r="E404" s="2">
        <v>1.8</v>
      </c>
      <c r="H404" s="3" t="s">
        <v>1541</v>
      </c>
      <c r="I404" s="3" t="s">
        <v>22</v>
      </c>
      <c r="J404" s="3" t="s">
        <v>23</v>
      </c>
      <c r="K404" s="3" t="s">
        <v>24</v>
      </c>
      <c r="L404" s="3" t="s">
        <v>618</v>
      </c>
      <c r="M404" s="3">
        <v>17</v>
      </c>
      <c r="N404" s="3">
        <v>8</v>
      </c>
      <c r="O404" s="3">
        <v>104</v>
      </c>
      <c r="P404" s="3">
        <v>1</v>
      </c>
      <c r="Q404" s="3">
        <v>0</v>
      </c>
      <c r="R404" s="4" t="s">
        <v>1542</v>
      </c>
      <c r="S404" s="3" t="s">
        <v>1543</v>
      </c>
      <c r="T404" s="3">
        <v>8286</v>
      </c>
    </row>
    <row r="405" spans="1:20" x14ac:dyDescent="0.25">
      <c r="A405" s="1">
        <v>49.35</v>
      </c>
      <c r="B405" s="1">
        <v>6.8</v>
      </c>
      <c r="C405" s="2">
        <v>1</v>
      </c>
      <c r="D405" s="3" t="s">
        <v>20</v>
      </c>
      <c r="E405" s="2">
        <v>2.4</v>
      </c>
      <c r="H405" s="3" t="s">
        <v>21</v>
      </c>
      <c r="I405" s="3" t="s">
        <v>22</v>
      </c>
      <c r="J405" s="3" t="s">
        <v>23</v>
      </c>
      <c r="K405" s="3" t="s">
        <v>24</v>
      </c>
      <c r="L405" s="3" t="s">
        <v>211</v>
      </c>
      <c r="M405" s="3">
        <v>12</v>
      </c>
      <c r="N405" s="3">
        <v>6</v>
      </c>
      <c r="O405" s="3">
        <v>225</v>
      </c>
      <c r="P405" s="3">
        <v>1</v>
      </c>
      <c r="Q405" s="3">
        <v>0</v>
      </c>
      <c r="R405" s="4" t="s">
        <v>1663</v>
      </c>
      <c r="S405" s="3" t="s">
        <v>1664</v>
      </c>
      <c r="T405" s="3">
        <v>8309</v>
      </c>
    </row>
    <row r="406" spans="1:20" x14ac:dyDescent="0.25">
      <c r="A406" s="1">
        <v>50.38</v>
      </c>
      <c r="B406" s="1">
        <v>7.36</v>
      </c>
      <c r="C406" s="2">
        <v>3</v>
      </c>
      <c r="D406" s="3" t="s">
        <v>20</v>
      </c>
      <c r="E406" s="2">
        <v>2.4</v>
      </c>
      <c r="H406" s="3" t="s">
        <v>321</v>
      </c>
      <c r="I406" s="3" t="s">
        <v>39</v>
      </c>
      <c r="J406" s="3" t="s">
        <v>23</v>
      </c>
      <c r="K406" s="3" t="s">
        <v>24</v>
      </c>
      <c r="L406" s="3" t="s">
        <v>242</v>
      </c>
      <c r="M406" s="3">
        <v>14</v>
      </c>
      <c r="N406" s="3">
        <v>7</v>
      </c>
      <c r="O406" s="3">
        <v>142</v>
      </c>
      <c r="P406" s="3">
        <v>1</v>
      </c>
      <c r="Q406" s="3">
        <v>0</v>
      </c>
      <c r="R406" s="4" t="s">
        <v>1687</v>
      </c>
      <c r="S406" s="3" t="s">
        <v>1688</v>
      </c>
      <c r="T406" s="3">
        <v>8313</v>
      </c>
    </row>
    <row r="407" spans="1:20" x14ac:dyDescent="0.25">
      <c r="A407" s="1">
        <v>49.34</v>
      </c>
      <c r="B407" s="1">
        <v>6.78</v>
      </c>
      <c r="C407" s="2">
        <v>1</v>
      </c>
      <c r="D407" s="3" t="s">
        <v>20</v>
      </c>
      <c r="E407" s="2">
        <v>2.1</v>
      </c>
      <c r="H407" s="3" t="s">
        <v>1689</v>
      </c>
      <c r="I407" s="3" t="s">
        <v>38</v>
      </c>
      <c r="J407" s="3" t="s">
        <v>23</v>
      </c>
      <c r="K407" s="3" t="s">
        <v>24</v>
      </c>
      <c r="L407" s="3" t="s">
        <v>113</v>
      </c>
      <c r="M407" s="3">
        <v>14</v>
      </c>
      <c r="N407" s="3">
        <v>7</v>
      </c>
      <c r="O407" s="3">
        <v>226</v>
      </c>
      <c r="P407" s="3">
        <v>1</v>
      </c>
      <c r="Q407" s="3">
        <v>0</v>
      </c>
      <c r="R407" s="4" t="s">
        <v>1690</v>
      </c>
      <c r="S407" s="3" t="s">
        <v>1691</v>
      </c>
      <c r="T407" s="3">
        <v>8349</v>
      </c>
    </row>
    <row r="408" spans="1:20" x14ac:dyDescent="0.25">
      <c r="A408" s="1">
        <v>49.34</v>
      </c>
      <c r="B408" s="1">
        <v>6.77</v>
      </c>
      <c r="C408" s="2">
        <v>1</v>
      </c>
      <c r="D408" s="3" t="s">
        <v>20</v>
      </c>
      <c r="E408" s="2">
        <v>2.2000000000000002</v>
      </c>
      <c r="H408" s="3" t="s">
        <v>102</v>
      </c>
      <c r="I408" s="3" t="s">
        <v>38</v>
      </c>
      <c r="J408" s="3" t="s">
        <v>23</v>
      </c>
      <c r="K408" s="3" t="s">
        <v>24</v>
      </c>
      <c r="L408" s="3" t="s">
        <v>129</v>
      </c>
      <c r="M408" s="3">
        <v>16</v>
      </c>
      <c r="N408" s="3">
        <v>8</v>
      </c>
      <c r="O408" s="3">
        <v>227</v>
      </c>
      <c r="P408" s="3">
        <v>1</v>
      </c>
      <c r="Q408" s="3">
        <v>0</v>
      </c>
      <c r="R408" s="4" t="s">
        <v>1667</v>
      </c>
      <c r="S408" s="3" t="s">
        <v>1668</v>
      </c>
      <c r="T408" s="3">
        <v>8436</v>
      </c>
    </row>
    <row r="409" spans="1:20" x14ac:dyDescent="0.25">
      <c r="A409" s="1">
        <v>49.34</v>
      </c>
      <c r="B409" s="1">
        <v>6.79</v>
      </c>
      <c r="C409" s="2">
        <v>1</v>
      </c>
      <c r="D409" s="3" t="s">
        <v>20</v>
      </c>
      <c r="E409" s="2">
        <v>2.2000000000000002</v>
      </c>
      <c r="H409" s="3" t="s">
        <v>21</v>
      </c>
      <c r="I409" s="3" t="s">
        <v>22</v>
      </c>
      <c r="J409" s="3" t="s">
        <v>23</v>
      </c>
      <c r="K409" s="3" t="s">
        <v>24</v>
      </c>
      <c r="L409" s="3" t="s">
        <v>144</v>
      </c>
      <c r="M409" s="3">
        <v>16</v>
      </c>
      <c r="N409" s="3">
        <v>8</v>
      </c>
      <c r="O409" s="3">
        <v>225</v>
      </c>
      <c r="P409" s="3">
        <v>1</v>
      </c>
      <c r="Q409" s="3">
        <v>0</v>
      </c>
      <c r="R409" s="4" t="s">
        <v>1649</v>
      </c>
      <c r="S409" s="3" t="s">
        <v>1650</v>
      </c>
      <c r="T409" s="3">
        <v>8437</v>
      </c>
    </row>
    <row r="410" spans="1:20" x14ac:dyDescent="0.25">
      <c r="A410" s="1">
        <v>49.34</v>
      </c>
      <c r="B410" s="1">
        <v>6.78</v>
      </c>
      <c r="C410" s="2">
        <v>1</v>
      </c>
      <c r="D410" s="3" t="s">
        <v>20</v>
      </c>
      <c r="E410" s="2">
        <v>2.2999999999999998</v>
      </c>
      <c r="H410" s="3" t="s">
        <v>21</v>
      </c>
      <c r="I410" s="3" t="s">
        <v>38</v>
      </c>
      <c r="J410" s="3" t="s">
        <v>23</v>
      </c>
      <c r="K410" s="3" t="s">
        <v>24</v>
      </c>
      <c r="L410" s="3" t="s">
        <v>139</v>
      </c>
      <c r="M410" s="3">
        <v>15</v>
      </c>
      <c r="N410" s="3">
        <v>8</v>
      </c>
      <c r="O410" s="3">
        <v>226</v>
      </c>
      <c r="P410" s="3">
        <v>1</v>
      </c>
      <c r="Q410" s="3">
        <v>0</v>
      </c>
      <c r="R410" s="4" t="s">
        <v>1707</v>
      </c>
      <c r="S410" s="3" t="s">
        <v>1708</v>
      </c>
      <c r="T410" s="3">
        <v>8397</v>
      </c>
    </row>
    <row r="411" spans="1:20" x14ac:dyDescent="0.25">
      <c r="A411" s="1">
        <v>45.05</v>
      </c>
      <c r="B411" s="1">
        <v>10.33</v>
      </c>
      <c r="C411" s="2">
        <v>10</v>
      </c>
      <c r="D411" s="3" t="s">
        <v>20</v>
      </c>
      <c r="E411" s="2">
        <v>4</v>
      </c>
      <c r="H411" s="3" t="s">
        <v>1651</v>
      </c>
      <c r="I411" s="3" t="s">
        <v>55</v>
      </c>
      <c r="J411" s="3" t="s">
        <v>23</v>
      </c>
      <c r="K411" s="3" t="s">
        <v>24</v>
      </c>
      <c r="L411" s="3" t="s">
        <v>1008</v>
      </c>
      <c r="M411" s="3">
        <v>26</v>
      </c>
      <c r="N411" s="3">
        <v>8</v>
      </c>
      <c r="O411" s="3">
        <v>348</v>
      </c>
      <c r="P411" s="3">
        <v>1</v>
      </c>
      <c r="Q411" s="3">
        <v>0</v>
      </c>
      <c r="R411" s="4" t="s">
        <v>1652</v>
      </c>
      <c r="S411" s="3" t="s">
        <v>1653</v>
      </c>
      <c r="T411" s="3">
        <v>8438</v>
      </c>
    </row>
    <row r="412" spans="1:20" x14ac:dyDescent="0.25">
      <c r="A412" s="1">
        <v>50.36</v>
      </c>
      <c r="B412" s="1">
        <v>7.38</v>
      </c>
      <c r="C412" s="2">
        <v>8</v>
      </c>
      <c r="D412" s="3" t="s">
        <v>20</v>
      </c>
      <c r="E412" s="2">
        <v>4</v>
      </c>
      <c r="H412" s="3" t="s">
        <v>233</v>
      </c>
      <c r="I412" s="3" t="s">
        <v>39</v>
      </c>
      <c r="J412" s="3" t="s">
        <v>23</v>
      </c>
      <c r="K412" s="3" t="s">
        <v>24</v>
      </c>
      <c r="L412" s="3" t="s">
        <v>242</v>
      </c>
      <c r="M412" s="3">
        <v>18</v>
      </c>
      <c r="N412" s="3">
        <v>8</v>
      </c>
      <c r="O412" s="3">
        <v>139</v>
      </c>
      <c r="P412" s="3">
        <v>1</v>
      </c>
      <c r="Q412" s="3">
        <v>0</v>
      </c>
      <c r="R412" s="4" t="s">
        <v>1683</v>
      </c>
      <c r="S412" s="3" t="s">
        <v>1684</v>
      </c>
      <c r="T412" s="3">
        <v>8371</v>
      </c>
    </row>
    <row r="413" spans="1:20" x14ac:dyDescent="0.25">
      <c r="A413" s="1">
        <v>50.37</v>
      </c>
      <c r="B413" s="1">
        <v>7.38</v>
      </c>
      <c r="C413" s="2">
        <v>8</v>
      </c>
      <c r="D413" s="3" t="s">
        <v>20</v>
      </c>
      <c r="E413" s="2">
        <v>2</v>
      </c>
      <c r="H413" s="3" t="s">
        <v>233</v>
      </c>
      <c r="I413" s="3" t="s">
        <v>22</v>
      </c>
      <c r="J413" s="3" t="s">
        <v>23</v>
      </c>
      <c r="K413" s="3" t="s">
        <v>24</v>
      </c>
      <c r="L413" s="3" t="s">
        <v>110</v>
      </c>
      <c r="M413" s="3">
        <v>17</v>
      </c>
      <c r="N413" s="3">
        <v>8</v>
      </c>
      <c r="O413" s="3">
        <v>141</v>
      </c>
      <c r="P413" s="3">
        <v>1</v>
      </c>
      <c r="Q413" s="3">
        <v>0</v>
      </c>
      <c r="R413" s="4" t="s">
        <v>1685</v>
      </c>
      <c r="S413" s="3" t="s">
        <v>1686</v>
      </c>
      <c r="T413" s="3">
        <v>8372</v>
      </c>
    </row>
    <row r="414" spans="1:20" x14ac:dyDescent="0.25">
      <c r="A414" s="1">
        <v>50.8</v>
      </c>
      <c r="B414" s="1">
        <v>6.63</v>
      </c>
      <c r="C414" s="2">
        <v>12</v>
      </c>
      <c r="D414" s="3" t="s">
        <v>20</v>
      </c>
      <c r="E414" s="2">
        <v>2</v>
      </c>
      <c r="H414" s="3" t="s">
        <v>921</v>
      </c>
      <c r="I414" s="3" t="s">
        <v>38</v>
      </c>
      <c r="J414" s="3" t="s">
        <v>23</v>
      </c>
      <c r="K414" s="3" t="s">
        <v>24</v>
      </c>
      <c r="L414" s="3" t="s">
        <v>211</v>
      </c>
      <c r="M414" s="3">
        <v>17</v>
      </c>
      <c r="N414" s="3">
        <v>8</v>
      </c>
      <c r="O414" s="3">
        <v>254</v>
      </c>
      <c r="P414" s="3">
        <v>1</v>
      </c>
      <c r="Q414" s="3">
        <v>0</v>
      </c>
      <c r="R414" s="4" t="s">
        <v>1700</v>
      </c>
      <c r="S414" s="3" t="s">
        <v>1701</v>
      </c>
      <c r="T414" s="3">
        <v>8373</v>
      </c>
    </row>
    <row r="415" spans="1:20" x14ac:dyDescent="0.25">
      <c r="A415" s="1">
        <v>49.34</v>
      </c>
      <c r="B415" s="1">
        <v>6.79</v>
      </c>
      <c r="C415" s="2">
        <v>1</v>
      </c>
      <c r="D415" s="3" t="s">
        <v>20</v>
      </c>
      <c r="E415" s="2">
        <v>2.2999999999999998</v>
      </c>
      <c r="H415" s="3" t="s">
        <v>21</v>
      </c>
      <c r="I415" s="3" t="s">
        <v>38</v>
      </c>
      <c r="J415" s="3" t="s">
        <v>23</v>
      </c>
      <c r="K415" s="3" t="s">
        <v>24</v>
      </c>
      <c r="L415" s="3" t="s">
        <v>170</v>
      </c>
      <c r="M415" s="3">
        <v>17</v>
      </c>
      <c r="N415" s="3">
        <v>8</v>
      </c>
      <c r="O415" s="3">
        <v>226</v>
      </c>
      <c r="P415" s="3">
        <v>1</v>
      </c>
      <c r="Q415" s="3">
        <v>0</v>
      </c>
      <c r="R415" s="4" t="s">
        <v>1647</v>
      </c>
      <c r="S415" s="3" t="s">
        <v>1648</v>
      </c>
      <c r="T415" s="3">
        <v>8391</v>
      </c>
    </row>
    <row r="416" spans="1:20" x14ac:dyDescent="0.25">
      <c r="A416" s="1">
        <v>49.34</v>
      </c>
      <c r="B416" s="1">
        <v>6.79</v>
      </c>
      <c r="C416" s="2">
        <v>1</v>
      </c>
      <c r="D416" s="3" t="s">
        <v>20</v>
      </c>
      <c r="E416" s="2">
        <v>2.2000000000000002</v>
      </c>
      <c r="H416" s="3" t="s">
        <v>21</v>
      </c>
      <c r="I416" s="3" t="s">
        <v>38</v>
      </c>
      <c r="J416" s="3" t="s">
        <v>23</v>
      </c>
      <c r="K416" s="3" t="s">
        <v>24</v>
      </c>
      <c r="L416" s="3" t="s">
        <v>170</v>
      </c>
      <c r="M416" s="3">
        <v>14</v>
      </c>
      <c r="N416" s="3">
        <v>7</v>
      </c>
      <c r="O416" s="3">
        <v>226</v>
      </c>
      <c r="P416" s="3">
        <v>1</v>
      </c>
      <c r="Q416" s="3">
        <v>0</v>
      </c>
      <c r="R416" s="4" t="s">
        <v>1694</v>
      </c>
      <c r="S416" s="3" t="s">
        <v>1695</v>
      </c>
      <c r="T416" s="3">
        <v>8392</v>
      </c>
    </row>
    <row r="417" spans="1:20" x14ac:dyDescent="0.25">
      <c r="A417" s="1">
        <v>49.48</v>
      </c>
      <c r="B417" s="1">
        <v>6.62</v>
      </c>
      <c r="C417" s="2">
        <v>18</v>
      </c>
      <c r="D417" s="3" t="s">
        <v>20</v>
      </c>
      <c r="E417" s="2">
        <v>2.6</v>
      </c>
      <c r="H417" s="3" t="s">
        <v>1702</v>
      </c>
      <c r="I417" s="3" t="s">
        <v>22</v>
      </c>
      <c r="J417" s="3" t="s">
        <v>23</v>
      </c>
      <c r="K417" s="3" t="s">
        <v>24</v>
      </c>
      <c r="L417" s="3" t="s">
        <v>618</v>
      </c>
      <c r="M417" s="3">
        <v>18</v>
      </c>
      <c r="N417" s="3">
        <v>8</v>
      </c>
      <c r="O417" s="3">
        <v>221</v>
      </c>
      <c r="P417" s="3">
        <v>1</v>
      </c>
      <c r="Q417" s="3">
        <v>0</v>
      </c>
      <c r="R417" s="4" t="s">
        <v>1703</v>
      </c>
      <c r="S417" s="3" t="s">
        <v>1704</v>
      </c>
      <c r="T417" s="3">
        <v>8382</v>
      </c>
    </row>
    <row r="418" spans="1:20" x14ac:dyDescent="0.25">
      <c r="A418" s="1">
        <v>49.34</v>
      </c>
      <c r="B418" s="1">
        <v>6.77</v>
      </c>
      <c r="C418" s="2">
        <v>1</v>
      </c>
      <c r="D418" s="3" t="s">
        <v>20</v>
      </c>
      <c r="E418" s="2">
        <v>2.2999999999999998</v>
      </c>
      <c r="H418" s="3" t="s">
        <v>21</v>
      </c>
      <c r="I418" s="3" t="s">
        <v>38</v>
      </c>
      <c r="J418" s="3" t="s">
        <v>23</v>
      </c>
      <c r="K418" s="3" t="s">
        <v>24</v>
      </c>
      <c r="L418" s="3" t="s">
        <v>124</v>
      </c>
      <c r="M418" s="3">
        <v>16</v>
      </c>
      <c r="N418" s="3">
        <v>8</v>
      </c>
      <c r="O418" s="3">
        <v>227</v>
      </c>
      <c r="P418" s="3">
        <v>1</v>
      </c>
      <c r="Q418" s="3">
        <v>0</v>
      </c>
      <c r="R418" s="4" t="s">
        <v>1671</v>
      </c>
      <c r="S418" s="3" t="s">
        <v>1672</v>
      </c>
      <c r="T418" s="3">
        <v>8383</v>
      </c>
    </row>
    <row r="419" spans="1:20" x14ac:dyDescent="0.25">
      <c r="A419" s="1">
        <v>49.34</v>
      </c>
      <c r="B419" s="1">
        <v>6.77</v>
      </c>
      <c r="C419" s="2">
        <v>1</v>
      </c>
      <c r="D419" s="3" t="s">
        <v>20</v>
      </c>
      <c r="E419" s="2">
        <v>2.2999999999999998</v>
      </c>
      <c r="H419" s="3" t="s">
        <v>21</v>
      </c>
      <c r="I419" s="3" t="s">
        <v>38</v>
      </c>
      <c r="J419" s="3" t="s">
        <v>23</v>
      </c>
      <c r="K419" s="3" t="s">
        <v>24</v>
      </c>
      <c r="L419" s="3" t="s">
        <v>34</v>
      </c>
      <c r="M419" s="3">
        <v>16</v>
      </c>
      <c r="N419" s="3">
        <v>8</v>
      </c>
      <c r="O419" s="3">
        <v>228</v>
      </c>
      <c r="P419" s="3">
        <v>1</v>
      </c>
      <c r="Q419" s="3">
        <v>0</v>
      </c>
      <c r="R419" s="4" t="s">
        <v>1641</v>
      </c>
      <c r="S419" s="3" t="s">
        <v>1642</v>
      </c>
      <c r="T419" s="3">
        <v>8390</v>
      </c>
    </row>
    <row r="420" spans="1:20" x14ac:dyDescent="0.25">
      <c r="A420" s="1">
        <v>49.34</v>
      </c>
      <c r="B420" s="1">
        <v>6.77</v>
      </c>
      <c r="C420" s="2">
        <v>1</v>
      </c>
      <c r="D420" s="3" t="s">
        <v>20</v>
      </c>
      <c r="E420" s="2">
        <v>2.4</v>
      </c>
      <c r="H420" s="3" t="s">
        <v>21</v>
      </c>
      <c r="I420" s="3" t="s">
        <v>38</v>
      </c>
      <c r="J420" s="3" t="s">
        <v>23</v>
      </c>
      <c r="K420" s="3" t="s">
        <v>24</v>
      </c>
      <c r="L420" s="3" t="s">
        <v>99</v>
      </c>
      <c r="M420" s="3">
        <v>15</v>
      </c>
      <c r="N420" s="3">
        <v>7</v>
      </c>
      <c r="O420" s="3">
        <v>227</v>
      </c>
      <c r="P420" s="3">
        <v>1</v>
      </c>
      <c r="Q420" s="3">
        <v>0</v>
      </c>
      <c r="R420" s="4" t="s">
        <v>1645</v>
      </c>
      <c r="S420" s="3" t="s">
        <v>1646</v>
      </c>
      <c r="T420" s="3">
        <v>8388</v>
      </c>
    </row>
    <row r="421" spans="1:20" x14ac:dyDescent="0.25">
      <c r="A421" s="1">
        <v>49.33</v>
      </c>
      <c r="B421" s="1">
        <v>6.77</v>
      </c>
      <c r="C421" s="2">
        <v>1</v>
      </c>
      <c r="D421" s="3" t="s">
        <v>20</v>
      </c>
      <c r="E421" s="2">
        <v>2.4</v>
      </c>
      <c r="H421" s="3" t="s">
        <v>102</v>
      </c>
      <c r="I421" s="3" t="s">
        <v>38</v>
      </c>
      <c r="J421" s="3" t="s">
        <v>23</v>
      </c>
      <c r="K421" s="3" t="s">
        <v>24</v>
      </c>
      <c r="L421" s="3" t="s">
        <v>285</v>
      </c>
      <c r="M421" s="3">
        <v>15</v>
      </c>
      <c r="N421" s="3">
        <v>8</v>
      </c>
      <c r="O421" s="3">
        <v>228</v>
      </c>
      <c r="P421" s="3">
        <v>1</v>
      </c>
      <c r="Q421" s="3">
        <v>0</v>
      </c>
      <c r="R421" s="4" t="s">
        <v>1705</v>
      </c>
      <c r="S421" s="3" t="s">
        <v>1706</v>
      </c>
      <c r="T421" s="3">
        <v>8395</v>
      </c>
    </row>
    <row r="422" spans="1:20" x14ac:dyDescent="0.25">
      <c r="A422" s="1">
        <v>49.32</v>
      </c>
      <c r="B422" s="1">
        <v>6.74</v>
      </c>
      <c r="C422" s="2">
        <v>1</v>
      </c>
      <c r="D422" s="3" t="s">
        <v>20</v>
      </c>
      <c r="E422" s="2">
        <v>2.5</v>
      </c>
      <c r="H422" s="3" t="s">
        <v>102</v>
      </c>
      <c r="I422" s="3" t="s">
        <v>38</v>
      </c>
      <c r="J422" s="3" t="s">
        <v>23</v>
      </c>
      <c r="K422" s="3" t="s">
        <v>24</v>
      </c>
      <c r="L422" s="3" t="s">
        <v>144</v>
      </c>
      <c r="M422" s="3">
        <v>18</v>
      </c>
      <c r="N422" s="3">
        <v>8</v>
      </c>
      <c r="O422" s="3">
        <v>230</v>
      </c>
      <c r="P422" s="3">
        <v>1</v>
      </c>
      <c r="Q422" s="3">
        <v>0</v>
      </c>
      <c r="R422" s="4" t="s">
        <v>1709</v>
      </c>
      <c r="S422" s="3" t="s">
        <v>1710</v>
      </c>
      <c r="T422" s="3">
        <v>8410</v>
      </c>
    </row>
    <row r="423" spans="1:20" x14ac:dyDescent="0.25">
      <c r="A423" s="1">
        <v>49.33</v>
      </c>
      <c r="B423" s="1">
        <v>6.75</v>
      </c>
      <c r="C423" s="2">
        <v>1</v>
      </c>
      <c r="D423" s="3" t="s">
        <v>20</v>
      </c>
      <c r="E423" s="2">
        <v>2.7</v>
      </c>
      <c r="H423" s="3" t="s">
        <v>102</v>
      </c>
      <c r="I423" s="3" t="s">
        <v>38</v>
      </c>
      <c r="J423" s="3" t="s">
        <v>23</v>
      </c>
      <c r="K423" s="3" t="s">
        <v>24</v>
      </c>
      <c r="L423" s="3" t="s">
        <v>75</v>
      </c>
      <c r="M423" s="3">
        <v>17</v>
      </c>
      <c r="N423" s="3">
        <v>8</v>
      </c>
      <c r="O423" s="3">
        <v>230</v>
      </c>
      <c r="P423" s="3">
        <v>1</v>
      </c>
      <c r="Q423" s="3">
        <v>0</v>
      </c>
      <c r="R423" s="4" t="s">
        <v>1643</v>
      </c>
      <c r="S423" s="3" t="s">
        <v>1644</v>
      </c>
      <c r="T423" s="3">
        <v>8429</v>
      </c>
    </row>
    <row r="424" spans="1:20" x14ac:dyDescent="0.25">
      <c r="A424" s="1">
        <v>49.34</v>
      </c>
      <c r="B424" s="1">
        <v>6.77</v>
      </c>
      <c r="C424" s="2">
        <v>1</v>
      </c>
      <c r="D424" s="3" t="s">
        <v>20</v>
      </c>
      <c r="E424" s="2">
        <v>1.9</v>
      </c>
      <c r="H424" s="3" t="s">
        <v>102</v>
      </c>
      <c r="I424" s="3" t="s">
        <v>38</v>
      </c>
      <c r="J424" s="3" t="s">
        <v>23</v>
      </c>
      <c r="K424" s="3" t="s">
        <v>24</v>
      </c>
      <c r="L424" s="3" t="s">
        <v>78</v>
      </c>
      <c r="M424" s="3">
        <v>15</v>
      </c>
      <c r="N424" s="3">
        <v>7</v>
      </c>
      <c r="O424" s="3">
        <v>227</v>
      </c>
      <c r="P424" s="3">
        <v>1</v>
      </c>
      <c r="Q424" s="3">
        <v>0</v>
      </c>
      <c r="R424" s="4" t="s">
        <v>1661</v>
      </c>
      <c r="S424" s="3" t="s">
        <v>1662</v>
      </c>
      <c r="T424" s="3">
        <v>8434</v>
      </c>
    </row>
    <row r="425" spans="1:20" x14ac:dyDescent="0.25">
      <c r="A425" s="1">
        <v>49.74</v>
      </c>
      <c r="B425" s="1">
        <v>7.33</v>
      </c>
      <c r="C425" s="2">
        <v>10</v>
      </c>
      <c r="D425" s="3" t="s">
        <v>20</v>
      </c>
      <c r="E425" s="2">
        <v>1.8</v>
      </c>
      <c r="H425" s="3" t="s">
        <v>512</v>
      </c>
      <c r="I425" s="3" t="s">
        <v>39</v>
      </c>
      <c r="J425" s="3" t="s">
        <v>23</v>
      </c>
      <c r="K425" s="3" t="s">
        <v>24</v>
      </c>
      <c r="L425" s="3" t="s">
        <v>78</v>
      </c>
      <c r="M425" s="3">
        <v>16</v>
      </c>
      <c r="N425" s="3">
        <v>8</v>
      </c>
      <c r="O425" s="3">
        <v>77</v>
      </c>
      <c r="P425" s="3">
        <v>1</v>
      </c>
      <c r="Q425" s="3">
        <v>0</v>
      </c>
      <c r="R425" s="4" t="s">
        <v>1665</v>
      </c>
      <c r="S425" s="3" t="s">
        <v>1666</v>
      </c>
      <c r="T425" s="3">
        <v>8435</v>
      </c>
    </row>
    <row r="426" spans="1:20" x14ac:dyDescent="0.25">
      <c r="A426" s="1">
        <v>50.32</v>
      </c>
      <c r="B426" s="1">
        <v>7.33</v>
      </c>
      <c r="C426" s="2">
        <v>5</v>
      </c>
      <c r="D426" s="3" t="s">
        <v>20</v>
      </c>
      <c r="E426" s="2">
        <v>1.5</v>
      </c>
      <c r="H426" s="3" t="s">
        <v>233</v>
      </c>
      <c r="I426" s="3" t="s">
        <v>39</v>
      </c>
      <c r="J426" s="3" t="s">
        <v>23</v>
      </c>
      <c r="K426" s="3" t="s">
        <v>24</v>
      </c>
      <c r="L426" s="3" t="s">
        <v>288</v>
      </c>
      <c r="M426" s="3">
        <v>15</v>
      </c>
      <c r="N426" s="3">
        <v>8</v>
      </c>
      <c r="O426" s="3">
        <v>136</v>
      </c>
      <c r="P426" s="3">
        <v>1</v>
      </c>
      <c r="Q426" s="3">
        <v>0</v>
      </c>
      <c r="R426" s="4" t="s">
        <v>1659</v>
      </c>
      <c r="S426" s="3" t="s">
        <v>1660</v>
      </c>
      <c r="T426" s="3">
        <v>8442</v>
      </c>
    </row>
    <row r="427" spans="1:20" x14ac:dyDescent="0.25">
      <c r="A427" s="1">
        <v>49.33</v>
      </c>
      <c r="B427" s="1">
        <v>6.77</v>
      </c>
      <c r="C427" s="2">
        <v>1</v>
      </c>
      <c r="D427" s="3" t="s">
        <v>20</v>
      </c>
      <c r="E427" s="2">
        <v>2.7</v>
      </c>
      <c r="H427" s="3" t="s">
        <v>102</v>
      </c>
      <c r="I427" s="3" t="s">
        <v>38</v>
      </c>
      <c r="J427" s="3" t="s">
        <v>23</v>
      </c>
      <c r="K427" s="3" t="s">
        <v>24</v>
      </c>
      <c r="L427" s="3" t="s">
        <v>129</v>
      </c>
      <c r="M427" s="3">
        <v>19</v>
      </c>
      <c r="N427" s="3">
        <v>8</v>
      </c>
      <c r="O427" s="3">
        <v>228</v>
      </c>
      <c r="P427" s="3">
        <v>1</v>
      </c>
      <c r="Q427" s="3">
        <v>0</v>
      </c>
      <c r="R427" s="4" t="s">
        <v>1673</v>
      </c>
      <c r="S427" s="3" t="s">
        <v>1674</v>
      </c>
      <c r="T427" s="3">
        <v>8443</v>
      </c>
    </row>
    <row r="428" spans="1:20" x14ac:dyDescent="0.25">
      <c r="A428" s="1">
        <v>49.62</v>
      </c>
      <c r="B428" s="1">
        <v>7.95</v>
      </c>
      <c r="C428" s="2">
        <v>5</v>
      </c>
      <c r="D428" s="3" t="s">
        <v>20</v>
      </c>
      <c r="E428" s="2">
        <v>1.8</v>
      </c>
      <c r="H428" s="3" t="s">
        <v>1654</v>
      </c>
      <c r="I428" s="3" t="s">
        <v>22</v>
      </c>
      <c r="J428" s="3" t="s">
        <v>23</v>
      </c>
      <c r="K428" s="3" t="s">
        <v>24</v>
      </c>
      <c r="L428" s="3" t="s">
        <v>59</v>
      </c>
      <c r="M428" s="3">
        <v>15</v>
      </c>
      <c r="N428" s="3">
        <v>7</v>
      </c>
      <c r="O428" s="3">
        <v>193</v>
      </c>
      <c r="P428" s="3">
        <v>1</v>
      </c>
      <c r="Q428" s="3">
        <v>0</v>
      </c>
      <c r="R428" s="4" t="s">
        <v>1655</v>
      </c>
      <c r="S428" s="3" t="s">
        <v>1656</v>
      </c>
      <c r="T428" s="3">
        <v>8468</v>
      </c>
    </row>
    <row r="429" spans="1:20" x14ac:dyDescent="0.25">
      <c r="A429" s="1">
        <v>49.33</v>
      </c>
      <c r="B429" s="1">
        <v>6.78</v>
      </c>
      <c r="C429" s="2">
        <v>1</v>
      </c>
      <c r="D429" s="3" t="s">
        <v>20</v>
      </c>
      <c r="E429" s="2">
        <v>2</v>
      </c>
      <c r="H429" s="3" t="s">
        <v>102</v>
      </c>
      <c r="I429" s="3" t="s">
        <v>38</v>
      </c>
      <c r="J429" s="3" t="s">
        <v>23</v>
      </c>
      <c r="K429" s="3" t="s">
        <v>24</v>
      </c>
      <c r="L429" s="3" t="s">
        <v>139</v>
      </c>
      <c r="M429" s="3">
        <v>14</v>
      </c>
      <c r="N429" s="3">
        <v>7</v>
      </c>
      <c r="O429" s="3">
        <v>227</v>
      </c>
      <c r="P429" s="3">
        <v>1</v>
      </c>
      <c r="Q429" s="3">
        <v>0</v>
      </c>
      <c r="R429" s="4" t="s">
        <v>1657</v>
      </c>
      <c r="S429" s="3" t="s">
        <v>1658</v>
      </c>
      <c r="T429" s="3">
        <v>8470</v>
      </c>
    </row>
    <row r="430" spans="1:20" x14ac:dyDescent="0.25">
      <c r="A430" s="1">
        <v>49.35</v>
      </c>
      <c r="B430" s="1">
        <v>6.81</v>
      </c>
      <c r="C430" s="2">
        <v>1</v>
      </c>
      <c r="D430" s="3" t="s">
        <v>20</v>
      </c>
      <c r="E430" s="2">
        <v>2.7</v>
      </c>
      <c r="H430" s="3" t="s">
        <v>21</v>
      </c>
      <c r="I430" s="3" t="s">
        <v>22</v>
      </c>
      <c r="J430" s="3" t="s">
        <v>23</v>
      </c>
      <c r="K430" s="3" t="s">
        <v>24</v>
      </c>
      <c r="L430" s="3" t="s">
        <v>48</v>
      </c>
      <c r="M430" s="3">
        <v>17</v>
      </c>
      <c r="N430" s="3">
        <v>8</v>
      </c>
      <c r="O430" s="3">
        <v>223</v>
      </c>
      <c r="P430" s="3">
        <v>1</v>
      </c>
      <c r="Q430" s="3">
        <v>0</v>
      </c>
      <c r="R430" s="4" t="s">
        <v>1764</v>
      </c>
      <c r="S430" s="3" t="s">
        <v>1765</v>
      </c>
      <c r="T430" s="3">
        <v>8494</v>
      </c>
    </row>
    <row r="431" spans="1:20" x14ac:dyDescent="0.25">
      <c r="A431" s="1">
        <v>50.05</v>
      </c>
      <c r="B431" s="1">
        <v>7.92</v>
      </c>
      <c r="C431" s="2">
        <v>7</v>
      </c>
      <c r="D431" s="3" t="s">
        <v>20</v>
      </c>
      <c r="E431" s="2">
        <v>1.7</v>
      </c>
      <c r="H431" s="3" t="s">
        <v>1898</v>
      </c>
      <c r="I431" s="3" t="s">
        <v>22</v>
      </c>
      <c r="J431" s="3" t="s">
        <v>23</v>
      </c>
      <c r="K431" s="3" t="s">
        <v>24</v>
      </c>
      <c r="L431" s="3" t="s">
        <v>59</v>
      </c>
      <c r="M431" s="3">
        <v>16</v>
      </c>
      <c r="N431" s="3">
        <v>8</v>
      </c>
      <c r="O431" s="3">
        <v>172</v>
      </c>
      <c r="P431" s="3">
        <v>1</v>
      </c>
      <c r="Q431" s="3">
        <v>0</v>
      </c>
      <c r="R431" s="4" t="s">
        <v>1899</v>
      </c>
      <c r="S431" s="3" t="s">
        <v>1900</v>
      </c>
      <c r="T431" s="3">
        <v>8495</v>
      </c>
    </row>
    <row r="432" spans="1:20" x14ac:dyDescent="0.25">
      <c r="A432" s="1">
        <v>50.07</v>
      </c>
      <c r="B432" s="1">
        <v>7.43</v>
      </c>
      <c r="C432" s="2">
        <v>12</v>
      </c>
      <c r="D432" s="3" t="s">
        <v>20</v>
      </c>
      <c r="E432" s="2">
        <v>1.8</v>
      </c>
      <c r="H432" s="3" t="s">
        <v>344</v>
      </c>
      <c r="I432" s="3" t="s">
        <v>22</v>
      </c>
      <c r="J432" s="3" t="s">
        <v>23</v>
      </c>
      <c r="K432" s="3" t="s">
        <v>24</v>
      </c>
      <c r="L432" s="3" t="s">
        <v>1058</v>
      </c>
      <c r="M432" s="3">
        <v>16</v>
      </c>
      <c r="N432" s="3">
        <v>8</v>
      </c>
      <c r="O432" s="3">
        <v>98</v>
      </c>
      <c r="P432" s="3">
        <v>1</v>
      </c>
      <c r="Q432" s="3">
        <v>0</v>
      </c>
      <c r="R432" s="4" t="s">
        <v>1669</v>
      </c>
      <c r="S432" s="3" t="s">
        <v>1670</v>
      </c>
      <c r="T432" s="3">
        <v>8490</v>
      </c>
    </row>
    <row r="433" spans="1:20" x14ac:dyDescent="0.25">
      <c r="A433" s="1">
        <v>49.36</v>
      </c>
      <c r="B433" s="1">
        <v>6.84</v>
      </c>
      <c r="C433" s="2">
        <v>1</v>
      </c>
      <c r="D433" s="3" t="s">
        <v>20</v>
      </c>
      <c r="E433" s="2">
        <v>2.7</v>
      </c>
      <c r="H433" s="3" t="s">
        <v>21</v>
      </c>
      <c r="I433" s="3" t="s">
        <v>22</v>
      </c>
      <c r="J433" s="3" t="s">
        <v>23</v>
      </c>
      <c r="K433" s="3" t="s">
        <v>24</v>
      </c>
      <c r="L433" s="3" t="s">
        <v>78</v>
      </c>
      <c r="M433" s="3">
        <v>13</v>
      </c>
      <c r="N433" s="3">
        <v>7</v>
      </c>
      <c r="O433" s="3">
        <v>209</v>
      </c>
      <c r="P433" s="3">
        <v>1</v>
      </c>
      <c r="Q433" s="3">
        <v>0</v>
      </c>
      <c r="R433" s="4" t="s">
        <v>1762</v>
      </c>
      <c r="S433" s="3" t="s">
        <v>1763</v>
      </c>
      <c r="T433" s="3">
        <v>8492</v>
      </c>
    </row>
    <row r="434" spans="1:20" x14ac:dyDescent="0.25">
      <c r="A434" s="1">
        <v>49.34</v>
      </c>
      <c r="B434" s="1">
        <v>6.78</v>
      </c>
      <c r="C434" s="2">
        <v>1</v>
      </c>
      <c r="D434" s="3" t="s">
        <v>20</v>
      </c>
      <c r="E434" s="2">
        <v>2.8</v>
      </c>
      <c r="H434" s="3" t="s">
        <v>102</v>
      </c>
      <c r="I434" s="3" t="s">
        <v>38</v>
      </c>
      <c r="J434" s="3" t="s">
        <v>23</v>
      </c>
      <c r="K434" s="3" t="s">
        <v>24</v>
      </c>
      <c r="L434" s="3" t="s">
        <v>25</v>
      </c>
      <c r="M434" s="3">
        <v>14</v>
      </c>
      <c r="N434" s="3">
        <v>8</v>
      </c>
      <c r="O434" s="3">
        <v>227</v>
      </c>
      <c r="P434" s="3">
        <v>1</v>
      </c>
      <c r="Q434" s="3">
        <v>0</v>
      </c>
      <c r="R434" s="4" t="s">
        <v>1753</v>
      </c>
      <c r="S434" s="3" t="s">
        <v>1754</v>
      </c>
      <c r="T434" s="3">
        <v>8502</v>
      </c>
    </row>
    <row r="435" spans="1:20" x14ac:dyDescent="0.25">
      <c r="A435" s="1">
        <v>49.32</v>
      </c>
      <c r="B435" s="1">
        <v>6.75</v>
      </c>
      <c r="C435" s="2">
        <v>1</v>
      </c>
      <c r="D435" s="3" t="s">
        <v>20</v>
      </c>
      <c r="E435" s="2">
        <v>2.9</v>
      </c>
      <c r="H435" s="3" t="s">
        <v>102</v>
      </c>
      <c r="I435" s="3" t="s">
        <v>38</v>
      </c>
      <c r="J435" s="3" t="s">
        <v>23</v>
      </c>
      <c r="K435" s="3" t="s">
        <v>24</v>
      </c>
      <c r="L435" s="3" t="s">
        <v>113</v>
      </c>
      <c r="M435" s="3">
        <v>14</v>
      </c>
      <c r="N435" s="3">
        <v>7</v>
      </c>
      <c r="O435" s="3">
        <v>230</v>
      </c>
      <c r="P435" s="3">
        <v>1</v>
      </c>
      <c r="Q435" s="3">
        <v>0</v>
      </c>
      <c r="R435" s="4" t="s">
        <v>1845</v>
      </c>
      <c r="S435" s="3" t="s">
        <v>1846</v>
      </c>
      <c r="T435" s="3">
        <v>8501</v>
      </c>
    </row>
    <row r="436" spans="1:20" x14ac:dyDescent="0.25">
      <c r="A436" s="1">
        <v>51.69</v>
      </c>
      <c r="B436" s="1">
        <v>7.84</v>
      </c>
      <c r="C436" s="2">
        <v>1</v>
      </c>
      <c r="D436" s="3" t="s">
        <v>20</v>
      </c>
      <c r="E436" s="2">
        <v>2.2999999999999998</v>
      </c>
      <c r="H436" s="3" t="s">
        <v>631</v>
      </c>
      <c r="I436" s="3" t="s">
        <v>55</v>
      </c>
      <c r="J436" s="3" t="s">
        <v>23</v>
      </c>
      <c r="K436" s="3" t="s">
        <v>24</v>
      </c>
      <c r="L436" s="3" t="s">
        <v>467</v>
      </c>
      <c r="M436" s="3">
        <v>10</v>
      </c>
      <c r="N436" s="3">
        <v>6</v>
      </c>
      <c r="O436" s="3">
        <v>321</v>
      </c>
      <c r="P436" s="3">
        <v>1</v>
      </c>
      <c r="Q436" s="3">
        <v>0</v>
      </c>
      <c r="R436" s="4" t="s">
        <v>1856</v>
      </c>
      <c r="S436" s="3" t="s">
        <v>1857</v>
      </c>
      <c r="T436" s="3">
        <v>8500</v>
      </c>
    </row>
    <row r="437" spans="1:20" x14ac:dyDescent="0.25">
      <c r="A437" s="1">
        <v>49.34</v>
      </c>
      <c r="B437" s="1">
        <v>6.77</v>
      </c>
      <c r="C437" s="2">
        <v>1</v>
      </c>
      <c r="D437" s="3" t="s">
        <v>20</v>
      </c>
      <c r="E437" s="2">
        <v>2.8</v>
      </c>
      <c r="H437" s="3" t="s">
        <v>21</v>
      </c>
      <c r="I437" s="3" t="s">
        <v>38</v>
      </c>
      <c r="J437" s="3" t="s">
        <v>23</v>
      </c>
      <c r="K437" s="3" t="s">
        <v>24</v>
      </c>
      <c r="L437" s="3" t="s">
        <v>139</v>
      </c>
      <c r="M437" s="3">
        <v>17</v>
      </c>
      <c r="N437" s="3">
        <v>8</v>
      </c>
      <c r="O437" s="3">
        <v>227</v>
      </c>
      <c r="P437" s="3">
        <v>1</v>
      </c>
      <c r="Q437" s="3">
        <v>0</v>
      </c>
      <c r="R437" s="4" t="s">
        <v>1768</v>
      </c>
      <c r="S437" s="3" t="s">
        <v>1769</v>
      </c>
      <c r="T437" s="3">
        <v>8504</v>
      </c>
    </row>
    <row r="438" spans="1:20" x14ac:dyDescent="0.25">
      <c r="A438" s="1">
        <v>49.31</v>
      </c>
      <c r="B438" s="1">
        <v>6.74</v>
      </c>
      <c r="C438" s="2">
        <v>1</v>
      </c>
      <c r="D438" s="3" t="s">
        <v>20</v>
      </c>
      <c r="E438" s="2">
        <v>2.5</v>
      </c>
      <c r="H438" s="3" t="s">
        <v>102</v>
      </c>
      <c r="I438" s="3" t="s">
        <v>38</v>
      </c>
      <c r="J438" s="3" t="s">
        <v>23</v>
      </c>
      <c r="K438" s="3" t="s">
        <v>24</v>
      </c>
      <c r="L438" s="3" t="s">
        <v>144</v>
      </c>
      <c r="M438" s="3">
        <v>14</v>
      </c>
      <c r="N438" s="3">
        <v>7</v>
      </c>
      <c r="O438" s="3">
        <v>232</v>
      </c>
      <c r="P438" s="3">
        <v>1</v>
      </c>
      <c r="Q438" s="3">
        <v>0</v>
      </c>
      <c r="R438" s="4" t="s">
        <v>1741</v>
      </c>
      <c r="S438" s="3" t="s">
        <v>1742</v>
      </c>
      <c r="T438" s="3">
        <v>8506</v>
      </c>
    </row>
    <row r="439" spans="1:20" x14ac:dyDescent="0.25">
      <c r="A439" s="1">
        <v>49.33</v>
      </c>
      <c r="B439" s="1">
        <v>6.77</v>
      </c>
      <c r="C439" s="2">
        <v>1</v>
      </c>
      <c r="D439" s="3" t="s">
        <v>20</v>
      </c>
      <c r="E439" s="2">
        <v>2.7</v>
      </c>
      <c r="H439" s="3" t="s">
        <v>102</v>
      </c>
      <c r="I439" s="3" t="s">
        <v>38</v>
      </c>
      <c r="J439" s="3" t="s">
        <v>23</v>
      </c>
      <c r="K439" s="3" t="s">
        <v>24</v>
      </c>
      <c r="L439" s="3" t="s">
        <v>99</v>
      </c>
      <c r="M439" s="3">
        <v>17</v>
      </c>
      <c r="N439" s="3">
        <v>7</v>
      </c>
      <c r="O439" s="3">
        <v>228</v>
      </c>
      <c r="P439" s="3">
        <v>1</v>
      </c>
      <c r="Q439" s="3">
        <v>0</v>
      </c>
      <c r="R439" s="4" t="s">
        <v>1854</v>
      </c>
      <c r="S439" s="3" t="s">
        <v>1855</v>
      </c>
      <c r="T439" s="3">
        <v>8510</v>
      </c>
    </row>
    <row r="440" spans="1:20" x14ac:dyDescent="0.25">
      <c r="A440" s="1">
        <v>50.24</v>
      </c>
      <c r="B440" s="1">
        <v>8.06</v>
      </c>
      <c r="C440" s="2">
        <v>15</v>
      </c>
      <c r="D440" s="3" t="s">
        <v>20</v>
      </c>
      <c r="E440" s="2">
        <v>1.8</v>
      </c>
      <c r="H440" s="3" t="s">
        <v>1849</v>
      </c>
      <c r="I440" s="3" t="s">
        <v>22</v>
      </c>
      <c r="J440" s="3" t="s">
        <v>23</v>
      </c>
      <c r="K440" s="3" t="s">
        <v>24</v>
      </c>
      <c r="L440" s="3" t="s">
        <v>139</v>
      </c>
      <c r="M440" s="3">
        <v>16</v>
      </c>
      <c r="N440" s="3">
        <v>8</v>
      </c>
      <c r="O440" s="3">
        <v>205</v>
      </c>
      <c r="P440" s="3">
        <v>1</v>
      </c>
      <c r="Q440" s="3">
        <v>0</v>
      </c>
      <c r="R440" s="4" t="s">
        <v>1850</v>
      </c>
      <c r="S440" s="3" t="s">
        <v>1851</v>
      </c>
      <c r="T440" s="3">
        <v>8513</v>
      </c>
    </row>
    <row r="441" spans="1:20" x14ac:dyDescent="0.25">
      <c r="A441" s="1">
        <v>49.34</v>
      </c>
      <c r="B441" s="1">
        <v>6.78</v>
      </c>
      <c r="C441" s="2">
        <v>1</v>
      </c>
      <c r="D441" s="3" t="s">
        <v>20</v>
      </c>
      <c r="E441" s="2">
        <v>2.6</v>
      </c>
      <c r="H441" s="3" t="s">
        <v>102</v>
      </c>
      <c r="I441" s="3" t="s">
        <v>38</v>
      </c>
      <c r="J441" s="3" t="s">
        <v>23</v>
      </c>
      <c r="K441" s="3" t="s">
        <v>24</v>
      </c>
      <c r="L441" s="3" t="s">
        <v>62</v>
      </c>
      <c r="M441" s="3">
        <v>17</v>
      </c>
      <c r="N441" s="3">
        <v>8</v>
      </c>
      <c r="O441" s="3">
        <v>227</v>
      </c>
      <c r="P441" s="3">
        <v>1</v>
      </c>
      <c r="Q441" s="3">
        <v>0</v>
      </c>
      <c r="R441" s="4" t="s">
        <v>1776</v>
      </c>
      <c r="S441" s="3" t="s">
        <v>1777</v>
      </c>
      <c r="T441" s="3">
        <v>8515</v>
      </c>
    </row>
    <row r="442" spans="1:20" x14ac:dyDescent="0.25">
      <c r="A442" s="1">
        <v>49.32</v>
      </c>
      <c r="B442" s="1">
        <v>6.81</v>
      </c>
      <c r="C442" s="2">
        <v>1</v>
      </c>
      <c r="D442" s="3" t="s">
        <v>20</v>
      </c>
      <c r="E442" s="2">
        <v>1.9</v>
      </c>
      <c r="H442" s="3" t="s">
        <v>102</v>
      </c>
      <c r="I442" s="3" t="s">
        <v>38</v>
      </c>
      <c r="J442" s="3" t="s">
        <v>23</v>
      </c>
      <c r="K442" s="3" t="s">
        <v>24</v>
      </c>
      <c r="L442" s="3" t="s">
        <v>144</v>
      </c>
      <c r="M442" s="3">
        <v>14</v>
      </c>
      <c r="N442" s="3">
        <v>7</v>
      </c>
      <c r="O442" s="3">
        <v>227</v>
      </c>
      <c r="P442" s="3">
        <v>1</v>
      </c>
      <c r="Q442" s="3">
        <v>0</v>
      </c>
      <c r="R442" s="4" t="s">
        <v>1858</v>
      </c>
      <c r="S442" s="3" t="s">
        <v>1859</v>
      </c>
      <c r="T442" s="3">
        <v>8517</v>
      </c>
    </row>
    <row r="443" spans="1:20" x14ac:dyDescent="0.25">
      <c r="A443" s="1">
        <v>49.29</v>
      </c>
      <c r="B443" s="1">
        <v>6.78</v>
      </c>
      <c r="C443" s="2">
        <v>1</v>
      </c>
      <c r="D443" s="3" t="s">
        <v>20</v>
      </c>
      <c r="E443" s="2">
        <v>2</v>
      </c>
      <c r="H443" s="3" t="s">
        <v>102</v>
      </c>
      <c r="I443" s="3" t="s">
        <v>38</v>
      </c>
      <c r="J443" s="3" t="s">
        <v>23</v>
      </c>
      <c r="K443" s="3" t="s">
        <v>24</v>
      </c>
      <c r="L443" s="3" t="s">
        <v>139</v>
      </c>
      <c r="M443" s="3">
        <v>14</v>
      </c>
      <c r="N443" s="3">
        <v>7</v>
      </c>
      <c r="O443" s="3">
        <v>231</v>
      </c>
      <c r="P443" s="3">
        <v>1</v>
      </c>
      <c r="Q443" s="3">
        <v>0</v>
      </c>
      <c r="R443" s="4" t="s">
        <v>1877</v>
      </c>
      <c r="S443" s="3" t="s">
        <v>1878</v>
      </c>
      <c r="T443" s="3">
        <v>8525</v>
      </c>
    </row>
    <row r="444" spans="1:20" x14ac:dyDescent="0.25">
      <c r="A444" s="1">
        <v>49.73</v>
      </c>
      <c r="B444" s="1">
        <v>6.89</v>
      </c>
      <c r="C444" s="2">
        <v>8</v>
      </c>
      <c r="D444" s="3" t="s">
        <v>20</v>
      </c>
      <c r="E444" s="2">
        <v>1.6</v>
      </c>
      <c r="H444" s="3" t="s">
        <v>1879</v>
      </c>
      <c r="I444" s="3" t="s">
        <v>22</v>
      </c>
      <c r="J444" s="3" t="s">
        <v>23</v>
      </c>
      <c r="K444" s="3" t="s">
        <v>24</v>
      </c>
      <c r="L444" s="3" t="s">
        <v>92</v>
      </c>
      <c r="M444" s="3">
        <v>14</v>
      </c>
      <c r="N444" s="3">
        <v>7</v>
      </c>
      <c r="O444" s="3">
        <v>66</v>
      </c>
      <c r="P444" s="3">
        <v>1</v>
      </c>
      <c r="Q444" s="3">
        <v>0</v>
      </c>
      <c r="R444" s="4" t="s">
        <v>1880</v>
      </c>
      <c r="S444" s="3" t="s">
        <v>1881</v>
      </c>
      <c r="T444" s="3">
        <v>8526</v>
      </c>
    </row>
    <row r="445" spans="1:20" x14ac:dyDescent="0.25">
      <c r="A445" s="1">
        <v>49.34</v>
      </c>
      <c r="B445" s="1">
        <v>6.78</v>
      </c>
      <c r="C445" s="2">
        <v>1</v>
      </c>
      <c r="D445" s="3" t="s">
        <v>20</v>
      </c>
      <c r="E445" s="2">
        <v>3.3</v>
      </c>
      <c r="H445" s="3" t="s">
        <v>21</v>
      </c>
      <c r="I445" s="3" t="s">
        <v>38</v>
      </c>
      <c r="J445" s="3" t="s">
        <v>23</v>
      </c>
      <c r="K445" s="3" t="s">
        <v>24</v>
      </c>
      <c r="L445" s="3" t="s">
        <v>48</v>
      </c>
      <c r="M445" s="3">
        <v>15</v>
      </c>
      <c r="N445" s="3">
        <v>7</v>
      </c>
      <c r="O445" s="3">
        <v>227</v>
      </c>
      <c r="P445" s="3">
        <v>1</v>
      </c>
      <c r="Q445" s="3">
        <v>0</v>
      </c>
      <c r="R445" s="4" t="s">
        <v>1803</v>
      </c>
      <c r="S445" s="3" t="s">
        <v>1804</v>
      </c>
      <c r="T445" s="3">
        <v>8521</v>
      </c>
    </row>
    <row r="446" spans="1:20" x14ac:dyDescent="0.25">
      <c r="A446" s="1">
        <v>49.33</v>
      </c>
      <c r="B446" s="1">
        <v>6.75</v>
      </c>
      <c r="C446" s="2">
        <v>1</v>
      </c>
      <c r="D446" s="3" t="s">
        <v>20</v>
      </c>
      <c r="E446" s="2">
        <v>3.2</v>
      </c>
      <c r="H446" s="3" t="s">
        <v>102</v>
      </c>
      <c r="I446" s="3" t="s">
        <v>38</v>
      </c>
      <c r="J446" s="3" t="s">
        <v>23</v>
      </c>
      <c r="K446" s="3" t="s">
        <v>24</v>
      </c>
      <c r="L446" s="3" t="s">
        <v>288</v>
      </c>
      <c r="M446" s="3">
        <v>14</v>
      </c>
      <c r="N446" s="3">
        <v>7</v>
      </c>
      <c r="O446" s="3">
        <v>229</v>
      </c>
      <c r="P446" s="3">
        <v>1</v>
      </c>
      <c r="Q446" s="3">
        <v>0</v>
      </c>
      <c r="R446" s="4" t="s">
        <v>1871</v>
      </c>
      <c r="S446" s="3" t="s">
        <v>1872</v>
      </c>
      <c r="T446" s="3">
        <v>8524</v>
      </c>
    </row>
    <row r="447" spans="1:20" x14ac:dyDescent="0.25">
      <c r="A447" s="1">
        <v>50.4</v>
      </c>
      <c r="B447" s="1">
        <v>7.33</v>
      </c>
      <c r="C447" s="2">
        <v>3</v>
      </c>
      <c r="D447" s="3" t="s">
        <v>20</v>
      </c>
      <c r="E447" s="2">
        <v>1.8</v>
      </c>
      <c r="H447" s="3" t="s">
        <v>321</v>
      </c>
      <c r="I447" s="3" t="s">
        <v>22</v>
      </c>
      <c r="J447" s="3" t="s">
        <v>23</v>
      </c>
      <c r="K447" s="3" t="s">
        <v>24</v>
      </c>
      <c r="L447" s="3" t="s">
        <v>110</v>
      </c>
      <c r="M447" s="3">
        <v>13</v>
      </c>
      <c r="N447" s="3">
        <v>7</v>
      </c>
      <c r="O447" s="3">
        <v>200</v>
      </c>
      <c r="P447" s="3">
        <v>1</v>
      </c>
      <c r="Q447" s="3">
        <v>0</v>
      </c>
      <c r="R447" s="4" t="s">
        <v>1745</v>
      </c>
      <c r="S447" s="3" t="s">
        <v>1746</v>
      </c>
      <c r="T447" s="3">
        <v>8534</v>
      </c>
    </row>
    <row r="448" spans="1:20" x14ac:dyDescent="0.25">
      <c r="A448" s="1">
        <v>50.23</v>
      </c>
      <c r="B448" s="1">
        <v>8.0299999999999994</v>
      </c>
      <c r="C448" s="2">
        <v>13</v>
      </c>
      <c r="E448" s="2">
        <v>2.5</v>
      </c>
      <c r="H448" s="3" t="s">
        <v>1755</v>
      </c>
      <c r="I448" s="3" t="s">
        <v>22</v>
      </c>
      <c r="J448" s="3" t="s">
        <v>23</v>
      </c>
      <c r="K448" s="3" t="s">
        <v>24</v>
      </c>
      <c r="L448" s="3" t="s">
        <v>34</v>
      </c>
      <c r="M448" s="3">
        <v>19</v>
      </c>
      <c r="N448" s="3">
        <v>7</v>
      </c>
      <c r="O448" s="3">
        <v>199</v>
      </c>
      <c r="P448" s="3">
        <v>1</v>
      </c>
      <c r="Q448" s="3">
        <v>0</v>
      </c>
      <c r="R448" s="4" t="s">
        <v>1756</v>
      </c>
      <c r="S448" s="3" t="s">
        <v>1757</v>
      </c>
      <c r="T448" s="3">
        <v>8530</v>
      </c>
    </row>
    <row r="449" spans="1:20" x14ac:dyDescent="0.25">
      <c r="A449" s="1">
        <v>49.32</v>
      </c>
      <c r="B449" s="1">
        <v>6.74</v>
      </c>
      <c r="C449" s="2">
        <v>1</v>
      </c>
      <c r="D449" s="3" t="s">
        <v>20</v>
      </c>
      <c r="E449" s="2">
        <v>2.9</v>
      </c>
      <c r="H449" s="3" t="s">
        <v>102</v>
      </c>
      <c r="I449" s="3" t="s">
        <v>38</v>
      </c>
      <c r="J449" s="3" t="s">
        <v>23</v>
      </c>
      <c r="K449" s="3" t="s">
        <v>24</v>
      </c>
      <c r="L449" s="3" t="s">
        <v>129</v>
      </c>
      <c r="M449" s="3">
        <v>14</v>
      </c>
      <c r="N449" s="3">
        <v>7</v>
      </c>
      <c r="O449" s="3">
        <v>231</v>
      </c>
      <c r="P449" s="3">
        <v>1</v>
      </c>
      <c r="Q449" s="3">
        <v>0</v>
      </c>
      <c r="R449" s="4" t="s">
        <v>1860</v>
      </c>
      <c r="S449" s="3" t="s">
        <v>1861</v>
      </c>
      <c r="T449" s="3">
        <v>8540</v>
      </c>
    </row>
    <row r="450" spans="1:20" x14ac:dyDescent="0.25">
      <c r="A450" s="1">
        <v>50.23</v>
      </c>
      <c r="B450" s="1">
        <v>7.84</v>
      </c>
      <c r="C450" s="2">
        <v>10</v>
      </c>
      <c r="E450" s="2">
        <v>2.4</v>
      </c>
      <c r="H450" s="3" t="s">
        <v>1868</v>
      </c>
      <c r="I450" s="3" t="s">
        <v>39</v>
      </c>
      <c r="J450" s="3" t="s">
        <v>23</v>
      </c>
      <c r="K450" s="3" t="s">
        <v>24</v>
      </c>
      <c r="L450" s="3" t="s">
        <v>62</v>
      </c>
      <c r="M450" s="3">
        <v>16</v>
      </c>
      <c r="N450" s="3">
        <v>7</v>
      </c>
      <c r="O450" s="3">
        <v>137</v>
      </c>
      <c r="P450" s="3">
        <v>1</v>
      </c>
      <c r="Q450" s="3">
        <v>0</v>
      </c>
      <c r="R450" s="4" t="s">
        <v>1869</v>
      </c>
      <c r="S450" s="3" t="s">
        <v>1870</v>
      </c>
      <c r="T450" s="3">
        <v>8533</v>
      </c>
    </row>
    <row r="451" spans="1:20" x14ac:dyDescent="0.25">
      <c r="A451" s="1">
        <v>50.39</v>
      </c>
      <c r="B451" s="1">
        <v>5.85</v>
      </c>
      <c r="C451" s="2">
        <v>14</v>
      </c>
      <c r="E451" s="2">
        <v>3</v>
      </c>
      <c r="H451" s="3" t="s">
        <v>1862</v>
      </c>
      <c r="I451" s="3" t="s">
        <v>55</v>
      </c>
      <c r="J451" s="3" t="s">
        <v>23</v>
      </c>
      <c r="K451" s="3" t="s">
        <v>24</v>
      </c>
      <c r="L451" s="3" t="s">
        <v>139</v>
      </c>
      <c r="M451" s="3">
        <v>18</v>
      </c>
      <c r="N451" s="3">
        <v>7</v>
      </c>
      <c r="O451" s="3">
        <v>303</v>
      </c>
      <c r="P451" s="3">
        <v>1</v>
      </c>
      <c r="Q451" s="3">
        <v>0</v>
      </c>
      <c r="R451" s="4" t="s">
        <v>1863</v>
      </c>
      <c r="S451" s="3" t="s">
        <v>1864</v>
      </c>
      <c r="T451" s="3">
        <v>8541</v>
      </c>
    </row>
    <row r="452" spans="1:20" x14ac:dyDescent="0.25">
      <c r="A452" s="1">
        <v>49.33</v>
      </c>
      <c r="B452" s="1">
        <v>6.76</v>
      </c>
      <c r="C452" s="2">
        <v>1</v>
      </c>
      <c r="D452" s="3" t="s">
        <v>20</v>
      </c>
      <c r="E452" s="2">
        <v>2.8</v>
      </c>
      <c r="H452" s="3" t="s">
        <v>102</v>
      </c>
      <c r="I452" s="3" t="s">
        <v>38</v>
      </c>
      <c r="J452" s="3" t="s">
        <v>23</v>
      </c>
      <c r="K452" s="3" t="s">
        <v>24</v>
      </c>
      <c r="L452" s="3" t="s">
        <v>99</v>
      </c>
      <c r="M452" s="3">
        <v>16</v>
      </c>
      <c r="N452" s="3">
        <v>7</v>
      </c>
      <c r="O452" s="3">
        <v>229</v>
      </c>
      <c r="P452" s="3">
        <v>1</v>
      </c>
      <c r="Q452" s="3">
        <v>0</v>
      </c>
      <c r="R452" s="4" t="s">
        <v>1731</v>
      </c>
      <c r="S452" s="3" t="s">
        <v>1732</v>
      </c>
      <c r="T452" s="3">
        <v>8537</v>
      </c>
    </row>
    <row r="453" spans="1:20" x14ac:dyDescent="0.25">
      <c r="A453" s="1">
        <v>49.36</v>
      </c>
      <c r="B453" s="1">
        <v>6.81</v>
      </c>
      <c r="C453" s="2">
        <v>1</v>
      </c>
      <c r="D453" s="3" t="s">
        <v>20</v>
      </c>
      <c r="E453" s="2">
        <v>3.5</v>
      </c>
      <c r="H453" s="3" t="s">
        <v>21</v>
      </c>
      <c r="I453" s="3" t="s">
        <v>22</v>
      </c>
      <c r="J453" s="3" t="s">
        <v>23</v>
      </c>
      <c r="K453" s="3" t="s">
        <v>24</v>
      </c>
      <c r="L453" s="3" t="s">
        <v>78</v>
      </c>
      <c r="M453" s="3">
        <v>14</v>
      </c>
      <c r="N453" s="3">
        <v>7</v>
      </c>
      <c r="O453" s="3">
        <v>223</v>
      </c>
      <c r="P453" s="3">
        <v>1</v>
      </c>
      <c r="Q453" s="3">
        <v>0</v>
      </c>
      <c r="R453" s="4" t="s">
        <v>1852</v>
      </c>
      <c r="S453" s="3" t="s">
        <v>1853</v>
      </c>
      <c r="T453" s="3">
        <v>8539</v>
      </c>
    </row>
    <row r="454" spans="1:20" x14ac:dyDescent="0.25">
      <c r="A454" s="1">
        <v>49.32</v>
      </c>
      <c r="B454" s="1">
        <v>6.77</v>
      </c>
      <c r="C454" s="2">
        <v>1</v>
      </c>
      <c r="D454" s="3" t="s">
        <v>20</v>
      </c>
      <c r="E454" s="2">
        <v>2.2999999999999998</v>
      </c>
      <c r="H454" s="3" t="s">
        <v>102</v>
      </c>
      <c r="I454" s="3" t="s">
        <v>38</v>
      </c>
      <c r="J454" s="3" t="s">
        <v>23</v>
      </c>
      <c r="K454" s="3" t="s">
        <v>24</v>
      </c>
      <c r="L454" s="3" t="s">
        <v>124</v>
      </c>
      <c r="M454" s="3">
        <v>14</v>
      </c>
      <c r="N454" s="3">
        <v>7</v>
      </c>
      <c r="O454" s="3">
        <v>229</v>
      </c>
      <c r="P454" s="3">
        <v>1</v>
      </c>
      <c r="Q454" s="3">
        <v>0</v>
      </c>
      <c r="R454" s="4" t="s">
        <v>1749</v>
      </c>
      <c r="S454" s="3" t="s">
        <v>1750</v>
      </c>
      <c r="T454" s="3">
        <v>8544</v>
      </c>
    </row>
    <row r="455" spans="1:20" x14ac:dyDescent="0.25">
      <c r="A455" s="1">
        <v>49.28</v>
      </c>
      <c r="B455" s="1">
        <v>6.76</v>
      </c>
      <c r="C455" s="2">
        <v>1</v>
      </c>
      <c r="D455" s="3" t="s">
        <v>20</v>
      </c>
      <c r="E455" s="2">
        <v>1.9</v>
      </c>
      <c r="H455" s="3" t="s">
        <v>102</v>
      </c>
      <c r="I455" s="3" t="s">
        <v>38</v>
      </c>
      <c r="J455" s="3" t="s">
        <v>23</v>
      </c>
      <c r="K455" s="3" t="s">
        <v>24</v>
      </c>
      <c r="L455" s="3" t="s">
        <v>242</v>
      </c>
      <c r="M455" s="3">
        <v>14</v>
      </c>
      <c r="N455" s="3">
        <v>7</v>
      </c>
      <c r="O455" s="3">
        <v>233</v>
      </c>
      <c r="P455" s="3">
        <v>1</v>
      </c>
      <c r="Q455" s="3">
        <v>0</v>
      </c>
      <c r="R455" s="4" t="s">
        <v>1873</v>
      </c>
      <c r="S455" s="3" t="s">
        <v>1874</v>
      </c>
      <c r="T455" s="3">
        <v>8545</v>
      </c>
    </row>
    <row r="456" spans="1:20" x14ac:dyDescent="0.25">
      <c r="A456" s="1">
        <v>49.33</v>
      </c>
      <c r="B456" s="1">
        <v>6.75</v>
      </c>
      <c r="C456" s="2">
        <v>1</v>
      </c>
      <c r="D456" s="3" t="s">
        <v>20</v>
      </c>
      <c r="E456" s="2">
        <v>3.1</v>
      </c>
      <c r="H456" s="3" t="s">
        <v>102</v>
      </c>
      <c r="I456" s="3" t="s">
        <v>38</v>
      </c>
      <c r="J456" s="3" t="s">
        <v>23</v>
      </c>
      <c r="K456" s="3" t="s">
        <v>24</v>
      </c>
      <c r="L456" s="3" t="s">
        <v>99</v>
      </c>
      <c r="M456" s="3">
        <v>14</v>
      </c>
      <c r="N456" s="3">
        <v>7</v>
      </c>
      <c r="O456" s="3">
        <v>230</v>
      </c>
      <c r="P456" s="3">
        <v>1</v>
      </c>
      <c r="Q456" s="3">
        <v>0</v>
      </c>
      <c r="R456" s="4" t="s">
        <v>1766</v>
      </c>
      <c r="S456" s="3" t="s">
        <v>1767</v>
      </c>
      <c r="T456" s="3">
        <v>8548</v>
      </c>
    </row>
    <row r="457" spans="1:20" x14ac:dyDescent="0.25">
      <c r="A457" s="1">
        <v>49.33</v>
      </c>
      <c r="B457" s="1">
        <v>6.82</v>
      </c>
      <c r="C457" s="2">
        <v>1</v>
      </c>
      <c r="D457" s="3" t="s">
        <v>20</v>
      </c>
      <c r="E457" s="2">
        <v>3</v>
      </c>
      <c r="H457" s="3" t="s">
        <v>102</v>
      </c>
      <c r="I457" s="3" t="s">
        <v>22</v>
      </c>
      <c r="J457" s="3" t="s">
        <v>23</v>
      </c>
      <c r="K457" s="3" t="s">
        <v>24</v>
      </c>
      <c r="L457" s="3" t="s">
        <v>288</v>
      </c>
      <c r="M457" s="3">
        <v>15</v>
      </c>
      <c r="N457" s="3">
        <v>6</v>
      </c>
      <c r="O457" s="3">
        <v>225</v>
      </c>
      <c r="P457" s="3">
        <v>1</v>
      </c>
      <c r="Q457" s="3">
        <v>0</v>
      </c>
      <c r="R457" s="4" t="s">
        <v>1875</v>
      </c>
      <c r="S457" s="3" t="s">
        <v>1876</v>
      </c>
      <c r="T457" s="3">
        <v>8549</v>
      </c>
    </row>
    <row r="458" spans="1:20" x14ac:dyDescent="0.25">
      <c r="A458" s="1">
        <v>51.51</v>
      </c>
      <c r="B458" s="1">
        <v>6.55</v>
      </c>
      <c r="C458" s="2">
        <v>1</v>
      </c>
      <c r="D458" s="3" t="s">
        <v>20</v>
      </c>
      <c r="E458" s="2">
        <v>3.4</v>
      </c>
      <c r="H458" s="3" t="s">
        <v>1787</v>
      </c>
      <c r="I458" s="3" t="s">
        <v>55</v>
      </c>
      <c r="J458" s="3" t="s">
        <v>23</v>
      </c>
      <c r="K458" s="3" t="s">
        <v>24</v>
      </c>
      <c r="L458" s="3" t="s">
        <v>219</v>
      </c>
      <c r="M458" s="3">
        <v>20</v>
      </c>
      <c r="N458" s="3">
        <v>6</v>
      </c>
      <c r="O458" s="3">
        <v>314</v>
      </c>
      <c r="P458" s="3">
        <v>1</v>
      </c>
      <c r="Q458" s="3">
        <v>0</v>
      </c>
      <c r="R458" s="4" t="s">
        <v>1835</v>
      </c>
      <c r="S458" s="3" t="s">
        <v>1836</v>
      </c>
      <c r="T458" s="3">
        <v>8553</v>
      </c>
    </row>
    <row r="459" spans="1:20" x14ac:dyDescent="0.25">
      <c r="A459" s="1">
        <v>49.67</v>
      </c>
      <c r="B459" s="1">
        <v>8.3000000000000007</v>
      </c>
      <c r="C459" s="2">
        <v>11</v>
      </c>
      <c r="E459" s="2">
        <v>2.2000000000000002</v>
      </c>
      <c r="H459" s="3" t="s">
        <v>1842</v>
      </c>
      <c r="I459" s="3" t="s">
        <v>38</v>
      </c>
      <c r="J459" s="3" t="s">
        <v>23</v>
      </c>
      <c r="K459" s="3" t="s">
        <v>24</v>
      </c>
      <c r="L459" s="3" t="s">
        <v>154</v>
      </c>
      <c r="M459" s="3">
        <v>16</v>
      </c>
      <c r="N459" s="3">
        <v>7</v>
      </c>
      <c r="O459" s="3">
        <v>229</v>
      </c>
      <c r="P459" s="3">
        <v>1</v>
      </c>
      <c r="Q459" s="3">
        <v>0</v>
      </c>
      <c r="R459" s="4" t="s">
        <v>1843</v>
      </c>
      <c r="S459" s="3" t="s">
        <v>1844</v>
      </c>
      <c r="T459" s="3">
        <v>8554</v>
      </c>
    </row>
    <row r="460" spans="1:20" x14ac:dyDescent="0.25">
      <c r="A460" s="1">
        <v>49.32</v>
      </c>
      <c r="B460" s="1">
        <v>6.75</v>
      </c>
      <c r="C460" s="2">
        <v>1</v>
      </c>
      <c r="D460" s="3" t="s">
        <v>20</v>
      </c>
      <c r="E460" s="2">
        <v>2.6</v>
      </c>
      <c r="H460" s="3" t="s">
        <v>102</v>
      </c>
      <c r="I460" s="3" t="s">
        <v>38</v>
      </c>
      <c r="J460" s="3" t="s">
        <v>23</v>
      </c>
      <c r="K460" s="3" t="s">
        <v>24</v>
      </c>
      <c r="L460" s="3" t="s">
        <v>34</v>
      </c>
      <c r="M460" s="3">
        <v>15</v>
      </c>
      <c r="N460" s="3">
        <v>7</v>
      </c>
      <c r="O460" s="3">
        <v>230</v>
      </c>
      <c r="P460" s="3">
        <v>1</v>
      </c>
      <c r="Q460" s="3">
        <v>0</v>
      </c>
      <c r="R460" s="4" t="s">
        <v>1884</v>
      </c>
      <c r="S460" s="3" t="s">
        <v>1885</v>
      </c>
      <c r="T460" s="3">
        <v>8558</v>
      </c>
    </row>
    <row r="461" spans="1:20" x14ac:dyDescent="0.25">
      <c r="A461" s="1">
        <v>49.29</v>
      </c>
      <c r="B461" s="1">
        <v>6.77</v>
      </c>
      <c r="C461" s="2">
        <v>1</v>
      </c>
      <c r="D461" s="3" t="s">
        <v>20</v>
      </c>
      <c r="E461" s="2">
        <v>2.1</v>
      </c>
      <c r="H461" s="3" t="s">
        <v>102</v>
      </c>
      <c r="I461" s="3" t="s">
        <v>38</v>
      </c>
      <c r="J461" s="3" t="s">
        <v>23</v>
      </c>
      <c r="K461" s="3" t="s">
        <v>24</v>
      </c>
      <c r="L461" s="3" t="s">
        <v>144</v>
      </c>
      <c r="M461" s="3">
        <v>15</v>
      </c>
      <c r="N461" s="3">
        <v>8</v>
      </c>
      <c r="O461" s="3">
        <v>232</v>
      </c>
      <c r="P461" s="3">
        <v>1</v>
      </c>
      <c r="Q461" s="3">
        <v>0</v>
      </c>
      <c r="R461" s="4" t="s">
        <v>1760</v>
      </c>
      <c r="S461" s="3" t="s">
        <v>1761</v>
      </c>
      <c r="T461" s="3">
        <v>8561</v>
      </c>
    </row>
    <row r="462" spans="1:20" x14ac:dyDescent="0.25">
      <c r="A462" s="1">
        <v>49.27</v>
      </c>
      <c r="B462" s="1">
        <v>6.75</v>
      </c>
      <c r="C462" s="2">
        <v>1</v>
      </c>
      <c r="D462" s="3" t="s">
        <v>20</v>
      </c>
      <c r="E462" s="2">
        <v>1.8</v>
      </c>
      <c r="H462" s="3" t="s">
        <v>102</v>
      </c>
      <c r="I462" s="3" t="s">
        <v>38</v>
      </c>
      <c r="J462" s="3" t="s">
        <v>23</v>
      </c>
      <c r="K462" s="3" t="s">
        <v>24</v>
      </c>
      <c r="L462" s="3" t="s">
        <v>92</v>
      </c>
      <c r="M462" s="3">
        <v>16</v>
      </c>
      <c r="N462" s="3">
        <v>8</v>
      </c>
      <c r="O462" s="3">
        <v>235</v>
      </c>
      <c r="P462" s="3">
        <v>1</v>
      </c>
      <c r="Q462" s="3">
        <v>0</v>
      </c>
      <c r="R462" s="4" t="s">
        <v>1901</v>
      </c>
      <c r="S462" s="3" t="s">
        <v>1902</v>
      </c>
      <c r="T462" s="3">
        <v>8565</v>
      </c>
    </row>
    <row r="463" spans="1:20" x14ac:dyDescent="0.25">
      <c r="A463" s="1">
        <v>49.35</v>
      </c>
      <c r="B463" s="1">
        <v>6.81</v>
      </c>
      <c r="C463" s="2">
        <v>1</v>
      </c>
      <c r="D463" s="3" t="s">
        <v>20</v>
      </c>
      <c r="E463" s="2">
        <v>2.7</v>
      </c>
      <c r="H463" s="3" t="s">
        <v>21</v>
      </c>
      <c r="I463" s="3" t="s">
        <v>22</v>
      </c>
      <c r="J463" s="3" t="s">
        <v>23</v>
      </c>
      <c r="K463" s="3" t="s">
        <v>24</v>
      </c>
      <c r="L463" s="3" t="s">
        <v>211</v>
      </c>
      <c r="M463" s="3">
        <v>16</v>
      </c>
      <c r="N463" s="3">
        <v>8</v>
      </c>
      <c r="O463" s="3">
        <v>225</v>
      </c>
      <c r="P463" s="3">
        <v>1</v>
      </c>
      <c r="Q463" s="3">
        <v>0</v>
      </c>
      <c r="R463" s="4" t="s">
        <v>1903</v>
      </c>
      <c r="S463" s="3" t="s">
        <v>1904</v>
      </c>
      <c r="T463" s="3">
        <v>8568</v>
      </c>
    </row>
    <row r="464" spans="1:20" x14ac:dyDescent="0.25">
      <c r="A464" s="1">
        <v>49.32</v>
      </c>
      <c r="B464" s="1">
        <v>6.72</v>
      </c>
      <c r="C464" s="2">
        <v>1</v>
      </c>
      <c r="D464" s="3" t="s">
        <v>20</v>
      </c>
      <c r="E464" s="2">
        <v>2.1</v>
      </c>
      <c r="H464" s="3" t="s">
        <v>102</v>
      </c>
      <c r="I464" s="3" t="s">
        <v>38</v>
      </c>
      <c r="J464" s="3" t="s">
        <v>23</v>
      </c>
      <c r="K464" s="3" t="s">
        <v>24</v>
      </c>
      <c r="L464" s="3" t="s">
        <v>144</v>
      </c>
      <c r="M464" s="3">
        <v>17</v>
      </c>
      <c r="N464" s="3">
        <v>8</v>
      </c>
      <c r="O464" s="3">
        <v>232</v>
      </c>
      <c r="P464" s="3">
        <v>1</v>
      </c>
      <c r="Q464" s="3">
        <v>0</v>
      </c>
      <c r="R464" s="4" t="s">
        <v>1793</v>
      </c>
      <c r="S464" s="3" t="s">
        <v>1794</v>
      </c>
      <c r="T464" s="3">
        <v>8569</v>
      </c>
    </row>
    <row r="465" spans="1:20" x14ac:dyDescent="0.25">
      <c r="A465" s="1">
        <v>49.33</v>
      </c>
      <c r="B465" s="1">
        <v>6.77</v>
      </c>
      <c r="C465" s="2">
        <v>1</v>
      </c>
      <c r="D465" s="3" t="s">
        <v>20</v>
      </c>
      <c r="E465" s="2">
        <v>2</v>
      </c>
      <c r="H465" s="3" t="s">
        <v>102</v>
      </c>
      <c r="I465" s="3" t="s">
        <v>38</v>
      </c>
      <c r="J465" s="3" t="s">
        <v>23</v>
      </c>
      <c r="K465" s="3" t="s">
        <v>24</v>
      </c>
      <c r="L465" s="3" t="s">
        <v>144</v>
      </c>
      <c r="M465" s="3">
        <v>14</v>
      </c>
      <c r="N465" s="3">
        <v>7</v>
      </c>
      <c r="O465" s="3">
        <v>228</v>
      </c>
      <c r="P465" s="3">
        <v>1</v>
      </c>
      <c r="Q465" s="3">
        <v>0</v>
      </c>
      <c r="R465" s="4" t="s">
        <v>1795</v>
      </c>
      <c r="S465" s="3" t="s">
        <v>1796</v>
      </c>
      <c r="T465" s="3">
        <v>8570</v>
      </c>
    </row>
    <row r="466" spans="1:20" x14ac:dyDescent="0.25">
      <c r="A466" s="1">
        <v>49.32</v>
      </c>
      <c r="B466" s="1">
        <v>6.75</v>
      </c>
      <c r="C466" s="2">
        <v>1</v>
      </c>
      <c r="D466" s="3" t="s">
        <v>20</v>
      </c>
      <c r="E466" s="2">
        <v>3.4</v>
      </c>
      <c r="H466" s="3" t="s">
        <v>102</v>
      </c>
      <c r="I466" s="3" t="s">
        <v>38</v>
      </c>
      <c r="J466" s="3" t="s">
        <v>23</v>
      </c>
      <c r="K466" s="3" t="s">
        <v>24</v>
      </c>
      <c r="L466" s="3" t="s">
        <v>139</v>
      </c>
      <c r="M466" s="3">
        <v>19</v>
      </c>
      <c r="N466" s="3">
        <v>8</v>
      </c>
      <c r="O466" s="3">
        <v>230</v>
      </c>
      <c r="P466" s="3">
        <v>1</v>
      </c>
      <c r="Q466" s="3">
        <v>0</v>
      </c>
      <c r="R466" s="4" t="s">
        <v>1907</v>
      </c>
      <c r="S466" s="3" t="s">
        <v>1908</v>
      </c>
      <c r="T466" s="3">
        <v>8567</v>
      </c>
    </row>
    <row r="467" spans="1:20" x14ac:dyDescent="0.25">
      <c r="A467" s="1">
        <v>49.34</v>
      </c>
      <c r="B467" s="1">
        <v>6.79</v>
      </c>
      <c r="C467" s="2">
        <v>1</v>
      </c>
      <c r="D467" s="3" t="s">
        <v>20</v>
      </c>
      <c r="E467" s="2">
        <v>3</v>
      </c>
      <c r="H467" s="3" t="s">
        <v>102</v>
      </c>
      <c r="I467" s="3" t="s">
        <v>38</v>
      </c>
      <c r="J467" s="3" t="s">
        <v>23</v>
      </c>
      <c r="K467" s="3" t="s">
        <v>24</v>
      </c>
      <c r="L467" s="3" t="s">
        <v>150</v>
      </c>
      <c r="M467" s="3">
        <v>16</v>
      </c>
      <c r="N467" s="3">
        <v>8</v>
      </c>
      <c r="O467" s="3">
        <v>226</v>
      </c>
      <c r="P467" s="3">
        <v>1</v>
      </c>
      <c r="Q467" s="3">
        <v>0</v>
      </c>
      <c r="R467" s="4" t="s">
        <v>1747</v>
      </c>
      <c r="S467" s="3" t="s">
        <v>1748</v>
      </c>
      <c r="T467" s="3">
        <v>8573</v>
      </c>
    </row>
    <row r="468" spans="1:20" x14ac:dyDescent="0.25">
      <c r="A468" s="1">
        <v>49.65</v>
      </c>
      <c r="B468" s="1">
        <v>8.01</v>
      </c>
      <c r="C468" s="2">
        <v>4</v>
      </c>
      <c r="E468" s="2">
        <v>2</v>
      </c>
      <c r="H468" s="3" t="s">
        <v>1797</v>
      </c>
      <c r="I468" s="3" t="s">
        <v>22</v>
      </c>
      <c r="J468" s="3" t="s">
        <v>23</v>
      </c>
      <c r="K468" s="3" t="s">
        <v>24</v>
      </c>
      <c r="L468" s="3" t="s">
        <v>150</v>
      </c>
      <c r="M468" s="3">
        <v>16</v>
      </c>
      <c r="N468" s="3">
        <v>8</v>
      </c>
      <c r="O468" s="3">
        <v>199</v>
      </c>
      <c r="P468" s="3">
        <v>1</v>
      </c>
      <c r="Q468" s="3">
        <v>0</v>
      </c>
      <c r="R468" s="4" t="s">
        <v>1798</v>
      </c>
      <c r="S468" s="3" t="s">
        <v>1799</v>
      </c>
      <c r="T468" s="3">
        <v>8574</v>
      </c>
    </row>
    <row r="469" spans="1:20" x14ac:dyDescent="0.25">
      <c r="A469" s="1">
        <v>49.32</v>
      </c>
      <c r="B469" s="1">
        <v>6.75</v>
      </c>
      <c r="C469" s="2">
        <v>1</v>
      </c>
      <c r="D469" s="3" t="s">
        <v>20</v>
      </c>
      <c r="E469" s="2">
        <v>2.8</v>
      </c>
      <c r="H469" s="3" t="s">
        <v>102</v>
      </c>
      <c r="I469" s="3" t="s">
        <v>38</v>
      </c>
      <c r="J469" s="3" t="s">
        <v>23</v>
      </c>
      <c r="K469" s="3" t="s">
        <v>24</v>
      </c>
      <c r="L469" s="3" t="s">
        <v>150</v>
      </c>
      <c r="M469" s="3">
        <v>15</v>
      </c>
      <c r="N469" s="3">
        <v>7</v>
      </c>
      <c r="O469" s="3">
        <v>230</v>
      </c>
      <c r="P469" s="3">
        <v>1</v>
      </c>
      <c r="Q469" s="3">
        <v>0</v>
      </c>
      <c r="R469" s="4" t="s">
        <v>1911</v>
      </c>
      <c r="S469" s="3" t="s">
        <v>1912</v>
      </c>
      <c r="T469" s="3">
        <v>8691</v>
      </c>
    </row>
    <row r="470" spans="1:20" x14ac:dyDescent="0.25">
      <c r="A470" s="1">
        <v>49.28</v>
      </c>
      <c r="B470" s="1">
        <v>6.77</v>
      </c>
      <c r="C470" s="2">
        <v>1</v>
      </c>
      <c r="D470" s="3" t="s">
        <v>20</v>
      </c>
      <c r="E470" s="2">
        <v>1.9</v>
      </c>
      <c r="H470" s="3" t="s">
        <v>102</v>
      </c>
      <c r="I470" s="3" t="s">
        <v>38</v>
      </c>
      <c r="J470" s="3" t="s">
        <v>23</v>
      </c>
      <c r="K470" s="3" t="s">
        <v>24</v>
      </c>
      <c r="L470" s="3" t="s">
        <v>48</v>
      </c>
      <c r="M470" s="3">
        <v>14</v>
      </c>
      <c r="N470" s="3">
        <v>7</v>
      </c>
      <c r="O470" s="3">
        <v>233</v>
      </c>
      <c r="P470" s="3">
        <v>1</v>
      </c>
      <c r="Q470" s="3">
        <v>0</v>
      </c>
      <c r="R470" s="4" t="s">
        <v>1733</v>
      </c>
      <c r="S470" s="3" t="s">
        <v>1734</v>
      </c>
      <c r="T470" s="3">
        <v>8726</v>
      </c>
    </row>
    <row r="471" spans="1:20" x14ac:dyDescent="0.25">
      <c r="A471" s="1">
        <v>49.23</v>
      </c>
      <c r="B471" s="1">
        <v>6.73</v>
      </c>
      <c r="C471" s="2">
        <v>1</v>
      </c>
      <c r="D471" s="3" t="s">
        <v>20</v>
      </c>
      <c r="E471" s="2">
        <v>2</v>
      </c>
      <c r="H471" s="3" t="s">
        <v>102</v>
      </c>
      <c r="I471" s="3" t="s">
        <v>38</v>
      </c>
      <c r="J471" s="3" t="s">
        <v>23</v>
      </c>
      <c r="K471" s="3" t="s">
        <v>24</v>
      </c>
      <c r="L471" s="3" t="s">
        <v>92</v>
      </c>
      <c r="M471" s="3">
        <v>14</v>
      </c>
      <c r="N471" s="3">
        <v>7</v>
      </c>
      <c r="O471" s="3">
        <v>240</v>
      </c>
      <c r="P471" s="3">
        <v>1</v>
      </c>
      <c r="Q471" s="3">
        <v>0</v>
      </c>
      <c r="R471" s="4" t="s">
        <v>1909</v>
      </c>
      <c r="S471" s="3" t="s">
        <v>1910</v>
      </c>
      <c r="T471" s="3">
        <v>8725</v>
      </c>
    </row>
    <row r="472" spans="1:20" x14ac:dyDescent="0.25">
      <c r="A472" s="1">
        <v>49.32</v>
      </c>
      <c r="B472" s="1">
        <v>6.75</v>
      </c>
      <c r="C472" s="2">
        <v>1</v>
      </c>
      <c r="D472" s="3" t="s">
        <v>20</v>
      </c>
      <c r="E472" s="2">
        <v>2.8</v>
      </c>
      <c r="H472" s="3" t="s">
        <v>102</v>
      </c>
      <c r="I472" s="3" t="s">
        <v>38</v>
      </c>
      <c r="J472" s="3" t="s">
        <v>23</v>
      </c>
      <c r="K472" s="3" t="s">
        <v>24</v>
      </c>
      <c r="L472" s="3" t="s">
        <v>211</v>
      </c>
      <c r="M472" s="3">
        <v>16</v>
      </c>
      <c r="N472" s="3">
        <v>8</v>
      </c>
      <c r="O472" s="3">
        <v>231</v>
      </c>
      <c r="P472" s="3">
        <v>1</v>
      </c>
      <c r="Q472" s="3">
        <v>0</v>
      </c>
      <c r="R472" s="4" t="s">
        <v>1724</v>
      </c>
      <c r="S472" s="3" t="s">
        <v>1725</v>
      </c>
      <c r="T472" s="3">
        <v>8723</v>
      </c>
    </row>
    <row r="473" spans="1:20" x14ac:dyDescent="0.25">
      <c r="A473" s="1">
        <v>49.3</v>
      </c>
      <c r="B473" s="1">
        <v>6.78</v>
      </c>
      <c r="C473" s="2">
        <v>1</v>
      </c>
      <c r="D473" s="3" t="s">
        <v>20</v>
      </c>
      <c r="E473" s="2">
        <v>2</v>
      </c>
      <c r="H473" s="3" t="s">
        <v>102</v>
      </c>
      <c r="I473" s="3" t="s">
        <v>38</v>
      </c>
      <c r="J473" s="3" t="s">
        <v>23</v>
      </c>
      <c r="K473" s="3" t="s">
        <v>24</v>
      </c>
      <c r="L473" s="3" t="s">
        <v>34</v>
      </c>
      <c r="M473" s="3">
        <v>14</v>
      </c>
      <c r="N473" s="3">
        <v>7</v>
      </c>
      <c r="O473" s="3">
        <v>231</v>
      </c>
      <c r="P473" s="3">
        <v>1</v>
      </c>
      <c r="Q473" s="3">
        <v>0</v>
      </c>
      <c r="R473" s="4" t="s">
        <v>1913</v>
      </c>
      <c r="S473" s="3" t="s">
        <v>1914</v>
      </c>
      <c r="T473" s="3">
        <v>8727</v>
      </c>
    </row>
    <row r="474" spans="1:20" x14ac:dyDescent="0.25">
      <c r="A474" s="1">
        <v>47.08</v>
      </c>
      <c r="B474" s="1">
        <v>9.5299999999999994</v>
      </c>
      <c r="C474" s="2">
        <v>10</v>
      </c>
      <c r="D474" s="3" t="s">
        <v>20</v>
      </c>
      <c r="E474" s="2">
        <v>3.9</v>
      </c>
      <c r="H474" s="3" t="s">
        <v>1837</v>
      </c>
      <c r="I474" s="3" t="s">
        <v>55</v>
      </c>
      <c r="J474" s="3" t="s">
        <v>23</v>
      </c>
      <c r="K474" s="3" t="s">
        <v>24</v>
      </c>
      <c r="L474" s="3" t="s">
        <v>361</v>
      </c>
      <c r="M474" s="3">
        <v>21</v>
      </c>
      <c r="N474" s="3">
        <v>8</v>
      </c>
      <c r="O474" s="3">
        <v>339</v>
      </c>
      <c r="P474" s="3">
        <v>1</v>
      </c>
      <c r="Q474" s="3">
        <v>0</v>
      </c>
      <c r="R474" s="4" t="s">
        <v>1838</v>
      </c>
      <c r="S474" s="3" t="s">
        <v>1839</v>
      </c>
      <c r="T474" s="3">
        <v>8746</v>
      </c>
    </row>
    <row r="475" spans="1:20" x14ac:dyDescent="0.25">
      <c r="A475" s="1">
        <v>49.33</v>
      </c>
      <c r="B475" s="1">
        <v>6.77</v>
      </c>
      <c r="C475" s="2">
        <v>1</v>
      </c>
      <c r="D475" s="3" t="s">
        <v>20</v>
      </c>
      <c r="E475" s="2">
        <v>2</v>
      </c>
      <c r="H475" s="3" t="s">
        <v>102</v>
      </c>
      <c r="I475" s="3" t="s">
        <v>38</v>
      </c>
      <c r="J475" s="3" t="s">
        <v>23</v>
      </c>
      <c r="K475" s="3" t="s">
        <v>24</v>
      </c>
      <c r="L475" s="3" t="s">
        <v>75</v>
      </c>
      <c r="M475" s="3">
        <v>13</v>
      </c>
      <c r="N475" s="3">
        <v>8</v>
      </c>
      <c r="O475" s="3">
        <v>228</v>
      </c>
      <c r="P475" s="3">
        <v>1</v>
      </c>
      <c r="Q475" s="3">
        <v>0</v>
      </c>
      <c r="R475" s="4" t="s">
        <v>1915</v>
      </c>
      <c r="S475" s="3" t="s">
        <v>1916</v>
      </c>
      <c r="T475" s="3">
        <v>8745</v>
      </c>
    </row>
    <row r="476" spans="1:20" x14ac:dyDescent="0.25">
      <c r="A476" s="1">
        <v>51.49</v>
      </c>
      <c r="B476" s="1">
        <v>6.58</v>
      </c>
      <c r="C476" s="2">
        <v>1</v>
      </c>
      <c r="D476" s="3" t="s">
        <v>20</v>
      </c>
      <c r="E476" s="2">
        <v>3.1</v>
      </c>
      <c r="H476" s="3" t="s">
        <v>1787</v>
      </c>
      <c r="I476" s="3" t="s">
        <v>55</v>
      </c>
      <c r="J476" s="3" t="s">
        <v>23</v>
      </c>
      <c r="K476" s="3" t="s">
        <v>24</v>
      </c>
      <c r="L476" s="3" t="s">
        <v>48</v>
      </c>
      <c r="M476" s="3">
        <v>24</v>
      </c>
      <c r="N476" s="3">
        <v>8</v>
      </c>
      <c r="O476" s="3">
        <v>305</v>
      </c>
      <c r="P476" s="3">
        <v>1</v>
      </c>
      <c r="Q476" s="3">
        <v>0</v>
      </c>
      <c r="R476" s="4" t="s">
        <v>1917</v>
      </c>
      <c r="S476" s="3" t="s">
        <v>1918</v>
      </c>
      <c r="T476" s="3">
        <v>8749</v>
      </c>
    </row>
    <row r="477" spans="1:20" x14ac:dyDescent="0.25">
      <c r="A477" s="1">
        <v>49.35</v>
      </c>
      <c r="B477" s="1">
        <v>6.78</v>
      </c>
      <c r="C477" s="2">
        <v>1</v>
      </c>
      <c r="D477" s="3" t="s">
        <v>20</v>
      </c>
      <c r="E477" s="2">
        <v>1.7</v>
      </c>
      <c r="H477" s="3" t="s">
        <v>102</v>
      </c>
      <c r="I477" s="3" t="s">
        <v>38</v>
      </c>
      <c r="J477" s="3" t="s">
        <v>23</v>
      </c>
      <c r="K477" s="3" t="s">
        <v>24</v>
      </c>
      <c r="L477" s="3" t="s">
        <v>78</v>
      </c>
      <c r="M477" s="3">
        <v>10</v>
      </c>
      <c r="N477" s="3">
        <v>5</v>
      </c>
      <c r="O477" s="3">
        <v>269</v>
      </c>
      <c r="P477" s="3">
        <v>1</v>
      </c>
      <c r="Q477" s="3">
        <v>0</v>
      </c>
      <c r="R477" s="4" t="s">
        <v>1780</v>
      </c>
      <c r="S477" s="3" t="s">
        <v>1781</v>
      </c>
      <c r="T477" s="3">
        <v>8757</v>
      </c>
    </row>
    <row r="478" spans="1:20" x14ac:dyDescent="0.25">
      <c r="A478" s="1">
        <v>49.32</v>
      </c>
      <c r="B478" s="1">
        <v>6.73</v>
      </c>
      <c r="C478" s="2">
        <v>1</v>
      </c>
      <c r="D478" s="3" t="s">
        <v>20</v>
      </c>
      <c r="E478" s="2">
        <v>3.4</v>
      </c>
      <c r="H478" s="3" t="s">
        <v>102</v>
      </c>
      <c r="I478" s="3" t="s">
        <v>38</v>
      </c>
      <c r="J478" s="3" t="s">
        <v>23</v>
      </c>
      <c r="K478" s="3" t="s">
        <v>24</v>
      </c>
      <c r="L478" s="3" t="s">
        <v>78</v>
      </c>
      <c r="M478" s="3">
        <v>18</v>
      </c>
      <c r="N478" s="3">
        <v>8</v>
      </c>
      <c r="O478" s="3">
        <v>232</v>
      </c>
      <c r="P478" s="3">
        <v>1</v>
      </c>
      <c r="Q478" s="3">
        <v>0</v>
      </c>
      <c r="R478" s="4" t="s">
        <v>1743</v>
      </c>
      <c r="S478" s="3" t="s">
        <v>1744</v>
      </c>
      <c r="T478" s="3">
        <v>8755</v>
      </c>
    </row>
    <row r="479" spans="1:20" x14ac:dyDescent="0.25">
      <c r="A479" s="1">
        <v>49.32</v>
      </c>
      <c r="B479" s="1">
        <v>6.74</v>
      </c>
      <c r="C479" s="2">
        <v>1</v>
      </c>
      <c r="D479" s="3" t="s">
        <v>20</v>
      </c>
      <c r="E479" s="2">
        <v>3.3</v>
      </c>
      <c r="H479" s="3" t="s">
        <v>102</v>
      </c>
      <c r="I479" s="3" t="s">
        <v>38</v>
      </c>
      <c r="J479" s="3" t="s">
        <v>23</v>
      </c>
      <c r="K479" s="3" t="s">
        <v>24</v>
      </c>
      <c r="L479" s="3" t="s">
        <v>48</v>
      </c>
      <c r="M479" s="3">
        <v>18</v>
      </c>
      <c r="N479" s="3">
        <v>8</v>
      </c>
      <c r="O479" s="3">
        <v>231</v>
      </c>
      <c r="P479" s="3">
        <v>1</v>
      </c>
      <c r="Q479" s="3">
        <v>0</v>
      </c>
      <c r="R479" s="4" t="s">
        <v>1772</v>
      </c>
      <c r="S479" s="3" t="s">
        <v>1773</v>
      </c>
      <c r="T479" s="3">
        <v>8756</v>
      </c>
    </row>
    <row r="480" spans="1:20" x14ac:dyDescent="0.25">
      <c r="A480" s="1">
        <v>49.32</v>
      </c>
      <c r="B480" s="1">
        <v>6.75</v>
      </c>
      <c r="C480" s="2">
        <v>1</v>
      </c>
      <c r="D480" s="3" t="s">
        <v>20</v>
      </c>
      <c r="E480" s="2">
        <v>2.2999999999999998</v>
      </c>
      <c r="H480" s="3" t="s">
        <v>102</v>
      </c>
      <c r="I480" s="3" t="s">
        <v>38</v>
      </c>
      <c r="J480" s="3" t="s">
        <v>23</v>
      </c>
      <c r="K480" s="3" t="s">
        <v>24</v>
      </c>
      <c r="L480" s="3" t="s">
        <v>78</v>
      </c>
      <c r="M480" s="3">
        <v>14</v>
      </c>
      <c r="N480" s="3">
        <v>7</v>
      </c>
      <c r="O480" s="3">
        <v>231</v>
      </c>
      <c r="P480" s="3">
        <v>1</v>
      </c>
      <c r="Q480" s="3">
        <v>0</v>
      </c>
      <c r="R480" s="4" t="s">
        <v>1809</v>
      </c>
      <c r="S480" s="3" t="s">
        <v>1810</v>
      </c>
      <c r="T480" s="3">
        <v>8760</v>
      </c>
    </row>
    <row r="481" spans="1:20" x14ac:dyDescent="0.25">
      <c r="A481" s="1">
        <v>49.33</v>
      </c>
      <c r="B481" s="1">
        <v>6.77</v>
      </c>
      <c r="C481" s="2">
        <v>1</v>
      </c>
      <c r="D481" s="3" t="s">
        <v>20</v>
      </c>
      <c r="E481" s="2">
        <v>2.2999999999999998</v>
      </c>
      <c r="H481" s="3" t="s">
        <v>102</v>
      </c>
      <c r="I481" s="3" t="s">
        <v>38</v>
      </c>
      <c r="J481" s="3" t="s">
        <v>23</v>
      </c>
      <c r="K481" s="3" t="s">
        <v>24</v>
      </c>
      <c r="L481" s="3" t="s">
        <v>25</v>
      </c>
      <c r="M481" s="3">
        <v>15</v>
      </c>
      <c r="N481" s="3">
        <v>7</v>
      </c>
      <c r="O481" s="3">
        <v>228</v>
      </c>
      <c r="P481" s="3">
        <v>1</v>
      </c>
      <c r="Q481" s="3">
        <v>0</v>
      </c>
      <c r="R481" s="4" t="s">
        <v>1737</v>
      </c>
      <c r="S481" s="3" t="s">
        <v>1738</v>
      </c>
      <c r="T481" s="3">
        <v>8764</v>
      </c>
    </row>
    <row r="482" spans="1:20" x14ac:dyDescent="0.25">
      <c r="A482" s="1">
        <v>49.29</v>
      </c>
      <c r="B482" s="1">
        <v>6.77</v>
      </c>
      <c r="C482" s="2">
        <v>1</v>
      </c>
      <c r="D482" s="3" t="s">
        <v>20</v>
      </c>
      <c r="E482" s="2">
        <v>2.1</v>
      </c>
      <c r="H482" s="3" t="s">
        <v>102</v>
      </c>
      <c r="I482" s="3" t="s">
        <v>38</v>
      </c>
      <c r="J482" s="3" t="s">
        <v>23</v>
      </c>
      <c r="K482" s="3" t="s">
        <v>24</v>
      </c>
      <c r="L482" s="3" t="s">
        <v>139</v>
      </c>
      <c r="M482" s="3">
        <v>13</v>
      </c>
      <c r="N482" s="3">
        <v>7</v>
      </c>
      <c r="O482" s="3">
        <v>232</v>
      </c>
      <c r="P482" s="3">
        <v>1</v>
      </c>
      <c r="Q482" s="3">
        <v>0</v>
      </c>
      <c r="R482" s="4" t="s">
        <v>1770</v>
      </c>
      <c r="S482" s="3" t="s">
        <v>1771</v>
      </c>
      <c r="T482" s="3">
        <v>8765</v>
      </c>
    </row>
    <row r="483" spans="1:20" x14ac:dyDescent="0.25">
      <c r="A483" s="1">
        <v>49.35</v>
      </c>
      <c r="B483" s="1">
        <v>6.82</v>
      </c>
      <c r="C483" s="2">
        <v>1</v>
      </c>
      <c r="D483" s="3" t="s">
        <v>20</v>
      </c>
      <c r="E483" s="2">
        <v>1.8</v>
      </c>
      <c r="H483" s="3" t="s">
        <v>102</v>
      </c>
      <c r="I483" s="3" t="s">
        <v>22</v>
      </c>
      <c r="J483" s="3" t="s">
        <v>23</v>
      </c>
      <c r="K483" s="3" t="s">
        <v>24</v>
      </c>
      <c r="L483" s="3" t="s">
        <v>78</v>
      </c>
      <c r="M483" s="3">
        <v>14</v>
      </c>
      <c r="N483" s="3">
        <v>7</v>
      </c>
      <c r="O483" s="3">
        <v>224</v>
      </c>
      <c r="P483" s="3">
        <v>1</v>
      </c>
      <c r="Q483" s="3">
        <v>0</v>
      </c>
      <c r="R483" s="4" t="s">
        <v>1774</v>
      </c>
      <c r="S483" s="3" t="s">
        <v>1775</v>
      </c>
      <c r="T483" s="3">
        <v>10193</v>
      </c>
    </row>
    <row r="484" spans="1:20" x14ac:dyDescent="0.25">
      <c r="A484" s="1">
        <v>49.33</v>
      </c>
      <c r="B484" s="1">
        <v>6.74</v>
      </c>
      <c r="C484" s="2">
        <v>1</v>
      </c>
      <c r="D484" s="3" t="s">
        <v>20</v>
      </c>
      <c r="E484" s="2">
        <v>2.8</v>
      </c>
      <c r="H484" s="3" t="s">
        <v>102</v>
      </c>
      <c r="I484" s="3" t="s">
        <v>38</v>
      </c>
      <c r="J484" s="3" t="s">
        <v>23</v>
      </c>
      <c r="K484" s="3" t="s">
        <v>24</v>
      </c>
      <c r="L484" s="3" t="s">
        <v>99</v>
      </c>
      <c r="M484" s="3">
        <v>16</v>
      </c>
      <c r="N484" s="3">
        <v>8</v>
      </c>
      <c r="O484" s="3">
        <v>230</v>
      </c>
      <c r="P484" s="3">
        <v>1</v>
      </c>
      <c r="Q484" s="3">
        <v>0</v>
      </c>
      <c r="R484" s="4" t="s">
        <v>1751</v>
      </c>
      <c r="S484" s="3" t="s">
        <v>1752</v>
      </c>
      <c r="T484" s="3">
        <v>10192</v>
      </c>
    </row>
    <row r="485" spans="1:20" x14ac:dyDescent="0.25">
      <c r="A485" s="1">
        <v>49.32</v>
      </c>
      <c r="B485" s="1">
        <v>6.74</v>
      </c>
      <c r="C485" s="2">
        <v>1</v>
      </c>
      <c r="D485" s="3" t="s">
        <v>20</v>
      </c>
      <c r="E485" s="2">
        <v>2</v>
      </c>
      <c r="H485" s="3" t="s">
        <v>102</v>
      </c>
      <c r="I485" s="3" t="s">
        <v>38</v>
      </c>
      <c r="J485" s="3" t="s">
        <v>23</v>
      </c>
      <c r="K485" s="3" t="s">
        <v>24</v>
      </c>
      <c r="L485" s="3" t="s">
        <v>160</v>
      </c>
      <c r="M485" s="3">
        <v>16</v>
      </c>
      <c r="N485" s="3">
        <v>8</v>
      </c>
      <c r="O485" s="3">
        <v>231</v>
      </c>
      <c r="P485" s="3">
        <v>1</v>
      </c>
      <c r="Q485" s="3">
        <v>0</v>
      </c>
      <c r="R485" s="4" t="s">
        <v>1758</v>
      </c>
      <c r="S485" s="3" t="s">
        <v>1759</v>
      </c>
      <c r="T485" s="3">
        <v>10194</v>
      </c>
    </row>
    <row r="486" spans="1:20" x14ac:dyDescent="0.25">
      <c r="A486" s="1">
        <v>49.32</v>
      </c>
      <c r="B486" s="1">
        <v>6.76</v>
      </c>
      <c r="C486" s="2">
        <v>1</v>
      </c>
      <c r="D486" s="3" t="s">
        <v>20</v>
      </c>
      <c r="E486" s="2">
        <v>2.9</v>
      </c>
      <c r="H486" s="3" t="s">
        <v>102</v>
      </c>
      <c r="I486" s="3" t="s">
        <v>38</v>
      </c>
      <c r="J486" s="3" t="s">
        <v>23</v>
      </c>
      <c r="K486" s="3" t="s">
        <v>24</v>
      </c>
      <c r="L486" s="3" t="s">
        <v>139</v>
      </c>
      <c r="M486" s="3">
        <v>16</v>
      </c>
      <c r="N486" s="3">
        <v>8</v>
      </c>
      <c r="O486" s="3">
        <v>230</v>
      </c>
      <c r="P486" s="3">
        <v>1</v>
      </c>
      <c r="Q486" s="3">
        <v>0</v>
      </c>
      <c r="R486" s="4" t="s">
        <v>1882</v>
      </c>
      <c r="S486" s="3" t="s">
        <v>1883</v>
      </c>
      <c r="T486" s="3">
        <v>10199</v>
      </c>
    </row>
    <row r="487" spans="1:20" x14ac:dyDescent="0.25">
      <c r="A487" s="1">
        <v>49.33</v>
      </c>
      <c r="B487" s="1">
        <v>6.77</v>
      </c>
      <c r="C487" s="2">
        <v>1</v>
      </c>
      <c r="D487" s="3" t="s">
        <v>20</v>
      </c>
      <c r="E487" s="2">
        <v>2.7</v>
      </c>
      <c r="H487" s="3" t="s">
        <v>102</v>
      </c>
      <c r="I487" s="3" t="s">
        <v>38</v>
      </c>
      <c r="J487" s="3" t="s">
        <v>23</v>
      </c>
      <c r="K487" s="3" t="s">
        <v>24</v>
      </c>
      <c r="L487" s="3" t="s">
        <v>150</v>
      </c>
      <c r="M487" s="3">
        <v>14</v>
      </c>
      <c r="N487" s="3">
        <v>7</v>
      </c>
      <c r="O487" s="3">
        <v>228</v>
      </c>
      <c r="P487" s="3">
        <v>1</v>
      </c>
      <c r="Q487" s="3">
        <v>0</v>
      </c>
      <c r="R487" s="4" t="s">
        <v>1778</v>
      </c>
      <c r="S487" s="3" t="s">
        <v>1779</v>
      </c>
      <c r="T487" s="3">
        <v>10224</v>
      </c>
    </row>
    <row r="488" spans="1:20" x14ac:dyDescent="0.25">
      <c r="A488" s="1">
        <v>48.89</v>
      </c>
      <c r="B488" s="1">
        <v>8.1</v>
      </c>
      <c r="C488" s="2">
        <v>10</v>
      </c>
      <c r="D488" s="3" t="s">
        <v>20</v>
      </c>
      <c r="E488" s="2">
        <v>2.4</v>
      </c>
      <c r="H488" s="3" t="s">
        <v>1818</v>
      </c>
      <c r="I488" s="3" t="s">
        <v>55</v>
      </c>
      <c r="J488" s="3" t="s">
        <v>23</v>
      </c>
      <c r="K488" s="3" t="s">
        <v>24</v>
      </c>
      <c r="L488" s="3" t="s">
        <v>288</v>
      </c>
      <c r="M488" s="3">
        <v>19</v>
      </c>
      <c r="N488" s="3">
        <v>8</v>
      </c>
      <c r="O488" s="3">
        <v>304</v>
      </c>
      <c r="P488" s="3">
        <v>1</v>
      </c>
      <c r="Q488" s="3">
        <v>0</v>
      </c>
      <c r="R488" s="4" t="s">
        <v>1819</v>
      </c>
      <c r="S488" s="3" t="s">
        <v>1820</v>
      </c>
      <c r="T488" s="3">
        <v>10236</v>
      </c>
    </row>
    <row r="489" spans="1:20" x14ac:dyDescent="0.25">
      <c r="A489" s="1">
        <v>51.53</v>
      </c>
      <c r="B489" s="1">
        <v>6.57</v>
      </c>
      <c r="C489" s="2">
        <v>1</v>
      </c>
      <c r="D489" s="3" t="s">
        <v>20</v>
      </c>
      <c r="E489" s="2">
        <v>3.1</v>
      </c>
      <c r="H489" s="3" t="s">
        <v>1787</v>
      </c>
      <c r="I489" s="3" t="s">
        <v>55</v>
      </c>
      <c r="J489" s="3" t="s">
        <v>23</v>
      </c>
      <c r="K489" s="3" t="s">
        <v>24</v>
      </c>
      <c r="L489" s="3" t="s">
        <v>99</v>
      </c>
      <c r="M489" s="3">
        <v>20</v>
      </c>
      <c r="N489" s="3">
        <v>8</v>
      </c>
      <c r="O489" s="3">
        <v>307</v>
      </c>
      <c r="P489" s="3">
        <v>1</v>
      </c>
      <c r="Q489" s="3">
        <v>0</v>
      </c>
      <c r="R489" s="4" t="s">
        <v>1788</v>
      </c>
      <c r="S489" s="3" t="s">
        <v>1789</v>
      </c>
      <c r="T489" s="3">
        <v>10234</v>
      </c>
    </row>
    <row r="490" spans="1:20" x14ac:dyDescent="0.25">
      <c r="A490" s="1">
        <v>49.34</v>
      </c>
      <c r="B490" s="1">
        <v>6.8</v>
      </c>
      <c r="C490" s="2">
        <v>1</v>
      </c>
      <c r="D490" s="3" t="s">
        <v>20</v>
      </c>
      <c r="E490" s="2">
        <v>2.7</v>
      </c>
      <c r="H490" s="3" t="s">
        <v>102</v>
      </c>
      <c r="I490" s="3" t="s">
        <v>38</v>
      </c>
      <c r="J490" s="3" t="s">
        <v>23</v>
      </c>
      <c r="K490" s="3" t="s">
        <v>24</v>
      </c>
      <c r="L490" s="3" t="s">
        <v>48</v>
      </c>
      <c r="M490" s="3">
        <v>16</v>
      </c>
      <c r="N490" s="3">
        <v>8</v>
      </c>
      <c r="O490" s="3">
        <v>226</v>
      </c>
      <c r="P490" s="3">
        <v>1</v>
      </c>
      <c r="Q490" s="3">
        <v>0</v>
      </c>
      <c r="R490" s="4" t="s">
        <v>1785</v>
      </c>
      <c r="S490" s="3" t="s">
        <v>1786</v>
      </c>
      <c r="T490" s="3">
        <v>10230</v>
      </c>
    </row>
    <row r="491" spans="1:20" x14ac:dyDescent="0.25">
      <c r="A491" s="1">
        <v>49.33</v>
      </c>
      <c r="B491" s="1">
        <v>6.77</v>
      </c>
      <c r="C491" s="2">
        <v>1</v>
      </c>
      <c r="D491" s="3" t="s">
        <v>20</v>
      </c>
      <c r="E491" s="2">
        <v>4</v>
      </c>
      <c r="H491" s="3" t="s">
        <v>102</v>
      </c>
      <c r="I491" s="3" t="s">
        <v>38</v>
      </c>
      <c r="J491" s="3" t="s">
        <v>23</v>
      </c>
      <c r="K491" s="3" t="s">
        <v>24</v>
      </c>
      <c r="L491" s="3" t="s">
        <v>124</v>
      </c>
      <c r="M491" s="3">
        <v>16</v>
      </c>
      <c r="N491" s="3">
        <v>8</v>
      </c>
      <c r="O491" s="3">
        <v>228</v>
      </c>
      <c r="P491" s="3">
        <v>1</v>
      </c>
      <c r="Q491" s="3">
        <v>0</v>
      </c>
      <c r="R491" s="4" t="s">
        <v>1886</v>
      </c>
      <c r="S491" s="3" t="s">
        <v>1887</v>
      </c>
      <c r="T491" s="3">
        <v>10241</v>
      </c>
    </row>
    <row r="492" spans="1:20" x14ac:dyDescent="0.25">
      <c r="A492" s="1">
        <v>50.43</v>
      </c>
      <c r="B492" s="1">
        <v>7.27</v>
      </c>
      <c r="C492" s="2">
        <v>10</v>
      </c>
      <c r="D492" s="3" t="s">
        <v>20</v>
      </c>
      <c r="E492" s="2">
        <v>1.7</v>
      </c>
      <c r="H492" s="3" t="s">
        <v>1895</v>
      </c>
      <c r="I492" s="3" t="s">
        <v>22</v>
      </c>
      <c r="J492" s="3" t="s">
        <v>23</v>
      </c>
      <c r="K492" s="3" t="s">
        <v>24</v>
      </c>
      <c r="L492" s="3" t="s">
        <v>234</v>
      </c>
      <c r="M492" s="3">
        <v>14</v>
      </c>
      <c r="N492" s="3">
        <v>7</v>
      </c>
      <c r="O492" s="3">
        <v>158</v>
      </c>
      <c r="P492" s="3">
        <v>1</v>
      </c>
      <c r="Q492" s="3">
        <v>0</v>
      </c>
      <c r="R492" s="4" t="s">
        <v>1896</v>
      </c>
      <c r="S492" s="3" t="s">
        <v>1897</v>
      </c>
      <c r="T492" s="3">
        <v>10245</v>
      </c>
    </row>
    <row r="493" spans="1:20" x14ac:dyDescent="0.25">
      <c r="A493" s="1">
        <v>50.3</v>
      </c>
      <c r="B493" s="1">
        <v>7.44</v>
      </c>
      <c r="C493" s="2">
        <v>11</v>
      </c>
      <c r="D493" s="3" t="s">
        <v>20</v>
      </c>
      <c r="E493" s="2">
        <v>1.9</v>
      </c>
      <c r="H493" s="3" t="s">
        <v>1715</v>
      </c>
      <c r="I493" s="3" t="s">
        <v>39</v>
      </c>
      <c r="J493" s="3" t="s">
        <v>23</v>
      </c>
      <c r="K493" s="3" t="s">
        <v>24</v>
      </c>
      <c r="L493" s="3" t="s">
        <v>92</v>
      </c>
      <c r="M493" s="3">
        <v>20</v>
      </c>
      <c r="N493" s="3">
        <v>8</v>
      </c>
      <c r="O493" s="3">
        <v>126</v>
      </c>
      <c r="P493" s="3">
        <v>1</v>
      </c>
      <c r="Q493" s="3">
        <v>0</v>
      </c>
      <c r="R493" s="4" t="s">
        <v>1716</v>
      </c>
      <c r="S493" s="3" t="s">
        <v>1717</v>
      </c>
      <c r="T493" s="3">
        <v>10264</v>
      </c>
    </row>
    <row r="494" spans="1:20" x14ac:dyDescent="0.25">
      <c r="A494" s="1">
        <v>51.55</v>
      </c>
      <c r="B494" s="1">
        <v>6.57</v>
      </c>
      <c r="C494" s="2">
        <v>1</v>
      </c>
      <c r="D494" s="3" t="s">
        <v>20</v>
      </c>
      <c r="E494" s="2">
        <v>3.1</v>
      </c>
      <c r="H494" s="3" t="s">
        <v>1787</v>
      </c>
      <c r="I494" s="3" t="s">
        <v>55</v>
      </c>
      <c r="J494" s="3" t="s">
        <v>23</v>
      </c>
      <c r="K494" s="3" t="s">
        <v>24</v>
      </c>
      <c r="L494" s="3" t="s">
        <v>160</v>
      </c>
      <c r="M494" s="3">
        <v>20</v>
      </c>
      <c r="N494" s="3">
        <v>8</v>
      </c>
      <c r="O494" s="3">
        <v>308</v>
      </c>
      <c r="P494" s="3">
        <v>1</v>
      </c>
      <c r="Q494" s="3">
        <v>0</v>
      </c>
      <c r="R494" s="4" t="s">
        <v>1847</v>
      </c>
      <c r="S494" s="3" t="s">
        <v>1848</v>
      </c>
      <c r="T494" s="3">
        <v>10283</v>
      </c>
    </row>
    <row r="495" spans="1:20" x14ac:dyDescent="0.25">
      <c r="A495" s="1">
        <v>49.28</v>
      </c>
      <c r="B495" s="1">
        <v>6.77</v>
      </c>
      <c r="C495" s="2">
        <v>1</v>
      </c>
      <c r="D495" s="3" t="s">
        <v>20</v>
      </c>
      <c r="E495" s="2">
        <v>1.7</v>
      </c>
      <c r="H495" s="3" t="s">
        <v>102</v>
      </c>
      <c r="I495" s="3" t="s">
        <v>38</v>
      </c>
      <c r="J495" s="3" t="s">
        <v>23</v>
      </c>
      <c r="K495" s="3" t="s">
        <v>24</v>
      </c>
      <c r="L495" s="3" t="s">
        <v>285</v>
      </c>
      <c r="M495" s="3">
        <v>14</v>
      </c>
      <c r="N495" s="3">
        <v>8</v>
      </c>
      <c r="O495" s="3">
        <v>233</v>
      </c>
      <c r="P495" s="3">
        <v>1</v>
      </c>
      <c r="Q495" s="3">
        <v>0</v>
      </c>
      <c r="R495" s="4" t="s">
        <v>1722</v>
      </c>
      <c r="S495" s="3" t="s">
        <v>1723</v>
      </c>
      <c r="T495" s="3">
        <v>12399</v>
      </c>
    </row>
    <row r="496" spans="1:20" x14ac:dyDescent="0.25">
      <c r="A496" s="1">
        <v>49.29</v>
      </c>
      <c r="B496" s="1">
        <v>6.77</v>
      </c>
      <c r="C496" s="2">
        <v>1</v>
      </c>
      <c r="D496" s="3" t="s">
        <v>20</v>
      </c>
      <c r="E496" s="2">
        <v>1.8</v>
      </c>
      <c r="H496" s="3" t="s">
        <v>102</v>
      </c>
      <c r="I496" s="3" t="s">
        <v>38</v>
      </c>
      <c r="J496" s="3" t="s">
        <v>23</v>
      </c>
      <c r="K496" s="3" t="s">
        <v>24</v>
      </c>
      <c r="L496" s="3" t="s">
        <v>139</v>
      </c>
      <c r="M496" s="3">
        <v>16</v>
      </c>
      <c r="N496" s="3">
        <v>8</v>
      </c>
      <c r="O496" s="3">
        <v>232</v>
      </c>
      <c r="P496" s="3">
        <v>1</v>
      </c>
      <c r="Q496" s="3">
        <v>0</v>
      </c>
      <c r="R496" s="4" t="s">
        <v>1816</v>
      </c>
      <c r="S496" s="3" t="s">
        <v>1817</v>
      </c>
      <c r="T496" s="3">
        <v>12393</v>
      </c>
    </row>
    <row r="497" spans="1:20" x14ac:dyDescent="0.25">
      <c r="A497" s="1">
        <v>49.27</v>
      </c>
      <c r="B497" s="1">
        <v>6.74</v>
      </c>
      <c r="C497" s="2">
        <v>1</v>
      </c>
      <c r="D497" s="3" t="s">
        <v>20</v>
      </c>
      <c r="E497" s="2">
        <v>1.9</v>
      </c>
      <c r="H497" s="3" t="s">
        <v>102</v>
      </c>
      <c r="I497" s="3" t="s">
        <v>38</v>
      </c>
      <c r="J497" s="3" t="s">
        <v>23</v>
      </c>
      <c r="K497" s="3" t="s">
        <v>24</v>
      </c>
      <c r="L497" s="3" t="s">
        <v>113</v>
      </c>
      <c r="M497" s="3">
        <v>16</v>
      </c>
      <c r="N497" s="3">
        <v>8</v>
      </c>
      <c r="O497" s="3">
        <v>235</v>
      </c>
      <c r="P497" s="3">
        <v>1</v>
      </c>
      <c r="Q497" s="3">
        <v>0</v>
      </c>
      <c r="R497" s="4" t="s">
        <v>1720</v>
      </c>
      <c r="S497" s="3" t="s">
        <v>1721</v>
      </c>
      <c r="T497" s="3">
        <v>12397</v>
      </c>
    </row>
    <row r="498" spans="1:20" x14ac:dyDescent="0.25">
      <c r="A498" s="1">
        <v>49.3</v>
      </c>
      <c r="B498" s="1">
        <v>6.78</v>
      </c>
      <c r="C498" s="2">
        <v>1</v>
      </c>
      <c r="D498" s="3" t="s">
        <v>20</v>
      </c>
      <c r="E498" s="2">
        <v>1.8</v>
      </c>
      <c r="H498" s="3" t="s">
        <v>102</v>
      </c>
      <c r="I498" s="3" t="s">
        <v>38</v>
      </c>
      <c r="J498" s="3" t="s">
        <v>23</v>
      </c>
      <c r="K498" s="3" t="s">
        <v>24</v>
      </c>
      <c r="L498" s="3" t="s">
        <v>99</v>
      </c>
      <c r="M498" s="3">
        <v>18</v>
      </c>
      <c r="N498" s="3">
        <v>8</v>
      </c>
      <c r="O498" s="3">
        <v>231</v>
      </c>
      <c r="P498" s="3">
        <v>1</v>
      </c>
      <c r="Q498" s="3">
        <v>0</v>
      </c>
      <c r="R498" s="4" t="s">
        <v>1718</v>
      </c>
      <c r="S498" s="3" t="s">
        <v>1719</v>
      </c>
      <c r="T498" s="3">
        <v>12398</v>
      </c>
    </row>
    <row r="499" spans="1:20" x14ac:dyDescent="0.25">
      <c r="A499" s="1">
        <v>49.76</v>
      </c>
      <c r="B499" s="1">
        <v>7.35</v>
      </c>
      <c r="C499" s="2">
        <v>9</v>
      </c>
      <c r="E499" s="2">
        <v>1.9</v>
      </c>
      <c r="H499" s="3" t="s">
        <v>360</v>
      </c>
      <c r="I499" s="3" t="s">
        <v>39</v>
      </c>
      <c r="J499" s="3" t="s">
        <v>23</v>
      </c>
      <c r="K499" s="3" t="s">
        <v>24</v>
      </c>
      <c r="L499" s="3" t="s">
        <v>106</v>
      </c>
      <c r="M499" s="3">
        <v>19</v>
      </c>
      <c r="N499" s="3">
        <v>8</v>
      </c>
      <c r="O499" s="3">
        <v>80</v>
      </c>
      <c r="P499" s="3">
        <v>1</v>
      </c>
      <c r="Q499" s="3">
        <v>0</v>
      </c>
      <c r="R499" s="4" t="s">
        <v>1739</v>
      </c>
      <c r="S499" s="3" t="s">
        <v>1740</v>
      </c>
      <c r="T499" s="3">
        <v>12401</v>
      </c>
    </row>
    <row r="500" spans="1:20" x14ac:dyDescent="0.25">
      <c r="A500" s="1">
        <v>49.3</v>
      </c>
      <c r="B500" s="1">
        <v>6.83</v>
      </c>
      <c r="C500" s="2">
        <v>1</v>
      </c>
      <c r="D500" s="3" t="s">
        <v>20</v>
      </c>
      <c r="E500" s="2">
        <v>1.8</v>
      </c>
      <c r="H500" s="3" t="s">
        <v>102</v>
      </c>
      <c r="I500" s="3" t="s">
        <v>38</v>
      </c>
      <c r="J500" s="3" t="s">
        <v>23</v>
      </c>
      <c r="K500" s="3" t="s">
        <v>24</v>
      </c>
      <c r="L500" s="3" t="s">
        <v>655</v>
      </c>
      <c r="M500" s="3">
        <v>15</v>
      </c>
      <c r="N500" s="3">
        <v>7</v>
      </c>
      <c r="O500" s="3">
        <v>227</v>
      </c>
      <c r="P500" s="3">
        <v>1</v>
      </c>
      <c r="Q500" s="3">
        <v>0</v>
      </c>
      <c r="R500" s="4" t="s">
        <v>1840</v>
      </c>
      <c r="S500" s="3" t="s">
        <v>1841</v>
      </c>
      <c r="T500" s="3">
        <v>12405</v>
      </c>
    </row>
    <row r="501" spans="1:20" x14ac:dyDescent="0.25">
      <c r="A501" s="1">
        <v>49.3</v>
      </c>
      <c r="B501" s="1">
        <v>6.83</v>
      </c>
      <c r="C501" s="2">
        <v>1</v>
      </c>
      <c r="D501" s="3" t="s">
        <v>20</v>
      </c>
      <c r="E501" s="2">
        <v>1.7</v>
      </c>
      <c r="H501" s="3" t="s">
        <v>102</v>
      </c>
      <c r="I501" s="3" t="s">
        <v>38</v>
      </c>
      <c r="J501" s="3" t="s">
        <v>23</v>
      </c>
      <c r="K501" s="3" t="s">
        <v>24</v>
      </c>
      <c r="L501" s="3" t="s">
        <v>447</v>
      </c>
      <c r="M501" s="3">
        <v>14</v>
      </c>
      <c r="N501" s="3">
        <v>7</v>
      </c>
      <c r="O501" s="3">
        <v>227</v>
      </c>
      <c r="P501" s="3">
        <v>1</v>
      </c>
      <c r="Q501" s="3">
        <v>0</v>
      </c>
      <c r="R501" s="4" t="s">
        <v>1905</v>
      </c>
      <c r="S501" s="3" t="s">
        <v>1906</v>
      </c>
      <c r="T501" s="3">
        <v>12406</v>
      </c>
    </row>
    <row r="502" spans="1:20" x14ac:dyDescent="0.25">
      <c r="A502" s="1">
        <v>49.28</v>
      </c>
      <c r="B502" s="1">
        <v>6.8</v>
      </c>
      <c r="C502" s="2">
        <v>1</v>
      </c>
      <c r="D502" s="3" t="s">
        <v>20</v>
      </c>
      <c r="E502" s="2">
        <v>1.7</v>
      </c>
      <c r="H502" s="3" t="s">
        <v>102</v>
      </c>
      <c r="I502" s="3" t="s">
        <v>38</v>
      </c>
      <c r="J502" s="3" t="s">
        <v>23</v>
      </c>
      <c r="K502" s="3" t="s">
        <v>24</v>
      </c>
      <c r="L502" s="3" t="s">
        <v>412</v>
      </c>
      <c r="M502" s="3">
        <v>14</v>
      </c>
      <c r="N502" s="3">
        <v>7</v>
      </c>
      <c r="O502" s="3">
        <v>231</v>
      </c>
      <c r="P502" s="3">
        <v>1</v>
      </c>
      <c r="Q502" s="3">
        <v>0</v>
      </c>
      <c r="R502" s="4" t="s">
        <v>1729</v>
      </c>
      <c r="S502" s="3" t="s">
        <v>1730</v>
      </c>
      <c r="T502" s="3">
        <v>12404</v>
      </c>
    </row>
    <row r="503" spans="1:20" x14ac:dyDescent="0.25">
      <c r="A503" s="1">
        <v>49.31</v>
      </c>
      <c r="B503" s="1">
        <v>6.84</v>
      </c>
      <c r="C503" s="2">
        <v>1</v>
      </c>
      <c r="D503" s="3" t="s">
        <v>20</v>
      </c>
      <c r="E503" s="2">
        <v>2</v>
      </c>
      <c r="H503" s="3" t="s">
        <v>102</v>
      </c>
      <c r="I503" s="3" t="s">
        <v>38</v>
      </c>
      <c r="J503" s="3" t="s">
        <v>23</v>
      </c>
      <c r="K503" s="3" t="s">
        <v>24</v>
      </c>
      <c r="L503" s="3" t="s">
        <v>193</v>
      </c>
      <c r="M503" s="3">
        <v>16</v>
      </c>
      <c r="N503" s="3">
        <v>8</v>
      </c>
      <c r="O503" s="3">
        <v>226</v>
      </c>
      <c r="P503" s="3">
        <v>1</v>
      </c>
      <c r="Q503" s="3">
        <v>0</v>
      </c>
      <c r="R503" s="4" t="s">
        <v>1821</v>
      </c>
      <c r="S503" s="3" t="s">
        <v>1822</v>
      </c>
      <c r="T503" s="3">
        <v>12420</v>
      </c>
    </row>
    <row r="504" spans="1:20" x14ac:dyDescent="0.25">
      <c r="A504" s="1">
        <v>50.21</v>
      </c>
      <c r="B504" s="1">
        <v>7.86</v>
      </c>
      <c r="C504" s="2">
        <v>6</v>
      </c>
      <c r="E504" s="2">
        <v>2.2999999999999998</v>
      </c>
      <c r="H504" s="3" t="s">
        <v>1813</v>
      </c>
      <c r="I504" s="3" t="s">
        <v>39</v>
      </c>
      <c r="J504" s="3" t="s">
        <v>23</v>
      </c>
      <c r="K504" s="3" t="s">
        <v>24</v>
      </c>
      <c r="L504" s="3" t="s">
        <v>150</v>
      </c>
      <c r="M504" s="3">
        <v>16</v>
      </c>
      <c r="N504" s="3">
        <v>8</v>
      </c>
      <c r="O504" s="3">
        <v>148</v>
      </c>
      <c r="P504" s="3">
        <v>1</v>
      </c>
      <c r="Q504" s="3">
        <v>0</v>
      </c>
      <c r="R504" s="4" t="s">
        <v>1814</v>
      </c>
      <c r="S504" s="3" t="s">
        <v>1815</v>
      </c>
      <c r="T504" s="3">
        <v>12415</v>
      </c>
    </row>
    <row r="505" spans="1:20" x14ac:dyDescent="0.25">
      <c r="A505" s="1">
        <v>50.05</v>
      </c>
      <c r="B505" s="1">
        <v>7.38</v>
      </c>
      <c r="C505" s="2">
        <v>12</v>
      </c>
      <c r="D505" s="3" t="s">
        <v>20</v>
      </c>
      <c r="E505" s="2">
        <v>1.8</v>
      </c>
      <c r="H505" s="3" t="s">
        <v>344</v>
      </c>
      <c r="I505" s="3" t="s">
        <v>22</v>
      </c>
      <c r="J505" s="3" t="s">
        <v>23</v>
      </c>
      <c r="K505" s="3" t="s">
        <v>24</v>
      </c>
      <c r="L505" s="3" t="s">
        <v>193</v>
      </c>
      <c r="M505" s="3">
        <v>16</v>
      </c>
      <c r="N505" s="3">
        <v>8</v>
      </c>
      <c r="O505" s="3">
        <v>99</v>
      </c>
      <c r="P505" s="3">
        <v>1</v>
      </c>
      <c r="Q505" s="3">
        <v>0</v>
      </c>
      <c r="R505" s="4" t="s">
        <v>1735</v>
      </c>
      <c r="S505" s="3" t="s">
        <v>1736</v>
      </c>
      <c r="T505" s="3">
        <v>12416</v>
      </c>
    </row>
    <row r="506" spans="1:20" x14ac:dyDescent="0.25">
      <c r="A506" s="1">
        <v>49.31</v>
      </c>
      <c r="B506" s="1">
        <v>6.81</v>
      </c>
      <c r="C506" s="2">
        <v>1</v>
      </c>
      <c r="D506" s="3" t="s">
        <v>20</v>
      </c>
      <c r="E506" s="2">
        <v>2.1</v>
      </c>
      <c r="H506" s="3" t="s">
        <v>102</v>
      </c>
      <c r="I506" s="3" t="s">
        <v>38</v>
      </c>
      <c r="J506" s="3" t="s">
        <v>23</v>
      </c>
      <c r="K506" s="3" t="s">
        <v>24</v>
      </c>
      <c r="L506" s="3" t="s">
        <v>160</v>
      </c>
      <c r="M506" s="3">
        <v>14</v>
      </c>
      <c r="N506" s="3">
        <v>7</v>
      </c>
      <c r="O506" s="3">
        <v>228</v>
      </c>
      <c r="P506" s="3">
        <v>1</v>
      </c>
      <c r="Q506" s="3">
        <v>0</v>
      </c>
      <c r="R506" s="4" t="s">
        <v>1823</v>
      </c>
      <c r="S506" s="3" t="s">
        <v>1824</v>
      </c>
      <c r="T506" s="3">
        <v>12421</v>
      </c>
    </row>
    <row r="507" spans="1:20" x14ac:dyDescent="0.25">
      <c r="A507" s="1">
        <v>49.3</v>
      </c>
      <c r="B507" s="1">
        <v>6.81</v>
      </c>
      <c r="C507" s="2">
        <v>1</v>
      </c>
      <c r="D507" s="3" t="s">
        <v>20</v>
      </c>
      <c r="E507" s="2">
        <v>2.1</v>
      </c>
      <c r="H507" s="3" t="s">
        <v>102</v>
      </c>
      <c r="I507" s="3" t="s">
        <v>38</v>
      </c>
      <c r="J507" s="3" t="s">
        <v>23</v>
      </c>
      <c r="K507" s="3" t="s">
        <v>24</v>
      </c>
      <c r="L507" s="3" t="s">
        <v>59</v>
      </c>
      <c r="M507" s="3">
        <v>16</v>
      </c>
      <c r="N507" s="3">
        <v>8</v>
      </c>
      <c r="O507" s="3">
        <v>229</v>
      </c>
      <c r="P507" s="3">
        <v>1</v>
      </c>
      <c r="Q507" s="3">
        <v>0</v>
      </c>
      <c r="R507" s="4" t="s">
        <v>1825</v>
      </c>
      <c r="S507" s="3" t="s">
        <v>1826</v>
      </c>
      <c r="T507" s="3">
        <v>12422</v>
      </c>
    </row>
    <row r="508" spans="1:20" x14ac:dyDescent="0.25">
      <c r="A508" s="1">
        <v>49.29</v>
      </c>
      <c r="B508" s="1">
        <v>6.77</v>
      </c>
      <c r="C508" s="2">
        <v>1</v>
      </c>
      <c r="D508" s="3" t="s">
        <v>20</v>
      </c>
      <c r="E508" s="2">
        <v>2</v>
      </c>
      <c r="H508" s="3" t="s">
        <v>102</v>
      </c>
      <c r="I508" s="3" t="s">
        <v>38</v>
      </c>
      <c r="J508" s="3" t="s">
        <v>23</v>
      </c>
      <c r="K508" s="3" t="s">
        <v>24</v>
      </c>
      <c r="L508" s="3" t="s">
        <v>113</v>
      </c>
      <c r="M508" s="3">
        <v>16</v>
      </c>
      <c r="N508" s="3">
        <v>8</v>
      </c>
      <c r="O508" s="3">
        <v>232</v>
      </c>
      <c r="P508" s="3">
        <v>1</v>
      </c>
      <c r="Q508" s="3">
        <v>0</v>
      </c>
      <c r="R508" s="4" t="s">
        <v>1827</v>
      </c>
      <c r="S508" s="3" t="s">
        <v>1828</v>
      </c>
      <c r="T508" s="3">
        <v>12423</v>
      </c>
    </row>
    <row r="509" spans="1:20" x14ac:dyDescent="0.25">
      <c r="A509" s="1">
        <v>49.27</v>
      </c>
      <c r="B509" s="1">
        <v>6.8</v>
      </c>
      <c r="C509" s="2">
        <v>1</v>
      </c>
      <c r="D509" s="3" t="s">
        <v>20</v>
      </c>
      <c r="E509" s="2">
        <v>1.7</v>
      </c>
      <c r="H509" s="3" t="s">
        <v>102</v>
      </c>
      <c r="I509" s="3" t="s">
        <v>38</v>
      </c>
      <c r="J509" s="3" t="s">
        <v>23</v>
      </c>
      <c r="K509" s="3" t="s">
        <v>24</v>
      </c>
      <c r="L509" s="3" t="s">
        <v>699</v>
      </c>
      <c r="M509" s="3">
        <v>14</v>
      </c>
      <c r="N509" s="3">
        <v>7</v>
      </c>
      <c r="O509" s="3">
        <v>233</v>
      </c>
      <c r="P509" s="3">
        <v>1</v>
      </c>
      <c r="Q509" s="3">
        <v>0</v>
      </c>
      <c r="R509" s="4" t="s">
        <v>1831</v>
      </c>
      <c r="S509" s="3" t="s">
        <v>1832</v>
      </c>
      <c r="T509" s="3">
        <v>12424</v>
      </c>
    </row>
    <row r="510" spans="1:20" x14ac:dyDescent="0.25">
      <c r="A510" s="1">
        <v>49.29</v>
      </c>
      <c r="B510" s="1">
        <v>6.78</v>
      </c>
      <c r="C510" s="2">
        <v>1</v>
      </c>
      <c r="D510" s="3" t="s">
        <v>20</v>
      </c>
      <c r="E510" s="2">
        <v>1.9</v>
      </c>
      <c r="H510" s="3" t="s">
        <v>102</v>
      </c>
      <c r="I510" s="3" t="s">
        <v>38</v>
      </c>
      <c r="J510" s="3" t="s">
        <v>23</v>
      </c>
      <c r="K510" s="3" t="s">
        <v>24</v>
      </c>
      <c r="L510" s="3" t="s">
        <v>170</v>
      </c>
      <c r="M510" s="3">
        <v>14</v>
      </c>
      <c r="N510" s="3">
        <v>7</v>
      </c>
      <c r="O510" s="3">
        <v>232</v>
      </c>
      <c r="P510" s="3">
        <v>1</v>
      </c>
      <c r="Q510" s="3">
        <v>0</v>
      </c>
      <c r="R510" s="4" t="s">
        <v>1833</v>
      </c>
      <c r="S510" s="3" t="s">
        <v>1834</v>
      </c>
      <c r="T510" s="3">
        <v>12425</v>
      </c>
    </row>
    <row r="511" spans="1:20" x14ac:dyDescent="0.25">
      <c r="A511" s="1">
        <v>49.3</v>
      </c>
      <c r="B511" s="1">
        <v>6.81</v>
      </c>
      <c r="C511" s="2">
        <v>1</v>
      </c>
      <c r="D511" s="3" t="s">
        <v>20</v>
      </c>
      <c r="E511" s="2">
        <v>1.7</v>
      </c>
      <c r="H511" s="3" t="s">
        <v>102</v>
      </c>
      <c r="I511" s="3" t="s">
        <v>38</v>
      </c>
      <c r="J511" s="3" t="s">
        <v>23</v>
      </c>
      <c r="K511" s="3" t="s">
        <v>24</v>
      </c>
      <c r="L511" s="3" t="s">
        <v>699</v>
      </c>
      <c r="M511" s="3">
        <v>14</v>
      </c>
      <c r="N511" s="3">
        <v>7</v>
      </c>
      <c r="O511" s="3">
        <v>229</v>
      </c>
      <c r="P511" s="3">
        <v>1</v>
      </c>
      <c r="Q511" s="3">
        <v>0</v>
      </c>
      <c r="R511" s="4" t="s">
        <v>2166</v>
      </c>
      <c r="S511" s="3" t="s">
        <v>2167</v>
      </c>
      <c r="T511" s="3">
        <v>12429</v>
      </c>
    </row>
    <row r="512" spans="1:20" x14ac:dyDescent="0.25">
      <c r="A512" s="1">
        <v>49.3</v>
      </c>
      <c r="B512" s="1">
        <v>6.79</v>
      </c>
      <c r="C512" s="2">
        <v>1</v>
      </c>
      <c r="D512" s="3" t="s">
        <v>20</v>
      </c>
      <c r="E512" s="2">
        <v>1.8</v>
      </c>
      <c r="H512" s="3" t="s">
        <v>102</v>
      </c>
      <c r="I512" s="3" t="s">
        <v>38</v>
      </c>
      <c r="J512" s="3" t="s">
        <v>23</v>
      </c>
      <c r="K512" s="3" t="s">
        <v>24</v>
      </c>
      <c r="L512" s="3" t="s">
        <v>129</v>
      </c>
      <c r="M512" s="3">
        <v>14</v>
      </c>
      <c r="N512" s="3">
        <v>7</v>
      </c>
      <c r="O512" s="3">
        <v>230</v>
      </c>
      <c r="P512" s="3">
        <v>1</v>
      </c>
      <c r="Q512" s="3">
        <v>0</v>
      </c>
      <c r="R512" s="4" t="s">
        <v>1993</v>
      </c>
      <c r="S512" s="3" t="s">
        <v>1994</v>
      </c>
      <c r="T512" s="3">
        <v>12428</v>
      </c>
    </row>
    <row r="513" spans="1:20" x14ac:dyDescent="0.25">
      <c r="A513" s="1">
        <v>49.29</v>
      </c>
      <c r="B513" s="1">
        <v>6.82</v>
      </c>
      <c r="C513" s="2">
        <v>1</v>
      </c>
      <c r="D513" s="3" t="s">
        <v>20</v>
      </c>
      <c r="E513" s="2">
        <v>1.9</v>
      </c>
      <c r="H513" s="3" t="s">
        <v>102</v>
      </c>
      <c r="I513" s="3" t="s">
        <v>38</v>
      </c>
      <c r="J513" s="3" t="s">
        <v>23</v>
      </c>
      <c r="K513" s="3" t="s">
        <v>24</v>
      </c>
      <c r="L513" s="3" t="s">
        <v>552</v>
      </c>
      <c r="M513" s="3">
        <v>16</v>
      </c>
      <c r="N513" s="3">
        <v>8</v>
      </c>
      <c r="O513" s="3">
        <v>229</v>
      </c>
      <c r="P513" s="3">
        <v>1</v>
      </c>
      <c r="Q513" s="3">
        <v>0</v>
      </c>
      <c r="R513" s="4" t="s">
        <v>1995</v>
      </c>
      <c r="S513" s="3" t="s">
        <v>1996</v>
      </c>
      <c r="T513" s="3">
        <v>12440</v>
      </c>
    </row>
    <row r="514" spans="1:20" x14ac:dyDescent="0.25">
      <c r="A514" s="1">
        <v>49.3</v>
      </c>
      <c r="B514" s="1">
        <v>6.82</v>
      </c>
      <c r="C514" s="2">
        <v>1</v>
      </c>
      <c r="D514" s="3" t="s">
        <v>20</v>
      </c>
      <c r="E514" s="2">
        <v>1.8</v>
      </c>
      <c r="H514" s="3" t="s">
        <v>102</v>
      </c>
      <c r="I514" s="3" t="s">
        <v>38</v>
      </c>
      <c r="J514" s="3" t="s">
        <v>23</v>
      </c>
      <c r="K514" s="3" t="s">
        <v>24</v>
      </c>
      <c r="L514" s="3" t="s">
        <v>574</v>
      </c>
      <c r="M514" s="3">
        <v>16</v>
      </c>
      <c r="N514" s="3">
        <v>8</v>
      </c>
      <c r="O514" s="3">
        <v>228</v>
      </c>
      <c r="P514" s="3">
        <v>1</v>
      </c>
      <c r="Q514" s="3">
        <v>0</v>
      </c>
      <c r="R514" s="4" t="s">
        <v>2153</v>
      </c>
      <c r="S514" s="3" t="s">
        <v>2154</v>
      </c>
      <c r="T514" s="3">
        <v>12439</v>
      </c>
    </row>
    <row r="515" spans="1:20" x14ac:dyDescent="0.25">
      <c r="A515" s="1">
        <v>49.26</v>
      </c>
      <c r="B515" s="1">
        <v>6.81</v>
      </c>
      <c r="C515" s="2">
        <v>1</v>
      </c>
      <c r="D515" s="3" t="s">
        <v>20</v>
      </c>
      <c r="E515" s="2">
        <v>1.9</v>
      </c>
      <c r="H515" s="3" t="s">
        <v>526</v>
      </c>
      <c r="I515" s="3" t="s">
        <v>38</v>
      </c>
      <c r="J515" s="3" t="s">
        <v>23</v>
      </c>
      <c r="K515" s="3" t="s">
        <v>24</v>
      </c>
      <c r="L515" s="3" t="s">
        <v>1049</v>
      </c>
      <c r="M515" s="3">
        <v>15</v>
      </c>
      <c r="N515" s="3">
        <v>7</v>
      </c>
      <c r="O515" s="3">
        <v>233</v>
      </c>
      <c r="P515" s="3">
        <v>1</v>
      </c>
      <c r="Q515" s="3">
        <v>0</v>
      </c>
      <c r="R515" s="4" t="s">
        <v>2003</v>
      </c>
      <c r="S515" s="3" t="s">
        <v>2004</v>
      </c>
      <c r="T515" s="3">
        <v>12442</v>
      </c>
    </row>
    <row r="516" spans="1:20" x14ac:dyDescent="0.25">
      <c r="A516" s="1">
        <v>49.28</v>
      </c>
      <c r="B516" s="1">
        <v>6.76</v>
      </c>
      <c r="C516" s="2">
        <v>1</v>
      </c>
      <c r="D516" s="3" t="s">
        <v>20</v>
      </c>
      <c r="E516" s="2">
        <v>1.7</v>
      </c>
      <c r="H516" s="3" t="s">
        <v>102</v>
      </c>
      <c r="I516" s="3" t="s">
        <v>38</v>
      </c>
      <c r="J516" s="3" t="s">
        <v>23</v>
      </c>
      <c r="K516" s="3" t="s">
        <v>24</v>
      </c>
      <c r="L516" s="3" t="s">
        <v>211</v>
      </c>
      <c r="M516" s="3">
        <v>14</v>
      </c>
      <c r="N516" s="3">
        <v>7</v>
      </c>
      <c r="O516" s="3">
        <v>234</v>
      </c>
      <c r="P516" s="3">
        <v>1</v>
      </c>
      <c r="Q516" s="3">
        <v>0</v>
      </c>
      <c r="R516" s="4" t="s">
        <v>2024</v>
      </c>
      <c r="S516" s="3" t="s">
        <v>2025</v>
      </c>
      <c r="T516" s="3">
        <v>12446</v>
      </c>
    </row>
    <row r="517" spans="1:20" x14ac:dyDescent="0.25">
      <c r="A517" s="1">
        <v>51.6</v>
      </c>
      <c r="B517" s="1">
        <v>6.42</v>
      </c>
      <c r="C517" s="2">
        <v>1</v>
      </c>
      <c r="D517" s="3" t="s">
        <v>20</v>
      </c>
      <c r="E517" s="2">
        <v>2.5</v>
      </c>
      <c r="H517" s="3" t="s">
        <v>2028</v>
      </c>
      <c r="I517" s="3" t="s">
        <v>55</v>
      </c>
      <c r="J517" s="3" t="s">
        <v>23</v>
      </c>
      <c r="K517" s="3" t="s">
        <v>24</v>
      </c>
      <c r="L517" s="3" t="s">
        <v>40</v>
      </c>
      <c r="M517" s="3">
        <v>14</v>
      </c>
      <c r="N517" s="3">
        <v>7</v>
      </c>
      <c r="O517" s="3">
        <v>311</v>
      </c>
      <c r="P517" s="3">
        <v>1</v>
      </c>
      <c r="Q517" s="3">
        <v>0</v>
      </c>
      <c r="R517" s="4" t="s">
        <v>2029</v>
      </c>
      <c r="S517" s="3" t="s">
        <v>2030</v>
      </c>
      <c r="T517" s="3">
        <v>12448</v>
      </c>
    </row>
    <row r="518" spans="1:20" x14ac:dyDescent="0.25">
      <c r="A518" s="1">
        <v>49.29</v>
      </c>
      <c r="B518" s="1">
        <v>6.81</v>
      </c>
      <c r="C518" s="2">
        <v>1</v>
      </c>
      <c r="D518" s="3" t="s">
        <v>20</v>
      </c>
      <c r="E518" s="2">
        <v>1.6</v>
      </c>
      <c r="H518" s="3" t="s">
        <v>1929</v>
      </c>
      <c r="I518" s="3" t="s">
        <v>38</v>
      </c>
      <c r="J518" s="3" t="s">
        <v>23</v>
      </c>
      <c r="K518" s="3" t="s">
        <v>24</v>
      </c>
      <c r="L518" s="3" t="s">
        <v>552</v>
      </c>
      <c r="M518" s="3">
        <v>14</v>
      </c>
      <c r="N518" s="3">
        <v>7</v>
      </c>
      <c r="O518" s="3">
        <v>229</v>
      </c>
      <c r="P518" s="3">
        <v>1</v>
      </c>
      <c r="Q518" s="3">
        <v>0</v>
      </c>
      <c r="R518" s="4" t="s">
        <v>1930</v>
      </c>
      <c r="S518" s="3" t="s">
        <v>1931</v>
      </c>
      <c r="T518" s="3">
        <v>12485</v>
      </c>
    </row>
    <row r="519" spans="1:20" x14ac:dyDescent="0.25">
      <c r="A519" s="1">
        <v>49.28</v>
      </c>
      <c r="B519" s="1">
        <v>6.81</v>
      </c>
      <c r="C519" s="2">
        <v>1</v>
      </c>
      <c r="D519" s="3" t="s">
        <v>20</v>
      </c>
      <c r="E519" s="2">
        <v>1.9</v>
      </c>
      <c r="H519" s="3" t="s">
        <v>102</v>
      </c>
      <c r="I519" s="3" t="s">
        <v>38</v>
      </c>
      <c r="J519" s="3" t="s">
        <v>23</v>
      </c>
      <c r="K519" s="3" t="s">
        <v>24</v>
      </c>
      <c r="L519" s="3" t="s">
        <v>429</v>
      </c>
      <c r="M519" s="3">
        <v>14</v>
      </c>
      <c r="N519" s="3">
        <v>7</v>
      </c>
      <c r="O519" s="3">
        <v>230</v>
      </c>
      <c r="P519" s="3">
        <v>1</v>
      </c>
      <c r="Q519" s="3">
        <v>0</v>
      </c>
      <c r="R519" s="4" t="s">
        <v>2151</v>
      </c>
      <c r="S519" s="3" t="s">
        <v>2152</v>
      </c>
      <c r="T519" s="3">
        <v>12483</v>
      </c>
    </row>
    <row r="520" spans="1:20" x14ac:dyDescent="0.25">
      <c r="A520" s="1">
        <v>49.38</v>
      </c>
      <c r="B520" s="1">
        <v>8.42</v>
      </c>
      <c r="C520" s="2">
        <v>12</v>
      </c>
      <c r="E520" s="2">
        <v>2</v>
      </c>
      <c r="H520" s="3" t="s">
        <v>2018</v>
      </c>
      <c r="I520" s="3" t="s">
        <v>38</v>
      </c>
      <c r="J520" s="3" t="s">
        <v>23</v>
      </c>
      <c r="K520" s="3" t="s">
        <v>24</v>
      </c>
      <c r="L520" s="3" t="s">
        <v>144</v>
      </c>
      <c r="M520" s="3">
        <v>16</v>
      </c>
      <c r="N520" s="3">
        <v>8</v>
      </c>
      <c r="O520" s="3">
        <v>251</v>
      </c>
      <c r="P520" s="3">
        <v>1</v>
      </c>
      <c r="Q520" s="3">
        <v>0</v>
      </c>
      <c r="R520" s="4" t="s">
        <v>2019</v>
      </c>
      <c r="S520" s="3" t="s">
        <v>2020</v>
      </c>
      <c r="T520" s="3">
        <v>12495</v>
      </c>
    </row>
    <row r="521" spans="1:20" x14ac:dyDescent="0.25">
      <c r="A521" s="1">
        <v>50.43</v>
      </c>
      <c r="B521" s="1">
        <v>7.33</v>
      </c>
      <c r="C521" s="2">
        <v>0.1</v>
      </c>
      <c r="D521" s="3" t="s">
        <v>20</v>
      </c>
      <c r="E521" s="2">
        <v>1.8</v>
      </c>
      <c r="H521" s="3" t="s">
        <v>2010</v>
      </c>
      <c r="I521" s="3" t="s">
        <v>22</v>
      </c>
      <c r="J521" s="3" t="s">
        <v>23</v>
      </c>
      <c r="K521" s="3" t="s">
        <v>24</v>
      </c>
      <c r="L521" s="3" t="s">
        <v>436</v>
      </c>
      <c r="M521" s="3">
        <v>16</v>
      </c>
      <c r="N521" s="3">
        <v>8</v>
      </c>
      <c r="O521" s="3">
        <v>159</v>
      </c>
      <c r="P521" s="3">
        <v>1</v>
      </c>
      <c r="Q521" s="3">
        <v>0</v>
      </c>
      <c r="R521" s="4" t="s">
        <v>2011</v>
      </c>
      <c r="S521" s="3" t="s">
        <v>2012</v>
      </c>
      <c r="T521" s="3">
        <v>12492</v>
      </c>
    </row>
    <row r="522" spans="1:20" x14ac:dyDescent="0.25">
      <c r="A522" s="1">
        <v>50.38</v>
      </c>
      <c r="B522" s="1">
        <v>7.36</v>
      </c>
      <c r="C522" s="2">
        <v>5</v>
      </c>
      <c r="D522" s="3" t="s">
        <v>20</v>
      </c>
      <c r="E522" s="2">
        <v>1.6</v>
      </c>
      <c r="H522" s="3" t="s">
        <v>321</v>
      </c>
      <c r="I522" s="3" t="s">
        <v>39</v>
      </c>
      <c r="J522" s="3" t="s">
        <v>23</v>
      </c>
      <c r="K522" s="3" t="s">
        <v>24</v>
      </c>
      <c r="L522" s="3" t="s">
        <v>170</v>
      </c>
      <c r="M522" s="3">
        <v>15</v>
      </c>
      <c r="N522" s="3">
        <v>8</v>
      </c>
      <c r="O522" s="3">
        <v>144</v>
      </c>
      <c r="P522" s="3">
        <v>1</v>
      </c>
      <c r="Q522" s="3">
        <v>0</v>
      </c>
      <c r="R522" s="4" t="s">
        <v>1964</v>
      </c>
      <c r="S522" s="3" t="s">
        <v>1965</v>
      </c>
      <c r="T522" s="3">
        <v>12533</v>
      </c>
    </row>
    <row r="523" spans="1:20" x14ac:dyDescent="0.25">
      <c r="A523" s="1">
        <v>50.32</v>
      </c>
      <c r="B523" s="1">
        <v>7.4</v>
      </c>
      <c r="C523" s="2">
        <v>5</v>
      </c>
      <c r="D523" s="3" t="s">
        <v>20</v>
      </c>
      <c r="E523" s="2">
        <v>1.8</v>
      </c>
      <c r="H523" s="3" t="s">
        <v>233</v>
      </c>
      <c r="I523" s="3" t="s">
        <v>22</v>
      </c>
      <c r="J523" s="3" t="s">
        <v>23</v>
      </c>
      <c r="K523" s="3" t="s">
        <v>24</v>
      </c>
      <c r="L523" s="3" t="s">
        <v>706</v>
      </c>
      <c r="M523" s="3">
        <v>14</v>
      </c>
      <c r="N523" s="3">
        <v>6</v>
      </c>
      <c r="O523" s="3">
        <v>181</v>
      </c>
      <c r="P523" s="3">
        <v>1</v>
      </c>
      <c r="Q523" s="3">
        <v>0</v>
      </c>
      <c r="R523" s="4" t="s">
        <v>2206</v>
      </c>
      <c r="S523" s="3" t="s">
        <v>2207</v>
      </c>
      <c r="T523" s="3">
        <v>12604</v>
      </c>
    </row>
    <row r="524" spans="1:20" x14ac:dyDescent="0.25">
      <c r="A524" s="1">
        <v>49.3</v>
      </c>
      <c r="B524" s="1">
        <v>6.8</v>
      </c>
      <c r="C524" s="2">
        <v>1</v>
      </c>
      <c r="D524" s="3" t="s">
        <v>20</v>
      </c>
      <c r="E524" s="2">
        <v>2.5</v>
      </c>
      <c r="H524" s="3" t="s">
        <v>102</v>
      </c>
      <c r="I524" s="3" t="s">
        <v>38</v>
      </c>
      <c r="J524" s="3" t="s">
        <v>23</v>
      </c>
      <c r="K524" s="3" t="s">
        <v>24</v>
      </c>
      <c r="L524" s="3" t="s">
        <v>211</v>
      </c>
      <c r="M524" s="3">
        <v>14</v>
      </c>
      <c r="N524" s="3">
        <v>6</v>
      </c>
      <c r="O524" s="3">
        <v>229</v>
      </c>
      <c r="P524" s="3">
        <v>1</v>
      </c>
      <c r="Q524" s="3">
        <v>0</v>
      </c>
      <c r="R524" s="4" t="s">
        <v>1976</v>
      </c>
      <c r="S524" s="3" t="s">
        <v>1977</v>
      </c>
      <c r="T524" s="3">
        <v>12624</v>
      </c>
    </row>
    <row r="525" spans="1:20" x14ac:dyDescent="0.25">
      <c r="A525" s="1">
        <v>50.35</v>
      </c>
      <c r="B525" s="1">
        <v>7.38</v>
      </c>
      <c r="C525" s="2">
        <v>4</v>
      </c>
      <c r="D525" s="3" t="s">
        <v>20</v>
      </c>
      <c r="E525" s="2">
        <v>2.5</v>
      </c>
      <c r="H525" s="3" t="s">
        <v>233</v>
      </c>
      <c r="I525" s="3" t="s">
        <v>22</v>
      </c>
      <c r="J525" s="3" t="s">
        <v>23</v>
      </c>
      <c r="K525" s="3" t="s">
        <v>24</v>
      </c>
      <c r="L525" s="3" t="s">
        <v>30</v>
      </c>
      <c r="M525" s="3">
        <v>12</v>
      </c>
      <c r="N525" s="3">
        <v>6</v>
      </c>
      <c r="O525" s="3">
        <v>190</v>
      </c>
      <c r="P525" s="3">
        <v>1</v>
      </c>
      <c r="Q525" s="3">
        <v>0</v>
      </c>
      <c r="R525" s="4" t="s">
        <v>1991</v>
      </c>
      <c r="S525" s="3" t="s">
        <v>1992</v>
      </c>
      <c r="T525" s="3">
        <v>12626</v>
      </c>
    </row>
    <row r="526" spans="1:20" x14ac:dyDescent="0.25">
      <c r="A526" s="1">
        <v>50.01</v>
      </c>
      <c r="B526" s="1">
        <v>12.35</v>
      </c>
      <c r="C526" s="2">
        <v>10</v>
      </c>
      <c r="D526" s="3" t="s">
        <v>20</v>
      </c>
      <c r="E526" s="2">
        <v>3.9</v>
      </c>
      <c r="H526" s="3" t="s">
        <v>2048</v>
      </c>
      <c r="I526" s="3" t="s">
        <v>55</v>
      </c>
      <c r="J526" s="3" t="s">
        <v>23</v>
      </c>
      <c r="K526" s="3" t="s">
        <v>24</v>
      </c>
      <c r="L526" s="3" t="s">
        <v>412</v>
      </c>
      <c r="M526" s="3">
        <v>23</v>
      </c>
      <c r="N526" s="3">
        <v>7</v>
      </c>
      <c r="O526" s="3">
        <v>335</v>
      </c>
      <c r="P526" s="3">
        <v>1</v>
      </c>
      <c r="Q526" s="3">
        <v>0</v>
      </c>
      <c r="R526" s="4" t="s">
        <v>2170</v>
      </c>
      <c r="S526" s="3" t="s">
        <v>2171</v>
      </c>
      <c r="T526" s="3">
        <v>12698</v>
      </c>
    </row>
    <row r="527" spans="1:20" x14ac:dyDescent="0.25">
      <c r="A527" s="1">
        <v>50.11</v>
      </c>
      <c r="B527" s="1">
        <v>12.42</v>
      </c>
      <c r="C527" s="2">
        <v>10</v>
      </c>
      <c r="D527" s="3" t="s">
        <v>20</v>
      </c>
      <c r="E527" s="2">
        <v>4.2</v>
      </c>
      <c r="H527" s="3" t="s">
        <v>2048</v>
      </c>
      <c r="I527" s="3" t="s">
        <v>55</v>
      </c>
      <c r="J527" s="3" t="s">
        <v>23</v>
      </c>
      <c r="K527" s="3" t="s">
        <v>24</v>
      </c>
      <c r="L527" s="3" t="s">
        <v>82</v>
      </c>
      <c r="M527" s="3">
        <v>25</v>
      </c>
      <c r="N527" s="3">
        <v>7</v>
      </c>
      <c r="O527" s="3">
        <v>336</v>
      </c>
      <c r="P527" s="3">
        <v>1</v>
      </c>
      <c r="Q527" s="3">
        <v>0</v>
      </c>
      <c r="R527" s="4" t="s">
        <v>2159</v>
      </c>
      <c r="S527" s="3" t="s">
        <v>2160</v>
      </c>
      <c r="T527" s="3">
        <v>12697</v>
      </c>
    </row>
    <row r="528" spans="1:20" x14ac:dyDescent="0.25">
      <c r="A528" s="1">
        <v>49.95</v>
      </c>
      <c r="B528" s="1">
        <v>12.8</v>
      </c>
      <c r="C528" s="2">
        <v>10</v>
      </c>
      <c r="D528" s="3" t="s">
        <v>20</v>
      </c>
      <c r="E528" s="2">
        <v>4</v>
      </c>
      <c r="H528" s="3" t="s">
        <v>2048</v>
      </c>
      <c r="I528" s="3" t="s">
        <v>55</v>
      </c>
      <c r="J528" s="3" t="s">
        <v>23</v>
      </c>
      <c r="K528" s="3" t="s">
        <v>24</v>
      </c>
      <c r="L528" s="3" t="s">
        <v>160</v>
      </c>
      <c r="M528" s="3">
        <v>23</v>
      </c>
      <c r="N528" s="3">
        <v>7</v>
      </c>
      <c r="O528" s="3">
        <v>338</v>
      </c>
      <c r="P528" s="3">
        <v>1</v>
      </c>
      <c r="Q528" s="3">
        <v>0</v>
      </c>
      <c r="R528" s="4" t="s">
        <v>2157</v>
      </c>
      <c r="S528" s="3" t="s">
        <v>2158</v>
      </c>
      <c r="T528" s="3">
        <v>12696</v>
      </c>
    </row>
    <row r="529" spans="1:20" x14ac:dyDescent="0.25">
      <c r="A529" s="1">
        <v>50.38</v>
      </c>
      <c r="B529" s="1">
        <v>7.34</v>
      </c>
      <c r="C529" s="2">
        <v>7</v>
      </c>
      <c r="D529" s="3" t="s">
        <v>20</v>
      </c>
      <c r="E529" s="2">
        <v>2</v>
      </c>
      <c r="H529" s="3" t="s">
        <v>321</v>
      </c>
      <c r="I529" s="3" t="s">
        <v>22</v>
      </c>
      <c r="J529" s="3" t="s">
        <v>23</v>
      </c>
      <c r="K529" s="3" t="s">
        <v>24</v>
      </c>
      <c r="L529" s="3" t="s">
        <v>82</v>
      </c>
      <c r="M529" s="3">
        <v>17</v>
      </c>
      <c r="N529" s="3">
        <v>7</v>
      </c>
      <c r="O529" s="3">
        <v>196</v>
      </c>
      <c r="P529" s="3">
        <v>1</v>
      </c>
      <c r="Q529" s="3">
        <v>0</v>
      </c>
      <c r="R529" s="4" t="s">
        <v>2168</v>
      </c>
      <c r="S529" s="3" t="s">
        <v>2169</v>
      </c>
      <c r="T529" s="3">
        <v>12672</v>
      </c>
    </row>
    <row r="530" spans="1:20" x14ac:dyDescent="0.25">
      <c r="A530" s="1">
        <v>50.04</v>
      </c>
      <c r="B530" s="1">
        <v>13.11</v>
      </c>
      <c r="C530" s="2">
        <v>10</v>
      </c>
      <c r="D530" s="3" t="s">
        <v>20</v>
      </c>
      <c r="E530" s="2">
        <v>4</v>
      </c>
      <c r="H530" s="3" t="s">
        <v>2048</v>
      </c>
      <c r="I530" s="3" t="s">
        <v>55</v>
      </c>
      <c r="J530" s="3" t="s">
        <v>23</v>
      </c>
      <c r="K530" s="3" t="s">
        <v>24</v>
      </c>
      <c r="L530" s="3" t="s">
        <v>618</v>
      </c>
      <c r="M530" s="3">
        <v>21</v>
      </c>
      <c r="N530" s="3">
        <v>7</v>
      </c>
      <c r="O530" s="3">
        <v>339</v>
      </c>
      <c r="P530" s="3">
        <v>1</v>
      </c>
      <c r="Q530" s="3">
        <v>0</v>
      </c>
      <c r="R530" s="4" t="s">
        <v>2049</v>
      </c>
      <c r="S530" s="3" t="s">
        <v>2050</v>
      </c>
      <c r="T530" s="3">
        <v>12695</v>
      </c>
    </row>
    <row r="531" spans="1:20" x14ac:dyDescent="0.25">
      <c r="A531" s="1">
        <v>49.9</v>
      </c>
      <c r="B531" s="1">
        <v>12.98</v>
      </c>
      <c r="C531" s="2">
        <v>10</v>
      </c>
      <c r="D531" s="3" t="s">
        <v>20</v>
      </c>
      <c r="E531" s="2">
        <v>4.0999999999999996</v>
      </c>
      <c r="H531" s="3" t="s">
        <v>2048</v>
      </c>
      <c r="I531" s="3" t="s">
        <v>55</v>
      </c>
      <c r="J531" s="3" t="s">
        <v>23</v>
      </c>
      <c r="K531" s="3" t="s">
        <v>24</v>
      </c>
      <c r="L531" s="3" t="s">
        <v>1418</v>
      </c>
      <c r="M531" s="3">
        <v>21</v>
      </c>
      <c r="N531" s="3">
        <v>7</v>
      </c>
      <c r="O531" s="3">
        <v>338</v>
      </c>
      <c r="P531" s="3">
        <v>1</v>
      </c>
      <c r="Q531" s="3">
        <v>0</v>
      </c>
      <c r="R531" s="4" t="s">
        <v>2147</v>
      </c>
      <c r="S531" s="3" t="s">
        <v>2148</v>
      </c>
      <c r="T531" s="3">
        <v>12693</v>
      </c>
    </row>
    <row r="532" spans="1:20" x14ac:dyDescent="0.25">
      <c r="A532" s="1">
        <v>49.76</v>
      </c>
      <c r="B532" s="1">
        <v>7.35</v>
      </c>
      <c r="C532" s="2">
        <v>1</v>
      </c>
      <c r="D532" s="3" t="s">
        <v>20</v>
      </c>
      <c r="E532" s="2">
        <v>2</v>
      </c>
      <c r="H532" s="3" t="s">
        <v>2144</v>
      </c>
      <c r="I532" s="3" t="s">
        <v>39</v>
      </c>
      <c r="J532" s="3" t="s">
        <v>23</v>
      </c>
      <c r="K532" s="3" t="s">
        <v>24</v>
      </c>
      <c r="L532" s="3" t="s">
        <v>78</v>
      </c>
      <c r="M532" s="3">
        <v>14</v>
      </c>
      <c r="N532" s="3">
        <v>7</v>
      </c>
      <c r="O532" s="3">
        <v>77</v>
      </c>
      <c r="P532" s="3">
        <v>1</v>
      </c>
      <c r="Q532" s="3">
        <v>0</v>
      </c>
      <c r="R532" s="4" t="s">
        <v>2145</v>
      </c>
      <c r="S532" s="3" t="s">
        <v>2146</v>
      </c>
      <c r="T532" s="3">
        <v>12669</v>
      </c>
    </row>
    <row r="533" spans="1:20" x14ac:dyDescent="0.25">
      <c r="A533" s="1">
        <v>46.81</v>
      </c>
      <c r="B533" s="1">
        <v>9.6199999999999992</v>
      </c>
      <c r="C533" s="2">
        <v>10</v>
      </c>
      <c r="D533" s="3" t="s">
        <v>20</v>
      </c>
      <c r="E533" s="2">
        <v>3.3</v>
      </c>
      <c r="H533" s="3" t="s">
        <v>1978</v>
      </c>
      <c r="I533" s="3" t="s">
        <v>55</v>
      </c>
      <c r="J533" s="3" t="s">
        <v>23</v>
      </c>
      <c r="K533" s="3" t="s">
        <v>24</v>
      </c>
      <c r="L533" s="3" t="s">
        <v>504</v>
      </c>
      <c r="M533" s="3">
        <v>23</v>
      </c>
      <c r="N533" s="3">
        <v>8</v>
      </c>
      <c r="O533" s="3">
        <v>341</v>
      </c>
      <c r="P533" s="3">
        <v>1</v>
      </c>
      <c r="Q533" s="3">
        <v>0</v>
      </c>
      <c r="R533" s="4" t="s">
        <v>1979</v>
      </c>
      <c r="S533" s="3" t="s">
        <v>1980</v>
      </c>
      <c r="T533" s="3">
        <v>12683</v>
      </c>
    </row>
    <row r="534" spans="1:20" x14ac:dyDescent="0.25">
      <c r="A534" s="1">
        <v>51.48</v>
      </c>
      <c r="B534" s="1">
        <v>6.61</v>
      </c>
      <c r="C534" s="2">
        <v>1</v>
      </c>
      <c r="D534" s="3" t="s">
        <v>20</v>
      </c>
      <c r="E534" s="2">
        <v>2.8</v>
      </c>
      <c r="H534" s="3" t="s">
        <v>1787</v>
      </c>
      <c r="I534" s="3" t="s">
        <v>55</v>
      </c>
      <c r="J534" s="3" t="s">
        <v>23</v>
      </c>
      <c r="K534" s="3" t="s">
        <v>24</v>
      </c>
      <c r="L534" s="3" t="s">
        <v>1352</v>
      </c>
      <c r="M534" s="3">
        <v>16</v>
      </c>
      <c r="N534" s="3">
        <v>8</v>
      </c>
      <c r="O534" s="3">
        <v>305</v>
      </c>
      <c r="P534" s="3">
        <v>1</v>
      </c>
      <c r="Q534" s="3">
        <v>0</v>
      </c>
      <c r="R534" s="4" t="s">
        <v>2155</v>
      </c>
      <c r="S534" s="3" t="s">
        <v>2156</v>
      </c>
      <c r="T534" s="3">
        <v>12684</v>
      </c>
    </row>
    <row r="535" spans="1:20" x14ac:dyDescent="0.25">
      <c r="A535" s="1">
        <v>51.66</v>
      </c>
      <c r="B535" s="1">
        <v>6.83</v>
      </c>
      <c r="C535" s="2">
        <v>1</v>
      </c>
      <c r="D535" s="3" t="s">
        <v>20</v>
      </c>
      <c r="E535" s="2">
        <v>2.9</v>
      </c>
      <c r="H535" s="3" t="s">
        <v>190</v>
      </c>
      <c r="I535" s="3" t="s">
        <v>55</v>
      </c>
      <c r="J535" s="3" t="s">
        <v>23</v>
      </c>
      <c r="K535" s="3" t="s">
        <v>24</v>
      </c>
      <c r="L535" s="3" t="s">
        <v>513</v>
      </c>
      <c r="M535" s="3">
        <v>16</v>
      </c>
      <c r="N535" s="3">
        <v>8</v>
      </c>
      <c r="O535" s="3">
        <v>312</v>
      </c>
      <c r="P535" s="3">
        <v>1</v>
      </c>
      <c r="Q535" s="3">
        <v>0</v>
      </c>
      <c r="R535" s="4" t="s">
        <v>2164</v>
      </c>
      <c r="S535" s="3" t="s">
        <v>2165</v>
      </c>
      <c r="T535" s="3">
        <v>12692</v>
      </c>
    </row>
    <row r="536" spans="1:20" x14ac:dyDescent="0.25">
      <c r="A536" s="1">
        <v>51.71</v>
      </c>
      <c r="B536" s="1">
        <v>7.93</v>
      </c>
      <c r="C536" s="2">
        <v>1</v>
      </c>
      <c r="D536" s="3" t="s">
        <v>20</v>
      </c>
      <c r="E536" s="2">
        <v>2.6</v>
      </c>
      <c r="H536" s="3" t="s">
        <v>631</v>
      </c>
      <c r="I536" s="3" t="s">
        <v>55</v>
      </c>
      <c r="J536" s="3" t="s">
        <v>23</v>
      </c>
      <c r="K536" s="3" t="s">
        <v>24</v>
      </c>
      <c r="L536" s="3" t="s">
        <v>106</v>
      </c>
      <c r="M536" s="3">
        <v>17</v>
      </c>
      <c r="N536" s="3">
        <v>8</v>
      </c>
      <c r="O536" s="3">
        <v>323</v>
      </c>
      <c r="P536" s="3">
        <v>1</v>
      </c>
      <c r="Q536" s="3">
        <v>0</v>
      </c>
      <c r="R536" s="4" t="s">
        <v>1981</v>
      </c>
      <c r="S536" s="3" t="s">
        <v>1982</v>
      </c>
      <c r="T536" s="3">
        <v>12691</v>
      </c>
    </row>
    <row r="537" spans="1:20" x14ac:dyDescent="0.25">
      <c r="A537" s="1">
        <v>48.93</v>
      </c>
      <c r="B537" s="1">
        <v>8.16</v>
      </c>
      <c r="C537" s="2">
        <v>6</v>
      </c>
      <c r="D537" s="3" t="s">
        <v>20</v>
      </c>
      <c r="E537" s="2">
        <v>2.2000000000000002</v>
      </c>
      <c r="H537" s="3" t="s">
        <v>2015</v>
      </c>
      <c r="I537" s="3" t="s">
        <v>55</v>
      </c>
      <c r="J537" s="3" t="s">
        <v>23</v>
      </c>
      <c r="K537" s="3" t="s">
        <v>24</v>
      </c>
      <c r="L537" s="3" t="s">
        <v>222</v>
      </c>
      <c r="M537" s="3">
        <v>20</v>
      </c>
      <c r="N537" s="3">
        <v>8</v>
      </c>
      <c r="O537" s="3">
        <v>300</v>
      </c>
      <c r="P537" s="3">
        <v>1</v>
      </c>
      <c r="Q537" s="3">
        <v>0</v>
      </c>
      <c r="R537" s="4" t="s">
        <v>2016</v>
      </c>
      <c r="S537" s="3" t="s">
        <v>2017</v>
      </c>
      <c r="T537" s="3">
        <v>12690</v>
      </c>
    </row>
    <row r="538" spans="1:20" x14ac:dyDescent="0.25">
      <c r="A538" s="1">
        <v>51.62</v>
      </c>
      <c r="B538" s="1">
        <v>7.9</v>
      </c>
      <c r="C538" s="2">
        <v>1</v>
      </c>
      <c r="D538" s="3" t="s">
        <v>20</v>
      </c>
      <c r="E538" s="2">
        <v>2.4</v>
      </c>
      <c r="H538" s="3" t="s">
        <v>631</v>
      </c>
      <c r="I538" s="3" t="s">
        <v>55</v>
      </c>
      <c r="J538" s="3" t="s">
        <v>23</v>
      </c>
      <c r="K538" s="3" t="s">
        <v>24</v>
      </c>
      <c r="L538" s="3" t="s">
        <v>25</v>
      </c>
      <c r="M538" s="3">
        <v>17</v>
      </c>
      <c r="N538" s="3">
        <v>8</v>
      </c>
      <c r="O538" s="3">
        <v>321</v>
      </c>
      <c r="P538" s="3">
        <v>1</v>
      </c>
      <c r="Q538" s="3">
        <v>0</v>
      </c>
      <c r="R538" s="4" t="s">
        <v>2026</v>
      </c>
      <c r="S538" s="3" t="s">
        <v>2027</v>
      </c>
      <c r="T538" s="3">
        <v>12701</v>
      </c>
    </row>
    <row r="539" spans="1:20" x14ac:dyDescent="0.25">
      <c r="A539" s="1">
        <v>51.52</v>
      </c>
      <c r="B539" s="1">
        <v>6.79</v>
      </c>
      <c r="C539" s="2">
        <v>1</v>
      </c>
      <c r="D539" s="3" t="s">
        <v>20</v>
      </c>
      <c r="E539" s="2">
        <v>2.9</v>
      </c>
      <c r="H539" s="3" t="s">
        <v>65</v>
      </c>
      <c r="I539" s="3" t="s">
        <v>55</v>
      </c>
      <c r="J539" s="3" t="s">
        <v>23</v>
      </c>
      <c r="K539" s="3" t="s">
        <v>24</v>
      </c>
      <c r="L539" s="3" t="s">
        <v>397</v>
      </c>
      <c r="M539" s="3">
        <v>19</v>
      </c>
      <c r="N539" s="3">
        <v>8</v>
      </c>
      <c r="O539" s="3">
        <v>306</v>
      </c>
      <c r="P539" s="3">
        <v>1</v>
      </c>
      <c r="Q539" s="3">
        <v>0</v>
      </c>
      <c r="R539" s="4" t="s">
        <v>2174</v>
      </c>
      <c r="S539" s="3" t="s">
        <v>2175</v>
      </c>
      <c r="T539" s="3">
        <v>12703</v>
      </c>
    </row>
    <row r="540" spans="1:20" x14ac:dyDescent="0.25">
      <c r="A540" s="1">
        <v>51.44</v>
      </c>
      <c r="B540" s="1">
        <v>6.61</v>
      </c>
      <c r="C540" s="2">
        <v>1</v>
      </c>
      <c r="D540" s="3" t="s">
        <v>20</v>
      </c>
      <c r="E540" s="2">
        <v>2.6</v>
      </c>
      <c r="H540" s="3" t="s">
        <v>1787</v>
      </c>
      <c r="I540" s="3" t="s">
        <v>55</v>
      </c>
      <c r="J540" s="3" t="s">
        <v>23</v>
      </c>
      <c r="K540" s="3" t="s">
        <v>24</v>
      </c>
      <c r="L540" s="3" t="s">
        <v>106</v>
      </c>
      <c r="M540" s="3">
        <v>21</v>
      </c>
      <c r="N540" s="3">
        <v>8</v>
      </c>
      <c r="O540" s="3">
        <v>300</v>
      </c>
      <c r="P540" s="3">
        <v>1</v>
      </c>
      <c r="Q540" s="3">
        <v>0</v>
      </c>
      <c r="R540" s="4" t="s">
        <v>2031</v>
      </c>
      <c r="S540" s="3" t="s">
        <v>2032</v>
      </c>
      <c r="T540" s="3">
        <v>12723</v>
      </c>
    </row>
    <row r="541" spans="1:20" x14ac:dyDescent="0.25">
      <c r="A541" s="1">
        <v>51.08</v>
      </c>
      <c r="B541" s="1">
        <v>6.5</v>
      </c>
      <c r="C541" s="2">
        <v>1</v>
      </c>
      <c r="D541" s="3" t="s">
        <v>20</v>
      </c>
      <c r="E541" s="2">
        <v>2.4</v>
      </c>
      <c r="H541" s="3" t="s">
        <v>2040</v>
      </c>
      <c r="I541" s="3" t="s">
        <v>55</v>
      </c>
      <c r="J541" s="3" t="s">
        <v>23</v>
      </c>
      <c r="K541" s="3" t="s">
        <v>24</v>
      </c>
      <c r="L541" s="3" t="s">
        <v>170</v>
      </c>
      <c r="M541" s="3">
        <v>19</v>
      </c>
      <c r="N541" s="3">
        <v>8</v>
      </c>
      <c r="O541" s="3">
        <v>288</v>
      </c>
      <c r="P541" s="3">
        <v>1</v>
      </c>
      <c r="Q541" s="3">
        <v>0</v>
      </c>
      <c r="R541" s="4" t="s">
        <v>2041</v>
      </c>
      <c r="S541" s="3" t="s">
        <v>2042</v>
      </c>
      <c r="T541" s="3">
        <v>12726</v>
      </c>
    </row>
    <row r="542" spans="1:20" x14ac:dyDescent="0.25">
      <c r="A542" s="1">
        <v>51.45</v>
      </c>
      <c r="B542" s="1">
        <v>6.58</v>
      </c>
      <c r="C542" s="2">
        <v>1</v>
      </c>
      <c r="D542" s="3" t="s">
        <v>20</v>
      </c>
      <c r="E542" s="2">
        <v>2.7</v>
      </c>
      <c r="H542" s="3" t="s">
        <v>1787</v>
      </c>
      <c r="I542" s="3" t="s">
        <v>55</v>
      </c>
      <c r="J542" s="3" t="s">
        <v>23</v>
      </c>
      <c r="K542" s="3" t="s">
        <v>24</v>
      </c>
      <c r="L542" s="3" t="s">
        <v>113</v>
      </c>
      <c r="M542" s="3">
        <v>20</v>
      </c>
      <c r="N542" s="3">
        <v>7</v>
      </c>
      <c r="O542" s="3">
        <v>303</v>
      </c>
      <c r="P542" s="3">
        <v>1</v>
      </c>
      <c r="Q542" s="3">
        <v>0</v>
      </c>
      <c r="R542" s="4" t="s">
        <v>2184</v>
      </c>
      <c r="S542" s="3" t="s">
        <v>2185</v>
      </c>
      <c r="T542" s="3">
        <v>12728</v>
      </c>
    </row>
    <row r="543" spans="1:20" x14ac:dyDescent="0.25">
      <c r="A543" s="1">
        <v>51.75</v>
      </c>
      <c r="B543" s="1">
        <v>7.91</v>
      </c>
      <c r="C543" s="2">
        <v>1</v>
      </c>
      <c r="D543" s="3" t="s">
        <v>20</v>
      </c>
      <c r="E543" s="2">
        <v>2.6</v>
      </c>
      <c r="H543" s="3" t="s">
        <v>631</v>
      </c>
      <c r="I543" s="3" t="s">
        <v>55</v>
      </c>
      <c r="J543" s="3" t="s">
        <v>23</v>
      </c>
      <c r="K543" s="3" t="s">
        <v>24</v>
      </c>
      <c r="L543" s="3" t="s">
        <v>154</v>
      </c>
      <c r="M543" s="3">
        <v>13</v>
      </c>
      <c r="N543" s="3">
        <v>8</v>
      </c>
      <c r="O543" s="3">
        <v>323</v>
      </c>
      <c r="P543" s="3">
        <v>1</v>
      </c>
      <c r="Q543" s="3">
        <v>0</v>
      </c>
      <c r="R543" s="4" t="s">
        <v>1919</v>
      </c>
      <c r="S543" s="3" t="s">
        <v>1920</v>
      </c>
      <c r="T543" s="3">
        <v>12747</v>
      </c>
    </row>
    <row r="544" spans="1:20" x14ac:dyDescent="0.25">
      <c r="A544" s="1">
        <v>51.53</v>
      </c>
      <c r="B544" s="1">
        <v>6.58</v>
      </c>
      <c r="C544" s="2">
        <v>1</v>
      </c>
      <c r="D544" s="3" t="s">
        <v>20</v>
      </c>
      <c r="E544" s="2">
        <v>2.6</v>
      </c>
      <c r="H544" s="3" t="s">
        <v>1787</v>
      </c>
      <c r="I544" s="3" t="s">
        <v>55</v>
      </c>
      <c r="J544" s="3" t="s">
        <v>23</v>
      </c>
      <c r="K544" s="3" t="s">
        <v>24</v>
      </c>
      <c r="L544" s="3" t="s">
        <v>59</v>
      </c>
      <c r="M544" s="3">
        <v>19</v>
      </c>
      <c r="N544" s="3">
        <v>8</v>
      </c>
      <c r="O544" s="3">
        <v>307</v>
      </c>
      <c r="P544" s="3">
        <v>1</v>
      </c>
      <c r="Q544" s="3">
        <v>0</v>
      </c>
      <c r="R544" s="4" t="s">
        <v>2071</v>
      </c>
      <c r="S544" s="3" t="s">
        <v>2072</v>
      </c>
      <c r="T544" s="3">
        <v>12786</v>
      </c>
    </row>
    <row r="545" spans="1:20" x14ac:dyDescent="0.25">
      <c r="A545" s="1">
        <v>51.58</v>
      </c>
      <c r="B545" s="1">
        <v>6.58</v>
      </c>
      <c r="C545" s="2">
        <v>1</v>
      </c>
      <c r="D545" s="3" t="s">
        <v>20</v>
      </c>
      <c r="E545" s="2">
        <v>2.4</v>
      </c>
      <c r="H545" s="3" t="s">
        <v>1787</v>
      </c>
      <c r="I545" s="3" t="s">
        <v>55</v>
      </c>
      <c r="J545" s="3" t="s">
        <v>23</v>
      </c>
      <c r="K545" s="3" t="s">
        <v>24</v>
      </c>
      <c r="L545" s="3" t="s">
        <v>351</v>
      </c>
      <c r="M545" s="3">
        <v>15</v>
      </c>
      <c r="N545" s="3">
        <v>8</v>
      </c>
      <c r="O545" s="3">
        <v>309</v>
      </c>
      <c r="P545" s="3">
        <v>1</v>
      </c>
      <c r="Q545" s="3">
        <v>0</v>
      </c>
      <c r="R545" s="4" t="s">
        <v>1935</v>
      </c>
      <c r="S545" s="3" t="s">
        <v>1936</v>
      </c>
      <c r="T545" s="3">
        <v>12785</v>
      </c>
    </row>
    <row r="546" spans="1:20" x14ac:dyDescent="0.25">
      <c r="A546" s="1">
        <v>50.61</v>
      </c>
      <c r="B546" s="1">
        <v>4.1399999999999997</v>
      </c>
      <c r="C546" s="2">
        <v>31</v>
      </c>
      <c r="E546" s="2">
        <v>2.9</v>
      </c>
      <c r="H546" s="3" t="s">
        <v>1951</v>
      </c>
      <c r="I546" s="3" t="s">
        <v>55</v>
      </c>
      <c r="J546" s="3" t="s">
        <v>23</v>
      </c>
      <c r="K546" s="3" t="s">
        <v>24</v>
      </c>
      <c r="L546" s="3" t="s">
        <v>59</v>
      </c>
      <c r="M546" s="3">
        <v>15</v>
      </c>
      <c r="N546" s="3">
        <v>7</v>
      </c>
      <c r="O546" s="3">
        <v>324</v>
      </c>
      <c r="P546" s="3">
        <v>1</v>
      </c>
      <c r="Q546" s="3">
        <v>0</v>
      </c>
      <c r="R546" s="4" t="s">
        <v>2078</v>
      </c>
      <c r="S546" s="3" t="s">
        <v>2079</v>
      </c>
      <c r="T546" s="3">
        <v>12843</v>
      </c>
    </row>
    <row r="547" spans="1:20" x14ac:dyDescent="0.25">
      <c r="A547" s="1">
        <v>50.33</v>
      </c>
      <c r="B547" s="1">
        <v>7.46</v>
      </c>
      <c r="C547" s="2">
        <v>4</v>
      </c>
      <c r="D547" s="3" t="s">
        <v>20</v>
      </c>
      <c r="E547" s="2">
        <v>2.4</v>
      </c>
      <c r="H547" s="3" t="s">
        <v>2000</v>
      </c>
      <c r="I547" s="3" t="s">
        <v>39</v>
      </c>
      <c r="J547" s="3" t="s">
        <v>23</v>
      </c>
      <c r="K547" s="3" t="s">
        <v>24</v>
      </c>
      <c r="L547" s="3" t="s">
        <v>30</v>
      </c>
      <c r="M547" s="3">
        <v>16</v>
      </c>
      <c r="N547" s="3">
        <v>7</v>
      </c>
      <c r="O547" s="3">
        <v>128</v>
      </c>
      <c r="P547" s="3">
        <v>1</v>
      </c>
      <c r="Q547" s="3">
        <v>0</v>
      </c>
      <c r="R547" s="4" t="s">
        <v>2001</v>
      </c>
      <c r="S547" s="3" t="s">
        <v>2002</v>
      </c>
      <c r="T547" s="3">
        <v>12863</v>
      </c>
    </row>
    <row r="548" spans="1:20" x14ac:dyDescent="0.25">
      <c r="A548" s="1">
        <v>50.63</v>
      </c>
      <c r="B548" s="1">
        <v>7.84</v>
      </c>
      <c r="C548" s="2">
        <v>1</v>
      </c>
      <c r="D548" s="3" t="s">
        <v>20</v>
      </c>
      <c r="E548" s="2">
        <v>1.7</v>
      </c>
      <c r="H548" s="3" t="s">
        <v>1961</v>
      </c>
      <c r="I548" s="3" t="s">
        <v>22</v>
      </c>
      <c r="J548" s="3" t="s">
        <v>23</v>
      </c>
      <c r="K548" s="3" t="s">
        <v>24</v>
      </c>
      <c r="L548" s="3" t="s">
        <v>59</v>
      </c>
      <c r="M548" s="3">
        <v>14</v>
      </c>
      <c r="N548" s="3">
        <v>7</v>
      </c>
      <c r="O548" s="3">
        <v>159</v>
      </c>
      <c r="P548" s="3">
        <v>1</v>
      </c>
      <c r="Q548" s="3">
        <v>0</v>
      </c>
      <c r="R548" s="4" t="s">
        <v>1962</v>
      </c>
      <c r="S548" s="3" t="s">
        <v>1963</v>
      </c>
      <c r="T548" s="3">
        <v>12903</v>
      </c>
    </row>
    <row r="549" spans="1:20" x14ac:dyDescent="0.25">
      <c r="A549" s="1">
        <v>42.83</v>
      </c>
      <c r="B549" s="1">
        <v>12.63</v>
      </c>
      <c r="C549" s="2">
        <v>10</v>
      </c>
      <c r="D549" s="3" t="s">
        <v>20</v>
      </c>
      <c r="E549" s="2">
        <v>5.4</v>
      </c>
      <c r="H549" s="3" t="s">
        <v>1891</v>
      </c>
      <c r="I549" s="3" t="s">
        <v>55</v>
      </c>
      <c r="J549" s="3" t="s">
        <v>23</v>
      </c>
      <c r="K549" s="3" t="s">
        <v>24</v>
      </c>
      <c r="L549" s="3" t="s">
        <v>300</v>
      </c>
      <c r="M549" s="3">
        <v>14</v>
      </c>
      <c r="N549" s="3">
        <v>8</v>
      </c>
      <c r="O549" s="3">
        <v>351</v>
      </c>
      <c r="P549" s="3">
        <v>1</v>
      </c>
      <c r="Q549" s="3">
        <v>0</v>
      </c>
      <c r="R549" s="4" t="s">
        <v>1921</v>
      </c>
      <c r="S549" s="3" t="s">
        <v>1922</v>
      </c>
      <c r="T549" s="3">
        <v>12906</v>
      </c>
    </row>
    <row r="550" spans="1:20" x14ac:dyDescent="0.25">
      <c r="A550" s="1">
        <v>47.74</v>
      </c>
      <c r="B550" s="1">
        <v>7.82</v>
      </c>
      <c r="C550" s="2">
        <v>10</v>
      </c>
      <c r="D550" s="3" t="s">
        <v>20</v>
      </c>
      <c r="E550" s="2">
        <v>4</v>
      </c>
      <c r="H550" s="3" t="s">
        <v>2073</v>
      </c>
      <c r="I550" s="3" t="s">
        <v>55</v>
      </c>
      <c r="J550" s="3" t="s">
        <v>23</v>
      </c>
      <c r="K550" s="3" t="s">
        <v>24</v>
      </c>
      <c r="L550" s="3" t="s">
        <v>397</v>
      </c>
      <c r="M550" s="3">
        <v>26</v>
      </c>
      <c r="N550" s="3">
        <v>8</v>
      </c>
      <c r="O550" s="3">
        <v>336</v>
      </c>
      <c r="P550" s="3">
        <v>1</v>
      </c>
      <c r="Q550" s="3">
        <v>0</v>
      </c>
      <c r="R550" s="4" t="s">
        <v>2074</v>
      </c>
      <c r="S550" s="3" t="s">
        <v>2075</v>
      </c>
      <c r="T550" s="3">
        <v>12946</v>
      </c>
    </row>
    <row r="551" spans="1:20" x14ac:dyDescent="0.25">
      <c r="A551" s="1">
        <v>49.15</v>
      </c>
      <c r="B551" s="1">
        <v>8.16</v>
      </c>
      <c r="C551" s="2">
        <v>3</v>
      </c>
      <c r="D551" s="3" t="s">
        <v>20</v>
      </c>
      <c r="E551" s="2">
        <v>2</v>
      </c>
      <c r="H551" s="3" t="s">
        <v>1923</v>
      </c>
      <c r="I551" s="3" t="s">
        <v>39</v>
      </c>
      <c r="J551" s="3" t="s">
        <v>23</v>
      </c>
      <c r="K551" s="3" t="s">
        <v>24</v>
      </c>
      <c r="L551" s="3" t="s">
        <v>113</v>
      </c>
      <c r="M551" s="3">
        <v>23</v>
      </c>
      <c r="N551" s="3">
        <v>7</v>
      </c>
      <c r="O551" s="3">
        <v>65</v>
      </c>
      <c r="P551" s="3">
        <v>1</v>
      </c>
      <c r="Q551" s="3">
        <v>0</v>
      </c>
      <c r="R551" s="4" t="s">
        <v>1924</v>
      </c>
      <c r="S551" s="3" t="s">
        <v>1925</v>
      </c>
      <c r="T551" s="3">
        <v>12969</v>
      </c>
    </row>
    <row r="552" spans="1:20" x14ac:dyDescent="0.25">
      <c r="A552" s="1">
        <v>49.15</v>
      </c>
      <c r="B552" s="1">
        <v>8.16</v>
      </c>
      <c r="C552" s="2">
        <v>3</v>
      </c>
      <c r="D552" s="3" t="s">
        <v>20</v>
      </c>
      <c r="E552" s="2">
        <v>2.1</v>
      </c>
      <c r="H552" s="3" t="s">
        <v>1923</v>
      </c>
      <c r="I552" s="3" t="s">
        <v>39</v>
      </c>
      <c r="J552" s="3" t="s">
        <v>23</v>
      </c>
      <c r="K552" s="3" t="s">
        <v>24</v>
      </c>
      <c r="L552" s="3" t="s">
        <v>288</v>
      </c>
      <c r="M552" s="3">
        <v>23</v>
      </c>
      <c r="N552" s="3">
        <v>18</v>
      </c>
      <c r="O552" s="3">
        <v>95</v>
      </c>
      <c r="P552" s="3">
        <v>1</v>
      </c>
      <c r="Q552" s="3">
        <v>0</v>
      </c>
      <c r="R552" s="4" t="s">
        <v>2180</v>
      </c>
      <c r="S552" s="3" t="s">
        <v>2181</v>
      </c>
      <c r="T552" s="3">
        <v>12973</v>
      </c>
    </row>
    <row r="553" spans="1:20" x14ac:dyDescent="0.25">
      <c r="A553" s="1">
        <v>49.15</v>
      </c>
      <c r="B553" s="1">
        <v>8.15</v>
      </c>
      <c r="C553" s="2">
        <v>3</v>
      </c>
      <c r="D553" s="3" t="s">
        <v>20</v>
      </c>
      <c r="E553" s="2">
        <v>2</v>
      </c>
      <c r="H553" s="3" t="s">
        <v>1923</v>
      </c>
      <c r="I553" s="3" t="s">
        <v>39</v>
      </c>
      <c r="J553" s="3" t="s">
        <v>23</v>
      </c>
      <c r="K553" s="3" t="s">
        <v>24</v>
      </c>
      <c r="L553" s="3" t="s">
        <v>150</v>
      </c>
      <c r="M553" s="3">
        <v>18</v>
      </c>
      <c r="N553" s="3">
        <v>18</v>
      </c>
      <c r="O553" s="3">
        <v>94</v>
      </c>
      <c r="P553" s="3">
        <v>1</v>
      </c>
      <c r="Q553" s="3">
        <v>0</v>
      </c>
      <c r="R553" s="4" t="s">
        <v>2085</v>
      </c>
      <c r="S553" s="3" t="s">
        <v>2086</v>
      </c>
      <c r="T553" s="3">
        <v>12974</v>
      </c>
    </row>
    <row r="554" spans="1:20" x14ac:dyDescent="0.25">
      <c r="A554" s="1">
        <v>49.16</v>
      </c>
      <c r="B554" s="1">
        <v>8.15</v>
      </c>
      <c r="C554" s="2">
        <v>3</v>
      </c>
      <c r="D554" s="3" t="s">
        <v>20</v>
      </c>
      <c r="E554" s="2">
        <v>2</v>
      </c>
      <c r="H554" s="3" t="s">
        <v>1923</v>
      </c>
      <c r="I554" s="3" t="s">
        <v>39</v>
      </c>
      <c r="J554" s="3" t="s">
        <v>23</v>
      </c>
      <c r="K554" s="3" t="s">
        <v>24</v>
      </c>
      <c r="L554" s="3" t="s">
        <v>211</v>
      </c>
      <c r="M554" s="3">
        <v>17</v>
      </c>
      <c r="N554" s="3">
        <v>19</v>
      </c>
      <c r="O554" s="3">
        <v>91</v>
      </c>
      <c r="P554" s="3">
        <v>1</v>
      </c>
      <c r="Q554" s="3">
        <v>0</v>
      </c>
      <c r="R554" s="4" t="s">
        <v>2083</v>
      </c>
      <c r="S554" s="3" t="s">
        <v>2084</v>
      </c>
      <c r="T554" s="3">
        <v>12976</v>
      </c>
    </row>
    <row r="555" spans="1:20" x14ac:dyDescent="0.25">
      <c r="A555" s="1">
        <v>49.19</v>
      </c>
      <c r="B555" s="1">
        <v>8.11</v>
      </c>
      <c r="C555" s="2">
        <v>5</v>
      </c>
      <c r="D555" s="3" t="s">
        <v>20</v>
      </c>
      <c r="E555" s="2">
        <v>1.7</v>
      </c>
      <c r="H555" s="3" t="s">
        <v>2098</v>
      </c>
      <c r="I555" s="3" t="s">
        <v>39</v>
      </c>
      <c r="J555" s="3" t="s">
        <v>23</v>
      </c>
      <c r="K555" s="3" t="s">
        <v>24</v>
      </c>
      <c r="L555" s="3" t="s">
        <v>211</v>
      </c>
      <c r="M555" s="3">
        <v>25</v>
      </c>
      <c r="N555" s="3">
        <v>13</v>
      </c>
      <c r="O555" s="3">
        <v>109</v>
      </c>
      <c r="P555" s="3">
        <v>1</v>
      </c>
      <c r="Q555" s="3">
        <v>0</v>
      </c>
      <c r="R555" s="4" t="s">
        <v>2103</v>
      </c>
      <c r="S555" s="3" t="s">
        <v>2104</v>
      </c>
      <c r="T555" s="3">
        <v>12965</v>
      </c>
    </row>
    <row r="556" spans="1:20" x14ac:dyDescent="0.25">
      <c r="A556" s="1">
        <v>49.19</v>
      </c>
      <c r="B556" s="1">
        <v>8.1</v>
      </c>
      <c r="C556" s="2">
        <v>5</v>
      </c>
      <c r="D556" s="3" t="s">
        <v>20</v>
      </c>
      <c r="E556" s="2">
        <v>1.6</v>
      </c>
      <c r="H556" s="3" t="s">
        <v>2098</v>
      </c>
      <c r="I556" s="3" t="s">
        <v>39</v>
      </c>
      <c r="J556" s="3" t="s">
        <v>23</v>
      </c>
      <c r="K556" s="3" t="s">
        <v>24</v>
      </c>
      <c r="L556" s="3" t="s">
        <v>78</v>
      </c>
      <c r="M556" s="3">
        <v>20</v>
      </c>
      <c r="N556" s="3">
        <v>13</v>
      </c>
      <c r="O556" s="3">
        <v>109</v>
      </c>
      <c r="P556" s="3">
        <v>1</v>
      </c>
      <c r="Q556" s="3">
        <v>0</v>
      </c>
      <c r="R556" s="4" t="s">
        <v>2099</v>
      </c>
      <c r="S556" s="3" t="s">
        <v>2100</v>
      </c>
      <c r="T556" s="3">
        <v>12963</v>
      </c>
    </row>
    <row r="557" spans="1:20" x14ac:dyDescent="0.25">
      <c r="A557" s="1">
        <v>49.19</v>
      </c>
      <c r="B557" s="1">
        <v>8.11</v>
      </c>
      <c r="C557" s="2">
        <v>5</v>
      </c>
      <c r="D557" s="3" t="s">
        <v>20</v>
      </c>
      <c r="E557" s="2">
        <v>1.9</v>
      </c>
      <c r="H557" s="3" t="s">
        <v>2098</v>
      </c>
      <c r="I557" s="3" t="s">
        <v>39</v>
      </c>
      <c r="J557" s="3" t="s">
        <v>23</v>
      </c>
      <c r="K557" s="3" t="s">
        <v>24</v>
      </c>
      <c r="L557" s="3" t="s">
        <v>242</v>
      </c>
      <c r="M557" s="3">
        <v>33</v>
      </c>
      <c r="N557" s="3">
        <v>15</v>
      </c>
      <c r="O557" s="3">
        <v>62</v>
      </c>
      <c r="P557" s="3">
        <v>1</v>
      </c>
      <c r="Q557" s="3">
        <v>0</v>
      </c>
      <c r="R557" s="4" t="s">
        <v>2101</v>
      </c>
      <c r="S557" s="3" t="s">
        <v>2102</v>
      </c>
      <c r="T557" s="3">
        <v>12964</v>
      </c>
    </row>
    <row r="558" spans="1:20" x14ac:dyDescent="0.25">
      <c r="A558" s="1">
        <v>50.41</v>
      </c>
      <c r="B558" s="1">
        <v>7.41</v>
      </c>
      <c r="C558" s="2">
        <v>5</v>
      </c>
      <c r="D558" s="3" t="s">
        <v>20</v>
      </c>
      <c r="E558" s="2">
        <v>1.7</v>
      </c>
      <c r="H558" s="3" t="s">
        <v>507</v>
      </c>
      <c r="I558" s="3" t="s">
        <v>39</v>
      </c>
      <c r="J558" s="3" t="s">
        <v>23</v>
      </c>
      <c r="K558" s="3" t="s">
        <v>24</v>
      </c>
      <c r="L558" s="3" t="s">
        <v>288</v>
      </c>
      <c r="M558" s="3">
        <v>14</v>
      </c>
      <c r="N558" s="3">
        <v>6</v>
      </c>
      <c r="O558" s="3">
        <v>145</v>
      </c>
      <c r="P558" s="3">
        <v>1</v>
      </c>
      <c r="Q558" s="3">
        <v>0</v>
      </c>
      <c r="R558" s="4" t="s">
        <v>2036</v>
      </c>
      <c r="S558" s="3" t="s">
        <v>2037</v>
      </c>
      <c r="T558" s="3">
        <v>12978</v>
      </c>
    </row>
    <row r="559" spans="1:20" x14ac:dyDescent="0.25">
      <c r="A559" s="1">
        <v>50.06</v>
      </c>
      <c r="B559" s="1">
        <v>8.2899999999999991</v>
      </c>
      <c r="C559" s="2">
        <v>10</v>
      </c>
      <c r="D559" s="3" t="s">
        <v>20</v>
      </c>
      <c r="E559" s="2">
        <v>1.8</v>
      </c>
      <c r="H559" s="3" t="s">
        <v>651</v>
      </c>
      <c r="I559" s="3" t="s">
        <v>38</v>
      </c>
      <c r="J559" s="3" t="s">
        <v>23</v>
      </c>
      <c r="K559" s="3" t="s">
        <v>24</v>
      </c>
      <c r="L559" s="3" t="s">
        <v>219</v>
      </c>
      <c r="M559" s="3">
        <v>13</v>
      </c>
      <c r="N559" s="3">
        <v>6</v>
      </c>
      <c r="O559" s="3">
        <v>234</v>
      </c>
      <c r="P559" s="3">
        <v>1</v>
      </c>
      <c r="Q559" s="3">
        <v>0</v>
      </c>
      <c r="R559" s="4" t="s">
        <v>1939</v>
      </c>
      <c r="S559" s="3" t="s">
        <v>1940</v>
      </c>
      <c r="T559" s="3">
        <v>13020</v>
      </c>
    </row>
    <row r="560" spans="1:20" x14ac:dyDescent="0.25">
      <c r="A560" s="1">
        <v>49.65</v>
      </c>
      <c r="B560" s="1">
        <v>7.94</v>
      </c>
      <c r="C560" s="2">
        <v>1</v>
      </c>
      <c r="D560" s="3" t="s">
        <v>20</v>
      </c>
      <c r="E560" s="2">
        <v>1.9</v>
      </c>
      <c r="H560" s="3" t="s">
        <v>2087</v>
      </c>
      <c r="I560" s="3" t="s">
        <v>22</v>
      </c>
      <c r="J560" s="3" t="s">
        <v>23</v>
      </c>
      <c r="K560" s="3" t="s">
        <v>24</v>
      </c>
      <c r="L560" s="3" t="s">
        <v>242</v>
      </c>
      <c r="M560" s="3">
        <v>12</v>
      </c>
      <c r="N560" s="3">
        <v>6</v>
      </c>
      <c r="O560" s="3">
        <v>193</v>
      </c>
      <c r="P560" s="3">
        <v>1</v>
      </c>
      <c r="Q560" s="3">
        <v>0</v>
      </c>
      <c r="R560" s="4" t="s">
        <v>2088</v>
      </c>
      <c r="S560" s="3" t="s">
        <v>2089</v>
      </c>
      <c r="T560" s="3">
        <v>13019</v>
      </c>
    </row>
    <row r="561" spans="1:20" x14ac:dyDescent="0.25">
      <c r="A561" s="1">
        <v>51.46</v>
      </c>
      <c r="B561" s="1">
        <v>6.59</v>
      </c>
      <c r="C561" s="2">
        <v>1</v>
      </c>
      <c r="D561" s="3" t="s">
        <v>20</v>
      </c>
      <c r="E561" s="2">
        <v>3.5</v>
      </c>
      <c r="H561" s="3" t="s">
        <v>1787</v>
      </c>
      <c r="I561" s="3" t="s">
        <v>55</v>
      </c>
      <c r="J561" s="3" t="s">
        <v>23</v>
      </c>
      <c r="K561" s="3" t="s">
        <v>24</v>
      </c>
      <c r="L561" s="3" t="s">
        <v>234</v>
      </c>
      <c r="M561" s="3">
        <v>17</v>
      </c>
      <c r="N561" s="3">
        <v>6</v>
      </c>
      <c r="O561" s="3">
        <v>312</v>
      </c>
      <c r="P561" s="3">
        <v>1</v>
      </c>
      <c r="Q561" s="3">
        <v>0</v>
      </c>
      <c r="R561" s="4" t="s">
        <v>2182</v>
      </c>
      <c r="S561" s="3" t="s">
        <v>2183</v>
      </c>
      <c r="T561" s="3">
        <v>13037</v>
      </c>
    </row>
    <row r="562" spans="1:20" x14ac:dyDescent="0.25">
      <c r="A562" s="1">
        <v>49.91</v>
      </c>
      <c r="B562" s="1">
        <v>7.39</v>
      </c>
      <c r="C562" s="2">
        <v>12</v>
      </c>
      <c r="D562" s="3" t="s">
        <v>20</v>
      </c>
      <c r="E562" s="2">
        <v>1.8</v>
      </c>
      <c r="H562" s="3" t="s">
        <v>2060</v>
      </c>
      <c r="I562" s="3" t="s">
        <v>22</v>
      </c>
      <c r="J562" s="3" t="s">
        <v>23</v>
      </c>
      <c r="K562" s="3" t="s">
        <v>24</v>
      </c>
      <c r="L562" s="3" t="s">
        <v>40</v>
      </c>
      <c r="M562" s="3">
        <v>12</v>
      </c>
      <c r="N562" s="3">
        <v>6</v>
      </c>
      <c r="O562" s="3">
        <v>93</v>
      </c>
      <c r="P562" s="3">
        <v>1</v>
      </c>
      <c r="Q562" s="3">
        <v>0</v>
      </c>
      <c r="R562" s="4" t="s">
        <v>2061</v>
      </c>
      <c r="S562" s="3" t="s">
        <v>2062</v>
      </c>
      <c r="T562" s="3">
        <v>13078</v>
      </c>
    </row>
    <row r="563" spans="1:20" x14ac:dyDescent="0.25">
      <c r="A563" s="1">
        <v>49.191000000000003</v>
      </c>
      <c r="B563" s="1">
        <v>8.1219999999999999</v>
      </c>
      <c r="C563" s="2">
        <v>2.5</v>
      </c>
      <c r="E563" s="2">
        <v>2.7</v>
      </c>
      <c r="H563" s="3" t="s">
        <v>2093</v>
      </c>
      <c r="I563" s="3" t="s">
        <v>39</v>
      </c>
      <c r="J563" s="3" t="s">
        <v>23</v>
      </c>
      <c r="K563" s="3" t="s">
        <v>24</v>
      </c>
      <c r="L563" s="3" t="s">
        <v>113</v>
      </c>
      <c r="M563" s="3">
        <v>49</v>
      </c>
      <c r="N563" s="3">
        <v>22</v>
      </c>
      <c r="O563" s="3">
        <v>65</v>
      </c>
      <c r="P563" s="3">
        <v>1</v>
      </c>
      <c r="Q563" s="3">
        <v>0</v>
      </c>
      <c r="R563" s="4" t="s">
        <v>2094</v>
      </c>
      <c r="S563" s="3" t="s">
        <v>2095</v>
      </c>
      <c r="T563" s="3">
        <v>13117</v>
      </c>
    </row>
    <row r="564" spans="1:20" x14ac:dyDescent="0.25">
      <c r="A564" s="1">
        <v>51.57</v>
      </c>
      <c r="B564" s="1">
        <v>6.41</v>
      </c>
      <c r="C564" s="2">
        <v>1</v>
      </c>
      <c r="D564" s="3" t="s">
        <v>20</v>
      </c>
      <c r="E564" s="2">
        <v>2.7</v>
      </c>
      <c r="H564" s="3" t="s">
        <v>1787</v>
      </c>
      <c r="I564" s="3" t="s">
        <v>55</v>
      </c>
      <c r="J564" s="3" t="s">
        <v>23</v>
      </c>
      <c r="K564" s="3" t="s">
        <v>24</v>
      </c>
      <c r="L564" s="3" t="s">
        <v>48</v>
      </c>
      <c r="M564" s="3">
        <v>16</v>
      </c>
      <c r="N564" s="3">
        <v>6</v>
      </c>
      <c r="O564" s="3">
        <v>317</v>
      </c>
      <c r="P564" s="3">
        <v>1</v>
      </c>
      <c r="Q564" s="3">
        <v>0</v>
      </c>
      <c r="R564" s="4" t="s">
        <v>2107</v>
      </c>
      <c r="S564" s="3" t="s">
        <v>2108</v>
      </c>
      <c r="T564" s="3">
        <v>13140</v>
      </c>
    </row>
    <row r="565" spans="1:20" x14ac:dyDescent="0.25">
      <c r="A565" s="1">
        <v>50.29</v>
      </c>
      <c r="B565" s="1">
        <v>7.32</v>
      </c>
      <c r="C565" s="2">
        <v>5</v>
      </c>
      <c r="D565" s="3" t="s">
        <v>20</v>
      </c>
      <c r="E565" s="2">
        <v>1.7</v>
      </c>
      <c r="H565" s="3" t="s">
        <v>1926</v>
      </c>
      <c r="I565" s="3" t="s">
        <v>22</v>
      </c>
      <c r="J565" s="3" t="s">
        <v>23</v>
      </c>
      <c r="K565" s="3" t="s">
        <v>24</v>
      </c>
      <c r="L565" s="3" t="s">
        <v>82</v>
      </c>
      <c r="M565" s="3">
        <v>11</v>
      </c>
      <c r="N565" s="3">
        <v>6</v>
      </c>
      <c r="O565" s="3">
        <v>176</v>
      </c>
      <c r="P565" s="3">
        <v>1</v>
      </c>
      <c r="Q565" s="3">
        <v>0</v>
      </c>
      <c r="R565" s="4" t="s">
        <v>1927</v>
      </c>
      <c r="S565" s="3" t="s">
        <v>1928</v>
      </c>
      <c r="T565" s="3">
        <v>13138</v>
      </c>
    </row>
    <row r="566" spans="1:20" x14ac:dyDescent="0.25">
      <c r="A566" s="1">
        <v>51.6</v>
      </c>
      <c r="B566" s="1">
        <v>6.49</v>
      </c>
      <c r="C566" s="2">
        <v>1</v>
      </c>
      <c r="D566" s="3" t="s">
        <v>20</v>
      </c>
      <c r="E566" s="2">
        <v>3.2</v>
      </c>
      <c r="H566" s="3" t="s">
        <v>1787</v>
      </c>
      <c r="I566" s="3" t="s">
        <v>55</v>
      </c>
      <c r="J566" s="3" t="s">
        <v>23</v>
      </c>
      <c r="K566" s="3" t="s">
        <v>24</v>
      </c>
      <c r="L566" s="3" t="s">
        <v>211</v>
      </c>
      <c r="M566" s="3">
        <v>12</v>
      </c>
      <c r="N566" s="3">
        <v>7</v>
      </c>
      <c r="O566" s="3">
        <v>317</v>
      </c>
      <c r="P566" s="3">
        <v>1</v>
      </c>
      <c r="Q566" s="3">
        <v>0</v>
      </c>
      <c r="R566" s="4" t="s">
        <v>2356</v>
      </c>
      <c r="S566" s="3" t="s">
        <v>2357</v>
      </c>
      <c r="T566" s="3">
        <v>13251</v>
      </c>
    </row>
    <row r="567" spans="1:20" x14ac:dyDescent="0.25">
      <c r="A567" s="1">
        <v>49.73</v>
      </c>
      <c r="B567" s="1">
        <v>6.89</v>
      </c>
      <c r="C567" s="2">
        <v>10</v>
      </c>
      <c r="D567" s="3" t="s">
        <v>20</v>
      </c>
      <c r="E567" s="2">
        <v>1.6</v>
      </c>
      <c r="H567" s="3" t="s">
        <v>2240</v>
      </c>
      <c r="I567" s="3" t="s">
        <v>39</v>
      </c>
      <c r="J567" s="3" t="s">
        <v>23</v>
      </c>
      <c r="K567" s="3" t="s">
        <v>24</v>
      </c>
      <c r="L567" s="3" t="s">
        <v>82</v>
      </c>
      <c r="M567" s="3">
        <v>16</v>
      </c>
      <c r="N567" s="3">
        <v>7</v>
      </c>
      <c r="O567" s="3">
        <v>70</v>
      </c>
      <c r="P567" s="3">
        <v>1</v>
      </c>
      <c r="Q567" s="3">
        <v>0</v>
      </c>
      <c r="R567" s="4" t="s">
        <v>2241</v>
      </c>
      <c r="S567" s="3" t="s">
        <v>2242</v>
      </c>
      <c r="T567" s="3">
        <v>13250</v>
      </c>
    </row>
    <row r="568" spans="1:20" x14ac:dyDescent="0.25">
      <c r="A568" s="1">
        <v>50.4</v>
      </c>
      <c r="B568" s="1">
        <v>7.72</v>
      </c>
      <c r="C568" s="2">
        <v>5</v>
      </c>
      <c r="D568" s="3" t="s">
        <v>20</v>
      </c>
      <c r="E568" s="2">
        <v>3.2</v>
      </c>
      <c r="H568" s="3" t="s">
        <v>577</v>
      </c>
      <c r="I568" s="3" t="s">
        <v>22</v>
      </c>
      <c r="J568" s="3" t="s">
        <v>23</v>
      </c>
      <c r="K568" s="3" t="s">
        <v>24</v>
      </c>
      <c r="L568" s="3" t="s">
        <v>106</v>
      </c>
      <c r="M568" s="3">
        <v>15</v>
      </c>
      <c r="N568" s="3">
        <v>6</v>
      </c>
      <c r="O568" s="3">
        <v>204</v>
      </c>
      <c r="P568" s="3">
        <v>1</v>
      </c>
      <c r="Q568" s="3">
        <v>0</v>
      </c>
      <c r="R568" s="4" t="s">
        <v>1937</v>
      </c>
      <c r="S568" s="3" t="s">
        <v>1938</v>
      </c>
      <c r="T568" s="3">
        <v>13142</v>
      </c>
    </row>
    <row r="569" spans="1:20" x14ac:dyDescent="0.25">
      <c r="A569" s="1">
        <v>49.191000000000003</v>
      </c>
      <c r="B569" s="1">
        <v>8.1219999999999999</v>
      </c>
      <c r="C569" s="2">
        <v>5</v>
      </c>
      <c r="D569" s="3" t="s">
        <v>20</v>
      </c>
      <c r="E569" s="2">
        <v>2.4</v>
      </c>
      <c r="H569" s="3" t="s">
        <v>1943</v>
      </c>
      <c r="I569" s="3" t="s">
        <v>39</v>
      </c>
      <c r="J569" s="3" t="s">
        <v>23</v>
      </c>
      <c r="K569" s="3" t="s">
        <v>24</v>
      </c>
      <c r="L569" s="3" t="s">
        <v>219</v>
      </c>
      <c r="M569" s="3">
        <v>41</v>
      </c>
      <c r="N569" s="3">
        <v>19</v>
      </c>
      <c r="O569" s="3">
        <v>62</v>
      </c>
      <c r="P569" s="3">
        <v>1</v>
      </c>
      <c r="Q569" s="3">
        <v>0</v>
      </c>
      <c r="R569" s="4" t="s">
        <v>1944</v>
      </c>
      <c r="S569" s="3" t="s">
        <v>1945</v>
      </c>
      <c r="T569" s="3">
        <v>13148</v>
      </c>
    </row>
    <row r="570" spans="1:20" x14ac:dyDescent="0.25">
      <c r="A570" s="1">
        <v>51.37</v>
      </c>
      <c r="B570" s="1">
        <v>6.65</v>
      </c>
      <c r="C570" s="2">
        <v>1</v>
      </c>
      <c r="D570" s="3" t="s">
        <v>20</v>
      </c>
      <c r="E570" s="2">
        <v>3.2</v>
      </c>
      <c r="H570" s="3" t="s">
        <v>1787</v>
      </c>
      <c r="I570" s="3" t="s">
        <v>55</v>
      </c>
      <c r="J570" s="3" t="s">
        <v>23</v>
      </c>
      <c r="K570" s="3" t="s">
        <v>24</v>
      </c>
      <c r="L570" s="3" t="s">
        <v>699</v>
      </c>
      <c r="M570" s="3">
        <v>14</v>
      </c>
      <c r="N570" s="3">
        <v>6</v>
      </c>
      <c r="O570" s="3">
        <v>308</v>
      </c>
      <c r="P570" s="3">
        <v>1</v>
      </c>
      <c r="Q570" s="3">
        <v>0</v>
      </c>
      <c r="R570" s="4" t="s">
        <v>2352</v>
      </c>
      <c r="S570" s="3" t="s">
        <v>2353</v>
      </c>
      <c r="T570" s="3">
        <v>13249</v>
      </c>
    </row>
    <row r="571" spans="1:20" x14ac:dyDescent="0.25">
      <c r="A571" s="1">
        <v>49.86</v>
      </c>
      <c r="B571" s="1">
        <v>7.73</v>
      </c>
      <c r="C571" s="2">
        <v>10</v>
      </c>
      <c r="D571" s="3" t="s">
        <v>20</v>
      </c>
      <c r="E571" s="2">
        <v>1.8</v>
      </c>
      <c r="H571" s="3" t="s">
        <v>2349</v>
      </c>
      <c r="I571" s="3" t="s">
        <v>39</v>
      </c>
      <c r="J571" s="3" t="s">
        <v>23</v>
      </c>
      <c r="K571" s="3" t="s">
        <v>24</v>
      </c>
      <c r="L571" s="3" t="s">
        <v>211</v>
      </c>
      <c r="M571" s="3">
        <v>10</v>
      </c>
      <c r="N571" s="3">
        <v>5</v>
      </c>
      <c r="O571" s="3">
        <v>139</v>
      </c>
      <c r="P571" s="3">
        <v>1</v>
      </c>
      <c r="Q571" s="3">
        <v>0</v>
      </c>
      <c r="R571" s="4" t="s">
        <v>2350</v>
      </c>
      <c r="S571" s="3" t="s">
        <v>2351</v>
      </c>
      <c r="T571" s="3">
        <v>13248</v>
      </c>
    </row>
    <row r="572" spans="1:20" x14ac:dyDescent="0.25">
      <c r="A572" s="1">
        <v>49.148000000000003</v>
      </c>
      <c r="B572" s="1">
        <v>8.1639999999999997</v>
      </c>
      <c r="C572" s="2">
        <v>5</v>
      </c>
      <c r="D572" s="3" t="s">
        <v>20</v>
      </c>
      <c r="E572" s="2">
        <v>1.5</v>
      </c>
      <c r="H572" s="3" t="s">
        <v>2215</v>
      </c>
      <c r="I572" s="3" t="s">
        <v>22</v>
      </c>
      <c r="J572" s="3" t="s">
        <v>23</v>
      </c>
      <c r="K572" s="3" t="s">
        <v>24</v>
      </c>
      <c r="L572" s="3" t="s">
        <v>124</v>
      </c>
      <c r="M572" s="3">
        <v>9</v>
      </c>
      <c r="N572" s="3">
        <v>5</v>
      </c>
      <c r="O572" s="3">
        <v>130</v>
      </c>
      <c r="P572" s="3">
        <v>1</v>
      </c>
      <c r="Q572" s="3">
        <v>0</v>
      </c>
      <c r="R572" s="4" t="s">
        <v>2249</v>
      </c>
      <c r="S572" s="3" t="s">
        <v>2250</v>
      </c>
      <c r="T572" s="3">
        <v>13222</v>
      </c>
    </row>
    <row r="573" spans="1:20" x14ac:dyDescent="0.25">
      <c r="A573" s="1">
        <v>51.52</v>
      </c>
      <c r="B573" s="1">
        <v>6.66</v>
      </c>
      <c r="C573" s="2">
        <v>1</v>
      </c>
      <c r="D573" s="3" t="s">
        <v>20</v>
      </c>
      <c r="E573" s="2">
        <v>2.9</v>
      </c>
      <c r="H573" s="3" t="s">
        <v>1787</v>
      </c>
      <c r="I573" s="3" t="s">
        <v>55</v>
      </c>
      <c r="J573" s="3" t="s">
        <v>23</v>
      </c>
      <c r="K573" s="3" t="s">
        <v>24</v>
      </c>
      <c r="L573" s="3" t="s">
        <v>462</v>
      </c>
      <c r="M573" s="3">
        <v>14</v>
      </c>
      <c r="N573" s="3">
        <v>7</v>
      </c>
      <c r="O573" s="3">
        <v>306</v>
      </c>
      <c r="P573" s="3">
        <v>1</v>
      </c>
      <c r="Q573" s="3">
        <v>0</v>
      </c>
      <c r="R573" s="4" t="s">
        <v>2347</v>
      </c>
      <c r="S573" s="3" t="s">
        <v>2348</v>
      </c>
      <c r="T573" s="3">
        <v>13247</v>
      </c>
    </row>
    <row r="574" spans="1:20" x14ac:dyDescent="0.25">
      <c r="A574" s="1">
        <v>49.87</v>
      </c>
      <c r="B574" s="1">
        <v>9</v>
      </c>
      <c r="C574" s="2">
        <v>10</v>
      </c>
      <c r="D574" s="3" t="s">
        <v>20</v>
      </c>
      <c r="E574" s="2">
        <v>1.8</v>
      </c>
      <c r="H574" s="3" t="s">
        <v>2344</v>
      </c>
      <c r="I574" s="3" t="s">
        <v>38</v>
      </c>
      <c r="J574" s="3" t="s">
        <v>23</v>
      </c>
      <c r="K574" s="3" t="s">
        <v>24</v>
      </c>
      <c r="L574" s="3" t="s">
        <v>48</v>
      </c>
      <c r="M574" s="3">
        <v>13</v>
      </c>
      <c r="N574" s="3">
        <v>6</v>
      </c>
      <c r="O574" s="3">
        <v>267</v>
      </c>
      <c r="P574" s="3">
        <v>1</v>
      </c>
      <c r="Q574" s="3">
        <v>0</v>
      </c>
      <c r="R574" s="4" t="s">
        <v>2345</v>
      </c>
      <c r="S574" s="3" t="s">
        <v>2346</v>
      </c>
      <c r="T574" s="3">
        <v>13246</v>
      </c>
    </row>
    <row r="575" spans="1:20" x14ac:dyDescent="0.25">
      <c r="A575" s="1">
        <v>51.44</v>
      </c>
      <c r="B575" s="1">
        <v>6.6</v>
      </c>
      <c r="C575" s="2">
        <v>1</v>
      </c>
      <c r="D575" s="3" t="s">
        <v>20</v>
      </c>
      <c r="E575" s="2">
        <v>2.9</v>
      </c>
      <c r="H575" s="3" t="s">
        <v>1787</v>
      </c>
      <c r="I575" s="3" t="s">
        <v>55</v>
      </c>
      <c r="J575" s="3" t="s">
        <v>23</v>
      </c>
      <c r="K575" s="3" t="s">
        <v>24</v>
      </c>
      <c r="L575" s="3" t="s">
        <v>219</v>
      </c>
      <c r="M575" s="3">
        <v>18</v>
      </c>
      <c r="N575" s="3">
        <v>8</v>
      </c>
      <c r="O575" s="3">
        <v>303</v>
      </c>
      <c r="P575" s="3">
        <v>1</v>
      </c>
      <c r="Q575" s="3">
        <v>0</v>
      </c>
      <c r="R575" s="4" t="s">
        <v>2338</v>
      </c>
      <c r="S575" s="3" t="s">
        <v>2339</v>
      </c>
      <c r="T575" s="3">
        <v>13245</v>
      </c>
    </row>
    <row r="576" spans="1:20" x14ac:dyDescent="0.25">
      <c r="A576" s="1">
        <v>50.5</v>
      </c>
      <c r="B576" s="1">
        <v>7.92</v>
      </c>
      <c r="C576" s="2">
        <v>0</v>
      </c>
      <c r="D576" s="3" t="s">
        <v>20</v>
      </c>
      <c r="E576" s="2">
        <v>1.7</v>
      </c>
      <c r="H576" s="3" t="s">
        <v>2243</v>
      </c>
      <c r="I576" s="3" t="s">
        <v>22</v>
      </c>
      <c r="J576" s="3" t="s">
        <v>23</v>
      </c>
      <c r="K576" s="3" t="s">
        <v>24</v>
      </c>
      <c r="L576" s="3" t="s">
        <v>30</v>
      </c>
      <c r="M576" s="3">
        <v>15</v>
      </c>
      <c r="N576" s="3">
        <v>8</v>
      </c>
      <c r="O576" s="3">
        <v>174</v>
      </c>
      <c r="P576" s="3">
        <v>1</v>
      </c>
      <c r="Q576" s="3">
        <v>0</v>
      </c>
      <c r="R576" s="4" t="s">
        <v>2244</v>
      </c>
      <c r="S576" s="3" t="s">
        <v>2245</v>
      </c>
      <c r="T576" s="3">
        <v>13244</v>
      </c>
    </row>
    <row r="577" spans="1:20" x14ac:dyDescent="0.25">
      <c r="A577" s="1">
        <v>51.46</v>
      </c>
      <c r="B577" s="1">
        <v>6.64</v>
      </c>
      <c r="C577" s="2">
        <v>1</v>
      </c>
      <c r="D577" s="3" t="s">
        <v>20</v>
      </c>
      <c r="E577" s="2">
        <v>2.8</v>
      </c>
      <c r="H577" s="3" t="s">
        <v>1787</v>
      </c>
      <c r="I577" s="3" t="s">
        <v>55</v>
      </c>
      <c r="J577" s="3" t="s">
        <v>23</v>
      </c>
      <c r="K577" s="3" t="s">
        <v>24</v>
      </c>
      <c r="L577" s="3" t="s">
        <v>513</v>
      </c>
      <c r="M577" s="3">
        <v>17</v>
      </c>
      <c r="N577" s="3">
        <v>7</v>
      </c>
      <c r="O577" s="3">
        <v>303</v>
      </c>
      <c r="P577" s="3">
        <v>1</v>
      </c>
      <c r="Q577" s="3">
        <v>0</v>
      </c>
      <c r="R577" s="4" t="s">
        <v>2282</v>
      </c>
      <c r="S577" s="3" t="s">
        <v>2283</v>
      </c>
      <c r="T577" s="3">
        <v>13299</v>
      </c>
    </row>
    <row r="578" spans="1:20" x14ac:dyDescent="0.25">
      <c r="A578" s="1">
        <v>50.08</v>
      </c>
      <c r="B578" s="1">
        <v>7.95</v>
      </c>
      <c r="C578" s="2">
        <v>11</v>
      </c>
      <c r="E578" s="2">
        <v>1.8</v>
      </c>
      <c r="H578" s="3" t="s">
        <v>2378</v>
      </c>
      <c r="I578" s="3" t="s">
        <v>39</v>
      </c>
      <c r="J578" s="3" t="s">
        <v>23</v>
      </c>
      <c r="K578" s="3" t="s">
        <v>24</v>
      </c>
      <c r="L578" s="3" t="s">
        <v>139</v>
      </c>
      <c r="M578" s="3">
        <v>16</v>
      </c>
      <c r="N578" s="3">
        <v>8</v>
      </c>
      <c r="O578" s="3">
        <v>177</v>
      </c>
      <c r="P578" s="3">
        <v>1</v>
      </c>
      <c r="Q578" s="3">
        <v>0</v>
      </c>
      <c r="R578" s="4" t="s">
        <v>2379</v>
      </c>
      <c r="S578" s="3" t="s">
        <v>2380</v>
      </c>
      <c r="T578" s="3">
        <v>13445</v>
      </c>
    </row>
    <row r="579" spans="1:20" x14ac:dyDescent="0.25">
      <c r="A579" s="1">
        <v>50.09</v>
      </c>
      <c r="B579" s="1">
        <v>7.41</v>
      </c>
      <c r="C579" s="2">
        <v>14</v>
      </c>
      <c r="E579" s="2">
        <v>1.9</v>
      </c>
      <c r="H579" s="3" t="s">
        <v>2257</v>
      </c>
      <c r="I579" s="3" t="s">
        <v>39</v>
      </c>
      <c r="J579" s="3" t="s">
        <v>23</v>
      </c>
      <c r="K579" s="3" t="s">
        <v>24</v>
      </c>
      <c r="L579" s="3" t="s">
        <v>82</v>
      </c>
      <c r="M579" s="3">
        <v>18</v>
      </c>
      <c r="N579" s="3">
        <v>8</v>
      </c>
      <c r="O579" s="3">
        <v>102</v>
      </c>
      <c r="P579" s="3">
        <v>1</v>
      </c>
      <c r="Q579" s="3">
        <v>0</v>
      </c>
      <c r="R579" s="4" t="s">
        <v>2342</v>
      </c>
      <c r="S579" s="3" t="s">
        <v>2343</v>
      </c>
      <c r="T579" s="3">
        <v>13421</v>
      </c>
    </row>
    <row r="580" spans="1:20" x14ac:dyDescent="0.25">
      <c r="A580" s="1">
        <v>49.73</v>
      </c>
      <c r="B580" s="1">
        <v>7.65</v>
      </c>
      <c r="C580" s="2">
        <v>10</v>
      </c>
      <c r="D580" s="3" t="s">
        <v>20</v>
      </c>
      <c r="E580" s="2">
        <v>1.7</v>
      </c>
      <c r="H580" s="3" t="s">
        <v>2269</v>
      </c>
      <c r="I580" s="3" t="s">
        <v>39</v>
      </c>
      <c r="J580" s="3" t="s">
        <v>23</v>
      </c>
      <c r="K580" s="3" t="s">
        <v>24</v>
      </c>
      <c r="L580" s="3" t="s">
        <v>160</v>
      </c>
      <c r="M580" s="3">
        <v>16</v>
      </c>
      <c r="N580" s="3">
        <v>8</v>
      </c>
      <c r="O580" s="3">
        <v>110</v>
      </c>
      <c r="P580" s="3">
        <v>1</v>
      </c>
      <c r="Q580" s="3">
        <v>0</v>
      </c>
      <c r="R580" s="4" t="s">
        <v>2270</v>
      </c>
      <c r="S580" s="3" t="s">
        <v>2271</v>
      </c>
      <c r="T580" s="3">
        <v>13443</v>
      </c>
    </row>
    <row r="581" spans="1:20" x14ac:dyDescent="0.25">
      <c r="A581" s="1">
        <v>50.07</v>
      </c>
      <c r="B581" s="1">
        <v>7.4</v>
      </c>
      <c r="C581" s="2">
        <v>14</v>
      </c>
      <c r="E581" s="2">
        <v>1.9</v>
      </c>
      <c r="H581" s="3" t="s">
        <v>2257</v>
      </c>
      <c r="I581" s="3" t="s">
        <v>22</v>
      </c>
      <c r="J581" s="3" t="s">
        <v>23</v>
      </c>
      <c r="K581" s="3" t="s">
        <v>24</v>
      </c>
      <c r="L581" s="3" t="s">
        <v>618</v>
      </c>
      <c r="M581" s="3">
        <v>17</v>
      </c>
      <c r="N581" s="3">
        <v>8</v>
      </c>
      <c r="O581" s="3">
        <v>100</v>
      </c>
      <c r="P581" s="3">
        <v>1</v>
      </c>
      <c r="Q581" s="3">
        <v>0</v>
      </c>
      <c r="R581" s="4" t="s">
        <v>2258</v>
      </c>
      <c r="S581" s="3" t="s">
        <v>2259</v>
      </c>
      <c r="T581" s="3">
        <v>13444</v>
      </c>
    </row>
    <row r="582" spans="1:20" x14ac:dyDescent="0.25">
      <c r="A582" s="1">
        <v>49.55</v>
      </c>
      <c r="B582" s="1">
        <v>8.41</v>
      </c>
      <c r="C582" s="2">
        <v>10</v>
      </c>
      <c r="D582" s="3" t="s">
        <v>20</v>
      </c>
      <c r="E582" s="2">
        <v>1.9</v>
      </c>
      <c r="H582" s="3" t="s">
        <v>2210</v>
      </c>
      <c r="I582" s="3" t="s">
        <v>38</v>
      </c>
      <c r="J582" s="3" t="s">
        <v>23</v>
      </c>
      <c r="K582" s="3" t="s">
        <v>24</v>
      </c>
      <c r="L582" s="3" t="s">
        <v>82</v>
      </c>
      <c r="M582" s="3">
        <v>16</v>
      </c>
      <c r="N582" s="3">
        <v>8</v>
      </c>
      <c r="O582" s="3">
        <v>241</v>
      </c>
      <c r="P582" s="3">
        <v>1</v>
      </c>
      <c r="Q582" s="3">
        <v>0</v>
      </c>
      <c r="R582" s="4" t="s">
        <v>2211</v>
      </c>
      <c r="S582" s="3" t="s">
        <v>2212</v>
      </c>
      <c r="T582" s="3">
        <v>13455</v>
      </c>
    </row>
    <row r="583" spans="1:20" x14ac:dyDescent="0.25">
      <c r="A583" s="1">
        <v>49.2</v>
      </c>
      <c r="B583" s="1">
        <v>8.1300000000000008</v>
      </c>
      <c r="C583" s="2">
        <v>5</v>
      </c>
      <c r="D583" s="3" t="s">
        <v>20</v>
      </c>
      <c r="E583" s="2">
        <v>1.3</v>
      </c>
      <c r="H583" s="3" t="s">
        <v>1943</v>
      </c>
      <c r="I583" s="3" t="s">
        <v>22</v>
      </c>
      <c r="J583" s="3" t="s">
        <v>23</v>
      </c>
      <c r="K583" s="3" t="s">
        <v>24</v>
      </c>
      <c r="L583" s="3" t="s">
        <v>99</v>
      </c>
      <c r="M583" s="3">
        <v>16</v>
      </c>
      <c r="N583" s="3">
        <v>7</v>
      </c>
      <c r="O583" s="3">
        <v>124</v>
      </c>
      <c r="P583" s="3">
        <v>1</v>
      </c>
      <c r="Q583" s="3">
        <v>0</v>
      </c>
      <c r="R583" s="4" t="s">
        <v>2272</v>
      </c>
      <c r="S583" s="3" t="s">
        <v>2273</v>
      </c>
      <c r="T583" s="3">
        <v>13484</v>
      </c>
    </row>
    <row r="584" spans="1:20" x14ac:dyDescent="0.25">
      <c r="A584" s="1">
        <v>49.14</v>
      </c>
      <c r="B584" s="1">
        <v>8.16</v>
      </c>
      <c r="C584" s="2">
        <v>5</v>
      </c>
      <c r="D584" s="3" t="s">
        <v>20</v>
      </c>
      <c r="E584" s="2">
        <v>1.7</v>
      </c>
      <c r="H584" s="3" t="s">
        <v>1923</v>
      </c>
      <c r="I584" s="3" t="s">
        <v>39</v>
      </c>
      <c r="J584" s="3" t="s">
        <v>23</v>
      </c>
      <c r="K584" s="3" t="s">
        <v>24</v>
      </c>
      <c r="L584" s="3" t="s">
        <v>48</v>
      </c>
      <c r="M584" s="3">
        <v>16</v>
      </c>
      <c r="N584" s="3">
        <v>8</v>
      </c>
      <c r="O584" s="3">
        <v>73</v>
      </c>
      <c r="P584" s="3">
        <v>1</v>
      </c>
      <c r="Q584" s="3">
        <v>0</v>
      </c>
      <c r="R584" s="4" t="s">
        <v>2373</v>
      </c>
      <c r="S584" s="3" t="s">
        <v>2374</v>
      </c>
      <c r="T584" s="3">
        <v>13496</v>
      </c>
    </row>
    <row r="585" spans="1:20" x14ac:dyDescent="0.25">
      <c r="A585" s="1">
        <v>49.14</v>
      </c>
      <c r="B585" s="1">
        <v>8.16</v>
      </c>
      <c r="C585" s="2">
        <v>5</v>
      </c>
      <c r="D585" s="3" t="s">
        <v>20</v>
      </c>
      <c r="E585" s="2">
        <v>1.6</v>
      </c>
      <c r="H585" s="3" t="s">
        <v>1923</v>
      </c>
      <c r="I585" s="3" t="s">
        <v>39</v>
      </c>
      <c r="J585" s="3" t="s">
        <v>23</v>
      </c>
      <c r="K585" s="3" t="s">
        <v>24</v>
      </c>
      <c r="L585" s="3" t="s">
        <v>124</v>
      </c>
      <c r="M585" s="3">
        <v>18</v>
      </c>
      <c r="N585" s="3">
        <v>8</v>
      </c>
      <c r="O585" s="3">
        <v>97</v>
      </c>
      <c r="P585" s="3">
        <v>1</v>
      </c>
      <c r="Q585" s="3">
        <v>0</v>
      </c>
      <c r="R585" s="4" t="s">
        <v>2274</v>
      </c>
      <c r="S585" s="3" t="s">
        <v>2275</v>
      </c>
      <c r="T585" s="3">
        <v>13497</v>
      </c>
    </row>
    <row r="586" spans="1:20" x14ac:dyDescent="0.25">
      <c r="A586" s="1">
        <v>49.15</v>
      </c>
      <c r="B586" s="1">
        <v>8.1509999999999998</v>
      </c>
      <c r="C586" s="2">
        <v>5</v>
      </c>
      <c r="D586" s="3" t="s">
        <v>20</v>
      </c>
      <c r="E586" s="2">
        <v>2.4</v>
      </c>
      <c r="H586" s="3" t="s">
        <v>2215</v>
      </c>
      <c r="I586" s="3" t="s">
        <v>39</v>
      </c>
      <c r="J586" s="3" t="s">
        <v>23</v>
      </c>
      <c r="K586" s="3" t="s">
        <v>24</v>
      </c>
      <c r="L586" s="3" t="s">
        <v>25</v>
      </c>
      <c r="M586" s="3">
        <v>25</v>
      </c>
      <c r="N586" s="3">
        <v>18</v>
      </c>
      <c r="O586" s="3">
        <v>92</v>
      </c>
      <c r="P586" s="3">
        <v>1</v>
      </c>
      <c r="Q586" s="3">
        <v>0</v>
      </c>
      <c r="R586" s="4" t="s">
        <v>2280</v>
      </c>
      <c r="S586" s="3" t="s">
        <v>2281</v>
      </c>
      <c r="T586" s="3">
        <v>13500</v>
      </c>
    </row>
    <row r="587" spans="1:20" x14ac:dyDescent="0.25">
      <c r="A587" s="1">
        <v>49.148000000000003</v>
      </c>
      <c r="B587" s="1">
        <v>8.157</v>
      </c>
      <c r="C587" s="2">
        <v>5</v>
      </c>
      <c r="D587" s="3" t="s">
        <v>20</v>
      </c>
      <c r="E587" s="2">
        <v>2.2000000000000002</v>
      </c>
      <c r="H587" s="3" t="s">
        <v>2215</v>
      </c>
      <c r="I587" s="3" t="s">
        <v>39</v>
      </c>
      <c r="J587" s="3" t="s">
        <v>23</v>
      </c>
      <c r="K587" s="3" t="s">
        <v>24</v>
      </c>
      <c r="L587" s="3" t="s">
        <v>34</v>
      </c>
      <c r="M587" s="3">
        <v>20</v>
      </c>
      <c r="N587" s="3">
        <v>15</v>
      </c>
      <c r="O587" s="3">
        <v>96</v>
      </c>
      <c r="P587" s="3">
        <v>1</v>
      </c>
      <c r="Q587" s="3">
        <v>0</v>
      </c>
      <c r="R587" s="4" t="s">
        <v>2216</v>
      </c>
      <c r="S587" s="3" t="s">
        <v>2217</v>
      </c>
      <c r="T587" s="3">
        <v>13499</v>
      </c>
    </row>
    <row r="588" spans="1:20" x14ac:dyDescent="0.25">
      <c r="A588" s="1">
        <v>50.4</v>
      </c>
      <c r="B588" s="1">
        <v>7.34</v>
      </c>
      <c r="C588" s="2">
        <v>10</v>
      </c>
      <c r="D588" s="3" t="s">
        <v>20</v>
      </c>
      <c r="E588" s="2">
        <v>2.9</v>
      </c>
      <c r="H588" s="3" t="s">
        <v>2297</v>
      </c>
      <c r="I588" s="3" t="s">
        <v>39</v>
      </c>
      <c r="J588" s="3" t="s">
        <v>23</v>
      </c>
      <c r="K588" s="3" t="s">
        <v>24</v>
      </c>
      <c r="L588" s="3" t="s">
        <v>436</v>
      </c>
      <c r="M588" s="3">
        <v>23</v>
      </c>
      <c r="N588" s="3">
        <v>17</v>
      </c>
      <c r="O588" s="3">
        <v>94</v>
      </c>
      <c r="P588" s="3">
        <v>1</v>
      </c>
      <c r="Q588" s="3">
        <v>0</v>
      </c>
      <c r="R588" s="4" t="s">
        <v>2298</v>
      </c>
      <c r="S588" s="3" t="s">
        <v>2299</v>
      </c>
      <c r="T588" s="3">
        <v>13495</v>
      </c>
    </row>
    <row r="589" spans="1:20" x14ac:dyDescent="0.25">
      <c r="A589" s="1">
        <v>49.15</v>
      </c>
      <c r="B589" s="1">
        <v>8.17</v>
      </c>
      <c r="C589" s="2">
        <v>5</v>
      </c>
      <c r="D589" s="3" t="s">
        <v>20</v>
      </c>
      <c r="E589" s="2">
        <v>1.6</v>
      </c>
      <c r="H589" s="3" t="s">
        <v>2215</v>
      </c>
      <c r="I589" s="3" t="s">
        <v>39</v>
      </c>
      <c r="J589" s="3" t="s">
        <v>23</v>
      </c>
      <c r="K589" s="3" t="s">
        <v>24</v>
      </c>
      <c r="L589" s="3" t="s">
        <v>154</v>
      </c>
      <c r="M589" s="3">
        <v>11</v>
      </c>
      <c r="N589" s="3">
        <v>7</v>
      </c>
      <c r="O589" s="3">
        <v>131</v>
      </c>
      <c r="P589" s="3">
        <v>1</v>
      </c>
      <c r="Q589" s="3">
        <v>0</v>
      </c>
      <c r="R589" s="4" t="s">
        <v>2226</v>
      </c>
      <c r="S589" s="3" t="s">
        <v>2227</v>
      </c>
      <c r="T589" s="3">
        <v>13503</v>
      </c>
    </row>
    <row r="590" spans="1:20" x14ac:dyDescent="0.25">
      <c r="A590" s="1">
        <v>50.39</v>
      </c>
      <c r="B590" s="1">
        <v>7.35</v>
      </c>
      <c r="C590" s="2">
        <v>8</v>
      </c>
      <c r="D590" s="3" t="s">
        <v>20</v>
      </c>
      <c r="E590" s="2">
        <v>1.6</v>
      </c>
      <c r="H590" s="3" t="s">
        <v>321</v>
      </c>
      <c r="I590" s="3" t="s">
        <v>22</v>
      </c>
      <c r="J590" s="3" t="s">
        <v>23</v>
      </c>
      <c r="K590" s="3" t="s">
        <v>24</v>
      </c>
      <c r="L590" s="3" t="s">
        <v>30</v>
      </c>
      <c r="M590" s="3">
        <v>15</v>
      </c>
      <c r="N590" s="3">
        <v>7</v>
      </c>
      <c r="O590" s="3">
        <v>145</v>
      </c>
      <c r="P590" s="3">
        <v>1</v>
      </c>
      <c r="Q590" s="3">
        <v>0</v>
      </c>
      <c r="R590" s="4" t="s">
        <v>2360</v>
      </c>
      <c r="S590" s="3" t="s">
        <v>2361</v>
      </c>
      <c r="T590" s="3">
        <v>13505</v>
      </c>
    </row>
    <row r="591" spans="1:20" x14ac:dyDescent="0.25">
      <c r="A591" s="1">
        <v>50.048999999999999</v>
      </c>
      <c r="B591" s="1">
        <v>8.468</v>
      </c>
      <c r="C591" s="2">
        <v>5</v>
      </c>
      <c r="D591" s="3" t="s">
        <v>20</v>
      </c>
      <c r="E591" s="2">
        <v>3.2</v>
      </c>
      <c r="H591" s="3" t="s">
        <v>2555</v>
      </c>
      <c r="I591" s="3" t="s">
        <v>39</v>
      </c>
      <c r="J591" s="3" t="s">
        <v>23</v>
      </c>
      <c r="K591" s="3" t="s">
        <v>24</v>
      </c>
      <c r="L591" s="3" t="s">
        <v>706</v>
      </c>
      <c r="M591" s="3">
        <v>42</v>
      </c>
      <c r="N591" s="3">
        <v>33</v>
      </c>
      <c r="O591" s="3">
        <v>138</v>
      </c>
      <c r="P591" s="3">
        <v>1</v>
      </c>
      <c r="Q591" s="3">
        <v>0</v>
      </c>
      <c r="R591" s="4" t="s">
        <v>2556</v>
      </c>
      <c r="S591" s="3" t="s">
        <v>2557</v>
      </c>
      <c r="T591" s="3">
        <v>13729</v>
      </c>
    </row>
    <row r="592" spans="1:20" x14ac:dyDescent="0.25">
      <c r="A592" s="1">
        <v>50.067</v>
      </c>
      <c r="B592" s="1">
        <v>8.4789999999999992</v>
      </c>
      <c r="C592" s="2">
        <v>5</v>
      </c>
      <c r="D592" s="3" t="s">
        <v>20</v>
      </c>
      <c r="E592" s="2">
        <v>1.7</v>
      </c>
      <c r="H592" s="3" t="s">
        <v>2555</v>
      </c>
      <c r="I592" s="3" t="s">
        <v>39</v>
      </c>
      <c r="J592" s="3" t="s">
        <v>23</v>
      </c>
      <c r="K592" s="3" t="s">
        <v>24</v>
      </c>
      <c r="L592" s="3" t="s">
        <v>211</v>
      </c>
      <c r="M592" s="3">
        <v>22</v>
      </c>
      <c r="N592" s="3">
        <v>10</v>
      </c>
      <c r="O592" s="3">
        <v>142</v>
      </c>
      <c r="P592" s="3">
        <v>1</v>
      </c>
      <c r="Q592" s="3">
        <v>0</v>
      </c>
      <c r="R592" s="4" t="s">
        <v>2561</v>
      </c>
      <c r="S592" s="3" t="s">
        <v>2562</v>
      </c>
      <c r="T592" s="3">
        <v>13747</v>
      </c>
    </row>
    <row r="593" spans="1:20" x14ac:dyDescent="0.25">
      <c r="A593" s="1">
        <v>49.173999999999999</v>
      </c>
      <c r="B593" s="1">
        <v>8.0790000000000006</v>
      </c>
      <c r="C593" s="2">
        <v>3</v>
      </c>
      <c r="D593" s="3" t="s">
        <v>20</v>
      </c>
      <c r="E593" s="2">
        <v>1.4</v>
      </c>
      <c r="H593" s="3" t="s">
        <v>1943</v>
      </c>
      <c r="I593" s="3" t="s">
        <v>39</v>
      </c>
      <c r="J593" s="3" t="s">
        <v>23</v>
      </c>
      <c r="K593" s="3" t="s">
        <v>24</v>
      </c>
      <c r="L593" s="3" t="s">
        <v>150</v>
      </c>
      <c r="M593" s="3">
        <v>16</v>
      </c>
      <c r="N593" s="3">
        <v>5</v>
      </c>
      <c r="O593" s="3">
        <v>111</v>
      </c>
      <c r="P593" s="3">
        <v>1</v>
      </c>
      <c r="Q593" s="3">
        <v>0</v>
      </c>
      <c r="R593" s="4" t="s">
        <v>2550</v>
      </c>
      <c r="S593" s="3" t="s">
        <v>2551</v>
      </c>
      <c r="T593" s="3">
        <v>17995</v>
      </c>
    </row>
    <row r="594" spans="1:20" x14ac:dyDescent="0.25">
      <c r="A594" s="1">
        <v>50.188000000000002</v>
      </c>
      <c r="B594" s="1">
        <v>7.7380000000000004</v>
      </c>
      <c r="C594" s="2">
        <v>5</v>
      </c>
      <c r="D594" s="3" t="s">
        <v>20</v>
      </c>
      <c r="E594" s="2">
        <v>2.2999999999999998</v>
      </c>
      <c r="H594" s="3" t="s">
        <v>2558</v>
      </c>
      <c r="I594" s="3" t="s">
        <v>39</v>
      </c>
      <c r="J594" s="3" t="s">
        <v>23</v>
      </c>
      <c r="K594" s="3" t="s">
        <v>24</v>
      </c>
      <c r="L594" s="3" t="s">
        <v>92</v>
      </c>
      <c r="M594" s="3">
        <v>36</v>
      </c>
      <c r="N594" s="3">
        <v>18</v>
      </c>
      <c r="O594" s="3">
        <v>57</v>
      </c>
      <c r="P594" s="3">
        <v>1</v>
      </c>
      <c r="Q594" s="3">
        <v>0</v>
      </c>
      <c r="R594" s="4" t="s">
        <v>2559</v>
      </c>
      <c r="S594" s="3" t="s">
        <v>2560</v>
      </c>
      <c r="T594" s="3">
        <v>18056</v>
      </c>
    </row>
    <row r="595" spans="1:20" x14ac:dyDescent="0.25">
      <c r="A595" s="1">
        <v>49.85</v>
      </c>
      <c r="B595" s="1">
        <v>8.01</v>
      </c>
      <c r="C595" s="2">
        <v>10</v>
      </c>
      <c r="D595" s="3" t="s">
        <v>20</v>
      </c>
      <c r="E595" s="2">
        <v>2.4</v>
      </c>
      <c r="H595" s="3" t="s">
        <v>2434</v>
      </c>
      <c r="I595" s="3" t="s">
        <v>22</v>
      </c>
      <c r="J595" s="3" t="s">
        <v>23</v>
      </c>
      <c r="K595" s="3" t="s">
        <v>24</v>
      </c>
      <c r="L595" s="3" t="s">
        <v>219</v>
      </c>
      <c r="M595" s="3">
        <v>32</v>
      </c>
      <c r="N595" s="3">
        <v>15</v>
      </c>
      <c r="O595" s="3">
        <v>78</v>
      </c>
      <c r="P595" s="3">
        <v>1</v>
      </c>
      <c r="Q595" s="3">
        <v>0</v>
      </c>
      <c r="R595" s="4" t="s">
        <v>2435</v>
      </c>
      <c r="S595" s="3" t="s">
        <v>2436</v>
      </c>
      <c r="T595" s="3">
        <v>18067</v>
      </c>
    </row>
    <row r="596" spans="1:20" x14ac:dyDescent="0.25">
      <c r="A596" s="1">
        <v>50.164000000000001</v>
      </c>
      <c r="B596" s="1">
        <v>7.8339999999999996</v>
      </c>
      <c r="C596" s="2">
        <v>3</v>
      </c>
      <c r="D596" s="3" t="s">
        <v>20</v>
      </c>
      <c r="E596" s="2">
        <v>1.3</v>
      </c>
      <c r="H596" s="3" t="s">
        <v>2488</v>
      </c>
      <c r="I596" s="3" t="s">
        <v>39</v>
      </c>
      <c r="J596" s="3" t="s">
        <v>23</v>
      </c>
      <c r="K596" s="3" t="s">
        <v>24</v>
      </c>
      <c r="L596" s="3" t="s">
        <v>113</v>
      </c>
      <c r="M596" s="3">
        <v>14</v>
      </c>
      <c r="N596" s="3">
        <v>7</v>
      </c>
      <c r="O596" s="3">
        <v>80</v>
      </c>
      <c r="P596" s="3">
        <v>1</v>
      </c>
      <c r="Q596" s="3">
        <v>0</v>
      </c>
      <c r="R596" s="4" t="s">
        <v>2583</v>
      </c>
      <c r="S596" s="3" t="s">
        <v>2584</v>
      </c>
      <c r="T596" s="3">
        <v>18107</v>
      </c>
    </row>
    <row r="597" spans="1:20" x14ac:dyDescent="0.25">
      <c r="A597" s="1">
        <v>50.14</v>
      </c>
      <c r="B597" s="1">
        <v>7.89</v>
      </c>
      <c r="C597" s="2">
        <v>5</v>
      </c>
      <c r="D597" s="3" t="s">
        <v>20</v>
      </c>
      <c r="E597" s="2">
        <v>1.9</v>
      </c>
      <c r="H597" s="3" t="s">
        <v>2488</v>
      </c>
      <c r="I597" s="3" t="s">
        <v>39</v>
      </c>
      <c r="J597" s="3" t="s">
        <v>23</v>
      </c>
      <c r="K597" s="3" t="s">
        <v>24</v>
      </c>
      <c r="L597" s="3" t="s">
        <v>99</v>
      </c>
      <c r="M597" s="3">
        <v>26</v>
      </c>
      <c r="N597" s="3">
        <v>16</v>
      </c>
      <c r="O597" s="3">
        <v>60</v>
      </c>
      <c r="P597" s="3">
        <v>1</v>
      </c>
      <c r="Q597" s="3">
        <v>0</v>
      </c>
      <c r="R597" s="4" t="s">
        <v>2489</v>
      </c>
      <c r="S597" s="3" t="s">
        <v>2490</v>
      </c>
      <c r="T597" s="3">
        <v>18127</v>
      </c>
    </row>
    <row r="598" spans="1:20" x14ac:dyDescent="0.25">
      <c r="A598" s="1">
        <v>49.18</v>
      </c>
      <c r="B598" s="1">
        <v>8.14</v>
      </c>
      <c r="C598" s="2">
        <v>5</v>
      </c>
      <c r="D598" s="3" t="s">
        <v>20</v>
      </c>
      <c r="E598" s="2">
        <v>1.1000000000000001</v>
      </c>
      <c r="H598" s="3" t="s">
        <v>1943</v>
      </c>
      <c r="I598" s="3" t="s">
        <v>22</v>
      </c>
      <c r="J598" s="3" t="s">
        <v>23</v>
      </c>
      <c r="K598" s="3" t="s">
        <v>24</v>
      </c>
      <c r="L598" s="3" t="s">
        <v>124</v>
      </c>
      <c r="M598" s="3">
        <v>10</v>
      </c>
      <c r="N598" s="3">
        <v>5</v>
      </c>
      <c r="O598" s="3">
        <v>132</v>
      </c>
      <c r="P598" s="3">
        <v>1</v>
      </c>
      <c r="Q598" s="3">
        <v>0</v>
      </c>
      <c r="R598" s="4" t="s">
        <v>2567</v>
      </c>
      <c r="S598" s="3" t="s">
        <v>2568</v>
      </c>
      <c r="T598" s="3">
        <v>18520</v>
      </c>
    </row>
    <row r="599" spans="1:20" x14ac:dyDescent="0.25">
      <c r="A599" s="1">
        <v>50.36</v>
      </c>
      <c r="B599" s="1">
        <v>6.3639999999999999</v>
      </c>
      <c r="C599" s="2">
        <v>20</v>
      </c>
      <c r="D599" s="3" t="s">
        <v>20</v>
      </c>
      <c r="E599" s="2">
        <v>1.4</v>
      </c>
      <c r="H599" s="3" t="s">
        <v>2542</v>
      </c>
      <c r="I599" s="3" t="s">
        <v>39</v>
      </c>
      <c r="J599" s="3" t="s">
        <v>23</v>
      </c>
      <c r="K599" s="3" t="s">
        <v>24</v>
      </c>
      <c r="L599" s="3" t="s">
        <v>285</v>
      </c>
      <c r="M599" s="3">
        <v>12</v>
      </c>
      <c r="N599" s="3">
        <v>8</v>
      </c>
      <c r="O599" s="3">
        <v>117</v>
      </c>
      <c r="P599" s="3">
        <v>1</v>
      </c>
      <c r="Q599" s="3">
        <v>0</v>
      </c>
      <c r="R599" s="4" t="s">
        <v>2543</v>
      </c>
      <c r="S599" s="3" t="s">
        <v>2544</v>
      </c>
      <c r="T599" s="3">
        <v>18554</v>
      </c>
    </row>
    <row r="600" spans="1:20" x14ac:dyDescent="0.25">
      <c r="A600" s="1">
        <v>49.2</v>
      </c>
      <c r="B600" s="1">
        <v>8.1300000000000008</v>
      </c>
      <c r="C600" s="2">
        <v>3</v>
      </c>
      <c r="D600" s="3" t="s">
        <v>20</v>
      </c>
      <c r="E600" s="2">
        <v>1.4</v>
      </c>
      <c r="H600" s="3" t="s">
        <v>1943</v>
      </c>
      <c r="I600" s="3" t="s">
        <v>22</v>
      </c>
      <c r="J600" s="3" t="s">
        <v>23</v>
      </c>
      <c r="K600" s="3" t="s">
        <v>24</v>
      </c>
      <c r="L600" s="3" t="s">
        <v>1008</v>
      </c>
      <c r="M600" s="3">
        <v>16</v>
      </c>
      <c r="N600" s="3">
        <v>7</v>
      </c>
      <c r="O600" s="3">
        <v>123</v>
      </c>
      <c r="P600" s="3">
        <v>1</v>
      </c>
      <c r="Q600" s="3">
        <v>0</v>
      </c>
      <c r="R600" s="4" t="s">
        <v>2426</v>
      </c>
      <c r="S600" s="3" t="s">
        <v>2427</v>
      </c>
      <c r="T600" s="3">
        <v>18558</v>
      </c>
    </row>
    <row r="601" spans="1:20" x14ac:dyDescent="0.25">
      <c r="A601" s="1">
        <v>49.185000000000002</v>
      </c>
      <c r="B601" s="1">
        <v>8.1310000000000002</v>
      </c>
      <c r="C601" s="2">
        <v>3</v>
      </c>
      <c r="E601" s="2">
        <v>2</v>
      </c>
      <c r="H601" s="3" t="s">
        <v>1943</v>
      </c>
      <c r="I601" s="3" t="s">
        <v>39</v>
      </c>
      <c r="J601" s="3" t="s">
        <v>23</v>
      </c>
      <c r="K601" s="3" t="s">
        <v>24</v>
      </c>
      <c r="L601" s="3" t="s">
        <v>99</v>
      </c>
      <c r="M601" s="3">
        <v>54</v>
      </c>
      <c r="N601" s="3">
        <v>23</v>
      </c>
      <c r="O601" s="3">
        <v>40</v>
      </c>
      <c r="P601" s="3">
        <v>1</v>
      </c>
      <c r="Q601" s="3">
        <v>0</v>
      </c>
      <c r="R601" s="4" t="s">
        <v>2545</v>
      </c>
      <c r="S601" s="3" t="s">
        <v>2546</v>
      </c>
      <c r="T601" s="3">
        <v>18556</v>
      </c>
    </row>
    <row r="602" spans="1:20" x14ac:dyDescent="0.25">
      <c r="A602" s="1">
        <v>49.19</v>
      </c>
      <c r="B602" s="1">
        <v>8.1</v>
      </c>
      <c r="C602" s="2">
        <v>3</v>
      </c>
      <c r="D602" s="3" t="s">
        <v>20</v>
      </c>
      <c r="E602" s="2">
        <v>1.3</v>
      </c>
      <c r="H602" s="3" t="s">
        <v>1943</v>
      </c>
      <c r="I602" s="3" t="s">
        <v>22</v>
      </c>
      <c r="J602" s="3" t="s">
        <v>23</v>
      </c>
      <c r="K602" s="3" t="s">
        <v>24</v>
      </c>
      <c r="L602" s="3" t="s">
        <v>75</v>
      </c>
      <c r="M602" s="3">
        <v>12</v>
      </c>
      <c r="N602" s="3">
        <v>3</v>
      </c>
      <c r="O602" s="3">
        <v>181</v>
      </c>
      <c r="P602" s="3">
        <v>1</v>
      </c>
      <c r="Q602" s="3">
        <v>0</v>
      </c>
      <c r="R602" s="4" t="s">
        <v>2439</v>
      </c>
      <c r="S602" s="3" t="s">
        <v>2440</v>
      </c>
      <c r="T602" s="3">
        <v>18561</v>
      </c>
    </row>
    <row r="603" spans="1:20" x14ac:dyDescent="0.25">
      <c r="A603" s="1">
        <v>49.993000000000002</v>
      </c>
      <c r="B603" s="1">
        <v>8.2240000000000002</v>
      </c>
      <c r="C603" s="2">
        <v>9</v>
      </c>
      <c r="E603" s="2">
        <v>3.4</v>
      </c>
      <c r="H603" s="3" t="s">
        <v>2428</v>
      </c>
      <c r="I603" s="3" t="s">
        <v>39</v>
      </c>
      <c r="J603" s="3" t="s">
        <v>23</v>
      </c>
      <c r="K603" s="3" t="s">
        <v>24</v>
      </c>
      <c r="L603" s="3" t="s">
        <v>242</v>
      </c>
      <c r="M603" s="3">
        <v>40</v>
      </c>
      <c r="N603" s="3">
        <v>33</v>
      </c>
      <c r="O603" s="3">
        <v>94</v>
      </c>
      <c r="P603" s="3">
        <v>1</v>
      </c>
      <c r="Q603" s="3">
        <v>0</v>
      </c>
      <c r="R603" s="4" t="s">
        <v>2581</v>
      </c>
      <c r="S603" s="3" t="s">
        <v>2582</v>
      </c>
      <c r="T603" s="3">
        <v>18571</v>
      </c>
    </row>
    <row r="604" spans="1:20" x14ac:dyDescent="0.25">
      <c r="A604" s="1">
        <v>49.991999999999997</v>
      </c>
      <c r="B604" s="1">
        <v>8.2210000000000001</v>
      </c>
      <c r="C604" s="2">
        <v>9</v>
      </c>
      <c r="E604" s="2">
        <v>2.7</v>
      </c>
      <c r="H604" s="3" t="s">
        <v>2428</v>
      </c>
      <c r="I604" s="3" t="s">
        <v>39</v>
      </c>
      <c r="J604" s="3" t="s">
        <v>23</v>
      </c>
      <c r="K604" s="3" t="s">
        <v>24</v>
      </c>
      <c r="L604" s="3" t="s">
        <v>113</v>
      </c>
      <c r="M604" s="3">
        <v>29</v>
      </c>
      <c r="N604" s="3">
        <v>28</v>
      </c>
      <c r="O604" s="3">
        <v>93</v>
      </c>
      <c r="P604" s="3">
        <v>1</v>
      </c>
      <c r="Q604" s="3">
        <v>0</v>
      </c>
      <c r="R604" s="4" t="s">
        <v>2429</v>
      </c>
      <c r="S604" s="3" t="s">
        <v>2430</v>
      </c>
      <c r="T604" s="3">
        <v>18572</v>
      </c>
    </row>
    <row r="605" spans="1:20" x14ac:dyDescent="0.25">
      <c r="A605" s="1">
        <v>48.973999999999997</v>
      </c>
      <c r="B605" s="1">
        <v>8.2430000000000003</v>
      </c>
      <c r="C605" s="2">
        <v>15</v>
      </c>
      <c r="D605" s="3" t="s">
        <v>20</v>
      </c>
      <c r="E605" s="2">
        <v>1.3</v>
      </c>
      <c r="H605" s="3" t="s">
        <v>2458</v>
      </c>
      <c r="I605" s="3" t="s">
        <v>22</v>
      </c>
      <c r="J605" s="3" t="s">
        <v>23</v>
      </c>
      <c r="K605" s="3" t="s">
        <v>24</v>
      </c>
      <c r="L605" s="3" t="s">
        <v>30</v>
      </c>
      <c r="M605" s="3">
        <v>30</v>
      </c>
      <c r="N605" s="3">
        <v>10</v>
      </c>
      <c r="O605" s="3">
        <v>100</v>
      </c>
      <c r="P605" s="3">
        <v>1</v>
      </c>
      <c r="Q605" s="3">
        <v>0</v>
      </c>
      <c r="R605" s="4" t="s">
        <v>2459</v>
      </c>
      <c r="S605" s="3" t="s">
        <v>2460</v>
      </c>
      <c r="T605" s="3">
        <v>18604</v>
      </c>
    </row>
    <row r="606" spans="1:20" x14ac:dyDescent="0.25">
      <c r="A606" s="1">
        <v>48.177</v>
      </c>
      <c r="B606" s="1">
        <v>8.5960000000000001</v>
      </c>
      <c r="C606" s="2">
        <v>22</v>
      </c>
      <c r="E606" s="2">
        <v>0.6</v>
      </c>
      <c r="H606" s="3" t="s">
        <v>2585</v>
      </c>
      <c r="I606" s="3" t="s">
        <v>22</v>
      </c>
      <c r="J606" s="3" t="s">
        <v>23</v>
      </c>
      <c r="K606" s="3" t="s">
        <v>24</v>
      </c>
      <c r="L606" s="3" t="s">
        <v>62</v>
      </c>
      <c r="M606" s="3">
        <v>9</v>
      </c>
      <c r="N606" s="3">
        <v>4</v>
      </c>
      <c r="O606" s="3">
        <v>146</v>
      </c>
      <c r="P606" s="3">
        <v>1</v>
      </c>
      <c r="Q606" s="3">
        <v>0</v>
      </c>
      <c r="R606" s="4" t="s">
        <v>2586</v>
      </c>
      <c r="S606" s="3" t="s">
        <v>2587</v>
      </c>
      <c r="T606" s="3">
        <v>18602</v>
      </c>
    </row>
    <row r="607" spans="1:20" x14ac:dyDescent="0.25">
      <c r="A607" s="1">
        <v>48.155999999999999</v>
      </c>
      <c r="B607" s="1">
        <v>9.0609999999999999</v>
      </c>
      <c r="C607" s="2">
        <v>11</v>
      </c>
      <c r="E607" s="2">
        <v>1.7</v>
      </c>
      <c r="H607" s="3" t="s">
        <v>2455</v>
      </c>
      <c r="I607" s="3" t="s">
        <v>39</v>
      </c>
      <c r="J607" s="3" t="s">
        <v>23</v>
      </c>
      <c r="K607" s="3" t="s">
        <v>24</v>
      </c>
      <c r="L607" s="3" t="s">
        <v>139</v>
      </c>
      <c r="M607" s="3">
        <v>51</v>
      </c>
      <c r="N607" s="3">
        <v>21</v>
      </c>
      <c r="O607" s="3">
        <v>63</v>
      </c>
      <c r="P607" s="3">
        <v>1</v>
      </c>
      <c r="Q607" s="3">
        <v>0</v>
      </c>
      <c r="R607" s="4" t="s">
        <v>2456</v>
      </c>
      <c r="S607" s="3" t="s">
        <v>2457</v>
      </c>
      <c r="T607" s="3">
        <v>18603</v>
      </c>
    </row>
    <row r="608" spans="1:20" x14ac:dyDescent="0.25">
      <c r="A608" s="1">
        <v>48.981999999999999</v>
      </c>
      <c r="B608" s="1">
        <v>8.2379999999999995</v>
      </c>
      <c r="C608" s="2">
        <v>14</v>
      </c>
      <c r="E608" s="2">
        <v>1.4</v>
      </c>
      <c r="H608" s="3" t="s">
        <v>2458</v>
      </c>
      <c r="I608" s="3" t="s">
        <v>39</v>
      </c>
      <c r="J608" s="3" t="s">
        <v>23</v>
      </c>
      <c r="K608" s="3" t="s">
        <v>24</v>
      </c>
      <c r="L608" s="3" t="s">
        <v>129</v>
      </c>
      <c r="M608" s="3">
        <v>24</v>
      </c>
      <c r="N608" s="3">
        <v>5</v>
      </c>
      <c r="O608" s="3">
        <v>99</v>
      </c>
      <c r="P608" s="3">
        <v>1</v>
      </c>
      <c r="Q608" s="3">
        <v>0</v>
      </c>
      <c r="R608" s="4" t="s">
        <v>2588</v>
      </c>
      <c r="S608" s="3" t="s">
        <v>2589</v>
      </c>
      <c r="T608" s="3">
        <v>18622</v>
      </c>
    </row>
    <row r="609" spans="1:20" x14ac:dyDescent="0.25">
      <c r="A609" s="1">
        <v>47.616</v>
      </c>
      <c r="B609" s="1">
        <v>7.6459999999999999</v>
      </c>
      <c r="C609" s="2">
        <v>18</v>
      </c>
      <c r="E609" s="2">
        <v>1.1000000000000001</v>
      </c>
      <c r="H609" s="3" t="s">
        <v>2547</v>
      </c>
      <c r="I609" s="3" t="s">
        <v>39</v>
      </c>
      <c r="J609" s="3" t="s">
        <v>23</v>
      </c>
      <c r="K609" s="3" t="s">
        <v>24</v>
      </c>
      <c r="L609" s="3" t="s">
        <v>62</v>
      </c>
      <c r="M609" s="3">
        <v>20</v>
      </c>
      <c r="N609" s="3">
        <v>8</v>
      </c>
      <c r="O609" s="3">
        <v>68</v>
      </c>
      <c r="P609" s="3">
        <v>1</v>
      </c>
      <c r="Q609" s="3">
        <v>0</v>
      </c>
      <c r="R609" s="4" t="s">
        <v>2548</v>
      </c>
      <c r="S609" s="3" t="s">
        <v>2549</v>
      </c>
      <c r="T609" s="3">
        <v>18643</v>
      </c>
    </row>
    <row r="610" spans="1:20" x14ac:dyDescent="0.25">
      <c r="A610" s="1">
        <v>48.176000000000002</v>
      </c>
      <c r="B610" s="1">
        <v>8.59</v>
      </c>
      <c r="C610" s="2">
        <v>22</v>
      </c>
      <c r="E610" s="2">
        <v>0.7</v>
      </c>
      <c r="H610" s="3" t="s">
        <v>2585</v>
      </c>
      <c r="I610" s="3" t="s">
        <v>39</v>
      </c>
      <c r="J610" s="3" t="s">
        <v>23</v>
      </c>
      <c r="K610" s="3" t="s">
        <v>24</v>
      </c>
      <c r="L610" s="3" t="s">
        <v>75</v>
      </c>
      <c r="M610" s="3">
        <v>10</v>
      </c>
      <c r="N610" s="3">
        <v>4</v>
      </c>
      <c r="O610" s="3">
        <v>155</v>
      </c>
      <c r="P610" s="3">
        <v>1</v>
      </c>
      <c r="Q610" s="3">
        <v>0</v>
      </c>
      <c r="R610" s="4" t="s">
        <v>2590</v>
      </c>
      <c r="S610" s="3" t="s">
        <v>2591</v>
      </c>
      <c r="T610" s="3">
        <v>18642</v>
      </c>
    </row>
    <row r="611" spans="1:20" x14ac:dyDescent="0.25">
      <c r="A611" s="1">
        <v>47.621000000000002</v>
      </c>
      <c r="B611" s="1">
        <v>9.1080000000000005</v>
      </c>
      <c r="C611" s="2">
        <v>12</v>
      </c>
      <c r="E611" s="2">
        <v>0.7</v>
      </c>
      <c r="H611" s="3" t="s">
        <v>2441</v>
      </c>
      <c r="I611" s="3" t="s">
        <v>39</v>
      </c>
      <c r="J611" s="3" t="s">
        <v>23</v>
      </c>
      <c r="K611" s="3" t="s">
        <v>24</v>
      </c>
      <c r="L611" s="3" t="s">
        <v>178</v>
      </c>
      <c r="M611" s="3">
        <v>12</v>
      </c>
      <c r="N611" s="3">
        <v>7</v>
      </c>
      <c r="O611" s="3">
        <v>141</v>
      </c>
      <c r="P611" s="3">
        <v>1</v>
      </c>
      <c r="Q611" s="3">
        <v>0</v>
      </c>
      <c r="R611" s="4" t="s">
        <v>2442</v>
      </c>
      <c r="S611" s="3" t="s">
        <v>2443</v>
      </c>
      <c r="T611" s="3">
        <v>18647</v>
      </c>
    </row>
    <row r="612" spans="1:20" x14ac:dyDescent="0.25">
      <c r="A612" s="1">
        <v>47.494999999999997</v>
      </c>
      <c r="B612" s="1">
        <v>9.8520000000000003</v>
      </c>
      <c r="C612" s="2">
        <v>31</v>
      </c>
      <c r="E612" s="2">
        <v>3.2</v>
      </c>
      <c r="H612" s="3" t="s">
        <v>2575</v>
      </c>
      <c r="I612" s="3" t="s">
        <v>39</v>
      </c>
      <c r="J612" s="3" t="s">
        <v>23</v>
      </c>
      <c r="K612" s="3" t="s">
        <v>24</v>
      </c>
      <c r="L612" s="3" t="s">
        <v>170</v>
      </c>
      <c r="M612" s="3">
        <v>26</v>
      </c>
      <c r="N612" s="3">
        <v>28</v>
      </c>
      <c r="O612" s="3">
        <v>124</v>
      </c>
      <c r="P612" s="3">
        <v>1</v>
      </c>
      <c r="Q612" s="3">
        <v>0</v>
      </c>
      <c r="R612" s="4" t="s">
        <v>2576</v>
      </c>
      <c r="S612" s="3" t="s">
        <v>2577</v>
      </c>
      <c r="T612" s="3">
        <v>18651</v>
      </c>
    </row>
    <row r="613" spans="1:20" x14ac:dyDescent="0.25">
      <c r="A613" s="1">
        <v>47.442</v>
      </c>
      <c r="B613" s="1">
        <v>6.8019999999999996</v>
      </c>
      <c r="C613" s="2">
        <v>20</v>
      </c>
      <c r="E613" s="2">
        <v>1.4</v>
      </c>
      <c r="H613" s="3" t="s">
        <v>3341</v>
      </c>
      <c r="I613" s="3" t="s">
        <v>22</v>
      </c>
      <c r="J613" s="3" t="s">
        <v>23</v>
      </c>
      <c r="K613" s="3" t="s">
        <v>24</v>
      </c>
      <c r="L613" s="3" t="s">
        <v>75</v>
      </c>
      <c r="M613" s="3">
        <v>25</v>
      </c>
      <c r="N613" s="3">
        <v>9</v>
      </c>
      <c r="O613" s="3">
        <v>208</v>
      </c>
      <c r="P613" s="3">
        <v>1</v>
      </c>
      <c r="Q613" s="3">
        <v>0</v>
      </c>
      <c r="R613" s="4" t="s">
        <v>3342</v>
      </c>
      <c r="S613" s="3" t="s">
        <v>3343</v>
      </c>
      <c r="T613" s="3">
        <v>22547</v>
      </c>
    </row>
    <row r="614" spans="1:20" x14ac:dyDescent="0.25">
      <c r="A614" s="1">
        <v>51.17</v>
      </c>
      <c r="B614" s="1">
        <v>5.98</v>
      </c>
      <c r="C614" s="2">
        <v>10</v>
      </c>
      <c r="D614" s="3" t="s">
        <v>20</v>
      </c>
      <c r="E614" s="2">
        <v>2.9</v>
      </c>
      <c r="H614" s="3" t="s">
        <v>3825</v>
      </c>
      <c r="I614" s="3" t="s">
        <v>55</v>
      </c>
      <c r="J614" s="3" t="s">
        <v>23</v>
      </c>
      <c r="K614" s="3" t="s">
        <v>24</v>
      </c>
      <c r="L614" s="3" t="s">
        <v>44</v>
      </c>
      <c r="M614" s="3">
        <v>16</v>
      </c>
      <c r="N614" s="3">
        <v>20</v>
      </c>
      <c r="O614" s="3">
        <v>310</v>
      </c>
      <c r="P614" s="3">
        <v>1</v>
      </c>
      <c r="Q614" s="3">
        <v>0</v>
      </c>
      <c r="R614" s="4" t="s">
        <v>3826</v>
      </c>
      <c r="S614" s="3" t="s">
        <v>3827</v>
      </c>
      <c r="T614" s="3">
        <v>22975</v>
      </c>
    </row>
    <row r="615" spans="1:20" x14ac:dyDescent="0.25">
      <c r="A615" s="1">
        <v>47.442</v>
      </c>
      <c r="B615" s="1">
        <v>7.4690000000000003</v>
      </c>
      <c r="C615" s="2">
        <v>16</v>
      </c>
      <c r="E615" s="2">
        <v>1.1000000000000001</v>
      </c>
      <c r="H615" s="3" t="s">
        <v>4090</v>
      </c>
      <c r="I615" s="3" t="s">
        <v>39</v>
      </c>
      <c r="J615" s="3" t="s">
        <v>23</v>
      </c>
      <c r="K615" s="3" t="s">
        <v>24</v>
      </c>
      <c r="L615" s="3" t="s">
        <v>78</v>
      </c>
      <c r="M615" s="3">
        <v>36</v>
      </c>
      <c r="N615" s="3">
        <v>14</v>
      </c>
      <c r="O615" s="3">
        <v>129</v>
      </c>
      <c r="P615" s="3">
        <v>1</v>
      </c>
      <c r="Q615" s="3">
        <v>0</v>
      </c>
      <c r="R615" s="4" t="s">
        <v>4091</v>
      </c>
      <c r="S615" s="3" t="s">
        <v>4092</v>
      </c>
      <c r="T615" s="3">
        <v>24511</v>
      </c>
    </row>
    <row r="616" spans="1:20" x14ac:dyDescent="0.25">
      <c r="A616" s="1">
        <v>49.45</v>
      </c>
      <c r="B616" s="1">
        <v>7.7</v>
      </c>
      <c r="C616" s="2">
        <v>5</v>
      </c>
      <c r="D616" s="3" t="s">
        <v>20</v>
      </c>
      <c r="E616" s="2">
        <v>1.2</v>
      </c>
      <c r="H616" s="3" t="s">
        <v>4406</v>
      </c>
      <c r="I616" s="3" t="s">
        <v>22</v>
      </c>
      <c r="J616" s="3" t="s">
        <v>23</v>
      </c>
      <c r="K616" s="3" t="s">
        <v>24</v>
      </c>
      <c r="L616" s="3" t="s">
        <v>144</v>
      </c>
      <c r="M616" s="3">
        <v>18</v>
      </c>
      <c r="N616" s="3">
        <v>20</v>
      </c>
      <c r="O616" s="3">
        <v>97</v>
      </c>
      <c r="P616" s="3">
        <v>1</v>
      </c>
      <c r="Q616" s="3">
        <v>0</v>
      </c>
      <c r="R616" s="4" t="s">
        <v>4407</v>
      </c>
      <c r="S616" s="3" t="s">
        <v>4408</v>
      </c>
      <c r="T616" s="3">
        <v>25610</v>
      </c>
    </row>
    <row r="617" spans="1:20" x14ac:dyDescent="0.25">
      <c r="A617" s="1">
        <v>49.45</v>
      </c>
      <c r="B617" s="1">
        <v>7.68</v>
      </c>
      <c r="C617" s="2">
        <v>5</v>
      </c>
      <c r="D617" s="3" t="s">
        <v>20</v>
      </c>
      <c r="E617" s="2">
        <v>1.1000000000000001</v>
      </c>
      <c r="H617" s="3" t="s">
        <v>4406</v>
      </c>
      <c r="I617" s="3" t="s">
        <v>39</v>
      </c>
      <c r="J617" s="3" t="s">
        <v>23</v>
      </c>
      <c r="K617" s="3" t="s">
        <v>24</v>
      </c>
      <c r="L617" s="3" t="s">
        <v>211</v>
      </c>
      <c r="M617" s="3">
        <v>30</v>
      </c>
      <c r="N617" s="3">
        <v>22</v>
      </c>
      <c r="O617" s="3">
        <v>86</v>
      </c>
      <c r="P617" s="3">
        <v>1</v>
      </c>
      <c r="Q617" s="3">
        <v>0</v>
      </c>
      <c r="R617" s="4" t="s">
        <v>4409</v>
      </c>
      <c r="S617" s="3" t="s">
        <v>4410</v>
      </c>
      <c r="T617" s="3">
        <v>25611</v>
      </c>
    </row>
    <row r="618" spans="1:20" x14ac:dyDescent="0.25">
      <c r="A618" s="1">
        <v>47.588999999999999</v>
      </c>
      <c r="B618" s="1">
        <v>7.6</v>
      </c>
      <c r="C618" s="2">
        <v>6</v>
      </c>
      <c r="E618" s="2">
        <v>1.1000000000000001</v>
      </c>
      <c r="H618" s="3" t="s">
        <v>1227</v>
      </c>
      <c r="I618" s="3" t="s">
        <v>39</v>
      </c>
      <c r="J618" s="3" t="s">
        <v>23</v>
      </c>
      <c r="K618" s="3" t="s">
        <v>24</v>
      </c>
      <c r="L618" s="3" t="s">
        <v>467</v>
      </c>
      <c r="M618" s="3">
        <v>14</v>
      </c>
      <c r="N618" s="3">
        <v>10</v>
      </c>
      <c r="O618" s="3">
        <v>93</v>
      </c>
      <c r="P618" s="3">
        <v>1</v>
      </c>
      <c r="Q618" s="3">
        <v>0</v>
      </c>
      <c r="R618" s="4" t="s">
        <v>5006</v>
      </c>
      <c r="S618" s="3" t="s">
        <v>5007</v>
      </c>
      <c r="T618" s="3">
        <v>27056</v>
      </c>
    </row>
    <row r="619" spans="1:20" x14ac:dyDescent="0.25">
      <c r="A619" s="1">
        <v>49.146999999999998</v>
      </c>
      <c r="B619" s="1">
        <v>8.1579999999999995</v>
      </c>
      <c r="C619" s="2">
        <v>5</v>
      </c>
      <c r="E619" s="2">
        <v>0.9</v>
      </c>
      <c r="H619" s="3" t="s">
        <v>5072</v>
      </c>
      <c r="I619" s="3" t="s">
        <v>39</v>
      </c>
      <c r="J619" s="3" t="s">
        <v>23</v>
      </c>
      <c r="K619" s="3" t="s">
        <v>24</v>
      </c>
      <c r="L619" s="3" t="s">
        <v>144</v>
      </c>
      <c r="M619" s="3">
        <v>32</v>
      </c>
      <c r="N619" s="3">
        <v>13</v>
      </c>
      <c r="O619" s="3">
        <v>77</v>
      </c>
      <c r="P619" s="3">
        <v>1</v>
      </c>
      <c r="Q619" s="3">
        <v>0</v>
      </c>
      <c r="R619" s="4" t="s">
        <v>5099</v>
      </c>
      <c r="S619" s="3" t="s">
        <v>5100</v>
      </c>
      <c r="T619" s="3">
        <v>27789</v>
      </c>
    </row>
    <row r="620" spans="1:20" x14ac:dyDescent="0.25">
      <c r="A620" s="1">
        <v>49.972000000000001</v>
      </c>
      <c r="B620" s="1">
        <v>8.782</v>
      </c>
      <c r="C620" s="2">
        <v>10</v>
      </c>
      <c r="D620" s="3" t="s">
        <v>20</v>
      </c>
      <c r="E620" s="2">
        <v>1</v>
      </c>
      <c r="H620" s="3" t="s">
        <v>5118</v>
      </c>
      <c r="I620" s="3" t="s">
        <v>22</v>
      </c>
      <c r="J620" s="3" t="s">
        <v>23</v>
      </c>
      <c r="K620" s="3" t="s">
        <v>24</v>
      </c>
      <c r="L620" s="3" t="s">
        <v>170</v>
      </c>
      <c r="M620" s="3">
        <v>21</v>
      </c>
      <c r="N620" s="3">
        <v>11</v>
      </c>
      <c r="O620" s="3">
        <v>151</v>
      </c>
      <c r="P620" s="3">
        <v>1</v>
      </c>
      <c r="Q620" s="3">
        <v>0</v>
      </c>
      <c r="R620" s="4" t="s">
        <v>5119</v>
      </c>
      <c r="S620" s="3" t="s">
        <v>5120</v>
      </c>
      <c r="T620" s="3">
        <v>27897</v>
      </c>
    </row>
    <row r="621" spans="1:20" x14ac:dyDescent="0.25">
      <c r="A621" s="1">
        <v>49.143999999999998</v>
      </c>
      <c r="B621" s="1">
        <v>8.1609999999999996</v>
      </c>
      <c r="C621" s="2">
        <v>7</v>
      </c>
      <c r="E621" s="2">
        <v>1.1000000000000001</v>
      </c>
      <c r="H621" s="3" t="s">
        <v>5072</v>
      </c>
      <c r="I621" s="3" t="s">
        <v>39</v>
      </c>
      <c r="J621" s="3" t="s">
        <v>23</v>
      </c>
      <c r="K621" s="3" t="s">
        <v>24</v>
      </c>
      <c r="L621" s="3" t="s">
        <v>150</v>
      </c>
      <c r="M621" s="3">
        <v>27</v>
      </c>
      <c r="N621" s="3">
        <v>14</v>
      </c>
      <c r="O621" s="3">
        <v>73</v>
      </c>
      <c r="P621" s="3">
        <v>1</v>
      </c>
      <c r="Q621" s="3">
        <v>0</v>
      </c>
      <c r="R621" s="4" t="s">
        <v>5073</v>
      </c>
      <c r="S621" s="3" t="s">
        <v>5074</v>
      </c>
      <c r="T621" s="3">
        <v>27924</v>
      </c>
    </row>
    <row r="622" spans="1:20" x14ac:dyDescent="0.25">
      <c r="A622" s="1">
        <v>49.978000000000002</v>
      </c>
      <c r="B622" s="1">
        <v>8.798</v>
      </c>
      <c r="C622" s="2">
        <v>12</v>
      </c>
      <c r="E622" s="2">
        <v>2.4</v>
      </c>
      <c r="H622" s="3" t="s">
        <v>5118</v>
      </c>
      <c r="I622" s="3" t="s">
        <v>39</v>
      </c>
      <c r="J622" s="3" t="s">
        <v>23</v>
      </c>
      <c r="K622" s="3" t="s">
        <v>24</v>
      </c>
      <c r="L622" s="3" t="s">
        <v>82</v>
      </c>
      <c r="M622" s="3">
        <v>58</v>
      </c>
      <c r="N622" s="3">
        <v>31</v>
      </c>
      <c r="O622" s="3">
        <v>101</v>
      </c>
      <c r="P622" s="3">
        <v>1</v>
      </c>
      <c r="Q622" s="3">
        <v>0</v>
      </c>
      <c r="R622" s="4" t="s">
        <v>5184</v>
      </c>
      <c r="S622" s="3" t="s">
        <v>5185</v>
      </c>
      <c r="T622" s="3">
        <v>27993</v>
      </c>
    </row>
    <row r="623" spans="1:20" x14ac:dyDescent="0.25">
      <c r="A623" s="1">
        <v>49.938000000000002</v>
      </c>
      <c r="B623" s="1">
        <v>7.4569999999999999</v>
      </c>
      <c r="C623" s="2">
        <v>14</v>
      </c>
      <c r="E623" s="2">
        <v>1.7</v>
      </c>
      <c r="H623" s="3" t="s">
        <v>5214</v>
      </c>
      <c r="I623" s="3" t="s">
        <v>39</v>
      </c>
      <c r="J623" s="3" t="s">
        <v>23</v>
      </c>
      <c r="K623" s="3" t="s">
        <v>24</v>
      </c>
      <c r="L623" s="3" t="s">
        <v>219</v>
      </c>
      <c r="M623" s="3">
        <v>36</v>
      </c>
      <c r="N623" s="3">
        <v>13</v>
      </c>
      <c r="O623" s="3">
        <v>80</v>
      </c>
      <c r="P623" s="3">
        <v>1</v>
      </c>
      <c r="Q623" s="3">
        <v>0</v>
      </c>
      <c r="R623" s="4" t="s">
        <v>5215</v>
      </c>
      <c r="S623" s="3" t="s">
        <v>5216</v>
      </c>
      <c r="T623" s="3">
        <v>27994</v>
      </c>
    </row>
    <row r="624" spans="1:20" x14ac:dyDescent="0.25">
      <c r="A624" s="1">
        <v>50.058</v>
      </c>
      <c r="B624" s="1">
        <v>8.8889999999999993</v>
      </c>
      <c r="C624" s="2">
        <v>5</v>
      </c>
      <c r="D624" s="3" t="s">
        <v>20</v>
      </c>
      <c r="E624" s="2">
        <v>1.1000000000000001</v>
      </c>
      <c r="H624" s="3" t="s">
        <v>5754</v>
      </c>
      <c r="I624" s="3" t="s">
        <v>39</v>
      </c>
      <c r="J624" s="3" t="s">
        <v>23</v>
      </c>
      <c r="K624" s="3" t="s">
        <v>24</v>
      </c>
      <c r="L624" s="3" t="s">
        <v>92</v>
      </c>
      <c r="M624" s="3">
        <v>24</v>
      </c>
      <c r="N624" s="3">
        <v>14</v>
      </c>
      <c r="O624" s="3">
        <v>119</v>
      </c>
      <c r="P624" s="3">
        <v>1</v>
      </c>
      <c r="Q624" s="3">
        <v>0</v>
      </c>
      <c r="R624" s="4" t="s">
        <v>5755</v>
      </c>
      <c r="S624" s="3" t="s">
        <v>5756</v>
      </c>
      <c r="T624" s="3">
        <v>29523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601"/>
  <sheetViews>
    <sheetView topLeftCell="A952" workbookViewId="0">
      <selection activeCell="Y32" sqref="X32:Y32"/>
    </sheetView>
  </sheetViews>
  <sheetFormatPr baseColWidth="10" defaultColWidth="10.7109375" defaultRowHeight="15" x14ac:dyDescent="0.25"/>
  <cols>
    <col min="1" max="1" width="14.28515625" bestFit="1" customWidth="1"/>
    <col min="2" max="2" width="15.28515625" bestFit="1" customWidth="1"/>
    <col min="3" max="3" width="4.5703125" bestFit="1" customWidth="1"/>
    <col min="4" max="4" width="1.7109375" bestFit="1" customWidth="1"/>
    <col min="5" max="5" width="4.5703125" bestFit="1" customWidth="1"/>
    <col min="8" max="8" width="38.7109375" bestFit="1" customWidth="1"/>
    <col min="9" max="10" width="2.28515625" bestFit="1" customWidth="1"/>
    <col min="11" max="11" width="2.140625" bestFit="1" customWidth="1"/>
    <col min="12" max="12" width="5.42578125" bestFit="1" customWidth="1"/>
    <col min="13" max="14" width="3" bestFit="1" customWidth="1"/>
    <col min="15" max="17" width="2" bestFit="1" customWidth="1"/>
    <col min="18" max="19" width="27.140625" bestFit="1" customWidth="1"/>
    <col min="20" max="20" width="6" bestFit="1" customWidth="1"/>
  </cols>
  <sheetData>
    <row r="1" spans="1:20" x14ac:dyDescent="0.25">
      <c r="A1" s="1">
        <v>41</v>
      </c>
      <c r="B1" s="1">
        <v>141</v>
      </c>
      <c r="C1" s="2">
        <v>0</v>
      </c>
      <c r="D1" s="3" t="s">
        <v>26</v>
      </c>
      <c r="E1" s="2">
        <v>6</v>
      </c>
      <c r="G1" s="3"/>
      <c r="H1" s="3" t="s">
        <v>392</v>
      </c>
      <c r="I1" s="3" t="s">
        <v>55</v>
      </c>
      <c r="J1" s="3" t="s">
        <v>39</v>
      </c>
      <c r="K1" s="3" t="s">
        <v>393</v>
      </c>
      <c r="L1" s="3" t="s">
        <v>25</v>
      </c>
      <c r="M1" s="3">
        <v>8</v>
      </c>
      <c r="N1" s="3">
        <v>8</v>
      </c>
      <c r="O1" s="3">
        <v>0</v>
      </c>
      <c r="P1" s="3">
        <v>0</v>
      </c>
      <c r="Q1" s="3">
        <v>0</v>
      </c>
      <c r="R1" s="4" t="s">
        <v>394</v>
      </c>
      <c r="S1" s="3" t="s">
        <v>395</v>
      </c>
      <c r="T1" s="3">
        <v>7063</v>
      </c>
    </row>
    <row r="2" spans="1:20" x14ac:dyDescent="0.25">
      <c r="A2" s="1">
        <v>52</v>
      </c>
      <c r="B2" s="1">
        <v>177</v>
      </c>
      <c r="C2" s="2">
        <v>0</v>
      </c>
      <c r="D2" s="3" t="s">
        <v>26</v>
      </c>
      <c r="E2" s="2">
        <v>6</v>
      </c>
      <c r="G2" s="3"/>
      <c r="H2" s="3" t="s">
        <v>2117</v>
      </c>
      <c r="I2" s="3" t="s">
        <v>22</v>
      </c>
      <c r="J2" s="3" t="s">
        <v>39</v>
      </c>
      <c r="K2" s="3" t="s">
        <v>393</v>
      </c>
      <c r="L2" s="3" t="s">
        <v>25</v>
      </c>
      <c r="M2" s="3">
        <v>8</v>
      </c>
      <c r="N2" s="3">
        <v>8</v>
      </c>
      <c r="O2" s="3">
        <v>0</v>
      </c>
      <c r="P2" s="3">
        <v>0</v>
      </c>
      <c r="Q2" s="3">
        <v>0</v>
      </c>
      <c r="R2" s="4" t="s">
        <v>2118</v>
      </c>
      <c r="S2" s="3" t="s">
        <v>2119</v>
      </c>
      <c r="T2" s="3">
        <v>12431</v>
      </c>
    </row>
    <row r="3" spans="1:20" x14ac:dyDescent="0.25">
      <c r="A3" s="1">
        <v>51</v>
      </c>
      <c r="B3" s="1">
        <v>-174</v>
      </c>
      <c r="C3" s="2">
        <v>0</v>
      </c>
      <c r="D3" s="3" t="s">
        <v>26</v>
      </c>
      <c r="E3" s="2">
        <v>5.7</v>
      </c>
      <c r="G3" s="3"/>
      <c r="H3" s="3" t="s">
        <v>2114</v>
      </c>
      <c r="I3" s="3" t="s">
        <v>39</v>
      </c>
      <c r="J3" s="3" t="s">
        <v>39</v>
      </c>
      <c r="K3" s="3" t="s">
        <v>393</v>
      </c>
      <c r="L3" s="3" t="s">
        <v>337</v>
      </c>
      <c r="M3" s="3">
        <v>6</v>
      </c>
      <c r="N3" s="3">
        <v>6</v>
      </c>
      <c r="O3" s="3">
        <v>0</v>
      </c>
      <c r="P3" s="3">
        <v>0</v>
      </c>
      <c r="Q3" s="3">
        <v>0</v>
      </c>
      <c r="R3" s="4" t="s">
        <v>2115</v>
      </c>
      <c r="S3" s="3" t="s">
        <v>2116</v>
      </c>
      <c r="T3" s="3">
        <v>12670</v>
      </c>
    </row>
    <row r="4" spans="1:20" x14ac:dyDescent="0.25">
      <c r="A4" s="1">
        <v>2</v>
      </c>
      <c r="B4" s="1">
        <v>28</v>
      </c>
      <c r="C4" s="2">
        <v>0</v>
      </c>
      <c r="D4" s="3" t="s">
        <v>26</v>
      </c>
      <c r="E4" s="2">
        <v>5.9</v>
      </c>
      <c r="G4" s="3"/>
      <c r="H4" s="3" t="s">
        <v>1865</v>
      </c>
      <c r="I4" s="3" t="s">
        <v>38</v>
      </c>
      <c r="J4" s="3" t="s">
        <v>39</v>
      </c>
      <c r="K4" s="3" t="s">
        <v>393</v>
      </c>
      <c r="L4" s="3" t="s">
        <v>110</v>
      </c>
      <c r="M4" s="3">
        <v>8</v>
      </c>
      <c r="N4" s="3">
        <v>8</v>
      </c>
      <c r="O4" s="3">
        <v>0</v>
      </c>
      <c r="P4" s="3">
        <v>0</v>
      </c>
      <c r="Q4" s="3">
        <v>0</v>
      </c>
      <c r="R4" s="4" t="s">
        <v>1866</v>
      </c>
      <c r="S4" s="3" t="s">
        <v>1867</v>
      </c>
      <c r="T4" s="3">
        <v>10190</v>
      </c>
    </row>
    <row r="5" spans="1:20" x14ac:dyDescent="0.25">
      <c r="A5" s="1">
        <v>53</v>
      </c>
      <c r="B5" s="1">
        <v>-167</v>
      </c>
      <c r="C5" s="2">
        <v>0</v>
      </c>
      <c r="D5" s="3" t="s">
        <v>26</v>
      </c>
      <c r="E5" s="2">
        <v>5.6</v>
      </c>
      <c r="G5" s="3"/>
      <c r="H5" s="3" t="s">
        <v>1090</v>
      </c>
      <c r="I5" s="3" t="s">
        <v>22</v>
      </c>
      <c r="J5" s="3" t="s">
        <v>39</v>
      </c>
      <c r="K5" s="3" t="s">
        <v>393</v>
      </c>
      <c r="L5" s="3" t="s">
        <v>92</v>
      </c>
      <c r="M5" s="3">
        <v>30</v>
      </c>
      <c r="N5" s="3">
        <v>27</v>
      </c>
      <c r="O5" s="3">
        <v>0</v>
      </c>
      <c r="P5" s="3">
        <v>0</v>
      </c>
      <c r="Q5" s="3">
        <v>0</v>
      </c>
      <c r="R5" s="4" t="s">
        <v>4394</v>
      </c>
      <c r="S5" s="3" t="s">
        <v>4395</v>
      </c>
      <c r="T5" s="3">
        <v>25596</v>
      </c>
    </row>
    <row r="6" spans="1:20" x14ac:dyDescent="0.25">
      <c r="A6" s="1">
        <v>40</v>
      </c>
      <c r="B6" s="1">
        <v>64</v>
      </c>
      <c r="C6" s="2">
        <v>0</v>
      </c>
      <c r="D6" s="3" t="s">
        <v>26</v>
      </c>
      <c r="E6" s="2">
        <v>5.4</v>
      </c>
      <c r="G6" s="3"/>
      <c r="H6" s="3" t="s">
        <v>1271</v>
      </c>
      <c r="I6" s="3" t="s">
        <v>55</v>
      </c>
      <c r="J6" s="3" t="s">
        <v>39</v>
      </c>
      <c r="K6" s="3" t="s">
        <v>393</v>
      </c>
      <c r="L6" s="3" t="s">
        <v>82</v>
      </c>
      <c r="M6" s="3">
        <v>8</v>
      </c>
      <c r="N6" s="3">
        <v>8</v>
      </c>
      <c r="O6" s="3">
        <v>0</v>
      </c>
      <c r="P6" s="3">
        <v>0</v>
      </c>
      <c r="Q6" s="3">
        <v>0</v>
      </c>
      <c r="R6" s="4" t="s">
        <v>1272</v>
      </c>
      <c r="S6" s="3" t="s">
        <v>1273</v>
      </c>
      <c r="T6" s="3">
        <v>7821</v>
      </c>
    </row>
    <row r="7" spans="1:20" x14ac:dyDescent="0.25">
      <c r="A7" s="1">
        <v>54</v>
      </c>
      <c r="B7" s="1">
        <v>-178</v>
      </c>
      <c r="C7" s="2">
        <v>0</v>
      </c>
      <c r="D7" s="3" t="s">
        <v>26</v>
      </c>
      <c r="E7" s="2">
        <v>6.3</v>
      </c>
      <c r="G7" s="3"/>
      <c r="H7" s="3" t="s">
        <v>2114</v>
      </c>
      <c r="I7" s="3" t="s">
        <v>38</v>
      </c>
      <c r="J7" s="3" t="s">
        <v>39</v>
      </c>
      <c r="K7" s="3" t="s">
        <v>393</v>
      </c>
      <c r="L7" s="3" t="s">
        <v>170</v>
      </c>
      <c r="M7" s="3">
        <v>7</v>
      </c>
      <c r="N7" s="3">
        <v>7</v>
      </c>
      <c r="O7" s="3">
        <v>0</v>
      </c>
      <c r="P7" s="3">
        <v>0</v>
      </c>
      <c r="Q7" s="3">
        <v>0</v>
      </c>
      <c r="R7" s="4" t="s">
        <v>2437</v>
      </c>
      <c r="S7" s="3" t="s">
        <v>2438</v>
      </c>
      <c r="T7" s="3">
        <v>18007</v>
      </c>
    </row>
    <row r="8" spans="1:20" x14ac:dyDescent="0.25">
      <c r="A8" s="1">
        <v>63</v>
      </c>
      <c r="B8" s="1">
        <v>-141</v>
      </c>
      <c r="C8" s="2">
        <v>0</v>
      </c>
      <c r="D8" s="3" t="s">
        <v>26</v>
      </c>
      <c r="E8" s="2">
        <v>6</v>
      </c>
      <c r="G8" s="3"/>
      <c r="H8" s="3" t="s">
        <v>3793</v>
      </c>
      <c r="I8" s="3" t="s">
        <v>55</v>
      </c>
      <c r="J8" s="3" t="s">
        <v>39</v>
      </c>
      <c r="K8" s="3" t="s">
        <v>393</v>
      </c>
      <c r="L8" s="3" t="s">
        <v>933</v>
      </c>
      <c r="M8" s="3">
        <v>23</v>
      </c>
      <c r="N8" s="3">
        <v>17</v>
      </c>
      <c r="O8" s="3">
        <v>0</v>
      </c>
      <c r="P8" s="3">
        <v>0</v>
      </c>
      <c r="Q8" s="3">
        <v>0</v>
      </c>
      <c r="R8" s="4" t="s">
        <v>3794</v>
      </c>
      <c r="S8" s="3" t="s">
        <v>3795</v>
      </c>
      <c r="T8" s="3">
        <v>22833</v>
      </c>
    </row>
    <row r="9" spans="1:20" x14ac:dyDescent="0.25">
      <c r="A9" s="1">
        <v>22</v>
      </c>
      <c r="B9" s="1">
        <v>94</v>
      </c>
      <c r="C9" s="2">
        <v>0</v>
      </c>
      <c r="D9" s="3" t="s">
        <v>26</v>
      </c>
      <c r="E9" s="2">
        <v>6.8</v>
      </c>
      <c r="G9" s="3"/>
      <c r="H9" s="3" t="s">
        <v>2533</v>
      </c>
      <c r="I9" s="3" t="s">
        <v>39</v>
      </c>
      <c r="J9" s="3" t="s">
        <v>39</v>
      </c>
      <c r="K9" s="3" t="s">
        <v>393</v>
      </c>
      <c r="L9" s="3" t="s">
        <v>124</v>
      </c>
      <c r="M9" s="3">
        <v>26</v>
      </c>
      <c r="N9" s="3">
        <v>14</v>
      </c>
      <c r="O9" s="3">
        <v>0</v>
      </c>
      <c r="P9" s="3">
        <v>0</v>
      </c>
      <c r="Q9" s="3">
        <v>0</v>
      </c>
      <c r="R9" s="4" t="s">
        <v>2534</v>
      </c>
      <c r="S9" s="3" t="s">
        <v>2535</v>
      </c>
      <c r="T9" s="3">
        <v>18674</v>
      </c>
    </row>
    <row r="10" spans="1:20" x14ac:dyDescent="0.25">
      <c r="A10" s="1">
        <v>37</v>
      </c>
      <c r="B10" s="1">
        <v>68</v>
      </c>
      <c r="C10" s="2">
        <v>0</v>
      </c>
      <c r="D10" s="3" t="s">
        <v>26</v>
      </c>
      <c r="E10" s="2">
        <v>5.7</v>
      </c>
      <c r="G10" s="3"/>
      <c r="H10" s="3" t="s">
        <v>2138</v>
      </c>
      <c r="I10" s="3" t="s">
        <v>22</v>
      </c>
      <c r="J10" s="3" t="s">
        <v>39</v>
      </c>
      <c r="K10" s="3" t="s">
        <v>393</v>
      </c>
      <c r="L10" s="3" t="s">
        <v>139</v>
      </c>
      <c r="M10" s="3">
        <v>7</v>
      </c>
      <c r="N10" s="3">
        <v>7</v>
      </c>
      <c r="O10" s="3">
        <v>0</v>
      </c>
      <c r="P10" s="3">
        <v>0</v>
      </c>
      <c r="Q10" s="3">
        <v>0</v>
      </c>
      <c r="R10" s="4" t="s">
        <v>2139</v>
      </c>
      <c r="S10" s="3" t="s">
        <v>2140</v>
      </c>
      <c r="T10" s="3">
        <v>12739</v>
      </c>
    </row>
    <row r="11" spans="1:20" x14ac:dyDescent="0.25">
      <c r="A11" s="1">
        <v>41</v>
      </c>
      <c r="B11" s="1">
        <v>140</v>
      </c>
      <c r="C11" s="2">
        <v>0</v>
      </c>
      <c r="D11" s="3" t="s">
        <v>26</v>
      </c>
      <c r="E11" s="2">
        <v>5.7</v>
      </c>
      <c r="G11" s="3"/>
      <c r="H11" s="3" t="s">
        <v>2527</v>
      </c>
      <c r="I11" s="3" t="s">
        <v>22</v>
      </c>
      <c r="J11" s="3" t="s">
        <v>39</v>
      </c>
      <c r="K11" s="3" t="s">
        <v>393</v>
      </c>
      <c r="L11" s="3" t="s">
        <v>124</v>
      </c>
      <c r="M11" s="3">
        <v>8</v>
      </c>
      <c r="N11" s="3">
        <v>8</v>
      </c>
      <c r="O11" s="3">
        <v>0</v>
      </c>
      <c r="P11" s="3">
        <v>0</v>
      </c>
      <c r="Q11" s="3">
        <v>0</v>
      </c>
      <c r="R11" s="4" t="s">
        <v>2528</v>
      </c>
      <c r="S11" s="3" t="s">
        <v>2529</v>
      </c>
      <c r="T11" s="3">
        <v>13787</v>
      </c>
    </row>
    <row r="12" spans="1:20" x14ac:dyDescent="0.25">
      <c r="A12" s="1">
        <v>57</v>
      </c>
      <c r="B12" s="1">
        <v>-158</v>
      </c>
      <c r="C12" s="2">
        <v>0</v>
      </c>
      <c r="D12" s="3" t="s">
        <v>26</v>
      </c>
      <c r="E12" s="2">
        <v>5.0999999999999996</v>
      </c>
      <c r="G12" s="3"/>
      <c r="H12" s="3" t="s">
        <v>2461</v>
      </c>
      <c r="I12" s="3" t="s">
        <v>22</v>
      </c>
      <c r="J12" s="3" t="s">
        <v>39</v>
      </c>
      <c r="K12" s="3" t="s">
        <v>393</v>
      </c>
      <c r="L12" s="3" t="s">
        <v>44</v>
      </c>
      <c r="M12" s="3">
        <v>19</v>
      </c>
      <c r="N12" s="3">
        <v>13</v>
      </c>
      <c r="O12" s="3">
        <v>0</v>
      </c>
      <c r="P12" s="3">
        <v>0</v>
      </c>
      <c r="Q12" s="3">
        <v>0</v>
      </c>
      <c r="R12" s="4" t="s">
        <v>3023</v>
      </c>
      <c r="S12" s="3" t="s">
        <v>3024</v>
      </c>
      <c r="T12" s="3">
        <v>19525</v>
      </c>
    </row>
    <row r="13" spans="1:20" x14ac:dyDescent="0.25">
      <c r="A13" s="1">
        <v>35</v>
      </c>
      <c r="B13" s="1">
        <v>27</v>
      </c>
      <c r="C13" s="2">
        <v>0</v>
      </c>
      <c r="D13" s="3" t="s">
        <v>26</v>
      </c>
      <c r="E13" s="2">
        <v>4.9000000000000004</v>
      </c>
      <c r="G13" s="3"/>
      <c r="H13" s="3" t="s">
        <v>2141</v>
      </c>
      <c r="I13" s="3" t="s">
        <v>22</v>
      </c>
      <c r="J13" s="3" t="s">
        <v>39</v>
      </c>
      <c r="K13" s="3" t="s">
        <v>393</v>
      </c>
      <c r="L13" s="3" t="s">
        <v>110</v>
      </c>
      <c r="M13" s="3">
        <v>24</v>
      </c>
      <c r="N13" s="3">
        <v>18</v>
      </c>
      <c r="O13" s="3">
        <v>0</v>
      </c>
      <c r="P13" s="3">
        <v>0</v>
      </c>
      <c r="Q13" s="3">
        <v>0</v>
      </c>
      <c r="R13" s="4" t="s">
        <v>3538</v>
      </c>
      <c r="S13" s="3" t="s">
        <v>3539</v>
      </c>
      <c r="T13" s="3">
        <v>22269</v>
      </c>
    </row>
    <row r="14" spans="1:20" x14ac:dyDescent="0.25">
      <c r="A14" s="1">
        <v>39</v>
      </c>
      <c r="B14" s="1">
        <v>144</v>
      </c>
      <c r="C14" s="2">
        <v>0</v>
      </c>
      <c r="D14" s="3" t="s">
        <v>26</v>
      </c>
      <c r="E14" s="2">
        <v>6.2</v>
      </c>
      <c r="G14" s="3"/>
      <c r="H14" s="3" t="s">
        <v>1997</v>
      </c>
      <c r="I14" s="3" t="s">
        <v>39</v>
      </c>
      <c r="J14" s="3" t="s">
        <v>39</v>
      </c>
      <c r="K14" s="3" t="s">
        <v>393</v>
      </c>
      <c r="L14" s="3" t="s">
        <v>139</v>
      </c>
      <c r="M14" s="3">
        <v>34</v>
      </c>
      <c r="N14" s="3">
        <v>28</v>
      </c>
      <c r="O14" s="3">
        <v>0</v>
      </c>
      <c r="P14" s="3">
        <v>0</v>
      </c>
      <c r="Q14" s="3">
        <v>0</v>
      </c>
      <c r="R14" s="4" t="s">
        <v>4318</v>
      </c>
      <c r="S14" s="3" t="s">
        <v>4319</v>
      </c>
      <c r="T14" s="3">
        <v>25179</v>
      </c>
    </row>
    <row r="15" spans="1:20" x14ac:dyDescent="0.25">
      <c r="A15" s="1">
        <v>52</v>
      </c>
      <c r="B15" s="1">
        <v>-174</v>
      </c>
      <c r="C15" s="2">
        <v>0</v>
      </c>
      <c r="D15" s="3" t="s">
        <v>26</v>
      </c>
      <c r="E15" s="2">
        <v>5.5</v>
      </c>
      <c r="G15" s="3"/>
      <c r="H15" s="3" t="s">
        <v>2114</v>
      </c>
      <c r="I15" s="3" t="s">
        <v>22</v>
      </c>
      <c r="J15" s="3" t="s">
        <v>39</v>
      </c>
      <c r="K15" s="3" t="s">
        <v>393</v>
      </c>
      <c r="L15" s="3" t="s">
        <v>82</v>
      </c>
      <c r="M15" s="3">
        <v>31</v>
      </c>
      <c r="N15" s="3">
        <v>27</v>
      </c>
      <c r="O15" s="3">
        <v>0</v>
      </c>
      <c r="P15" s="3">
        <v>0</v>
      </c>
      <c r="Q15" s="3">
        <v>0</v>
      </c>
      <c r="R15" s="4" t="s">
        <v>4504</v>
      </c>
      <c r="S15" s="3" t="s">
        <v>4505</v>
      </c>
      <c r="T15" s="3">
        <v>25948</v>
      </c>
    </row>
    <row r="16" spans="1:20" x14ac:dyDescent="0.25">
      <c r="A16" s="1">
        <v>26</v>
      </c>
      <c r="B16" s="1">
        <v>105</v>
      </c>
      <c r="C16" s="2">
        <v>0</v>
      </c>
      <c r="D16" s="3" t="s">
        <v>26</v>
      </c>
      <c r="E16" s="2">
        <v>5.5</v>
      </c>
      <c r="G16" s="3"/>
      <c r="H16" s="3" t="s">
        <v>5672</v>
      </c>
      <c r="I16" s="3" t="s">
        <v>22</v>
      </c>
      <c r="J16" s="3" t="s">
        <v>39</v>
      </c>
      <c r="K16" s="3" t="s">
        <v>393</v>
      </c>
      <c r="L16" s="3" t="s">
        <v>211</v>
      </c>
      <c r="M16" s="3">
        <v>40</v>
      </c>
      <c r="N16" s="3">
        <v>38</v>
      </c>
      <c r="O16" s="3">
        <v>0</v>
      </c>
      <c r="P16" s="3">
        <v>0</v>
      </c>
      <c r="Q16" s="3">
        <v>0</v>
      </c>
      <c r="R16" s="4" t="s">
        <v>5858</v>
      </c>
      <c r="S16" s="3" t="s">
        <v>5859</v>
      </c>
      <c r="T16" s="3">
        <v>29557</v>
      </c>
    </row>
    <row r="17" spans="1:20" x14ac:dyDescent="0.25">
      <c r="A17" s="1">
        <v>36</v>
      </c>
      <c r="B17" s="1">
        <v>72</v>
      </c>
      <c r="C17" s="2">
        <v>0</v>
      </c>
      <c r="D17" s="3" t="s">
        <v>26</v>
      </c>
      <c r="E17" s="2">
        <v>5.6</v>
      </c>
      <c r="G17" s="3"/>
      <c r="H17" s="3" t="s">
        <v>3433</v>
      </c>
      <c r="I17" s="3" t="s">
        <v>22</v>
      </c>
      <c r="J17" s="3" t="s">
        <v>39</v>
      </c>
      <c r="K17" s="3" t="s">
        <v>393</v>
      </c>
      <c r="L17" s="3" t="s">
        <v>160</v>
      </c>
      <c r="M17" s="3">
        <v>32</v>
      </c>
      <c r="N17" s="3">
        <v>29</v>
      </c>
      <c r="O17" s="3">
        <v>0</v>
      </c>
      <c r="P17" s="3">
        <v>0</v>
      </c>
      <c r="Q17" s="3">
        <v>0</v>
      </c>
      <c r="R17" s="4" t="s">
        <v>5961</v>
      </c>
      <c r="S17" s="3" t="s">
        <v>5962</v>
      </c>
      <c r="T17" s="3">
        <v>32126</v>
      </c>
    </row>
    <row r="18" spans="1:20" x14ac:dyDescent="0.25">
      <c r="A18" s="1">
        <v>7</v>
      </c>
      <c r="B18" s="1">
        <v>-83</v>
      </c>
      <c r="C18" s="2">
        <v>0</v>
      </c>
      <c r="D18" s="3" t="s">
        <v>26</v>
      </c>
      <c r="E18" s="2">
        <v>5.7</v>
      </c>
      <c r="G18" s="3"/>
      <c r="H18" s="3" t="s">
        <v>3376</v>
      </c>
      <c r="I18" s="3" t="s">
        <v>38</v>
      </c>
      <c r="J18" s="3" t="s">
        <v>39</v>
      </c>
      <c r="K18" s="3" t="s">
        <v>393</v>
      </c>
      <c r="L18" s="3" t="s">
        <v>618</v>
      </c>
      <c r="M18" s="3">
        <v>26</v>
      </c>
      <c r="N18" s="3">
        <v>20</v>
      </c>
      <c r="O18" s="3">
        <v>0</v>
      </c>
      <c r="P18" s="3">
        <v>0</v>
      </c>
      <c r="Q18" s="3">
        <v>0</v>
      </c>
      <c r="R18" s="4" t="s">
        <v>3377</v>
      </c>
      <c r="S18" s="3" t="s">
        <v>3378</v>
      </c>
      <c r="T18" s="3">
        <v>22050</v>
      </c>
    </row>
    <row r="19" spans="1:20" x14ac:dyDescent="0.25">
      <c r="A19" s="1">
        <v>17</v>
      </c>
      <c r="B19" s="1">
        <v>-72</v>
      </c>
      <c r="C19" s="2">
        <v>0</v>
      </c>
      <c r="D19" s="3" t="s">
        <v>26</v>
      </c>
      <c r="E19" s="2">
        <v>5.7</v>
      </c>
      <c r="G19" s="3"/>
      <c r="H19" s="3" t="s">
        <v>3373</v>
      </c>
      <c r="I19" s="3" t="s">
        <v>55</v>
      </c>
      <c r="J19" s="3" t="s">
        <v>39</v>
      </c>
      <c r="K19" s="3" t="s">
        <v>393</v>
      </c>
      <c r="L19" s="3" t="s">
        <v>294</v>
      </c>
      <c r="M19" s="3">
        <v>25</v>
      </c>
      <c r="N19" s="3">
        <v>20</v>
      </c>
      <c r="O19" s="3">
        <v>0</v>
      </c>
      <c r="P19" s="3">
        <v>0</v>
      </c>
      <c r="Q19" s="3">
        <v>0</v>
      </c>
      <c r="R19" s="4" t="s">
        <v>3374</v>
      </c>
      <c r="S19" s="3" t="s">
        <v>3375</v>
      </c>
      <c r="T19" s="3">
        <v>22049</v>
      </c>
    </row>
    <row r="20" spans="1:20" x14ac:dyDescent="0.25">
      <c r="A20" s="1">
        <v>46</v>
      </c>
      <c r="B20" s="1">
        <v>151</v>
      </c>
      <c r="C20" s="2">
        <v>0</v>
      </c>
      <c r="D20" s="3" t="s">
        <v>26</v>
      </c>
      <c r="E20" s="2">
        <v>5.5</v>
      </c>
      <c r="G20" s="3"/>
      <c r="H20" s="3" t="s">
        <v>1946</v>
      </c>
      <c r="I20" s="3" t="s">
        <v>22</v>
      </c>
      <c r="J20" s="3" t="s">
        <v>39</v>
      </c>
      <c r="K20" s="3" t="s">
        <v>393</v>
      </c>
      <c r="L20" s="3" t="s">
        <v>170</v>
      </c>
      <c r="M20" s="3">
        <v>24</v>
      </c>
      <c r="N20" s="3">
        <v>19</v>
      </c>
      <c r="O20" s="3">
        <v>0</v>
      </c>
      <c r="P20" s="3">
        <v>0</v>
      </c>
      <c r="Q20" s="3">
        <v>0</v>
      </c>
      <c r="R20" s="4" t="s">
        <v>3992</v>
      </c>
      <c r="S20" s="3" t="s">
        <v>3993</v>
      </c>
      <c r="T20" s="3">
        <v>23697</v>
      </c>
    </row>
    <row r="21" spans="1:20" x14ac:dyDescent="0.25">
      <c r="A21" s="1">
        <v>46</v>
      </c>
      <c r="B21" s="1">
        <v>151</v>
      </c>
      <c r="C21" s="2">
        <v>0</v>
      </c>
      <c r="D21" s="3" t="s">
        <v>26</v>
      </c>
      <c r="E21" s="2">
        <v>5.6</v>
      </c>
      <c r="G21" s="3"/>
      <c r="H21" s="3" t="s">
        <v>1946</v>
      </c>
      <c r="I21" s="3" t="s">
        <v>39</v>
      </c>
      <c r="J21" s="3" t="s">
        <v>39</v>
      </c>
      <c r="K21" s="3" t="s">
        <v>393</v>
      </c>
      <c r="L21" s="3" t="s">
        <v>78</v>
      </c>
      <c r="M21" s="3">
        <v>29</v>
      </c>
      <c r="N21" s="3">
        <v>22</v>
      </c>
      <c r="O21" s="3">
        <v>0</v>
      </c>
      <c r="P21" s="3">
        <v>0</v>
      </c>
      <c r="Q21" s="3">
        <v>0</v>
      </c>
      <c r="R21" s="4" t="s">
        <v>4023</v>
      </c>
      <c r="S21" s="3" t="s">
        <v>4024</v>
      </c>
      <c r="T21" s="3">
        <v>23702</v>
      </c>
    </row>
    <row r="22" spans="1:20" x14ac:dyDescent="0.25">
      <c r="A22" s="1">
        <v>58</v>
      </c>
      <c r="B22" s="1">
        <v>-138</v>
      </c>
      <c r="C22" s="2">
        <v>0</v>
      </c>
      <c r="D22" s="3" t="s">
        <v>26</v>
      </c>
      <c r="E22" s="2">
        <v>5.9</v>
      </c>
      <c r="G22" s="3"/>
      <c r="H22" s="3" t="s">
        <v>4187</v>
      </c>
      <c r="I22" s="3" t="s">
        <v>22</v>
      </c>
      <c r="J22" s="3" t="s">
        <v>39</v>
      </c>
      <c r="K22" s="3" t="s">
        <v>393</v>
      </c>
      <c r="L22" s="3" t="s">
        <v>92</v>
      </c>
      <c r="M22" s="3">
        <v>33</v>
      </c>
      <c r="N22" s="3">
        <v>27</v>
      </c>
      <c r="O22" s="3">
        <v>0</v>
      </c>
      <c r="P22" s="3">
        <v>0</v>
      </c>
      <c r="Q22" s="3">
        <v>0</v>
      </c>
      <c r="R22" s="4" t="s">
        <v>4188</v>
      </c>
      <c r="S22" s="3" t="s">
        <v>4189</v>
      </c>
      <c r="T22" s="3">
        <v>25104</v>
      </c>
    </row>
    <row r="23" spans="1:20" x14ac:dyDescent="0.25">
      <c r="A23" s="1">
        <v>23</v>
      </c>
      <c r="B23" s="1">
        <v>142</v>
      </c>
      <c r="C23" s="2">
        <v>0</v>
      </c>
      <c r="D23" s="3" t="s">
        <v>26</v>
      </c>
      <c r="E23" s="2">
        <v>6.7</v>
      </c>
      <c r="G23" s="3"/>
      <c r="H23" s="3" t="s">
        <v>3241</v>
      </c>
      <c r="I23" s="3" t="s">
        <v>39</v>
      </c>
      <c r="J23" s="3" t="s">
        <v>39</v>
      </c>
      <c r="K23" s="3" t="s">
        <v>393</v>
      </c>
      <c r="L23" s="3" t="s">
        <v>78</v>
      </c>
      <c r="M23" s="3">
        <v>43</v>
      </c>
      <c r="N23" s="3">
        <v>40</v>
      </c>
      <c r="O23" s="3">
        <v>0</v>
      </c>
      <c r="P23" s="3">
        <v>0</v>
      </c>
      <c r="Q23" s="3">
        <v>0</v>
      </c>
      <c r="R23" s="4" t="s">
        <v>5744</v>
      </c>
      <c r="S23" s="3" t="s">
        <v>5745</v>
      </c>
      <c r="T23" s="3">
        <v>29458</v>
      </c>
    </row>
    <row r="24" spans="1:20" x14ac:dyDescent="0.25">
      <c r="A24" s="1">
        <v>21</v>
      </c>
      <c r="B24" s="1">
        <v>121</v>
      </c>
      <c r="C24" s="2">
        <v>0</v>
      </c>
      <c r="D24" s="3" t="s">
        <v>26</v>
      </c>
      <c r="E24" s="2">
        <v>5.5</v>
      </c>
      <c r="G24" s="3"/>
      <c r="H24" s="3" t="s">
        <v>2320</v>
      </c>
      <c r="I24" s="3" t="s">
        <v>22</v>
      </c>
      <c r="J24" s="3" t="s">
        <v>39</v>
      </c>
      <c r="K24" s="3" t="s">
        <v>393</v>
      </c>
      <c r="L24" s="3" t="s">
        <v>242</v>
      </c>
      <c r="M24" s="3">
        <v>39</v>
      </c>
      <c r="N24" s="3">
        <v>36</v>
      </c>
      <c r="O24" s="3">
        <v>0</v>
      </c>
      <c r="P24" s="3">
        <v>0</v>
      </c>
      <c r="Q24" s="3">
        <v>0</v>
      </c>
      <c r="R24" s="4" t="s">
        <v>5822</v>
      </c>
      <c r="S24" s="3" t="s">
        <v>5823</v>
      </c>
      <c r="T24" s="3">
        <v>29459</v>
      </c>
    </row>
    <row r="25" spans="1:20" x14ac:dyDescent="0.25">
      <c r="A25" s="1">
        <v>50</v>
      </c>
      <c r="B25" s="1">
        <v>159</v>
      </c>
      <c r="C25" s="2">
        <v>0</v>
      </c>
      <c r="D25" s="3" t="s">
        <v>26</v>
      </c>
      <c r="E25" s="2">
        <v>5.2</v>
      </c>
      <c r="G25" s="3"/>
      <c r="H25" s="3" t="s">
        <v>3275</v>
      </c>
      <c r="I25" s="3" t="s">
        <v>38</v>
      </c>
      <c r="J25" s="3" t="s">
        <v>39</v>
      </c>
      <c r="K25" s="3" t="s">
        <v>393</v>
      </c>
      <c r="L25" s="3" t="s">
        <v>82</v>
      </c>
      <c r="M25" s="3">
        <v>22</v>
      </c>
      <c r="N25" s="3">
        <v>16</v>
      </c>
      <c r="O25" s="3">
        <v>0</v>
      </c>
      <c r="P25" s="3">
        <v>0</v>
      </c>
      <c r="Q25" s="3">
        <v>0</v>
      </c>
      <c r="R25" s="4" t="s">
        <v>3806</v>
      </c>
      <c r="S25" s="3" t="s">
        <v>3807</v>
      </c>
      <c r="T25" s="3">
        <v>23110</v>
      </c>
    </row>
    <row r="26" spans="1:20" x14ac:dyDescent="0.25">
      <c r="A26" s="1">
        <v>44</v>
      </c>
      <c r="B26" s="1">
        <v>148</v>
      </c>
      <c r="C26" s="2">
        <v>0</v>
      </c>
      <c r="D26" s="3" t="s">
        <v>26</v>
      </c>
      <c r="E26" s="2">
        <v>5.6</v>
      </c>
      <c r="G26" s="3"/>
      <c r="H26" s="3" t="s">
        <v>3275</v>
      </c>
      <c r="I26" s="3" t="s">
        <v>22</v>
      </c>
      <c r="J26" s="3" t="s">
        <v>39</v>
      </c>
      <c r="K26" s="3" t="s">
        <v>393</v>
      </c>
      <c r="L26" s="3" t="s">
        <v>242</v>
      </c>
      <c r="M26" s="3">
        <v>41</v>
      </c>
      <c r="N26" s="3">
        <v>38</v>
      </c>
      <c r="O26" s="3">
        <v>0</v>
      </c>
      <c r="P26" s="3">
        <v>0</v>
      </c>
      <c r="Q26" s="3">
        <v>0</v>
      </c>
      <c r="R26" s="4" t="s">
        <v>5288</v>
      </c>
      <c r="S26" s="3" t="s">
        <v>5289</v>
      </c>
      <c r="T26" s="3">
        <v>28426</v>
      </c>
    </row>
    <row r="27" spans="1:20" x14ac:dyDescent="0.25">
      <c r="A27" s="1">
        <v>33</v>
      </c>
      <c r="B27" s="1">
        <v>140</v>
      </c>
      <c r="C27" s="2">
        <v>0</v>
      </c>
      <c r="D27" s="3" t="s">
        <v>26</v>
      </c>
      <c r="E27" s="2">
        <v>5.9</v>
      </c>
      <c r="G27" s="3"/>
      <c r="H27" s="3" t="s">
        <v>2829</v>
      </c>
      <c r="I27" s="3" t="s">
        <v>22</v>
      </c>
      <c r="J27" s="3" t="s">
        <v>39</v>
      </c>
      <c r="K27" s="3" t="s">
        <v>393</v>
      </c>
      <c r="L27" s="3" t="s">
        <v>170</v>
      </c>
      <c r="M27" s="3">
        <v>33</v>
      </c>
      <c r="N27" s="3">
        <v>27</v>
      </c>
      <c r="O27" s="3">
        <v>0</v>
      </c>
      <c r="P27" s="3">
        <v>0</v>
      </c>
      <c r="Q27" s="3">
        <v>0</v>
      </c>
      <c r="R27" s="4" t="s">
        <v>4302</v>
      </c>
      <c r="S27" s="3" t="s">
        <v>4303</v>
      </c>
      <c r="T27" s="3">
        <v>24969</v>
      </c>
    </row>
    <row r="28" spans="1:20" x14ac:dyDescent="0.25">
      <c r="A28" s="1">
        <v>43</v>
      </c>
      <c r="B28" s="1">
        <v>148</v>
      </c>
      <c r="C28" s="2">
        <v>0</v>
      </c>
      <c r="D28" s="3" t="s">
        <v>26</v>
      </c>
      <c r="E28" s="2">
        <v>5.8</v>
      </c>
      <c r="G28" s="3"/>
      <c r="H28" s="3" t="s">
        <v>3311</v>
      </c>
      <c r="I28" s="3" t="s">
        <v>22</v>
      </c>
      <c r="J28" s="3" t="s">
        <v>39</v>
      </c>
      <c r="K28" s="3" t="s">
        <v>393</v>
      </c>
      <c r="L28" s="3" t="s">
        <v>288</v>
      </c>
      <c r="M28" s="3">
        <v>40</v>
      </c>
      <c r="N28" s="3">
        <v>38</v>
      </c>
      <c r="O28" s="3">
        <v>0</v>
      </c>
      <c r="P28" s="3">
        <v>0</v>
      </c>
      <c r="Q28" s="3">
        <v>0</v>
      </c>
      <c r="R28" s="4" t="s">
        <v>5575</v>
      </c>
      <c r="S28" s="3" t="s">
        <v>5576</v>
      </c>
      <c r="T28" s="3">
        <v>29387</v>
      </c>
    </row>
    <row r="29" spans="1:20" x14ac:dyDescent="0.25">
      <c r="A29" s="1">
        <v>44</v>
      </c>
      <c r="B29" s="1">
        <v>147</v>
      </c>
      <c r="C29" s="2">
        <v>0</v>
      </c>
      <c r="D29" s="3" t="s">
        <v>26</v>
      </c>
      <c r="E29" s="2">
        <v>5.9</v>
      </c>
      <c r="G29" s="3"/>
      <c r="H29" s="3" t="s">
        <v>1946</v>
      </c>
      <c r="I29" s="3" t="s">
        <v>39</v>
      </c>
      <c r="J29" s="3" t="s">
        <v>39</v>
      </c>
      <c r="K29" s="3" t="s">
        <v>393</v>
      </c>
      <c r="L29" s="3" t="s">
        <v>113</v>
      </c>
      <c r="M29" s="3">
        <v>39</v>
      </c>
      <c r="N29" s="3">
        <v>36</v>
      </c>
      <c r="O29" s="3">
        <v>0</v>
      </c>
      <c r="P29" s="3">
        <v>0</v>
      </c>
      <c r="Q29" s="3">
        <v>0</v>
      </c>
      <c r="R29" s="4" t="s">
        <v>5489</v>
      </c>
      <c r="S29" s="3" t="s">
        <v>5490</v>
      </c>
      <c r="T29" s="3">
        <v>28939</v>
      </c>
    </row>
    <row r="30" spans="1:20" x14ac:dyDescent="0.25">
      <c r="A30" s="1">
        <v>24</v>
      </c>
      <c r="B30" s="1">
        <v>141</v>
      </c>
      <c r="C30" s="2">
        <v>0</v>
      </c>
      <c r="D30" s="3" t="s">
        <v>26</v>
      </c>
      <c r="E30" s="2">
        <v>5.8</v>
      </c>
      <c r="G30" s="3"/>
      <c r="H30" s="3" t="s">
        <v>3213</v>
      </c>
      <c r="I30" s="3" t="s">
        <v>38</v>
      </c>
      <c r="J30" s="3" t="s">
        <v>39</v>
      </c>
      <c r="K30" s="3" t="s">
        <v>393</v>
      </c>
      <c r="L30" s="3" t="s">
        <v>144</v>
      </c>
      <c r="M30" s="3">
        <v>20</v>
      </c>
      <c r="N30" s="3">
        <v>13</v>
      </c>
      <c r="O30" s="3">
        <v>0</v>
      </c>
      <c r="P30" s="3">
        <v>0</v>
      </c>
      <c r="Q30" s="3">
        <v>0</v>
      </c>
      <c r="R30" s="4" t="s">
        <v>3214</v>
      </c>
      <c r="S30" s="3" t="s">
        <v>3215</v>
      </c>
      <c r="T30" s="3">
        <v>19726</v>
      </c>
    </row>
    <row r="31" spans="1:20" x14ac:dyDescent="0.25">
      <c r="A31" s="1">
        <v>45</v>
      </c>
      <c r="B31" s="1">
        <v>148</v>
      </c>
      <c r="C31" s="2">
        <v>0</v>
      </c>
      <c r="D31" s="3" t="s">
        <v>26</v>
      </c>
      <c r="E31" s="2">
        <v>5.6</v>
      </c>
      <c r="G31" s="3"/>
      <c r="H31" s="3" t="s">
        <v>1946</v>
      </c>
      <c r="I31" s="3" t="s">
        <v>22</v>
      </c>
      <c r="J31" s="3" t="s">
        <v>39</v>
      </c>
      <c r="K31" s="3" t="s">
        <v>393</v>
      </c>
      <c r="L31" s="3" t="s">
        <v>59</v>
      </c>
      <c r="M31" s="3">
        <v>30</v>
      </c>
      <c r="N31" s="3">
        <v>24</v>
      </c>
      <c r="O31" s="3">
        <v>0</v>
      </c>
      <c r="P31" s="3">
        <v>0</v>
      </c>
      <c r="Q31" s="3">
        <v>0</v>
      </c>
      <c r="R31" s="4" t="s">
        <v>4402</v>
      </c>
      <c r="S31" s="3" t="s">
        <v>4403</v>
      </c>
      <c r="T31" s="3">
        <v>25390</v>
      </c>
    </row>
    <row r="32" spans="1:20" x14ac:dyDescent="0.25">
      <c r="A32" s="1">
        <v>43</v>
      </c>
      <c r="B32" s="1">
        <v>148</v>
      </c>
      <c r="C32" s="2">
        <v>0</v>
      </c>
      <c r="D32" s="3" t="s">
        <v>26</v>
      </c>
      <c r="E32" s="2">
        <v>5.6</v>
      </c>
      <c r="G32" s="3"/>
      <c r="H32" s="3" t="s">
        <v>1946</v>
      </c>
      <c r="I32" s="3" t="s">
        <v>22</v>
      </c>
      <c r="J32" s="3" t="s">
        <v>39</v>
      </c>
      <c r="K32" s="3" t="s">
        <v>393</v>
      </c>
      <c r="L32" s="3" t="s">
        <v>113</v>
      </c>
      <c r="M32" s="3">
        <v>26</v>
      </c>
      <c r="N32" s="3">
        <v>17</v>
      </c>
      <c r="O32" s="3">
        <v>0</v>
      </c>
      <c r="P32" s="3">
        <v>0</v>
      </c>
      <c r="Q32" s="3">
        <v>0</v>
      </c>
      <c r="R32" s="4" t="s">
        <v>3039</v>
      </c>
      <c r="S32" s="3" t="s">
        <v>3040</v>
      </c>
      <c r="T32" s="3">
        <v>19667</v>
      </c>
    </row>
    <row r="33" spans="1:20" x14ac:dyDescent="0.25">
      <c r="A33" s="1">
        <v>53</v>
      </c>
      <c r="B33" s="1">
        <v>-171</v>
      </c>
      <c r="C33" s="2">
        <v>0</v>
      </c>
      <c r="D33" s="3" t="s">
        <v>26</v>
      </c>
      <c r="E33" s="2">
        <v>6.1</v>
      </c>
      <c r="G33" s="3"/>
      <c r="H33" s="3" t="s">
        <v>1090</v>
      </c>
      <c r="I33" s="3" t="s">
        <v>22</v>
      </c>
      <c r="J33" s="3" t="s">
        <v>39</v>
      </c>
      <c r="K33" s="3" t="s">
        <v>393</v>
      </c>
      <c r="L33" s="3" t="s">
        <v>160</v>
      </c>
      <c r="M33" s="3">
        <v>32</v>
      </c>
      <c r="N33" s="3">
        <v>25</v>
      </c>
      <c r="O33" s="3">
        <v>0</v>
      </c>
      <c r="P33" s="3">
        <v>0</v>
      </c>
      <c r="Q33" s="3">
        <v>0</v>
      </c>
      <c r="R33" s="4" t="s">
        <v>3990</v>
      </c>
      <c r="S33" s="3" t="s">
        <v>3991</v>
      </c>
      <c r="T33" s="3">
        <v>24104</v>
      </c>
    </row>
    <row r="34" spans="1:20" x14ac:dyDescent="0.25">
      <c r="A34" s="1">
        <v>51</v>
      </c>
      <c r="B34" s="1">
        <v>-173</v>
      </c>
      <c r="C34" s="2">
        <v>0</v>
      </c>
      <c r="D34" s="3" t="s">
        <v>26</v>
      </c>
      <c r="E34" s="2">
        <v>5.3</v>
      </c>
      <c r="G34" s="3"/>
      <c r="H34" s="3" t="s">
        <v>2114</v>
      </c>
      <c r="I34" s="3" t="s">
        <v>22</v>
      </c>
      <c r="J34" s="3" t="s">
        <v>39</v>
      </c>
      <c r="K34" s="3" t="s">
        <v>393</v>
      </c>
      <c r="L34" s="3" t="s">
        <v>92</v>
      </c>
      <c r="M34" s="3">
        <v>26</v>
      </c>
      <c r="N34" s="3">
        <v>20</v>
      </c>
      <c r="O34" s="3">
        <v>0</v>
      </c>
      <c r="P34" s="3">
        <v>0</v>
      </c>
      <c r="Q34" s="3">
        <v>0</v>
      </c>
      <c r="R34" s="4" t="s">
        <v>3994</v>
      </c>
      <c r="S34" s="3" t="s">
        <v>3995</v>
      </c>
      <c r="T34" s="3">
        <v>24105</v>
      </c>
    </row>
    <row r="35" spans="1:20" x14ac:dyDescent="0.25">
      <c r="A35" s="1">
        <v>51</v>
      </c>
      <c r="B35" s="1">
        <v>-173</v>
      </c>
      <c r="C35" s="2">
        <v>0</v>
      </c>
      <c r="D35" s="3" t="s">
        <v>26</v>
      </c>
      <c r="E35" s="2">
        <v>5.5</v>
      </c>
      <c r="G35" s="3"/>
      <c r="H35" s="3" t="s">
        <v>2114</v>
      </c>
      <c r="I35" s="3" t="s">
        <v>22</v>
      </c>
      <c r="J35" s="3" t="s">
        <v>39</v>
      </c>
      <c r="K35" s="3" t="s">
        <v>393</v>
      </c>
      <c r="L35" s="3" t="s">
        <v>99</v>
      </c>
      <c r="M35" s="3">
        <v>28</v>
      </c>
      <c r="N35" s="3">
        <v>21</v>
      </c>
      <c r="O35" s="3">
        <v>0</v>
      </c>
      <c r="P35" s="3">
        <v>0</v>
      </c>
      <c r="Q35" s="3">
        <v>0</v>
      </c>
      <c r="R35" s="4" t="s">
        <v>3840</v>
      </c>
      <c r="S35" s="3" t="s">
        <v>3841</v>
      </c>
      <c r="T35" s="3">
        <v>24106</v>
      </c>
    </row>
    <row r="36" spans="1:20" x14ac:dyDescent="0.25">
      <c r="A36" s="1">
        <v>51</v>
      </c>
      <c r="B36" s="1">
        <v>-174</v>
      </c>
      <c r="C36" s="2">
        <v>0</v>
      </c>
      <c r="D36" s="3" t="s">
        <v>26</v>
      </c>
      <c r="E36" s="2">
        <v>5.5</v>
      </c>
      <c r="G36" s="3"/>
      <c r="H36" s="3" t="s">
        <v>2114</v>
      </c>
      <c r="I36" s="3" t="s">
        <v>22</v>
      </c>
      <c r="J36" s="3" t="s">
        <v>39</v>
      </c>
      <c r="K36" s="3" t="s">
        <v>393</v>
      </c>
      <c r="L36" s="3" t="s">
        <v>78</v>
      </c>
      <c r="M36" s="3">
        <v>20</v>
      </c>
      <c r="N36" s="3">
        <v>14</v>
      </c>
      <c r="O36" s="3">
        <v>0</v>
      </c>
      <c r="P36" s="3">
        <v>0</v>
      </c>
      <c r="Q36" s="3">
        <v>0</v>
      </c>
      <c r="R36" s="4" t="s">
        <v>3842</v>
      </c>
      <c r="S36" s="3" t="s">
        <v>3843</v>
      </c>
      <c r="T36" s="3">
        <v>24107</v>
      </c>
    </row>
    <row r="37" spans="1:20" x14ac:dyDescent="0.25">
      <c r="A37" s="1">
        <v>24</v>
      </c>
      <c r="B37" s="1">
        <v>142</v>
      </c>
      <c r="C37" s="2">
        <v>0</v>
      </c>
      <c r="D37" s="3" t="s">
        <v>26</v>
      </c>
      <c r="E37" s="2">
        <v>6.5</v>
      </c>
      <c r="G37" s="3"/>
      <c r="H37" s="3" t="s">
        <v>3241</v>
      </c>
      <c r="I37" s="3" t="s">
        <v>39</v>
      </c>
      <c r="J37" s="3" t="s">
        <v>39</v>
      </c>
      <c r="K37" s="3" t="s">
        <v>393</v>
      </c>
      <c r="L37" s="3" t="s">
        <v>144</v>
      </c>
      <c r="M37" s="3">
        <v>29</v>
      </c>
      <c r="N37" s="3">
        <v>23</v>
      </c>
      <c r="O37" s="3">
        <v>0</v>
      </c>
      <c r="P37" s="3">
        <v>0</v>
      </c>
      <c r="Q37" s="3">
        <v>0</v>
      </c>
      <c r="R37" s="4" t="s">
        <v>3988</v>
      </c>
      <c r="S37" s="3" t="s">
        <v>3989</v>
      </c>
      <c r="T37" s="3">
        <v>24103</v>
      </c>
    </row>
    <row r="38" spans="1:20" x14ac:dyDescent="0.25">
      <c r="A38" s="1">
        <v>35</v>
      </c>
      <c r="B38" s="1">
        <v>32</v>
      </c>
      <c r="C38" s="2">
        <v>0</v>
      </c>
      <c r="D38" s="3" t="s">
        <v>26</v>
      </c>
      <c r="E38" s="2">
        <v>5.4</v>
      </c>
      <c r="G38" s="3"/>
      <c r="H38" s="3" t="s">
        <v>3166</v>
      </c>
      <c r="I38" s="3" t="s">
        <v>22</v>
      </c>
      <c r="J38" s="3" t="s">
        <v>39</v>
      </c>
      <c r="K38" s="3" t="s">
        <v>393</v>
      </c>
      <c r="L38" s="3" t="s">
        <v>110</v>
      </c>
      <c r="M38" s="3">
        <v>31</v>
      </c>
      <c r="N38" s="3">
        <v>25</v>
      </c>
      <c r="O38" s="3">
        <v>0</v>
      </c>
      <c r="P38" s="3">
        <v>0</v>
      </c>
      <c r="Q38" s="3">
        <v>0</v>
      </c>
      <c r="R38" s="4" t="s">
        <v>4181</v>
      </c>
      <c r="S38" s="3" t="s">
        <v>4182</v>
      </c>
      <c r="T38" s="3">
        <v>25317</v>
      </c>
    </row>
    <row r="39" spans="1:20" x14ac:dyDescent="0.25">
      <c r="A39" s="1">
        <v>35</v>
      </c>
      <c r="B39" s="1">
        <v>142</v>
      </c>
      <c r="C39" s="2">
        <v>0</v>
      </c>
      <c r="D39" s="3" t="s">
        <v>26</v>
      </c>
      <c r="E39" s="2">
        <v>5.8</v>
      </c>
      <c r="G39" s="3"/>
      <c r="H39" s="3" t="s">
        <v>2394</v>
      </c>
      <c r="I39" s="3" t="s">
        <v>22</v>
      </c>
      <c r="J39" s="3" t="s">
        <v>39</v>
      </c>
      <c r="K39" s="3" t="s">
        <v>393</v>
      </c>
      <c r="L39" s="3" t="s">
        <v>211</v>
      </c>
      <c r="M39" s="3">
        <v>43</v>
      </c>
      <c r="N39" s="3">
        <v>40</v>
      </c>
      <c r="O39" s="3">
        <v>0</v>
      </c>
      <c r="P39" s="3">
        <v>0</v>
      </c>
      <c r="Q39" s="3">
        <v>0</v>
      </c>
      <c r="R39" s="4" t="s">
        <v>5403</v>
      </c>
      <c r="S39" s="3" t="s">
        <v>5404</v>
      </c>
      <c r="T39" s="3">
        <v>28772</v>
      </c>
    </row>
    <row r="40" spans="1:20" x14ac:dyDescent="0.25">
      <c r="A40" s="1">
        <v>54</v>
      </c>
      <c r="B40" s="1">
        <v>56</v>
      </c>
      <c r="C40" s="2">
        <v>0</v>
      </c>
      <c r="D40" s="3" t="s">
        <v>26</v>
      </c>
      <c r="E40" s="2">
        <v>5.6</v>
      </c>
      <c r="G40" s="3"/>
      <c r="H40" s="3" t="s">
        <v>5343</v>
      </c>
      <c r="I40" s="3" t="s">
        <v>22</v>
      </c>
      <c r="J40" s="3" t="s">
        <v>39</v>
      </c>
      <c r="K40" s="3" t="s">
        <v>393</v>
      </c>
      <c r="L40" s="3" t="s">
        <v>219</v>
      </c>
      <c r="M40" s="3">
        <v>43</v>
      </c>
      <c r="N40" s="3">
        <v>41</v>
      </c>
      <c r="O40" s="3">
        <v>0</v>
      </c>
      <c r="P40" s="3">
        <v>0</v>
      </c>
      <c r="Q40" s="3">
        <v>0</v>
      </c>
      <c r="R40" s="4" t="s">
        <v>5344</v>
      </c>
      <c r="S40" s="3" t="s">
        <v>5345</v>
      </c>
      <c r="T40" s="3">
        <v>28773</v>
      </c>
    </row>
    <row r="41" spans="1:20" x14ac:dyDescent="0.25">
      <c r="A41" s="1">
        <v>34</v>
      </c>
      <c r="B41" s="1">
        <v>72</v>
      </c>
      <c r="C41" s="2">
        <v>0</v>
      </c>
      <c r="D41" s="3" t="s">
        <v>26</v>
      </c>
      <c r="E41" s="2">
        <v>6.1</v>
      </c>
      <c r="G41" s="3"/>
      <c r="H41" s="3" t="s">
        <v>2464</v>
      </c>
      <c r="I41" s="3" t="s">
        <v>22</v>
      </c>
      <c r="J41" s="3" t="s">
        <v>39</v>
      </c>
      <c r="K41" s="3" t="s">
        <v>393</v>
      </c>
      <c r="L41" s="3" t="s">
        <v>170</v>
      </c>
      <c r="M41" s="3">
        <v>27</v>
      </c>
      <c r="N41" s="3">
        <v>21</v>
      </c>
      <c r="O41" s="3">
        <v>0</v>
      </c>
      <c r="P41" s="3">
        <v>0</v>
      </c>
      <c r="Q41" s="3">
        <v>0</v>
      </c>
      <c r="R41" s="4" t="s">
        <v>3698</v>
      </c>
      <c r="S41" s="3" t="s">
        <v>3699</v>
      </c>
      <c r="T41" s="3">
        <v>23214</v>
      </c>
    </row>
    <row r="42" spans="1:20" x14ac:dyDescent="0.25">
      <c r="A42" s="1">
        <v>40</v>
      </c>
      <c r="B42" s="1">
        <v>135</v>
      </c>
      <c r="C42" s="2">
        <v>0</v>
      </c>
      <c r="D42" s="3" t="s">
        <v>26</v>
      </c>
      <c r="E42" s="2">
        <v>6.4</v>
      </c>
      <c r="G42" s="3"/>
      <c r="H42" s="3" t="s">
        <v>2120</v>
      </c>
      <c r="I42" s="3" t="s">
        <v>39</v>
      </c>
      <c r="J42" s="3" t="s">
        <v>39</v>
      </c>
      <c r="K42" s="3" t="s">
        <v>393</v>
      </c>
      <c r="L42" s="3" t="s">
        <v>48</v>
      </c>
      <c r="M42" s="3">
        <v>28</v>
      </c>
      <c r="N42" s="3">
        <v>22</v>
      </c>
      <c r="O42" s="3">
        <v>0</v>
      </c>
      <c r="P42" s="3">
        <v>0</v>
      </c>
      <c r="Q42" s="3">
        <v>0</v>
      </c>
      <c r="R42" s="4" t="s">
        <v>3694</v>
      </c>
      <c r="S42" s="3" t="s">
        <v>3695</v>
      </c>
      <c r="T42" s="3">
        <v>23211</v>
      </c>
    </row>
    <row r="43" spans="1:20" x14ac:dyDescent="0.25">
      <c r="A43" s="1">
        <v>34</v>
      </c>
      <c r="B43" s="1">
        <v>57</v>
      </c>
      <c r="C43" s="2">
        <v>0</v>
      </c>
      <c r="D43" s="3" t="s">
        <v>26</v>
      </c>
      <c r="E43" s="2">
        <v>5.2</v>
      </c>
      <c r="G43" s="3"/>
      <c r="H43" s="3" t="s">
        <v>3452</v>
      </c>
      <c r="I43" s="3" t="s">
        <v>22</v>
      </c>
      <c r="J43" s="3" t="s">
        <v>39</v>
      </c>
      <c r="K43" s="3" t="s">
        <v>393</v>
      </c>
      <c r="L43" s="3" t="s">
        <v>242</v>
      </c>
      <c r="M43" s="3">
        <v>40</v>
      </c>
      <c r="N43" s="3">
        <v>37</v>
      </c>
      <c r="O43" s="3">
        <v>0</v>
      </c>
      <c r="P43" s="3">
        <v>0</v>
      </c>
      <c r="Q43" s="3">
        <v>0</v>
      </c>
      <c r="R43" s="4" t="s">
        <v>4982</v>
      </c>
      <c r="S43" s="3" t="s">
        <v>4983</v>
      </c>
      <c r="T43" s="3">
        <v>27591</v>
      </c>
    </row>
    <row r="44" spans="1:20" x14ac:dyDescent="0.25">
      <c r="A44" s="1">
        <v>25</v>
      </c>
      <c r="B44" s="1">
        <v>141</v>
      </c>
      <c r="C44" s="2">
        <v>0</v>
      </c>
      <c r="D44" s="3" t="s">
        <v>26</v>
      </c>
      <c r="E44" s="2">
        <v>6.6</v>
      </c>
      <c r="G44" s="3"/>
      <c r="H44" s="3" t="s">
        <v>3241</v>
      </c>
      <c r="I44" s="3" t="s">
        <v>22</v>
      </c>
      <c r="J44" s="3" t="s">
        <v>39</v>
      </c>
      <c r="K44" s="3" t="s">
        <v>393</v>
      </c>
      <c r="L44" s="3" t="s">
        <v>78</v>
      </c>
      <c r="M44" s="3">
        <v>37</v>
      </c>
      <c r="N44" s="3">
        <v>35</v>
      </c>
      <c r="O44" s="3">
        <v>0</v>
      </c>
      <c r="P44" s="3">
        <v>0</v>
      </c>
      <c r="Q44" s="3">
        <v>0</v>
      </c>
      <c r="R44" s="4" t="s">
        <v>5519</v>
      </c>
      <c r="S44" s="3" t="s">
        <v>5520</v>
      </c>
      <c r="T44" s="3">
        <v>29281</v>
      </c>
    </row>
    <row r="45" spans="1:20" x14ac:dyDescent="0.25">
      <c r="A45" s="1">
        <v>39</v>
      </c>
      <c r="B45" s="1">
        <v>39</v>
      </c>
      <c r="C45" s="2">
        <v>0</v>
      </c>
      <c r="D45" s="3" t="s">
        <v>26</v>
      </c>
      <c r="E45" s="2">
        <v>5</v>
      </c>
      <c r="G45" s="3"/>
      <c r="H45" s="3" t="s">
        <v>795</v>
      </c>
      <c r="I45" s="3" t="s">
        <v>38</v>
      </c>
      <c r="J45" s="3" t="s">
        <v>39</v>
      </c>
      <c r="K45" s="3" t="s">
        <v>393</v>
      </c>
      <c r="L45" s="3" t="s">
        <v>234</v>
      </c>
      <c r="M45" s="3">
        <v>26</v>
      </c>
      <c r="N45" s="3">
        <v>20</v>
      </c>
      <c r="O45" s="3">
        <v>0</v>
      </c>
      <c r="P45" s="3">
        <v>0</v>
      </c>
      <c r="Q45" s="3">
        <v>0</v>
      </c>
      <c r="R45" s="4" t="s">
        <v>3565</v>
      </c>
      <c r="S45" s="3" t="s">
        <v>3566</v>
      </c>
      <c r="T45" s="3">
        <v>22409</v>
      </c>
    </row>
    <row r="46" spans="1:20" x14ac:dyDescent="0.25">
      <c r="A46" s="1">
        <v>15</v>
      </c>
      <c r="B46" s="1">
        <v>-48</v>
      </c>
      <c r="C46" s="2">
        <v>0</v>
      </c>
      <c r="D46" s="3" t="s">
        <v>26</v>
      </c>
      <c r="E46" s="2">
        <v>5.2</v>
      </c>
      <c r="G46" s="3"/>
      <c r="H46" s="3" t="s">
        <v>984</v>
      </c>
      <c r="I46" s="3" t="s">
        <v>22</v>
      </c>
      <c r="J46" s="3" t="s">
        <v>39</v>
      </c>
      <c r="K46" s="3" t="s">
        <v>393</v>
      </c>
      <c r="L46" s="3" t="s">
        <v>211</v>
      </c>
      <c r="M46" s="3">
        <v>23</v>
      </c>
      <c r="N46" s="3">
        <v>21</v>
      </c>
      <c r="O46" s="3">
        <v>0</v>
      </c>
      <c r="P46" s="3">
        <v>0</v>
      </c>
      <c r="Q46" s="3">
        <v>0</v>
      </c>
      <c r="R46" s="4" t="s">
        <v>4881</v>
      </c>
      <c r="S46" s="3" t="s">
        <v>4882</v>
      </c>
      <c r="T46" s="3">
        <v>26563</v>
      </c>
    </row>
    <row r="47" spans="1:20" x14ac:dyDescent="0.25">
      <c r="A47" s="1">
        <v>1</v>
      </c>
      <c r="B47" s="1">
        <v>-27</v>
      </c>
      <c r="C47" s="2">
        <v>0</v>
      </c>
      <c r="D47" s="3" t="s">
        <v>26</v>
      </c>
      <c r="E47" s="2">
        <v>5.2</v>
      </c>
      <c r="G47" s="3"/>
      <c r="H47" s="3" t="s">
        <v>2811</v>
      </c>
      <c r="I47" s="3" t="s">
        <v>39</v>
      </c>
      <c r="J47" s="3" t="s">
        <v>39</v>
      </c>
      <c r="K47" s="3" t="s">
        <v>393</v>
      </c>
      <c r="L47" s="3" t="s">
        <v>78</v>
      </c>
      <c r="M47" s="3">
        <v>23</v>
      </c>
      <c r="N47" s="3">
        <v>22</v>
      </c>
      <c r="O47" s="3">
        <v>0</v>
      </c>
      <c r="P47" s="3">
        <v>0</v>
      </c>
      <c r="Q47" s="3">
        <v>0</v>
      </c>
      <c r="R47" s="4" t="s">
        <v>5680</v>
      </c>
      <c r="S47" s="3" t="s">
        <v>5681</v>
      </c>
      <c r="T47" s="3">
        <v>29691</v>
      </c>
    </row>
    <row r="48" spans="1:20" x14ac:dyDescent="0.25">
      <c r="A48" s="1">
        <v>65</v>
      </c>
      <c r="B48" s="1">
        <v>-20</v>
      </c>
      <c r="C48" s="2">
        <v>0</v>
      </c>
      <c r="D48" s="3" t="s">
        <v>26</v>
      </c>
      <c r="E48" s="2">
        <v>4.9000000000000004</v>
      </c>
      <c r="G48" s="3"/>
      <c r="H48" s="3" t="s">
        <v>2161</v>
      </c>
      <c r="I48" s="3" t="s">
        <v>55</v>
      </c>
      <c r="J48" s="3" t="s">
        <v>39</v>
      </c>
      <c r="K48" s="3" t="s">
        <v>393</v>
      </c>
      <c r="L48" s="3" t="s">
        <v>950</v>
      </c>
      <c r="M48" s="3">
        <v>17</v>
      </c>
      <c r="N48" s="3">
        <v>17</v>
      </c>
      <c r="O48" s="3">
        <v>0</v>
      </c>
      <c r="P48" s="3">
        <v>0</v>
      </c>
      <c r="Q48" s="3">
        <v>0</v>
      </c>
      <c r="R48" s="4" t="s">
        <v>4449</v>
      </c>
      <c r="S48" s="3" t="s">
        <v>4450</v>
      </c>
      <c r="T48" s="3">
        <v>25496</v>
      </c>
    </row>
    <row r="49" spans="1:20" x14ac:dyDescent="0.25">
      <c r="A49" s="1">
        <v>46</v>
      </c>
      <c r="B49" s="1">
        <v>150</v>
      </c>
      <c r="C49" s="2">
        <v>0</v>
      </c>
      <c r="D49" s="3" t="s">
        <v>26</v>
      </c>
      <c r="E49" s="2">
        <v>5.6</v>
      </c>
      <c r="G49" s="3"/>
      <c r="H49" s="3" t="s">
        <v>1946</v>
      </c>
      <c r="I49" s="3" t="s">
        <v>39</v>
      </c>
      <c r="J49" s="3" t="s">
        <v>39</v>
      </c>
      <c r="K49" s="3" t="s">
        <v>393</v>
      </c>
      <c r="L49" s="3" t="s">
        <v>144</v>
      </c>
      <c r="M49" s="3">
        <v>39</v>
      </c>
      <c r="N49" s="3">
        <v>36</v>
      </c>
      <c r="O49" s="3">
        <v>0</v>
      </c>
      <c r="P49" s="3">
        <v>0</v>
      </c>
      <c r="Q49" s="3">
        <v>0</v>
      </c>
      <c r="R49" s="4" t="s">
        <v>5869</v>
      </c>
      <c r="S49" s="3" t="s">
        <v>5870</v>
      </c>
      <c r="T49" s="3">
        <v>30063</v>
      </c>
    </row>
    <row r="50" spans="1:20" x14ac:dyDescent="0.25">
      <c r="A50" s="1">
        <v>23</v>
      </c>
      <c r="B50" s="1">
        <v>143</v>
      </c>
      <c r="C50" s="2">
        <v>0</v>
      </c>
      <c r="D50" s="3" t="s">
        <v>26</v>
      </c>
      <c r="E50" s="2">
        <v>6.3</v>
      </c>
      <c r="G50" s="3"/>
      <c r="H50" s="3" t="s">
        <v>3241</v>
      </c>
      <c r="I50" s="3" t="s">
        <v>22</v>
      </c>
      <c r="J50" s="3" t="s">
        <v>39</v>
      </c>
      <c r="K50" s="3" t="s">
        <v>393</v>
      </c>
      <c r="L50" s="3" t="s">
        <v>48</v>
      </c>
      <c r="M50" s="3">
        <v>36</v>
      </c>
      <c r="N50" s="3">
        <v>33</v>
      </c>
      <c r="O50" s="3">
        <v>0</v>
      </c>
      <c r="P50" s="3">
        <v>0</v>
      </c>
      <c r="Q50" s="3">
        <v>0</v>
      </c>
      <c r="R50" s="4" t="s">
        <v>5317</v>
      </c>
      <c r="S50" s="3" t="s">
        <v>5318</v>
      </c>
      <c r="T50" s="3">
        <v>28388</v>
      </c>
    </row>
    <row r="51" spans="1:20" x14ac:dyDescent="0.25">
      <c r="A51" s="1">
        <v>31</v>
      </c>
      <c r="B51" s="1">
        <v>76</v>
      </c>
      <c r="C51" s="2">
        <v>0</v>
      </c>
      <c r="D51" s="3" t="s">
        <v>26</v>
      </c>
      <c r="E51" s="2">
        <v>5.5</v>
      </c>
      <c r="G51" s="3"/>
      <c r="H51" s="3" t="s">
        <v>2917</v>
      </c>
      <c r="I51" s="3" t="s">
        <v>22</v>
      </c>
      <c r="J51" s="3" t="s">
        <v>39</v>
      </c>
      <c r="K51" s="3" t="s">
        <v>393</v>
      </c>
      <c r="L51" s="3" t="s">
        <v>44</v>
      </c>
      <c r="M51" s="3">
        <v>37</v>
      </c>
      <c r="N51" s="3">
        <v>34</v>
      </c>
      <c r="O51" s="3">
        <v>0</v>
      </c>
      <c r="P51" s="3">
        <v>0</v>
      </c>
      <c r="Q51" s="3">
        <v>0</v>
      </c>
      <c r="R51" s="4" t="s">
        <v>5553</v>
      </c>
      <c r="S51" s="3" t="s">
        <v>5554</v>
      </c>
      <c r="T51" s="3">
        <v>29168</v>
      </c>
    </row>
    <row r="52" spans="1:20" x14ac:dyDescent="0.25">
      <c r="A52" s="1">
        <v>52</v>
      </c>
      <c r="B52" s="1">
        <v>-129</v>
      </c>
      <c r="C52" s="2">
        <v>0</v>
      </c>
      <c r="D52" s="3" t="s">
        <v>26</v>
      </c>
      <c r="E52" s="2">
        <v>6.3</v>
      </c>
      <c r="G52" s="3"/>
      <c r="H52" s="3" t="s">
        <v>3710</v>
      </c>
      <c r="I52" s="3" t="s">
        <v>55</v>
      </c>
      <c r="J52" s="3" t="s">
        <v>39</v>
      </c>
      <c r="K52" s="3" t="s">
        <v>393</v>
      </c>
      <c r="L52" s="3" t="s">
        <v>552</v>
      </c>
      <c r="M52" s="3">
        <v>22</v>
      </c>
      <c r="N52" s="3">
        <v>15</v>
      </c>
      <c r="O52" s="3">
        <v>0</v>
      </c>
      <c r="P52" s="3">
        <v>0</v>
      </c>
      <c r="Q52" s="3">
        <v>0</v>
      </c>
      <c r="R52" s="4" t="s">
        <v>3711</v>
      </c>
      <c r="S52" s="3" t="s">
        <v>3712</v>
      </c>
      <c r="T52" s="3">
        <v>22929</v>
      </c>
    </row>
    <row r="53" spans="1:20" x14ac:dyDescent="0.25">
      <c r="A53" s="1">
        <v>65</v>
      </c>
      <c r="B53" s="1">
        <v>-21</v>
      </c>
      <c r="C53" s="2">
        <v>0</v>
      </c>
      <c r="D53" s="3" t="s">
        <v>26</v>
      </c>
      <c r="E53" s="2">
        <v>4.8</v>
      </c>
      <c r="G53" s="3"/>
      <c r="H53" s="3" t="s">
        <v>2161</v>
      </c>
      <c r="I53" s="3" t="s">
        <v>55</v>
      </c>
      <c r="J53" s="3" t="s">
        <v>39</v>
      </c>
      <c r="K53" s="3" t="s">
        <v>393</v>
      </c>
      <c r="L53" s="3" t="s">
        <v>303</v>
      </c>
      <c r="M53" s="3">
        <v>25</v>
      </c>
      <c r="N53" s="3">
        <v>21</v>
      </c>
      <c r="O53" s="3">
        <v>0</v>
      </c>
      <c r="P53" s="3">
        <v>0</v>
      </c>
      <c r="Q53" s="3">
        <v>0</v>
      </c>
      <c r="R53" s="4" t="s">
        <v>4437</v>
      </c>
      <c r="S53" s="3" t="s">
        <v>4438</v>
      </c>
      <c r="T53" s="3">
        <v>25537</v>
      </c>
    </row>
    <row r="54" spans="1:20" x14ac:dyDescent="0.25">
      <c r="A54" s="1">
        <v>50</v>
      </c>
      <c r="B54" s="1">
        <v>-178</v>
      </c>
      <c r="C54" s="2">
        <v>0</v>
      </c>
      <c r="D54" s="3" t="s">
        <v>26</v>
      </c>
      <c r="E54" s="2">
        <v>5.7</v>
      </c>
      <c r="G54" s="3"/>
      <c r="H54" s="3" t="s">
        <v>2114</v>
      </c>
      <c r="I54" s="3" t="s">
        <v>22</v>
      </c>
      <c r="J54" s="3" t="s">
        <v>39</v>
      </c>
      <c r="K54" s="3" t="s">
        <v>393</v>
      </c>
      <c r="L54" s="3" t="s">
        <v>288</v>
      </c>
      <c r="M54" s="3">
        <v>41</v>
      </c>
      <c r="N54" s="3">
        <v>38</v>
      </c>
      <c r="O54" s="3">
        <v>0</v>
      </c>
      <c r="P54" s="3">
        <v>0</v>
      </c>
      <c r="Q54" s="3">
        <v>0</v>
      </c>
      <c r="R54" s="4" t="s">
        <v>5507</v>
      </c>
      <c r="S54" s="3" t="s">
        <v>5508</v>
      </c>
      <c r="T54" s="3">
        <v>29109</v>
      </c>
    </row>
    <row r="55" spans="1:20" x14ac:dyDescent="0.25">
      <c r="A55" s="1">
        <v>-7</v>
      </c>
      <c r="B55" s="1">
        <v>-71</v>
      </c>
      <c r="C55" s="2">
        <v>0</v>
      </c>
      <c r="D55" s="3" t="s">
        <v>26</v>
      </c>
      <c r="E55" s="2">
        <v>6.5</v>
      </c>
      <c r="G55" s="3"/>
      <c r="H55" s="3" t="s">
        <v>2974</v>
      </c>
      <c r="I55" s="3" t="s">
        <v>22</v>
      </c>
      <c r="J55" s="3" t="s">
        <v>39</v>
      </c>
      <c r="K55" s="3" t="s">
        <v>393</v>
      </c>
      <c r="L55" s="3" t="s">
        <v>211</v>
      </c>
      <c r="M55" s="3">
        <v>37</v>
      </c>
      <c r="N55" s="3">
        <v>34</v>
      </c>
      <c r="O55" s="3">
        <v>0</v>
      </c>
      <c r="P55" s="3">
        <v>0</v>
      </c>
      <c r="Q55" s="3">
        <v>0</v>
      </c>
      <c r="R55" s="4" t="s">
        <v>5549</v>
      </c>
      <c r="S55" s="3" t="s">
        <v>5550</v>
      </c>
      <c r="T55" s="3">
        <v>29110</v>
      </c>
    </row>
    <row r="56" spans="1:20" x14ac:dyDescent="0.25">
      <c r="A56" s="1">
        <v>-6</v>
      </c>
      <c r="B56" s="1">
        <v>-70</v>
      </c>
      <c r="C56" s="2">
        <v>0</v>
      </c>
      <c r="D56" s="3" t="s">
        <v>26</v>
      </c>
      <c r="E56" s="2">
        <v>6.3</v>
      </c>
      <c r="G56" s="3"/>
      <c r="H56" s="3" t="s">
        <v>2974</v>
      </c>
      <c r="I56" s="3" t="s">
        <v>55</v>
      </c>
      <c r="J56" s="3" t="s">
        <v>39</v>
      </c>
      <c r="K56" s="3" t="s">
        <v>393</v>
      </c>
      <c r="L56" s="3" t="s">
        <v>294</v>
      </c>
      <c r="M56" s="3">
        <v>37</v>
      </c>
      <c r="N56" s="3">
        <v>34</v>
      </c>
      <c r="O56" s="3">
        <v>0</v>
      </c>
      <c r="P56" s="3">
        <v>0</v>
      </c>
      <c r="Q56" s="3">
        <v>0</v>
      </c>
      <c r="R56" s="4" t="s">
        <v>5399</v>
      </c>
      <c r="S56" s="3" t="s">
        <v>5400</v>
      </c>
      <c r="T56" s="3">
        <v>29111</v>
      </c>
    </row>
    <row r="57" spans="1:20" x14ac:dyDescent="0.25">
      <c r="A57" s="1">
        <v>14</v>
      </c>
      <c r="B57" s="1">
        <v>-92</v>
      </c>
      <c r="C57" s="2">
        <v>0</v>
      </c>
      <c r="D57" s="3" t="s">
        <v>26</v>
      </c>
      <c r="E57" s="2">
        <v>6.3</v>
      </c>
      <c r="G57" s="3"/>
      <c r="H57" s="3" t="s">
        <v>2414</v>
      </c>
      <c r="I57" s="3" t="s">
        <v>22</v>
      </c>
      <c r="J57" s="3" t="s">
        <v>39</v>
      </c>
      <c r="K57" s="3" t="s">
        <v>393</v>
      </c>
      <c r="L57" s="3" t="s">
        <v>160</v>
      </c>
      <c r="M57" s="3">
        <v>37</v>
      </c>
      <c r="N57" s="3">
        <v>34</v>
      </c>
      <c r="O57" s="3">
        <v>0</v>
      </c>
      <c r="P57" s="3">
        <v>0</v>
      </c>
      <c r="Q57" s="3">
        <v>0</v>
      </c>
      <c r="R57" s="4" t="s">
        <v>5903</v>
      </c>
      <c r="S57" s="3" t="s">
        <v>5904</v>
      </c>
      <c r="T57" s="3">
        <v>30135</v>
      </c>
    </row>
    <row r="58" spans="1:20" x14ac:dyDescent="0.25">
      <c r="A58" s="1">
        <v>51</v>
      </c>
      <c r="B58" s="1">
        <v>156</v>
      </c>
      <c r="C58" s="2">
        <v>0</v>
      </c>
      <c r="D58" s="3" t="s">
        <v>26</v>
      </c>
      <c r="E58" s="2">
        <v>7.4</v>
      </c>
      <c r="G58" s="3"/>
      <c r="H58" s="3" t="s">
        <v>1946</v>
      </c>
      <c r="I58" s="3" t="s">
        <v>39</v>
      </c>
      <c r="J58" s="3" t="s">
        <v>39</v>
      </c>
      <c r="K58" s="3" t="s">
        <v>393</v>
      </c>
      <c r="L58" s="3" t="s">
        <v>62</v>
      </c>
      <c r="M58" s="3">
        <v>7</v>
      </c>
      <c r="N58" s="3">
        <v>7</v>
      </c>
      <c r="O58" s="3">
        <v>0</v>
      </c>
      <c r="P58" s="3">
        <v>0</v>
      </c>
      <c r="Q58" s="3">
        <v>0</v>
      </c>
      <c r="R58" s="4" t="s">
        <v>1947</v>
      </c>
      <c r="S58" s="3" t="s">
        <v>1948</v>
      </c>
      <c r="T58" s="3">
        <v>12508</v>
      </c>
    </row>
    <row r="59" spans="1:20" x14ac:dyDescent="0.25">
      <c r="A59" s="1">
        <v>33</v>
      </c>
      <c r="B59" s="1">
        <v>136</v>
      </c>
      <c r="C59" s="2">
        <v>0</v>
      </c>
      <c r="D59" s="3" t="s">
        <v>26</v>
      </c>
      <c r="E59" s="2">
        <v>5.6</v>
      </c>
      <c r="G59" s="3"/>
      <c r="H59" s="3" t="s">
        <v>1061</v>
      </c>
      <c r="I59" s="3" t="s">
        <v>22</v>
      </c>
      <c r="J59" s="3" t="s">
        <v>39</v>
      </c>
      <c r="K59" s="3" t="s">
        <v>393</v>
      </c>
      <c r="L59" s="3" t="s">
        <v>99</v>
      </c>
      <c r="M59" s="3">
        <v>24</v>
      </c>
      <c r="N59" s="3">
        <v>16</v>
      </c>
      <c r="O59" s="3">
        <v>0</v>
      </c>
      <c r="P59" s="3">
        <v>0</v>
      </c>
      <c r="Q59" s="3">
        <v>0</v>
      </c>
      <c r="R59" s="4" t="s">
        <v>3045</v>
      </c>
      <c r="S59" s="3" t="s">
        <v>3046</v>
      </c>
      <c r="T59" s="3">
        <v>19526</v>
      </c>
    </row>
    <row r="60" spans="1:20" x14ac:dyDescent="0.25">
      <c r="A60" s="1">
        <v>5</v>
      </c>
      <c r="B60" s="1">
        <v>93</v>
      </c>
      <c r="C60" s="2">
        <v>0</v>
      </c>
      <c r="D60" s="3" t="s">
        <v>26</v>
      </c>
      <c r="E60" s="2">
        <v>5.6</v>
      </c>
      <c r="G60" s="3"/>
      <c r="H60" s="3" t="s">
        <v>3200</v>
      </c>
      <c r="I60" s="3" t="s">
        <v>38</v>
      </c>
      <c r="J60" s="3" t="s">
        <v>39</v>
      </c>
      <c r="K60" s="3" t="s">
        <v>393</v>
      </c>
      <c r="L60" s="3" t="s">
        <v>453</v>
      </c>
      <c r="M60" s="3">
        <v>27</v>
      </c>
      <c r="N60" s="3">
        <v>23</v>
      </c>
      <c r="O60" s="3">
        <v>0</v>
      </c>
      <c r="P60" s="3">
        <v>0</v>
      </c>
      <c r="Q60" s="3">
        <v>0</v>
      </c>
      <c r="R60" s="4" t="s">
        <v>4324</v>
      </c>
      <c r="S60" s="3" t="s">
        <v>4325</v>
      </c>
      <c r="T60" s="3">
        <v>25180</v>
      </c>
    </row>
    <row r="61" spans="1:20" x14ac:dyDescent="0.25">
      <c r="A61" s="1">
        <v>33</v>
      </c>
      <c r="B61" s="1">
        <v>-116</v>
      </c>
      <c r="C61" s="2">
        <v>0</v>
      </c>
      <c r="D61" s="3" t="s">
        <v>26</v>
      </c>
      <c r="E61" s="2">
        <v>5.3</v>
      </c>
      <c r="G61" s="3"/>
      <c r="H61" s="3" t="s">
        <v>5860</v>
      </c>
      <c r="I61" s="3" t="s">
        <v>22</v>
      </c>
      <c r="J61" s="3" t="s">
        <v>39</v>
      </c>
      <c r="K61" s="3" t="s">
        <v>393</v>
      </c>
      <c r="L61" s="3" t="s">
        <v>211</v>
      </c>
      <c r="M61" s="3">
        <v>30</v>
      </c>
      <c r="N61" s="3">
        <v>29</v>
      </c>
      <c r="O61" s="3">
        <v>0</v>
      </c>
      <c r="P61" s="3">
        <v>0</v>
      </c>
      <c r="Q61" s="3">
        <v>0</v>
      </c>
      <c r="R61" s="4" t="s">
        <v>5861</v>
      </c>
      <c r="S61" s="3" t="s">
        <v>5862</v>
      </c>
      <c r="T61" s="3">
        <v>29563</v>
      </c>
    </row>
    <row r="62" spans="1:20" x14ac:dyDescent="0.25">
      <c r="A62" s="1">
        <v>33</v>
      </c>
      <c r="B62" s="1">
        <v>141</v>
      </c>
      <c r="C62" s="2">
        <v>0</v>
      </c>
      <c r="D62" s="3" t="s">
        <v>26</v>
      </c>
      <c r="E62" s="2">
        <v>6.2</v>
      </c>
      <c r="G62" s="3"/>
      <c r="H62" s="3" t="s">
        <v>1997</v>
      </c>
      <c r="I62" s="3" t="s">
        <v>22</v>
      </c>
      <c r="J62" s="3" t="s">
        <v>39</v>
      </c>
      <c r="K62" s="3" t="s">
        <v>393</v>
      </c>
      <c r="L62" s="3" t="s">
        <v>44</v>
      </c>
      <c r="M62" s="3">
        <v>28</v>
      </c>
      <c r="N62" s="3">
        <v>21</v>
      </c>
      <c r="O62" s="3">
        <v>0</v>
      </c>
      <c r="P62" s="3">
        <v>0</v>
      </c>
      <c r="Q62" s="3">
        <v>0</v>
      </c>
      <c r="R62" s="4" t="s">
        <v>3164</v>
      </c>
      <c r="S62" s="3" t="s">
        <v>3165</v>
      </c>
      <c r="T62" s="3">
        <v>22064</v>
      </c>
    </row>
    <row r="63" spans="1:20" x14ac:dyDescent="0.25">
      <c r="A63" s="1">
        <v>5</v>
      </c>
      <c r="B63" s="1">
        <v>93</v>
      </c>
      <c r="C63" s="2">
        <v>0</v>
      </c>
      <c r="D63" s="3" t="s">
        <v>26</v>
      </c>
      <c r="E63" s="2">
        <v>5.6</v>
      </c>
      <c r="G63" s="3"/>
      <c r="H63" s="3" t="s">
        <v>3200</v>
      </c>
      <c r="I63" s="3" t="s">
        <v>22</v>
      </c>
      <c r="J63" s="3" t="s">
        <v>39</v>
      </c>
      <c r="K63" s="3" t="s">
        <v>393</v>
      </c>
      <c r="L63" s="3" t="s">
        <v>82</v>
      </c>
      <c r="M63" s="3">
        <v>24</v>
      </c>
      <c r="N63" s="3">
        <v>19</v>
      </c>
      <c r="O63" s="3">
        <v>0</v>
      </c>
      <c r="P63" s="3">
        <v>0</v>
      </c>
      <c r="Q63" s="3">
        <v>0</v>
      </c>
      <c r="R63" s="4" t="s">
        <v>3226</v>
      </c>
      <c r="S63" s="3" t="s">
        <v>3227</v>
      </c>
      <c r="T63" s="3">
        <v>22055</v>
      </c>
    </row>
    <row r="64" spans="1:20" x14ac:dyDescent="0.25">
      <c r="A64" s="1">
        <v>-5</v>
      </c>
      <c r="B64" s="1">
        <v>-72</v>
      </c>
      <c r="C64" s="2">
        <v>0</v>
      </c>
      <c r="D64" s="3" t="s">
        <v>26</v>
      </c>
      <c r="E64" s="2">
        <v>5.9</v>
      </c>
      <c r="G64" s="3"/>
      <c r="H64" s="3" t="s">
        <v>3562</v>
      </c>
      <c r="I64" s="3" t="s">
        <v>22</v>
      </c>
      <c r="J64" s="3" t="s">
        <v>39</v>
      </c>
      <c r="K64" s="3" t="s">
        <v>393</v>
      </c>
      <c r="L64" s="3" t="s">
        <v>78</v>
      </c>
      <c r="M64" s="3">
        <v>19</v>
      </c>
      <c r="N64" s="3">
        <v>15</v>
      </c>
      <c r="O64" s="3">
        <v>0</v>
      </c>
      <c r="P64" s="3">
        <v>0</v>
      </c>
      <c r="Q64" s="3">
        <v>0</v>
      </c>
      <c r="R64" s="4" t="s">
        <v>3904</v>
      </c>
      <c r="S64" s="3" t="s">
        <v>3905</v>
      </c>
      <c r="T64" s="3">
        <v>23704</v>
      </c>
    </row>
    <row r="65" spans="1:20" x14ac:dyDescent="0.25">
      <c r="A65" s="1">
        <v>35</v>
      </c>
      <c r="B65" s="1">
        <v>96</v>
      </c>
      <c r="C65" s="2">
        <v>0</v>
      </c>
      <c r="D65" s="3" t="s">
        <v>26</v>
      </c>
      <c r="E65" s="2">
        <v>5.7</v>
      </c>
      <c r="G65" s="3"/>
      <c r="H65" s="3" t="s">
        <v>3234</v>
      </c>
      <c r="I65" s="3" t="s">
        <v>22</v>
      </c>
      <c r="J65" s="3" t="s">
        <v>39</v>
      </c>
      <c r="K65" s="3" t="s">
        <v>393</v>
      </c>
      <c r="L65" s="3" t="s">
        <v>160</v>
      </c>
      <c r="M65" s="3">
        <v>28</v>
      </c>
      <c r="N65" s="3">
        <v>22</v>
      </c>
      <c r="O65" s="3">
        <v>0</v>
      </c>
      <c r="P65" s="3">
        <v>0</v>
      </c>
      <c r="Q65" s="3">
        <v>0</v>
      </c>
      <c r="R65" s="4" t="s">
        <v>3876</v>
      </c>
      <c r="S65" s="3" t="s">
        <v>3877</v>
      </c>
      <c r="T65" s="3">
        <v>23703</v>
      </c>
    </row>
    <row r="66" spans="1:20" x14ac:dyDescent="0.25">
      <c r="A66" s="1">
        <v>-2</v>
      </c>
      <c r="B66" s="1">
        <v>-77</v>
      </c>
      <c r="C66" s="2">
        <v>0</v>
      </c>
      <c r="D66" s="3" t="s">
        <v>26</v>
      </c>
      <c r="E66" s="2">
        <v>5.6</v>
      </c>
      <c r="G66" s="3"/>
      <c r="H66" s="3" t="s">
        <v>3029</v>
      </c>
      <c r="I66" s="3" t="s">
        <v>38</v>
      </c>
      <c r="J66" s="3" t="s">
        <v>39</v>
      </c>
      <c r="K66" s="3" t="s">
        <v>393</v>
      </c>
      <c r="L66" s="3" t="s">
        <v>30</v>
      </c>
      <c r="M66" s="3">
        <v>40</v>
      </c>
      <c r="N66" s="3">
        <v>37</v>
      </c>
      <c r="O66" s="3">
        <v>0</v>
      </c>
      <c r="P66" s="3">
        <v>0</v>
      </c>
      <c r="Q66" s="3">
        <v>0</v>
      </c>
      <c r="R66" s="4" t="s">
        <v>5062</v>
      </c>
      <c r="S66" s="3" t="s">
        <v>5063</v>
      </c>
      <c r="T66" s="3">
        <v>27766</v>
      </c>
    </row>
    <row r="67" spans="1:20" x14ac:dyDescent="0.25">
      <c r="A67" s="1">
        <v>38</v>
      </c>
      <c r="B67" s="1">
        <v>38</v>
      </c>
      <c r="C67" s="2">
        <v>0</v>
      </c>
      <c r="D67" s="3" t="s">
        <v>26</v>
      </c>
      <c r="E67" s="2">
        <v>5.4</v>
      </c>
      <c r="G67" s="3"/>
      <c r="H67" s="3" t="s">
        <v>795</v>
      </c>
      <c r="I67" s="3" t="s">
        <v>22</v>
      </c>
      <c r="J67" s="3" t="s">
        <v>39</v>
      </c>
      <c r="K67" s="3" t="s">
        <v>393</v>
      </c>
      <c r="L67" s="3" t="s">
        <v>82</v>
      </c>
      <c r="M67" s="3">
        <v>33</v>
      </c>
      <c r="N67" s="3">
        <v>30</v>
      </c>
      <c r="O67" s="3">
        <v>0</v>
      </c>
      <c r="P67" s="3">
        <v>0</v>
      </c>
      <c r="Q67" s="3">
        <v>0</v>
      </c>
      <c r="R67" s="4" t="s">
        <v>5905</v>
      </c>
      <c r="S67" s="3" t="s">
        <v>5906</v>
      </c>
      <c r="T67" s="3">
        <v>32062</v>
      </c>
    </row>
    <row r="68" spans="1:20" x14ac:dyDescent="0.25">
      <c r="A68" s="1">
        <v>28</v>
      </c>
      <c r="B68" s="1">
        <v>56</v>
      </c>
      <c r="C68" s="2">
        <v>0</v>
      </c>
      <c r="D68" s="3" t="s">
        <v>26</v>
      </c>
      <c r="E68" s="2">
        <v>5.4</v>
      </c>
      <c r="G68" s="3"/>
      <c r="H68" s="3" t="s">
        <v>2381</v>
      </c>
      <c r="I68" s="3" t="s">
        <v>22</v>
      </c>
      <c r="J68" s="3" t="s">
        <v>39</v>
      </c>
      <c r="K68" s="3" t="s">
        <v>393</v>
      </c>
      <c r="L68" s="3" t="s">
        <v>30</v>
      </c>
      <c r="M68" s="3">
        <v>26</v>
      </c>
      <c r="N68" s="3">
        <v>16</v>
      </c>
      <c r="O68" s="3">
        <v>0</v>
      </c>
      <c r="P68" s="3">
        <v>0</v>
      </c>
      <c r="Q68" s="3">
        <v>0</v>
      </c>
      <c r="R68" s="4" t="s">
        <v>2382</v>
      </c>
      <c r="S68" s="3" t="s">
        <v>2383</v>
      </c>
      <c r="T68" s="3">
        <v>18742</v>
      </c>
    </row>
    <row r="69" spans="1:20" x14ac:dyDescent="0.25">
      <c r="A69" s="1">
        <v>55</v>
      </c>
      <c r="B69" s="1">
        <v>-160</v>
      </c>
      <c r="C69" s="2">
        <v>0</v>
      </c>
      <c r="D69" s="3" t="s">
        <v>26</v>
      </c>
      <c r="E69" s="2">
        <v>6.2</v>
      </c>
      <c r="G69" s="3"/>
      <c r="H69" s="3" t="s">
        <v>2461</v>
      </c>
      <c r="I69" s="3" t="s">
        <v>22</v>
      </c>
      <c r="J69" s="3" t="s">
        <v>39</v>
      </c>
      <c r="K69" s="3" t="s">
        <v>393</v>
      </c>
      <c r="L69" s="3" t="s">
        <v>99</v>
      </c>
      <c r="M69" s="3">
        <v>25</v>
      </c>
      <c r="N69" s="3">
        <v>14</v>
      </c>
      <c r="O69" s="3">
        <v>0</v>
      </c>
      <c r="P69" s="3">
        <v>0</v>
      </c>
      <c r="Q69" s="3">
        <v>0</v>
      </c>
      <c r="R69" s="4" t="s">
        <v>2679</v>
      </c>
      <c r="S69" s="3" t="s">
        <v>2680</v>
      </c>
      <c r="T69" s="3">
        <v>19006</v>
      </c>
    </row>
    <row r="70" spans="1:20" x14ac:dyDescent="0.25">
      <c r="A70" s="1">
        <v>37</v>
      </c>
      <c r="B70" s="1">
        <v>144</v>
      </c>
      <c r="C70" s="2">
        <v>0</v>
      </c>
      <c r="D70" s="3" t="s">
        <v>26</v>
      </c>
      <c r="E70" s="2">
        <v>6.2</v>
      </c>
      <c r="G70" s="3"/>
      <c r="H70" s="3" t="s">
        <v>1997</v>
      </c>
      <c r="I70" s="3" t="s">
        <v>39</v>
      </c>
      <c r="J70" s="3" t="s">
        <v>39</v>
      </c>
      <c r="K70" s="3" t="s">
        <v>393</v>
      </c>
      <c r="L70" s="3" t="s">
        <v>48</v>
      </c>
      <c r="M70" s="3">
        <v>25</v>
      </c>
      <c r="N70" s="3">
        <v>14</v>
      </c>
      <c r="O70" s="3">
        <v>0</v>
      </c>
      <c r="P70" s="3">
        <v>0</v>
      </c>
      <c r="Q70" s="3">
        <v>0</v>
      </c>
      <c r="R70" s="4" t="s">
        <v>2846</v>
      </c>
      <c r="S70" s="3" t="s">
        <v>2847</v>
      </c>
      <c r="T70" s="3">
        <v>19007</v>
      </c>
    </row>
    <row r="71" spans="1:20" x14ac:dyDescent="0.25">
      <c r="A71" s="1">
        <v>55</v>
      </c>
      <c r="B71" s="1">
        <v>-160</v>
      </c>
      <c r="C71" s="2">
        <v>0</v>
      </c>
      <c r="D71" s="3" t="s">
        <v>26</v>
      </c>
      <c r="E71" s="2">
        <v>6.2</v>
      </c>
      <c r="G71" s="3"/>
      <c r="H71" s="3" t="s">
        <v>2461</v>
      </c>
      <c r="I71" s="3" t="s">
        <v>39</v>
      </c>
      <c r="J71" s="3" t="s">
        <v>39</v>
      </c>
      <c r="K71" s="3" t="s">
        <v>393</v>
      </c>
      <c r="L71" s="3" t="s">
        <v>48</v>
      </c>
      <c r="M71" s="3">
        <v>26</v>
      </c>
      <c r="N71" s="3">
        <v>14</v>
      </c>
      <c r="O71" s="3">
        <v>0</v>
      </c>
      <c r="P71" s="3">
        <v>0</v>
      </c>
      <c r="Q71" s="3">
        <v>0</v>
      </c>
      <c r="R71" s="4" t="s">
        <v>2803</v>
      </c>
      <c r="S71" s="3" t="s">
        <v>2804</v>
      </c>
      <c r="T71" s="3">
        <v>19008</v>
      </c>
    </row>
    <row r="72" spans="1:20" x14ac:dyDescent="0.25">
      <c r="A72" s="1">
        <v>36</v>
      </c>
      <c r="B72" s="1">
        <v>141</v>
      </c>
      <c r="C72" s="2">
        <v>0</v>
      </c>
      <c r="D72" s="3" t="s">
        <v>26</v>
      </c>
      <c r="E72" s="2">
        <v>5.7</v>
      </c>
      <c r="G72" s="3"/>
      <c r="H72" s="3" t="s">
        <v>2394</v>
      </c>
      <c r="I72" s="3" t="s">
        <v>39</v>
      </c>
      <c r="J72" s="3" t="s">
        <v>39</v>
      </c>
      <c r="K72" s="3" t="s">
        <v>393</v>
      </c>
      <c r="L72" s="3" t="s">
        <v>78</v>
      </c>
      <c r="M72" s="3">
        <v>23</v>
      </c>
      <c r="N72" s="3">
        <v>15</v>
      </c>
      <c r="O72" s="3">
        <v>0</v>
      </c>
      <c r="P72" s="3">
        <v>0</v>
      </c>
      <c r="Q72" s="3">
        <v>0</v>
      </c>
      <c r="R72" s="4" t="s">
        <v>3384</v>
      </c>
      <c r="S72" s="3" t="s">
        <v>3385</v>
      </c>
      <c r="T72" s="3">
        <v>21824</v>
      </c>
    </row>
    <row r="73" spans="1:20" x14ac:dyDescent="0.25">
      <c r="A73" s="1">
        <v>36</v>
      </c>
      <c r="B73" s="1">
        <v>74</v>
      </c>
      <c r="C73" s="2">
        <v>0</v>
      </c>
      <c r="D73" s="3" t="s">
        <v>26</v>
      </c>
      <c r="E73" s="2">
        <v>6.2</v>
      </c>
      <c r="G73" s="3"/>
      <c r="H73" s="3" t="s">
        <v>4528</v>
      </c>
      <c r="I73" s="3" t="s">
        <v>39</v>
      </c>
      <c r="J73" s="3" t="s">
        <v>39</v>
      </c>
      <c r="K73" s="3" t="s">
        <v>393</v>
      </c>
      <c r="L73" s="3" t="s">
        <v>78</v>
      </c>
      <c r="M73" s="3">
        <v>39</v>
      </c>
      <c r="N73" s="3">
        <v>36</v>
      </c>
      <c r="O73" s="3">
        <v>0</v>
      </c>
      <c r="P73" s="3">
        <v>0</v>
      </c>
      <c r="Q73" s="3">
        <v>0</v>
      </c>
      <c r="R73" s="4" t="s">
        <v>5038</v>
      </c>
      <c r="S73" s="3" t="s">
        <v>5039</v>
      </c>
      <c r="T73" s="3">
        <v>27669</v>
      </c>
    </row>
    <row r="74" spans="1:20" x14ac:dyDescent="0.25">
      <c r="A74" s="1">
        <v>46</v>
      </c>
      <c r="B74" s="1">
        <v>144</v>
      </c>
      <c r="C74" s="2">
        <v>0</v>
      </c>
      <c r="D74" s="3" t="s">
        <v>26</v>
      </c>
      <c r="E74" s="2">
        <v>5.8</v>
      </c>
      <c r="G74" s="3"/>
      <c r="H74" s="3" t="s">
        <v>623</v>
      </c>
      <c r="I74" s="3" t="s">
        <v>55</v>
      </c>
      <c r="J74" s="3" t="s">
        <v>39</v>
      </c>
      <c r="K74" s="3" t="s">
        <v>393</v>
      </c>
      <c r="L74" s="3" t="s">
        <v>25</v>
      </c>
      <c r="M74" s="3">
        <v>8</v>
      </c>
      <c r="N74" s="3">
        <v>8</v>
      </c>
      <c r="O74" s="3">
        <v>0</v>
      </c>
      <c r="P74" s="3">
        <v>0</v>
      </c>
      <c r="Q74" s="3">
        <v>0</v>
      </c>
      <c r="R74" s="4" t="s">
        <v>624</v>
      </c>
      <c r="S74" s="3" t="s">
        <v>625</v>
      </c>
      <c r="T74" s="3">
        <v>7019</v>
      </c>
    </row>
    <row r="75" spans="1:20" x14ac:dyDescent="0.25">
      <c r="A75" s="1">
        <v>36</v>
      </c>
      <c r="B75" s="1">
        <v>144</v>
      </c>
      <c r="C75" s="2">
        <v>0</v>
      </c>
      <c r="D75" s="3" t="s">
        <v>26</v>
      </c>
      <c r="E75" s="2">
        <v>5.7</v>
      </c>
      <c r="G75" s="3"/>
      <c r="H75" s="3" t="s">
        <v>1997</v>
      </c>
      <c r="I75" s="3" t="s">
        <v>22</v>
      </c>
      <c r="J75" s="3" t="s">
        <v>39</v>
      </c>
      <c r="K75" s="3" t="s">
        <v>393</v>
      </c>
      <c r="L75" s="3" t="s">
        <v>99</v>
      </c>
      <c r="M75" s="3">
        <v>24</v>
      </c>
      <c r="N75" s="3">
        <v>19</v>
      </c>
      <c r="O75" s="3">
        <v>0</v>
      </c>
      <c r="P75" s="3">
        <v>0</v>
      </c>
      <c r="Q75" s="3">
        <v>0</v>
      </c>
      <c r="R75" s="4" t="s">
        <v>3613</v>
      </c>
      <c r="S75" s="3" t="s">
        <v>3614</v>
      </c>
      <c r="T75" s="3">
        <v>22715</v>
      </c>
    </row>
    <row r="76" spans="1:20" x14ac:dyDescent="0.25">
      <c r="A76" s="1">
        <v>55</v>
      </c>
      <c r="B76" s="1">
        <v>165</v>
      </c>
      <c r="C76" s="2">
        <v>0</v>
      </c>
      <c r="D76" s="3" t="s">
        <v>26</v>
      </c>
      <c r="E76" s="2">
        <v>5.4</v>
      </c>
      <c r="G76" s="3"/>
      <c r="H76" s="3" t="s">
        <v>3525</v>
      </c>
      <c r="I76" s="3" t="s">
        <v>22</v>
      </c>
      <c r="J76" s="3" t="s">
        <v>39</v>
      </c>
      <c r="K76" s="3" t="s">
        <v>393</v>
      </c>
      <c r="L76" s="3" t="s">
        <v>288</v>
      </c>
      <c r="M76" s="3">
        <v>34</v>
      </c>
      <c r="N76" s="3">
        <v>29</v>
      </c>
      <c r="O76" s="3">
        <v>0</v>
      </c>
      <c r="P76" s="3">
        <v>0</v>
      </c>
      <c r="Q76" s="3">
        <v>0</v>
      </c>
      <c r="R76" s="4" t="s">
        <v>4576</v>
      </c>
      <c r="S76" s="3" t="s">
        <v>4577</v>
      </c>
      <c r="T76" s="3">
        <v>26158</v>
      </c>
    </row>
    <row r="77" spans="1:20" x14ac:dyDescent="0.25">
      <c r="A77" s="1">
        <v>41</v>
      </c>
      <c r="B77" s="1">
        <v>68</v>
      </c>
      <c r="C77" s="2">
        <v>0</v>
      </c>
      <c r="D77" s="3" t="s">
        <v>26</v>
      </c>
      <c r="E77" s="2">
        <v>6.1</v>
      </c>
      <c r="G77" s="3"/>
      <c r="H77" s="3" t="s">
        <v>2033</v>
      </c>
      <c r="I77" s="3" t="s">
        <v>39</v>
      </c>
      <c r="J77" s="3" t="s">
        <v>39</v>
      </c>
      <c r="K77" s="3" t="s">
        <v>393</v>
      </c>
      <c r="L77" s="3" t="s">
        <v>154</v>
      </c>
      <c r="M77" s="3">
        <v>7</v>
      </c>
      <c r="N77" s="3">
        <v>7</v>
      </c>
      <c r="O77" s="3">
        <v>0</v>
      </c>
      <c r="P77" s="3">
        <v>0</v>
      </c>
      <c r="Q77" s="3">
        <v>0</v>
      </c>
      <c r="R77" s="4" t="s">
        <v>2034</v>
      </c>
      <c r="S77" s="3" t="s">
        <v>2035</v>
      </c>
      <c r="T77" s="3">
        <v>12643</v>
      </c>
    </row>
    <row r="78" spans="1:20" x14ac:dyDescent="0.25">
      <c r="A78" s="1">
        <v>39</v>
      </c>
      <c r="B78" s="1">
        <v>72</v>
      </c>
      <c r="C78" s="2">
        <v>0</v>
      </c>
      <c r="D78" s="3" t="s">
        <v>26</v>
      </c>
      <c r="E78" s="2">
        <v>5.5</v>
      </c>
      <c r="G78" s="3"/>
      <c r="H78" s="3" t="s">
        <v>2005</v>
      </c>
      <c r="I78" s="3" t="s">
        <v>22</v>
      </c>
      <c r="J78" s="3" t="s">
        <v>39</v>
      </c>
      <c r="K78" s="3" t="s">
        <v>393</v>
      </c>
      <c r="L78" s="3" t="s">
        <v>75</v>
      </c>
      <c r="M78" s="3">
        <v>7</v>
      </c>
      <c r="N78" s="3">
        <v>7</v>
      </c>
      <c r="O78" s="3">
        <v>0</v>
      </c>
      <c r="P78" s="3">
        <v>0</v>
      </c>
      <c r="Q78" s="3">
        <v>0</v>
      </c>
      <c r="R78" s="4" t="s">
        <v>2006</v>
      </c>
      <c r="S78" s="3" t="s">
        <v>2007</v>
      </c>
      <c r="T78" s="3">
        <v>12644</v>
      </c>
    </row>
    <row r="79" spans="1:20" x14ac:dyDescent="0.25">
      <c r="A79" s="1">
        <v>13</v>
      </c>
      <c r="B79" s="1">
        <v>-90</v>
      </c>
      <c r="C79" s="2">
        <v>0</v>
      </c>
      <c r="D79" s="3" t="s">
        <v>26</v>
      </c>
      <c r="E79" s="2">
        <v>5.7</v>
      </c>
      <c r="G79" s="3"/>
      <c r="H79" s="3" t="s">
        <v>3644</v>
      </c>
      <c r="I79" s="3" t="s">
        <v>38</v>
      </c>
      <c r="J79" s="3" t="s">
        <v>39</v>
      </c>
      <c r="K79" s="3" t="s">
        <v>393</v>
      </c>
      <c r="L79" s="3" t="s">
        <v>351</v>
      </c>
      <c r="M79" s="3">
        <v>22</v>
      </c>
      <c r="N79" s="3">
        <v>18</v>
      </c>
      <c r="O79" s="3">
        <v>0</v>
      </c>
      <c r="P79" s="3">
        <v>0</v>
      </c>
      <c r="Q79" s="3">
        <v>0</v>
      </c>
      <c r="R79" s="4" t="s">
        <v>3645</v>
      </c>
      <c r="S79" s="3" t="s">
        <v>3646</v>
      </c>
      <c r="T79" s="3">
        <v>22584</v>
      </c>
    </row>
    <row r="80" spans="1:20" x14ac:dyDescent="0.25">
      <c r="A80" s="1">
        <v>52</v>
      </c>
      <c r="B80" s="1">
        <v>-178</v>
      </c>
      <c r="C80" s="2">
        <v>0</v>
      </c>
      <c r="D80" s="3" t="s">
        <v>26</v>
      </c>
      <c r="E80" s="2">
        <v>5.0999999999999996</v>
      </c>
      <c r="G80" s="3"/>
      <c r="H80" s="3" t="s">
        <v>2114</v>
      </c>
      <c r="I80" s="3" t="s">
        <v>22</v>
      </c>
      <c r="J80" s="3" t="s">
        <v>39</v>
      </c>
      <c r="K80" s="3" t="s">
        <v>393</v>
      </c>
      <c r="L80" s="3" t="s">
        <v>110</v>
      </c>
      <c r="M80" s="3">
        <v>30</v>
      </c>
      <c r="N80" s="3">
        <v>26</v>
      </c>
      <c r="O80" s="3">
        <v>0</v>
      </c>
      <c r="P80" s="3">
        <v>0</v>
      </c>
      <c r="Q80" s="3">
        <v>0</v>
      </c>
      <c r="R80" s="4" t="s">
        <v>4580</v>
      </c>
      <c r="S80" s="3" t="s">
        <v>4581</v>
      </c>
      <c r="T80" s="3">
        <v>26118</v>
      </c>
    </row>
    <row r="81" spans="1:20" x14ac:dyDescent="0.25">
      <c r="A81" s="1">
        <v>2</v>
      </c>
      <c r="B81" s="1">
        <v>96</v>
      </c>
      <c r="C81" s="2">
        <v>0</v>
      </c>
      <c r="D81" s="3" t="s">
        <v>26</v>
      </c>
      <c r="E81" s="2">
        <v>6.7</v>
      </c>
      <c r="G81" s="3"/>
      <c r="H81" s="3" t="s">
        <v>2648</v>
      </c>
      <c r="I81" s="3" t="s">
        <v>39</v>
      </c>
      <c r="J81" s="3" t="s">
        <v>39</v>
      </c>
      <c r="K81" s="3" t="s">
        <v>393</v>
      </c>
      <c r="L81" s="3" t="s">
        <v>144</v>
      </c>
      <c r="M81" s="3">
        <v>25</v>
      </c>
      <c r="N81" s="3">
        <v>16</v>
      </c>
      <c r="O81" s="3">
        <v>0</v>
      </c>
      <c r="P81" s="3">
        <v>0</v>
      </c>
      <c r="Q81" s="3">
        <v>0</v>
      </c>
      <c r="R81" s="4" t="s">
        <v>2958</v>
      </c>
      <c r="S81" s="3" t="s">
        <v>2959</v>
      </c>
      <c r="T81" s="3">
        <v>19673</v>
      </c>
    </row>
    <row r="82" spans="1:20" x14ac:dyDescent="0.25">
      <c r="A82" s="1">
        <v>11</v>
      </c>
      <c r="B82" s="1">
        <v>-82</v>
      </c>
      <c r="C82" s="2">
        <v>0</v>
      </c>
      <c r="D82" s="3" t="s">
        <v>26</v>
      </c>
      <c r="E82" s="2">
        <v>6.2</v>
      </c>
      <c r="G82" s="3"/>
      <c r="H82" s="3" t="s">
        <v>2230</v>
      </c>
      <c r="I82" s="3" t="s">
        <v>22</v>
      </c>
      <c r="J82" s="3" t="s">
        <v>39</v>
      </c>
      <c r="K82" s="3" t="s">
        <v>393</v>
      </c>
      <c r="L82" s="3" t="s">
        <v>110</v>
      </c>
      <c r="M82" s="3">
        <v>26</v>
      </c>
      <c r="N82" s="3">
        <v>20</v>
      </c>
      <c r="O82" s="3">
        <v>0</v>
      </c>
      <c r="P82" s="3">
        <v>0</v>
      </c>
      <c r="Q82" s="3">
        <v>0</v>
      </c>
      <c r="R82" s="4" t="s">
        <v>3664</v>
      </c>
      <c r="S82" s="3" t="s">
        <v>3665</v>
      </c>
      <c r="T82" s="3">
        <v>22516</v>
      </c>
    </row>
    <row r="83" spans="1:20" x14ac:dyDescent="0.25">
      <c r="A83" s="1">
        <v>14</v>
      </c>
      <c r="B83" s="1">
        <v>-46</v>
      </c>
      <c r="C83" s="2">
        <v>0</v>
      </c>
      <c r="D83" s="3" t="s">
        <v>26</v>
      </c>
      <c r="E83" s="2">
        <v>5.8</v>
      </c>
      <c r="G83" s="3"/>
      <c r="H83" s="3" t="s">
        <v>3488</v>
      </c>
      <c r="I83" s="3" t="s">
        <v>22</v>
      </c>
      <c r="J83" s="3" t="s">
        <v>39</v>
      </c>
      <c r="K83" s="3" t="s">
        <v>393</v>
      </c>
      <c r="L83" s="3" t="s">
        <v>110</v>
      </c>
      <c r="M83" s="3">
        <v>33</v>
      </c>
      <c r="N83" s="3">
        <v>26</v>
      </c>
      <c r="O83" s="3">
        <v>0</v>
      </c>
      <c r="P83" s="3">
        <v>0</v>
      </c>
      <c r="Q83" s="3">
        <v>0</v>
      </c>
      <c r="R83" s="4" t="s">
        <v>3858</v>
      </c>
      <c r="S83" s="3" t="s">
        <v>3859</v>
      </c>
      <c r="T83" s="3">
        <v>24108</v>
      </c>
    </row>
    <row r="84" spans="1:20" x14ac:dyDescent="0.25">
      <c r="A84" s="1">
        <v>52</v>
      </c>
      <c r="B84" s="1">
        <v>-174</v>
      </c>
      <c r="C84" s="2">
        <v>0</v>
      </c>
      <c r="D84" s="3" t="s">
        <v>26</v>
      </c>
      <c r="E84" s="2">
        <v>5.7</v>
      </c>
      <c r="G84" s="3"/>
      <c r="H84" s="3" t="s">
        <v>2114</v>
      </c>
      <c r="I84" s="3" t="s">
        <v>22</v>
      </c>
      <c r="J84" s="3" t="s">
        <v>39</v>
      </c>
      <c r="K84" s="3" t="s">
        <v>393</v>
      </c>
      <c r="L84" s="3" t="s">
        <v>211</v>
      </c>
      <c r="M84" s="3">
        <v>33</v>
      </c>
      <c r="N84" s="3">
        <v>26</v>
      </c>
      <c r="O84" s="3">
        <v>0</v>
      </c>
      <c r="P84" s="3">
        <v>0</v>
      </c>
      <c r="Q84" s="3">
        <v>0</v>
      </c>
      <c r="R84" s="4" t="s">
        <v>3926</v>
      </c>
      <c r="S84" s="3" t="s">
        <v>3927</v>
      </c>
      <c r="T84" s="3">
        <v>24109</v>
      </c>
    </row>
    <row r="85" spans="1:20" x14ac:dyDescent="0.25">
      <c r="A85" s="1">
        <v>51</v>
      </c>
      <c r="B85" s="1">
        <v>-173</v>
      </c>
      <c r="C85" s="2">
        <v>0</v>
      </c>
      <c r="D85" s="3" t="s">
        <v>26</v>
      </c>
      <c r="E85" s="2">
        <v>5.2</v>
      </c>
      <c r="G85" s="3"/>
      <c r="H85" s="3" t="s">
        <v>2114</v>
      </c>
      <c r="I85" s="3" t="s">
        <v>22</v>
      </c>
      <c r="J85" s="3" t="s">
        <v>39</v>
      </c>
      <c r="K85" s="3" t="s">
        <v>393</v>
      </c>
      <c r="L85" s="3" t="s">
        <v>48</v>
      </c>
      <c r="M85" s="3">
        <v>20</v>
      </c>
      <c r="N85" s="3">
        <v>15</v>
      </c>
      <c r="O85" s="3">
        <v>0</v>
      </c>
      <c r="P85" s="3">
        <v>0</v>
      </c>
      <c r="Q85" s="3">
        <v>0</v>
      </c>
      <c r="R85" s="4" t="s">
        <v>3851</v>
      </c>
      <c r="S85" s="3" t="s">
        <v>3852</v>
      </c>
      <c r="T85" s="3">
        <v>24110</v>
      </c>
    </row>
    <row r="86" spans="1:20" x14ac:dyDescent="0.25">
      <c r="A86" s="1">
        <v>64</v>
      </c>
      <c r="B86" s="1">
        <v>-17</v>
      </c>
      <c r="C86" s="2">
        <v>0</v>
      </c>
      <c r="D86" s="3" t="s">
        <v>26</v>
      </c>
      <c r="E86" s="2">
        <v>4.9000000000000004</v>
      </c>
      <c r="G86" s="3"/>
      <c r="H86" s="3" t="s">
        <v>2161</v>
      </c>
      <c r="I86" s="3" t="s">
        <v>22</v>
      </c>
      <c r="J86" s="3" t="s">
        <v>39</v>
      </c>
      <c r="K86" s="3" t="s">
        <v>393</v>
      </c>
      <c r="L86" s="3" t="s">
        <v>92</v>
      </c>
      <c r="M86" s="3">
        <v>28</v>
      </c>
      <c r="N86" s="3">
        <v>23</v>
      </c>
      <c r="O86" s="3">
        <v>0</v>
      </c>
      <c r="P86" s="3">
        <v>0</v>
      </c>
      <c r="Q86" s="3">
        <v>0</v>
      </c>
      <c r="R86" s="4" t="s">
        <v>3505</v>
      </c>
      <c r="S86" s="3" t="s">
        <v>3506</v>
      </c>
      <c r="T86" s="3">
        <v>25318</v>
      </c>
    </row>
    <row r="87" spans="1:20" x14ac:dyDescent="0.25">
      <c r="A87" s="1">
        <v>49</v>
      </c>
      <c r="B87" s="1">
        <v>158</v>
      </c>
      <c r="C87" s="2">
        <v>0</v>
      </c>
      <c r="D87" s="3" t="s">
        <v>26</v>
      </c>
      <c r="E87" s="2">
        <v>5.7</v>
      </c>
      <c r="G87" s="3"/>
      <c r="H87" s="3" t="s">
        <v>3275</v>
      </c>
      <c r="I87" s="3" t="s">
        <v>22</v>
      </c>
      <c r="J87" s="3" t="s">
        <v>39</v>
      </c>
      <c r="K87" s="3" t="s">
        <v>393</v>
      </c>
      <c r="L87" s="3" t="s">
        <v>99</v>
      </c>
      <c r="M87" s="3">
        <v>32</v>
      </c>
      <c r="N87" s="3">
        <v>27</v>
      </c>
      <c r="O87" s="3">
        <v>0</v>
      </c>
      <c r="P87" s="3">
        <v>0</v>
      </c>
      <c r="Q87" s="3">
        <v>0</v>
      </c>
      <c r="R87" s="4" t="s">
        <v>4476</v>
      </c>
      <c r="S87" s="3" t="s">
        <v>4477</v>
      </c>
      <c r="T87" s="3">
        <v>26054</v>
      </c>
    </row>
    <row r="88" spans="1:20" x14ac:dyDescent="0.25">
      <c r="A88" s="1">
        <v>51</v>
      </c>
      <c r="B88" s="1">
        <v>-174</v>
      </c>
      <c r="C88" s="2">
        <v>0</v>
      </c>
      <c r="D88" s="3" t="s">
        <v>26</v>
      </c>
      <c r="E88" s="2">
        <v>5.2</v>
      </c>
      <c r="G88" s="3"/>
      <c r="H88" s="3" t="s">
        <v>2114</v>
      </c>
      <c r="I88" s="3" t="s">
        <v>22</v>
      </c>
      <c r="J88" s="3" t="s">
        <v>39</v>
      </c>
      <c r="K88" s="3" t="s">
        <v>393</v>
      </c>
      <c r="L88" s="3" t="s">
        <v>129</v>
      </c>
      <c r="M88" s="3">
        <v>23</v>
      </c>
      <c r="N88" s="3">
        <v>19</v>
      </c>
      <c r="O88" s="3">
        <v>0</v>
      </c>
      <c r="P88" s="3">
        <v>0</v>
      </c>
      <c r="Q88" s="3">
        <v>0</v>
      </c>
      <c r="R88" s="4" t="s">
        <v>4568</v>
      </c>
      <c r="S88" s="3" t="s">
        <v>4569</v>
      </c>
      <c r="T88" s="3">
        <v>26052</v>
      </c>
    </row>
    <row r="89" spans="1:20" x14ac:dyDescent="0.25">
      <c r="A89" s="1">
        <v>51</v>
      </c>
      <c r="B89" s="1">
        <v>-173</v>
      </c>
      <c r="C89" s="2">
        <v>0</v>
      </c>
      <c r="D89" s="3" t="s">
        <v>26</v>
      </c>
      <c r="E89" s="2">
        <v>5.7</v>
      </c>
      <c r="G89" s="3"/>
      <c r="H89" s="3" t="s">
        <v>2114</v>
      </c>
      <c r="I89" s="3" t="s">
        <v>22</v>
      </c>
      <c r="J89" s="3" t="s">
        <v>39</v>
      </c>
      <c r="K89" s="3" t="s">
        <v>393</v>
      </c>
      <c r="L89" s="3" t="s">
        <v>92</v>
      </c>
      <c r="M89" s="3">
        <v>30</v>
      </c>
      <c r="N89" s="3">
        <v>26</v>
      </c>
      <c r="O89" s="3">
        <v>0</v>
      </c>
      <c r="P89" s="3">
        <v>0</v>
      </c>
      <c r="Q89" s="3">
        <v>0</v>
      </c>
      <c r="R89" s="4" t="s">
        <v>4474</v>
      </c>
      <c r="S89" s="3" t="s">
        <v>4475</v>
      </c>
      <c r="T89" s="3">
        <v>26053</v>
      </c>
    </row>
    <row r="90" spans="1:20" x14ac:dyDescent="0.25">
      <c r="A90" s="1">
        <v>54</v>
      </c>
      <c r="B90" s="1">
        <v>170</v>
      </c>
      <c r="C90" s="2">
        <v>0</v>
      </c>
      <c r="D90" s="3" t="s">
        <v>26</v>
      </c>
      <c r="E90" s="2">
        <v>5.3</v>
      </c>
      <c r="G90" s="3"/>
      <c r="H90" s="3" t="s">
        <v>3525</v>
      </c>
      <c r="I90" s="3" t="s">
        <v>22</v>
      </c>
      <c r="J90" s="3" t="s">
        <v>39</v>
      </c>
      <c r="K90" s="3" t="s">
        <v>393</v>
      </c>
      <c r="L90" s="3" t="s">
        <v>288</v>
      </c>
      <c r="M90" s="3">
        <v>26</v>
      </c>
      <c r="N90" s="3">
        <v>24</v>
      </c>
      <c r="O90" s="3">
        <v>0</v>
      </c>
      <c r="P90" s="3">
        <v>0</v>
      </c>
      <c r="Q90" s="3">
        <v>0</v>
      </c>
      <c r="R90" s="4" t="s">
        <v>4784</v>
      </c>
      <c r="S90" s="3" t="s">
        <v>4785</v>
      </c>
      <c r="T90" s="3">
        <v>26622</v>
      </c>
    </row>
    <row r="91" spans="1:20" x14ac:dyDescent="0.25">
      <c r="A91" s="1">
        <v>40</v>
      </c>
      <c r="B91" s="1">
        <v>137</v>
      </c>
      <c r="C91" s="2">
        <v>0</v>
      </c>
      <c r="D91" s="3" t="s">
        <v>26</v>
      </c>
      <c r="E91" s="2">
        <v>6.3</v>
      </c>
      <c r="G91" s="3"/>
      <c r="H91" s="3" t="s">
        <v>1988</v>
      </c>
      <c r="I91" s="3" t="s">
        <v>55</v>
      </c>
      <c r="J91" s="3" t="s">
        <v>39</v>
      </c>
      <c r="K91" s="3" t="s">
        <v>393</v>
      </c>
      <c r="L91" s="3" t="s">
        <v>1141</v>
      </c>
      <c r="M91" s="3">
        <v>31</v>
      </c>
      <c r="N91" s="3">
        <v>28</v>
      </c>
      <c r="O91" s="3">
        <v>0</v>
      </c>
      <c r="P91" s="3">
        <v>0</v>
      </c>
      <c r="Q91" s="3">
        <v>0</v>
      </c>
      <c r="R91" s="4" t="s">
        <v>5612</v>
      </c>
      <c r="S91" s="3" t="s">
        <v>5613</v>
      </c>
      <c r="T91" s="3">
        <v>28776</v>
      </c>
    </row>
    <row r="92" spans="1:20" x14ac:dyDescent="0.25">
      <c r="A92" s="1">
        <v>42</v>
      </c>
      <c r="B92" s="1">
        <v>144</v>
      </c>
      <c r="C92" s="2">
        <v>0</v>
      </c>
      <c r="D92" s="3" t="s">
        <v>26</v>
      </c>
      <c r="E92" s="2">
        <v>5.4</v>
      </c>
      <c r="G92" s="3"/>
      <c r="H92" s="3" t="s">
        <v>623</v>
      </c>
      <c r="I92" s="3" t="s">
        <v>22</v>
      </c>
      <c r="J92" s="3" t="s">
        <v>39</v>
      </c>
      <c r="K92" s="3" t="s">
        <v>393</v>
      </c>
      <c r="L92" s="3" t="s">
        <v>113</v>
      </c>
      <c r="M92" s="3">
        <v>42</v>
      </c>
      <c r="N92" s="3">
        <v>39</v>
      </c>
      <c r="O92" s="3">
        <v>0</v>
      </c>
      <c r="P92" s="3">
        <v>0</v>
      </c>
      <c r="Q92" s="3">
        <v>0</v>
      </c>
      <c r="R92" s="4" t="s">
        <v>5450</v>
      </c>
      <c r="S92" s="3" t="s">
        <v>5451</v>
      </c>
      <c r="T92" s="3">
        <v>28777</v>
      </c>
    </row>
    <row r="93" spans="1:20" x14ac:dyDescent="0.25">
      <c r="A93" s="1">
        <v>52</v>
      </c>
      <c r="B93" s="1">
        <v>-29</v>
      </c>
      <c r="C93" s="2">
        <v>0</v>
      </c>
      <c r="D93" s="3" t="s">
        <v>26</v>
      </c>
      <c r="E93" s="2">
        <v>5.0999999999999996</v>
      </c>
      <c r="G93" s="3"/>
      <c r="H93" s="3" t="s">
        <v>3488</v>
      </c>
      <c r="I93" s="3" t="s">
        <v>22</v>
      </c>
      <c r="J93" s="3" t="s">
        <v>39</v>
      </c>
      <c r="K93" s="3" t="s">
        <v>393</v>
      </c>
      <c r="L93" s="3" t="s">
        <v>242</v>
      </c>
      <c r="M93" s="3">
        <v>30</v>
      </c>
      <c r="N93" s="3">
        <v>27</v>
      </c>
      <c r="O93" s="3">
        <v>0</v>
      </c>
      <c r="P93" s="3">
        <v>0</v>
      </c>
      <c r="Q93" s="3">
        <v>0</v>
      </c>
      <c r="R93" s="4" t="s">
        <v>5925</v>
      </c>
      <c r="S93" s="3" t="s">
        <v>5926</v>
      </c>
      <c r="T93" s="3">
        <v>29779</v>
      </c>
    </row>
    <row r="94" spans="1:20" x14ac:dyDescent="0.25">
      <c r="A94" s="1">
        <v>5</v>
      </c>
      <c r="B94" s="1">
        <v>95</v>
      </c>
      <c r="C94" s="2">
        <v>0</v>
      </c>
      <c r="D94" s="3" t="s">
        <v>26</v>
      </c>
      <c r="E94" s="2">
        <v>6.5</v>
      </c>
      <c r="G94" s="3"/>
      <c r="H94" s="3" t="s">
        <v>2233</v>
      </c>
      <c r="I94" s="3" t="s">
        <v>55</v>
      </c>
      <c r="J94" s="3" t="s">
        <v>39</v>
      </c>
      <c r="K94" s="3" t="s">
        <v>393</v>
      </c>
      <c r="L94" s="3" t="s">
        <v>607</v>
      </c>
      <c r="M94" s="3">
        <v>8</v>
      </c>
      <c r="N94" s="3">
        <v>8</v>
      </c>
      <c r="O94" s="3">
        <v>0</v>
      </c>
      <c r="P94" s="3">
        <v>0</v>
      </c>
      <c r="Q94" s="3">
        <v>0</v>
      </c>
      <c r="R94" s="4" t="s">
        <v>2234</v>
      </c>
      <c r="S94" s="3" t="s">
        <v>2235</v>
      </c>
      <c r="T94" s="3">
        <v>13491</v>
      </c>
    </row>
    <row r="95" spans="1:20" x14ac:dyDescent="0.25">
      <c r="A95" s="1">
        <v>1</v>
      </c>
      <c r="B95" s="1">
        <v>96</v>
      </c>
      <c r="C95" s="2">
        <v>0</v>
      </c>
      <c r="D95" s="3" t="s">
        <v>26</v>
      </c>
      <c r="E95" s="2">
        <v>6.2</v>
      </c>
      <c r="G95" s="3"/>
      <c r="H95" s="3" t="s">
        <v>2648</v>
      </c>
      <c r="I95" s="3" t="s">
        <v>38</v>
      </c>
      <c r="J95" s="3" t="s">
        <v>39</v>
      </c>
      <c r="K95" s="3" t="s">
        <v>393</v>
      </c>
      <c r="L95" s="3" t="s">
        <v>351</v>
      </c>
      <c r="M95" s="3">
        <v>16</v>
      </c>
      <c r="N95" s="3">
        <v>9</v>
      </c>
      <c r="O95" s="3">
        <v>0</v>
      </c>
      <c r="P95" s="3">
        <v>0</v>
      </c>
      <c r="Q95" s="3">
        <v>0</v>
      </c>
      <c r="R95" s="4" t="s">
        <v>2649</v>
      </c>
      <c r="S95" s="3" t="s">
        <v>2650</v>
      </c>
      <c r="T95" s="3">
        <v>18943</v>
      </c>
    </row>
    <row r="96" spans="1:20" x14ac:dyDescent="0.25">
      <c r="A96" s="1">
        <v>33</v>
      </c>
      <c r="B96" s="1">
        <v>24</v>
      </c>
      <c r="C96" s="2">
        <v>0</v>
      </c>
      <c r="D96" s="3" t="s">
        <v>26</v>
      </c>
      <c r="E96" s="2">
        <v>5.2</v>
      </c>
      <c r="G96" s="3"/>
      <c r="H96" s="3" t="s">
        <v>2819</v>
      </c>
      <c r="I96" s="3" t="s">
        <v>55</v>
      </c>
      <c r="J96" s="3" t="s">
        <v>39</v>
      </c>
      <c r="K96" s="3" t="s">
        <v>393</v>
      </c>
      <c r="L96" s="3" t="s">
        <v>193</v>
      </c>
      <c r="M96" s="3">
        <v>24</v>
      </c>
      <c r="N96" s="3">
        <v>17</v>
      </c>
      <c r="O96" s="3">
        <v>0</v>
      </c>
      <c r="P96" s="3">
        <v>0</v>
      </c>
      <c r="Q96" s="3">
        <v>0</v>
      </c>
      <c r="R96" s="4" t="s">
        <v>3704</v>
      </c>
      <c r="S96" s="3" t="s">
        <v>3705</v>
      </c>
      <c r="T96" s="3">
        <v>23216</v>
      </c>
    </row>
    <row r="97" spans="1:20" x14ac:dyDescent="0.25">
      <c r="A97" s="1">
        <v>39</v>
      </c>
      <c r="B97" s="1">
        <v>134</v>
      </c>
      <c r="C97" s="2">
        <v>0</v>
      </c>
      <c r="D97" s="3" t="s">
        <v>26</v>
      </c>
      <c r="E97" s="2">
        <v>5.6</v>
      </c>
      <c r="G97" s="3"/>
      <c r="H97" s="3" t="s">
        <v>2120</v>
      </c>
      <c r="I97" s="3" t="s">
        <v>39</v>
      </c>
      <c r="J97" s="3" t="s">
        <v>39</v>
      </c>
      <c r="K97" s="3" t="s">
        <v>393</v>
      </c>
      <c r="L97" s="3" t="s">
        <v>113</v>
      </c>
      <c r="M97" s="3">
        <v>24</v>
      </c>
      <c r="N97" s="3">
        <v>17</v>
      </c>
      <c r="O97" s="3">
        <v>0</v>
      </c>
      <c r="P97" s="3">
        <v>0</v>
      </c>
      <c r="Q97" s="3">
        <v>0</v>
      </c>
      <c r="R97" s="4" t="s">
        <v>3702</v>
      </c>
      <c r="S97" s="3" t="s">
        <v>3703</v>
      </c>
      <c r="T97" s="3">
        <v>23215</v>
      </c>
    </row>
    <row r="98" spans="1:20" x14ac:dyDescent="0.25">
      <c r="A98" s="1">
        <v>-6</v>
      </c>
      <c r="B98" s="1">
        <v>102</v>
      </c>
      <c r="C98" s="2">
        <v>0</v>
      </c>
      <c r="D98" s="3" t="s">
        <v>26</v>
      </c>
      <c r="E98" s="2">
        <v>5.8</v>
      </c>
      <c r="G98" s="3"/>
      <c r="H98" s="3" t="s">
        <v>2955</v>
      </c>
      <c r="I98" s="3" t="s">
        <v>38</v>
      </c>
      <c r="J98" s="3" t="s">
        <v>39</v>
      </c>
      <c r="K98" s="3" t="s">
        <v>393</v>
      </c>
      <c r="L98" s="3" t="s">
        <v>170</v>
      </c>
      <c r="M98" s="3">
        <v>22</v>
      </c>
      <c r="N98" s="3">
        <v>16</v>
      </c>
      <c r="O98" s="3">
        <v>0</v>
      </c>
      <c r="P98" s="3">
        <v>0</v>
      </c>
      <c r="Q98" s="3">
        <v>0</v>
      </c>
      <c r="R98" s="4" t="s">
        <v>2956</v>
      </c>
      <c r="S98" s="3" t="s">
        <v>2957</v>
      </c>
      <c r="T98" s="3">
        <v>19599</v>
      </c>
    </row>
    <row r="99" spans="1:20" x14ac:dyDescent="0.25">
      <c r="A99" s="1">
        <v>46</v>
      </c>
      <c r="B99" s="1">
        <v>-26</v>
      </c>
      <c r="C99" s="2">
        <v>0</v>
      </c>
      <c r="D99" s="3" t="s">
        <v>26</v>
      </c>
      <c r="E99" s="2">
        <v>4.5999999999999996</v>
      </c>
      <c r="G99" s="3"/>
      <c r="H99" s="3" t="s">
        <v>3488</v>
      </c>
      <c r="I99" s="3" t="s">
        <v>55</v>
      </c>
      <c r="J99" s="3" t="s">
        <v>39</v>
      </c>
      <c r="K99" s="3" t="s">
        <v>393</v>
      </c>
      <c r="L99" s="3" t="s">
        <v>957</v>
      </c>
      <c r="M99" s="3">
        <v>25</v>
      </c>
      <c r="N99" s="3">
        <v>21</v>
      </c>
      <c r="O99" s="3">
        <v>0</v>
      </c>
      <c r="P99" s="3">
        <v>0</v>
      </c>
      <c r="Q99" s="3">
        <v>0</v>
      </c>
      <c r="R99" s="4" t="s">
        <v>4328</v>
      </c>
      <c r="S99" s="3" t="s">
        <v>4329</v>
      </c>
      <c r="T99" s="3">
        <v>25232</v>
      </c>
    </row>
    <row r="100" spans="1:20" x14ac:dyDescent="0.25">
      <c r="A100" s="1">
        <v>10</v>
      </c>
      <c r="B100" s="1">
        <v>-81</v>
      </c>
      <c r="C100" s="2">
        <v>0</v>
      </c>
      <c r="D100" s="3" t="s">
        <v>26</v>
      </c>
      <c r="E100" s="2">
        <v>5.5</v>
      </c>
      <c r="G100" s="3"/>
      <c r="H100" s="3" t="s">
        <v>2230</v>
      </c>
      <c r="I100" s="3" t="s">
        <v>38</v>
      </c>
      <c r="J100" s="3" t="s">
        <v>39</v>
      </c>
      <c r="K100" s="3" t="s">
        <v>393</v>
      </c>
      <c r="L100" s="3" t="s">
        <v>618</v>
      </c>
      <c r="M100" s="3">
        <v>31</v>
      </c>
      <c r="N100" s="3">
        <v>26</v>
      </c>
      <c r="O100" s="3">
        <v>0</v>
      </c>
      <c r="P100" s="3">
        <v>0</v>
      </c>
      <c r="Q100" s="3">
        <v>0</v>
      </c>
      <c r="R100" s="4" t="s">
        <v>4365</v>
      </c>
      <c r="S100" s="3" t="s">
        <v>4366</v>
      </c>
      <c r="T100" s="3">
        <v>25497</v>
      </c>
    </row>
    <row r="101" spans="1:20" x14ac:dyDescent="0.25">
      <c r="A101" s="1">
        <v>33</v>
      </c>
      <c r="B101" s="1">
        <v>16</v>
      </c>
      <c r="C101" s="2">
        <v>0</v>
      </c>
      <c r="D101" s="3" t="s">
        <v>26</v>
      </c>
      <c r="E101" s="2">
        <v>5.5</v>
      </c>
      <c r="G101" s="3"/>
      <c r="H101" s="3" t="s">
        <v>2924</v>
      </c>
      <c r="I101" s="3" t="s">
        <v>22</v>
      </c>
      <c r="J101" s="3" t="s">
        <v>39</v>
      </c>
      <c r="K101" s="3" t="s">
        <v>393</v>
      </c>
      <c r="L101" s="3" t="s">
        <v>59</v>
      </c>
      <c r="M101" s="3">
        <v>28</v>
      </c>
      <c r="N101" s="3">
        <v>26</v>
      </c>
      <c r="O101" s="3">
        <v>0</v>
      </c>
      <c r="P101" s="3">
        <v>0</v>
      </c>
      <c r="Q101" s="3">
        <v>0</v>
      </c>
      <c r="R101" s="4" t="s">
        <v>4396</v>
      </c>
      <c r="S101" s="3" t="s">
        <v>4397</v>
      </c>
      <c r="T101" s="3">
        <v>25601</v>
      </c>
    </row>
    <row r="102" spans="1:20" x14ac:dyDescent="0.25">
      <c r="A102" s="1">
        <v>29</v>
      </c>
      <c r="B102" s="1">
        <v>77</v>
      </c>
      <c r="C102" s="2">
        <v>0</v>
      </c>
      <c r="D102" s="3" t="s">
        <v>26</v>
      </c>
      <c r="E102" s="2">
        <v>5.6</v>
      </c>
      <c r="G102" s="3"/>
      <c r="H102" s="3" t="s">
        <v>2917</v>
      </c>
      <c r="I102" s="3" t="s">
        <v>22</v>
      </c>
      <c r="J102" s="3" t="s">
        <v>39</v>
      </c>
      <c r="K102" s="3" t="s">
        <v>393</v>
      </c>
      <c r="L102" s="3" t="s">
        <v>44</v>
      </c>
      <c r="M102" s="3">
        <v>32</v>
      </c>
      <c r="N102" s="3">
        <v>29</v>
      </c>
      <c r="O102" s="3">
        <v>0</v>
      </c>
      <c r="P102" s="3">
        <v>0</v>
      </c>
      <c r="Q102" s="3">
        <v>0</v>
      </c>
      <c r="R102" s="4" t="s">
        <v>4955</v>
      </c>
      <c r="S102" s="3" t="s">
        <v>4956</v>
      </c>
      <c r="T102" s="3">
        <v>27450</v>
      </c>
    </row>
    <row r="103" spans="1:20" x14ac:dyDescent="0.25">
      <c r="A103" s="1">
        <v>35</v>
      </c>
      <c r="B103" s="1">
        <v>44</v>
      </c>
      <c r="C103" s="2">
        <v>0</v>
      </c>
      <c r="D103" s="3" t="s">
        <v>26</v>
      </c>
      <c r="E103" s="2">
        <v>5.5</v>
      </c>
      <c r="G103" s="3"/>
      <c r="H103" s="3" t="s">
        <v>2578</v>
      </c>
      <c r="I103" s="3" t="s">
        <v>22</v>
      </c>
      <c r="J103" s="3" t="s">
        <v>39</v>
      </c>
      <c r="K103" s="3" t="s">
        <v>393</v>
      </c>
      <c r="L103" s="3" t="s">
        <v>453</v>
      </c>
      <c r="M103" s="3">
        <v>38</v>
      </c>
      <c r="N103" s="3">
        <v>36</v>
      </c>
      <c r="O103" s="3">
        <v>0</v>
      </c>
      <c r="P103" s="3">
        <v>0</v>
      </c>
      <c r="Q103" s="3">
        <v>0</v>
      </c>
      <c r="R103" s="4" t="s">
        <v>5401</v>
      </c>
      <c r="S103" s="3" t="s">
        <v>5402</v>
      </c>
      <c r="T103" s="3">
        <v>29112</v>
      </c>
    </row>
    <row r="104" spans="1:20" x14ac:dyDescent="0.25">
      <c r="A104" s="1">
        <v>-1</v>
      </c>
      <c r="B104" s="1">
        <v>-16</v>
      </c>
      <c r="C104" s="2">
        <v>0</v>
      </c>
      <c r="D104" s="3" t="s">
        <v>26</v>
      </c>
      <c r="E104" s="2">
        <v>5.4</v>
      </c>
      <c r="G104" s="3"/>
      <c r="H104" s="3" t="s">
        <v>1958</v>
      </c>
      <c r="I104" s="3" t="s">
        <v>39</v>
      </c>
      <c r="J104" s="3" t="s">
        <v>39</v>
      </c>
      <c r="K104" s="3" t="s">
        <v>393</v>
      </c>
      <c r="L104" s="3" t="s">
        <v>48</v>
      </c>
      <c r="M104" s="3">
        <v>37</v>
      </c>
      <c r="N104" s="3">
        <v>34</v>
      </c>
      <c r="O104" s="3">
        <v>0</v>
      </c>
      <c r="P104" s="3">
        <v>0</v>
      </c>
      <c r="Q104" s="3">
        <v>0</v>
      </c>
      <c r="R104" s="4" t="s">
        <v>5830</v>
      </c>
      <c r="S104" s="3" t="s">
        <v>5831</v>
      </c>
      <c r="T104" s="3">
        <v>30136</v>
      </c>
    </row>
    <row r="105" spans="1:20" x14ac:dyDescent="0.25">
      <c r="A105" s="1">
        <v>47</v>
      </c>
      <c r="B105" s="1">
        <v>150</v>
      </c>
      <c r="C105" s="2">
        <v>0</v>
      </c>
      <c r="D105" s="3" t="s">
        <v>26</v>
      </c>
      <c r="E105" s="2">
        <v>5.7</v>
      </c>
      <c r="G105" s="3"/>
      <c r="H105" s="3" t="s">
        <v>809</v>
      </c>
      <c r="I105" s="3" t="s">
        <v>39</v>
      </c>
      <c r="J105" s="3" t="s">
        <v>39</v>
      </c>
      <c r="K105" s="3" t="s">
        <v>393</v>
      </c>
      <c r="L105" s="3" t="s">
        <v>62</v>
      </c>
      <c r="M105" s="3">
        <v>8</v>
      </c>
      <c r="N105" s="3">
        <v>8</v>
      </c>
      <c r="O105" s="3">
        <v>0</v>
      </c>
      <c r="P105" s="3">
        <v>0</v>
      </c>
      <c r="Q105" s="3">
        <v>0</v>
      </c>
      <c r="R105" s="4" t="s">
        <v>2105</v>
      </c>
      <c r="S105" s="3" t="s">
        <v>2106</v>
      </c>
      <c r="T105" s="3">
        <v>12509</v>
      </c>
    </row>
    <row r="106" spans="1:20" x14ac:dyDescent="0.25">
      <c r="A106" s="1">
        <v>45</v>
      </c>
      <c r="B106" s="1">
        <v>150</v>
      </c>
      <c r="C106" s="2">
        <v>0</v>
      </c>
      <c r="D106" s="3" t="s">
        <v>26</v>
      </c>
      <c r="E106" s="2">
        <v>6</v>
      </c>
      <c r="G106" s="3"/>
      <c r="H106" s="3" t="s">
        <v>1946</v>
      </c>
      <c r="I106" s="3" t="s">
        <v>22</v>
      </c>
      <c r="J106" s="3" t="s">
        <v>39</v>
      </c>
      <c r="K106" s="3" t="s">
        <v>393</v>
      </c>
      <c r="L106" s="3" t="s">
        <v>129</v>
      </c>
      <c r="M106" s="3">
        <v>8</v>
      </c>
      <c r="N106" s="3">
        <v>8</v>
      </c>
      <c r="O106" s="3">
        <v>0</v>
      </c>
      <c r="P106" s="3">
        <v>0</v>
      </c>
      <c r="Q106" s="3">
        <v>0</v>
      </c>
      <c r="R106" s="4" t="s">
        <v>1949</v>
      </c>
      <c r="S106" s="3" t="s">
        <v>1950</v>
      </c>
      <c r="T106" s="3">
        <v>12510</v>
      </c>
    </row>
    <row r="107" spans="1:20" x14ac:dyDescent="0.25">
      <c r="A107" s="1">
        <v>34</v>
      </c>
      <c r="B107" s="1">
        <v>142</v>
      </c>
      <c r="C107" s="2">
        <v>0</v>
      </c>
      <c r="D107" s="3" t="s">
        <v>26</v>
      </c>
      <c r="E107" s="2">
        <v>5.8</v>
      </c>
      <c r="G107" s="3"/>
      <c r="H107" s="3" t="s">
        <v>1997</v>
      </c>
      <c r="I107" s="3" t="s">
        <v>22</v>
      </c>
      <c r="J107" s="3" t="s">
        <v>39</v>
      </c>
      <c r="K107" s="3" t="s">
        <v>393</v>
      </c>
      <c r="L107" s="3" t="s">
        <v>309</v>
      </c>
      <c r="M107" s="3">
        <v>23</v>
      </c>
      <c r="N107" s="3">
        <v>15</v>
      </c>
      <c r="O107" s="3">
        <v>0</v>
      </c>
      <c r="P107" s="3">
        <v>0</v>
      </c>
      <c r="Q107" s="3">
        <v>0</v>
      </c>
      <c r="R107" s="4" t="s">
        <v>3172</v>
      </c>
      <c r="S107" s="3" t="s">
        <v>3173</v>
      </c>
      <c r="T107" s="3">
        <v>19529</v>
      </c>
    </row>
    <row r="108" spans="1:20" x14ac:dyDescent="0.25">
      <c r="A108" s="1">
        <v>-7</v>
      </c>
      <c r="B108" s="1">
        <v>101</v>
      </c>
      <c r="C108" s="2">
        <v>0</v>
      </c>
      <c r="D108" s="3" t="s">
        <v>26</v>
      </c>
      <c r="E108" s="2">
        <v>5.9</v>
      </c>
      <c r="G108" s="3"/>
      <c r="H108" s="3" t="s">
        <v>3972</v>
      </c>
      <c r="I108" s="3" t="s">
        <v>55</v>
      </c>
      <c r="J108" s="3" t="s">
        <v>39</v>
      </c>
      <c r="K108" s="3" t="s">
        <v>393</v>
      </c>
      <c r="L108" s="3" t="s">
        <v>1008</v>
      </c>
      <c r="M108" s="3">
        <v>16</v>
      </c>
      <c r="N108" s="3">
        <v>13</v>
      </c>
      <c r="O108" s="3">
        <v>0</v>
      </c>
      <c r="P108" s="3">
        <v>0</v>
      </c>
      <c r="Q108" s="3">
        <v>0</v>
      </c>
      <c r="R108" s="4" t="s">
        <v>3973</v>
      </c>
      <c r="S108" s="3" t="s">
        <v>3974</v>
      </c>
      <c r="T108" s="3">
        <v>23889</v>
      </c>
    </row>
    <row r="109" spans="1:20" x14ac:dyDescent="0.25">
      <c r="A109" s="1">
        <v>53</v>
      </c>
      <c r="B109" s="1">
        <v>161</v>
      </c>
      <c r="C109" s="2">
        <v>0</v>
      </c>
      <c r="D109" s="3" t="s">
        <v>26</v>
      </c>
      <c r="E109" s="2">
        <v>5.5</v>
      </c>
      <c r="G109" s="3"/>
      <c r="H109" s="3" t="s">
        <v>2431</v>
      </c>
      <c r="I109" s="3" t="s">
        <v>22</v>
      </c>
      <c r="J109" s="3" t="s">
        <v>39</v>
      </c>
      <c r="K109" s="3" t="s">
        <v>393</v>
      </c>
      <c r="L109" s="3" t="s">
        <v>211</v>
      </c>
      <c r="M109" s="3">
        <v>39</v>
      </c>
      <c r="N109" s="3">
        <v>36</v>
      </c>
      <c r="O109" s="3">
        <v>0</v>
      </c>
      <c r="P109" s="3">
        <v>0</v>
      </c>
      <c r="Q109" s="3">
        <v>0</v>
      </c>
      <c r="R109" s="4" t="s">
        <v>5021</v>
      </c>
      <c r="S109" s="3" t="s">
        <v>5022</v>
      </c>
      <c r="T109" s="3">
        <v>27850</v>
      </c>
    </row>
    <row r="110" spans="1:20" x14ac:dyDescent="0.25">
      <c r="A110" s="1">
        <v>50</v>
      </c>
      <c r="B110" s="1">
        <v>159</v>
      </c>
      <c r="C110" s="2">
        <v>0</v>
      </c>
      <c r="D110" s="3" t="s">
        <v>26</v>
      </c>
      <c r="E110" s="2">
        <v>6.3</v>
      </c>
      <c r="G110" s="3"/>
      <c r="H110" s="3" t="s">
        <v>3275</v>
      </c>
      <c r="I110" s="3" t="s">
        <v>22</v>
      </c>
      <c r="J110" s="3" t="s">
        <v>39</v>
      </c>
      <c r="K110" s="3" t="s">
        <v>393</v>
      </c>
      <c r="L110" s="3" t="s">
        <v>170</v>
      </c>
      <c r="M110" s="3">
        <v>42</v>
      </c>
      <c r="N110" s="3">
        <v>39</v>
      </c>
      <c r="O110" s="3">
        <v>0</v>
      </c>
      <c r="P110" s="3">
        <v>0</v>
      </c>
      <c r="Q110" s="3">
        <v>0</v>
      </c>
      <c r="R110" s="4" t="s">
        <v>5593</v>
      </c>
      <c r="S110" s="3" t="s">
        <v>5594</v>
      </c>
      <c r="T110" s="3">
        <v>28628</v>
      </c>
    </row>
    <row r="111" spans="1:20" x14ac:dyDescent="0.25">
      <c r="A111" s="1">
        <v>52</v>
      </c>
      <c r="B111" s="1">
        <v>162</v>
      </c>
      <c r="C111" s="2">
        <v>0</v>
      </c>
      <c r="D111" s="3" t="s">
        <v>26</v>
      </c>
      <c r="E111" s="2">
        <v>5.5</v>
      </c>
      <c r="G111" s="3"/>
      <c r="H111" s="3" t="s">
        <v>2431</v>
      </c>
      <c r="I111" s="3" t="s">
        <v>22</v>
      </c>
      <c r="J111" s="3" t="s">
        <v>39</v>
      </c>
      <c r="K111" s="3" t="s">
        <v>393</v>
      </c>
      <c r="L111" s="3" t="s">
        <v>99</v>
      </c>
      <c r="M111" s="3">
        <v>41</v>
      </c>
      <c r="N111" s="3">
        <v>38</v>
      </c>
      <c r="O111" s="3">
        <v>0</v>
      </c>
      <c r="P111" s="3">
        <v>0</v>
      </c>
      <c r="Q111" s="3">
        <v>0</v>
      </c>
      <c r="R111" s="4" t="s">
        <v>5573</v>
      </c>
      <c r="S111" s="3" t="s">
        <v>5574</v>
      </c>
      <c r="T111" s="3">
        <v>28629</v>
      </c>
    </row>
    <row r="112" spans="1:20" x14ac:dyDescent="0.25">
      <c r="A112" s="1">
        <v>31</v>
      </c>
      <c r="B112" s="1">
        <v>-117</v>
      </c>
      <c r="C112" s="2">
        <v>0</v>
      </c>
      <c r="D112" s="3" t="s">
        <v>26</v>
      </c>
      <c r="E112" s="2">
        <v>5.9</v>
      </c>
      <c r="G112" s="3"/>
      <c r="H112" s="3" t="s">
        <v>3641</v>
      </c>
      <c r="I112" s="3" t="s">
        <v>38</v>
      </c>
      <c r="J112" s="3" t="s">
        <v>39</v>
      </c>
      <c r="K112" s="3" t="s">
        <v>393</v>
      </c>
      <c r="L112" s="3" t="s">
        <v>594</v>
      </c>
      <c r="M112" s="3">
        <v>38</v>
      </c>
      <c r="N112" s="3">
        <v>35</v>
      </c>
      <c r="O112" s="3">
        <v>0</v>
      </c>
      <c r="P112" s="3">
        <v>0</v>
      </c>
      <c r="Q112" s="3">
        <v>0</v>
      </c>
      <c r="R112" s="4" t="s">
        <v>6067</v>
      </c>
      <c r="S112" s="3" t="s">
        <v>6068</v>
      </c>
      <c r="T112" s="3">
        <v>29567</v>
      </c>
    </row>
    <row r="113" spans="1:20" x14ac:dyDescent="0.25">
      <c r="A113" s="1">
        <v>55</v>
      </c>
      <c r="B113" s="1">
        <v>168</v>
      </c>
      <c r="C113" s="2">
        <v>0</v>
      </c>
      <c r="D113" s="3" t="s">
        <v>26</v>
      </c>
      <c r="E113" s="2">
        <v>5.2</v>
      </c>
      <c r="G113" s="3"/>
      <c r="H113" s="3" t="s">
        <v>3525</v>
      </c>
      <c r="I113" s="3" t="s">
        <v>39</v>
      </c>
      <c r="J113" s="3" t="s">
        <v>39</v>
      </c>
      <c r="K113" s="3" t="s">
        <v>393</v>
      </c>
      <c r="L113" s="3" t="s">
        <v>144</v>
      </c>
      <c r="M113" s="3">
        <v>25</v>
      </c>
      <c r="N113" s="3">
        <v>22</v>
      </c>
      <c r="O113" s="3">
        <v>0</v>
      </c>
      <c r="P113" s="3">
        <v>0</v>
      </c>
      <c r="Q113" s="3">
        <v>0</v>
      </c>
      <c r="R113" s="4" t="s">
        <v>5694</v>
      </c>
      <c r="S113" s="3" t="s">
        <v>5695</v>
      </c>
      <c r="T113" s="3">
        <v>29568</v>
      </c>
    </row>
    <row r="114" spans="1:20" x14ac:dyDescent="0.25">
      <c r="A114" s="1">
        <v>35</v>
      </c>
      <c r="B114" s="1">
        <v>26</v>
      </c>
      <c r="C114" s="2">
        <v>0</v>
      </c>
      <c r="D114" s="3" t="s">
        <v>26</v>
      </c>
      <c r="E114" s="2">
        <v>5.2</v>
      </c>
      <c r="G114" s="3"/>
      <c r="H114" s="3" t="s">
        <v>1093</v>
      </c>
      <c r="I114" s="3" t="s">
        <v>55</v>
      </c>
      <c r="J114" s="3" t="s">
        <v>39</v>
      </c>
      <c r="K114" s="3" t="s">
        <v>393</v>
      </c>
      <c r="L114" s="3" t="s">
        <v>59</v>
      </c>
      <c r="M114" s="3">
        <v>6</v>
      </c>
      <c r="N114" s="3">
        <v>6</v>
      </c>
      <c r="O114" s="3">
        <v>0</v>
      </c>
      <c r="P114" s="3">
        <v>0</v>
      </c>
      <c r="Q114" s="3">
        <v>0</v>
      </c>
      <c r="R114" s="4" t="s">
        <v>1600</v>
      </c>
      <c r="S114" s="3" t="s">
        <v>1601</v>
      </c>
      <c r="T114" s="3">
        <v>7798</v>
      </c>
    </row>
    <row r="115" spans="1:20" x14ac:dyDescent="0.25">
      <c r="A115" s="1">
        <v>19</v>
      </c>
      <c r="B115" s="1">
        <v>122</v>
      </c>
      <c r="C115" s="2">
        <v>0</v>
      </c>
      <c r="D115" s="3" t="s">
        <v>26</v>
      </c>
      <c r="E115" s="2">
        <v>5.6</v>
      </c>
      <c r="G115" s="3"/>
      <c r="H115" s="3" t="s">
        <v>2712</v>
      </c>
      <c r="I115" s="3" t="s">
        <v>22</v>
      </c>
      <c r="J115" s="3" t="s">
        <v>39</v>
      </c>
      <c r="K115" s="3" t="s">
        <v>393</v>
      </c>
      <c r="L115" s="3" t="s">
        <v>288</v>
      </c>
      <c r="M115" s="3">
        <v>22</v>
      </c>
      <c r="N115" s="3">
        <v>15</v>
      </c>
      <c r="O115" s="3">
        <v>0</v>
      </c>
      <c r="P115" s="3">
        <v>0</v>
      </c>
      <c r="Q115" s="3">
        <v>0</v>
      </c>
      <c r="R115" s="4" t="s">
        <v>3255</v>
      </c>
      <c r="S115" s="3" t="s">
        <v>3256</v>
      </c>
      <c r="T115" s="3">
        <v>22065</v>
      </c>
    </row>
    <row r="116" spans="1:20" x14ac:dyDescent="0.25">
      <c r="A116" s="1">
        <v>-16</v>
      </c>
      <c r="B116" s="1">
        <v>-68</v>
      </c>
      <c r="C116" s="2">
        <v>0</v>
      </c>
      <c r="D116" s="3" t="s">
        <v>26</v>
      </c>
      <c r="E116" s="2">
        <v>6.4</v>
      </c>
      <c r="G116" s="3"/>
      <c r="H116" s="3" t="s">
        <v>2384</v>
      </c>
      <c r="I116" s="3" t="s">
        <v>38</v>
      </c>
      <c r="J116" s="3" t="s">
        <v>39</v>
      </c>
      <c r="K116" s="3" t="s">
        <v>393</v>
      </c>
      <c r="L116" s="3" t="s">
        <v>211</v>
      </c>
      <c r="M116" s="3">
        <v>27</v>
      </c>
      <c r="N116" s="3">
        <v>16</v>
      </c>
      <c r="O116" s="3">
        <v>0</v>
      </c>
      <c r="P116" s="3">
        <v>0</v>
      </c>
      <c r="Q116" s="3">
        <v>0</v>
      </c>
      <c r="R116" s="4" t="s">
        <v>2385</v>
      </c>
      <c r="S116" s="3" t="s">
        <v>2386</v>
      </c>
      <c r="T116" s="3">
        <v>18743</v>
      </c>
    </row>
    <row r="117" spans="1:20" x14ac:dyDescent="0.25">
      <c r="A117" s="1">
        <v>54</v>
      </c>
      <c r="B117" s="1">
        <v>-171</v>
      </c>
      <c r="C117" s="2">
        <v>0</v>
      </c>
      <c r="D117" s="3" t="s">
        <v>26</v>
      </c>
      <c r="E117" s="2">
        <v>5.4</v>
      </c>
      <c r="G117" s="3"/>
      <c r="H117" s="3" t="s">
        <v>1090</v>
      </c>
      <c r="I117" s="3" t="s">
        <v>22</v>
      </c>
      <c r="J117" s="3" t="s">
        <v>39</v>
      </c>
      <c r="K117" s="3" t="s">
        <v>393</v>
      </c>
      <c r="L117" s="3" t="s">
        <v>170</v>
      </c>
      <c r="M117" s="3">
        <v>31</v>
      </c>
      <c r="N117" s="3">
        <v>28</v>
      </c>
      <c r="O117" s="3">
        <v>0</v>
      </c>
      <c r="P117" s="3">
        <v>0</v>
      </c>
      <c r="Q117" s="3">
        <v>0</v>
      </c>
      <c r="R117" s="4" t="s">
        <v>4154</v>
      </c>
      <c r="S117" s="3" t="s">
        <v>4155</v>
      </c>
      <c r="T117" s="3">
        <v>27671</v>
      </c>
    </row>
    <row r="118" spans="1:20" x14ac:dyDescent="0.25">
      <c r="A118" s="1">
        <v>29</v>
      </c>
      <c r="B118" s="1">
        <v>52</v>
      </c>
      <c r="C118" s="2">
        <v>0</v>
      </c>
      <c r="D118" s="3" t="s">
        <v>26</v>
      </c>
      <c r="E118" s="2">
        <v>5.2</v>
      </c>
      <c r="G118" s="3"/>
      <c r="H118" s="3" t="s">
        <v>2381</v>
      </c>
      <c r="I118" s="3" t="s">
        <v>22</v>
      </c>
      <c r="J118" s="3" t="s">
        <v>39</v>
      </c>
      <c r="K118" s="3" t="s">
        <v>393</v>
      </c>
      <c r="L118" s="3" t="s">
        <v>59</v>
      </c>
      <c r="M118" s="3">
        <v>36</v>
      </c>
      <c r="N118" s="3">
        <v>33</v>
      </c>
      <c r="O118" s="3">
        <v>0</v>
      </c>
      <c r="P118" s="3">
        <v>0</v>
      </c>
      <c r="Q118" s="3">
        <v>0</v>
      </c>
      <c r="R118" s="4" t="s">
        <v>5491</v>
      </c>
      <c r="S118" s="3" t="s">
        <v>5492</v>
      </c>
      <c r="T118" s="3">
        <v>28522</v>
      </c>
    </row>
    <row r="119" spans="1:20" x14ac:dyDescent="0.25">
      <c r="A119" s="1">
        <v>39</v>
      </c>
      <c r="B119" s="1">
        <v>144</v>
      </c>
      <c r="C119" s="2">
        <v>0</v>
      </c>
      <c r="D119" s="3" t="s">
        <v>26</v>
      </c>
      <c r="E119" s="2">
        <v>5.5</v>
      </c>
      <c r="G119" s="3"/>
      <c r="H119" s="3" t="s">
        <v>1997</v>
      </c>
      <c r="I119" s="3" t="s">
        <v>22</v>
      </c>
      <c r="J119" s="3" t="s">
        <v>39</v>
      </c>
      <c r="K119" s="3" t="s">
        <v>393</v>
      </c>
      <c r="L119" s="3" t="s">
        <v>113</v>
      </c>
      <c r="M119" s="3">
        <v>35</v>
      </c>
      <c r="N119" s="3">
        <v>32</v>
      </c>
      <c r="O119" s="3">
        <v>0</v>
      </c>
      <c r="P119" s="3">
        <v>0</v>
      </c>
      <c r="Q119" s="3">
        <v>0</v>
      </c>
      <c r="R119" s="4" t="s">
        <v>5335</v>
      </c>
      <c r="S119" s="3" t="s">
        <v>5336</v>
      </c>
      <c r="T119" s="3">
        <v>28523</v>
      </c>
    </row>
    <row r="120" spans="1:20" x14ac:dyDescent="0.25">
      <c r="A120" s="1">
        <v>34</v>
      </c>
      <c r="B120" s="1">
        <v>73</v>
      </c>
      <c r="C120" s="2">
        <v>0</v>
      </c>
      <c r="D120" s="3" t="s">
        <v>26</v>
      </c>
      <c r="E120" s="2">
        <v>5.5</v>
      </c>
      <c r="G120" s="3"/>
      <c r="H120" s="3" t="s">
        <v>2464</v>
      </c>
      <c r="I120" s="3" t="s">
        <v>22</v>
      </c>
      <c r="J120" s="3" t="s">
        <v>39</v>
      </c>
      <c r="K120" s="3" t="s">
        <v>393</v>
      </c>
      <c r="L120" s="3" t="s">
        <v>242</v>
      </c>
      <c r="M120" s="3">
        <v>41</v>
      </c>
      <c r="N120" s="3">
        <v>38</v>
      </c>
      <c r="O120" s="3">
        <v>0</v>
      </c>
      <c r="P120" s="3">
        <v>0</v>
      </c>
      <c r="Q120" s="3">
        <v>0</v>
      </c>
      <c r="R120" s="4" t="s">
        <v>5604</v>
      </c>
      <c r="S120" s="3" t="s">
        <v>5605</v>
      </c>
      <c r="T120" s="3">
        <v>28521</v>
      </c>
    </row>
    <row r="121" spans="1:20" x14ac:dyDescent="0.25">
      <c r="A121" s="1">
        <v>55</v>
      </c>
      <c r="B121" s="1">
        <v>-162</v>
      </c>
      <c r="C121" s="2">
        <v>0</v>
      </c>
      <c r="D121" s="3" t="s">
        <v>26</v>
      </c>
      <c r="E121" s="2">
        <v>5.7</v>
      </c>
      <c r="G121" s="3"/>
      <c r="H121" s="3" t="s">
        <v>2461</v>
      </c>
      <c r="I121" s="3" t="s">
        <v>22</v>
      </c>
      <c r="J121" s="3" t="s">
        <v>39</v>
      </c>
      <c r="K121" s="3" t="s">
        <v>393</v>
      </c>
      <c r="L121" s="3" t="s">
        <v>144</v>
      </c>
      <c r="M121" s="3">
        <v>21</v>
      </c>
      <c r="N121" s="3">
        <v>12</v>
      </c>
      <c r="O121" s="3">
        <v>0</v>
      </c>
      <c r="P121" s="3">
        <v>0</v>
      </c>
      <c r="Q121" s="3">
        <v>0</v>
      </c>
      <c r="R121" s="4" t="s">
        <v>3103</v>
      </c>
      <c r="S121" s="3" t="s">
        <v>3104</v>
      </c>
      <c r="T121" s="3">
        <v>19843</v>
      </c>
    </row>
    <row r="122" spans="1:20" x14ac:dyDescent="0.25">
      <c r="A122" s="1">
        <v>55</v>
      </c>
      <c r="B122" s="1">
        <v>-163</v>
      </c>
      <c r="C122" s="2">
        <v>0</v>
      </c>
      <c r="D122" s="3" t="s">
        <v>26</v>
      </c>
      <c r="E122" s="2">
        <v>5.7</v>
      </c>
      <c r="G122" s="3"/>
      <c r="H122" s="3" t="s">
        <v>3107</v>
      </c>
      <c r="I122" s="3" t="s">
        <v>39</v>
      </c>
      <c r="J122" s="3" t="s">
        <v>39</v>
      </c>
      <c r="K122" s="3" t="s">
        <v>393</v>
      </c>
      <c r="L122" s="3" t="s">
        <v>124</v>
      </c>
      <c r="M122" s="3">
        <v>23</v>
      </c>
      <c r="N122" s="3">
        <v>14</v>
      </c>
      <c r="O122" s="3">
        <v>0</v>
      </c>
      <c r="P122" s="3">
        <v>0</v>
      </c>
      <c r="Q122" s="3">
        <v>0</v>
      </c>
      <c r="R122" s="4" t="s">
        <v>3108</v>
      </c>
      <c r="S122" s="3" t="s">
        <v>3109</v>
      </c>
      <c r="T122" s="3">
        <v>19844</v>
      </c>
    </row>
    <row r="123" spans="1:20" x14ac:dyDescent="0.25">
      <c r="A123" s="1">
        <v>13</v>
      </c>
      <c r="B123" s="1">
        <v>56</v>
      </c>
      <c r="C123" s="2">
        <v>0</v>
      </c>
      <c r="D123" s="3" t="s">
        <v>26</v>
      </c>
      <c r="E123" s="2">
        <v>5.6</v>
      </c>
      <c r="G123" s="3"/>
      <c r="H123" s="3" t="s">
        <v>3812</v>
      </c>
      <c r="I123" s="3" t="s">
        <v>22</v>
      </c>
      <c r="J123" s="3" t="s">
        <v>39</v>
      </c>
      <c r="K123" s="3" t="s">
        <v>393</v>
      </c>
      <c r="L123" s="3" t="s">
        <v>30</v>
      </c>
      <c r="M123" s="3">
        <v>26</v>
      </c>
      <c r="N123" s="3">
        <v>19</v>
      </c>
      <c r="O123" s="3">
        <v>0</v>
      </c>
      <c r="P123" s="3">
        <v>0</v>
      </c>
      <c r="Q123" s="3">
        <v>0</v>
      </c>
      <c r="R123" s="4" t="s">
        <v>3813</v>
      </c>
      <c r="S123" s="3" t="s">
        <v>3814</v>
      </c>
      <c r="T123" s="3">
        <v>22730</v>
      </c>
    </row>
    <row r="124" spans="1:20" x14ac:dyDescent="0.25">
      <c r="A124" s="1">
        <v>53</v>
      </c>
      <c r="B124" s="1">
        <v>-169</v>
      </c>
      <c r="C124" s="2">
        <v>0</v>
      </c>
      <c r="D124" s="3" t="s">
        <v>26</v>
      </c>
      <c r="E124" s="2">
        <v>5.6</v>
      </c>
      <c r="G124" s="3"/>
      <c r="H124" s="3" t="s">
        <v>1090</v>
      </c>
      <c r="I124" s="3" t="s">
        <v>22</v>
      </c>
      <c r="J124" s="3" t="s">
        <v>39</v>
      </c>
      <c r="K124" s="3" t="s">
        <v>393</v>
      </c>
      <c r="L124" s="3" t="s">
        <v>288</v>
      </c>
      <c r="M124" s="3">
        <v>38</v>
      </c>
      <c r="N124" s="3">
        <v>33</v>
      </c>
      <c r="O124" s="3">
        <v>0</v>
      </c>
      <c r="P124" s="3">
        <v>0</v>
      </c>
      <c r="Q124" s="3">
        <v>0</v>
      </c>
      <c r="R124" s="4" t="s">
        <v>4542</v>
      </c>
      <c r="S124" s="3" t="s">
        <v>4543</v>
      </c>
      <c r="T124" s="3">
        <v>26159</v>
      </c>
    </row>
    <row r="125" spans="1:20" x14ac:dyDescent="0.25">
      <c r="A125" s="1">
        <v>39</v>
      </c>
      <c r="B125" s="1">
        <v>83</v>
      </c>
      <c r="C125" s="2">
        <v>0</v>
      </c>
      <c r="D125" s="3" t="s">
        <v>26</v>
      </c>
      <c r="E125" s="2">
        <v>5.8</v>
      </c>
      <c r="G125" s="3"/>
      <c r="H125" s="3" t="s">
        <v>1790</v>
      </c>
      <c r="I125" s="3" t="s">
        <v>55</v>
      </c>
      <c r="J125" s="3" t="s">
        <v>39</v>
      </c>
      <c r="K125" s="3" t="s">
        <v>393</v>
      </c>
      <c r="L125" s="3" t="s">
        <v>106</v>
      </c>
      <c r="M125" s="3">
        <v>7</v>
      </c>
      <c r="N125" s="3">
        <v>7</v>
      </c>
      <c r="O125" s="3">
        <v>0</v>
      </c>
      <c r="P125" s="3">
        <v>0</v>
      </c>
      <c r="Q125" s="3">
        <v>0</v>
      </c>
      <c r="R125" s="4" t="s">
        <v>2008</v>
      </c>
      <c r="S125" s="3" t="s">
        <v>2009</v>
      </c>
      <c r="T125" s="3">
        <v>12645</v>
      </c>
    </row>
    <row r="126" spans="1:20" x14ac:dyDescent="0.25">
      <c r="A126" s="1">
        <v>-20</v>
      </c>
      <c r="B126" s="1">
        <v>-62</v>
      </c>
      <c r="C126" s="2">
        <v>0</v>
      </c>
      <c r="D126" s="3" t="s">
        <v>26</v>
      </c>
      <c r="E126" s="2">
        <v>6</v>
      </c>
      <c r="G126" s="3"/>
      <c r="H126" s="3" t="s">
        <v>3005</v>
      </c>
      <c r="I126" s="3" t="s">
        <v>55</v>
      </c>
      <c r="J126" s="3" t="s">
        <v>39</v>
      </c>
      <c r="K126" s="3" t="s">
        <v>393</v>
      </c>
      <c r="L126" s="3" t="s">
        <v>160</v>
      </c>
      <c r="M126" s="3">
        <v>23</v>
      </c>
      <c r="N126" s="3">
        <v>15</v>
      </c>
      <c r="O126" s="3">
        <v>0</v>
      </c>
      <c r="P126" s="3">
        <v>0</v>
      </c>
      <c r="Q126" s="3">
        <v>0</v>
      </c>
      <c r="R126" s="4" t="s">
        <v>3006</v>
      </c>
      <c r="S126" s="3" t="s">
        <v>3007</v>
      </c>
      <c r="T126" s="3">
        <v>19740</v>
      </c>
    </row>
    <row r="127" spans="1:20" x14ac:dyDescent="0.25">
      <c r="A127" s="1">
        <v>59</v>
      </c>
      <c r="B127" s="1">
        <v>-28</v>
      </c>
      <c r="C127" s="2">
        <v>0</v>
      </c>
      <c r="D127" s="3" t="s">
        <v>26</v>
      </c>
      <c r="E127" s="2">
        <v>4.8</v>
      </c>
      <c r="G127" s="3"/>
      <c r="H127" s="3" t="s">
        <v>984</v>
      </c>
      <c r="I127" s="3" t="s">
        <v>22</v>
      </c>
      <c r="J127" s="3" t="s">
        <v>39</v>
      </c>
      <c r="K127" s="3" t="s">
        <v>393</v>
      </c>
      <c r="L127" s="3" t="s">
        <v>160</v>
      </c>
      <c r="M127" s="3">
        <v>14</v>
      </c>
      <c r="N127" s="3">
        <v>8</v>
      </c>
      <c r="O127" s="3">
        <v>0</v>
      </c>
      <c r="P127" s="3">
        <v>0</v>
      </c>
      <c r="Q127" s="3">
        <v>0</v>
      </c>
      <c r="R127" s="4" t="s">
        <v>3220</v>
      </c>
      <c r="S127" s="3" t="s">
        <v>3221</v>
      </c>
      <c r="T127" s="3">
        <v>19737</v>
      </c>
    </row>
    <row r="128" spans="1:20" x14ac:dyDescent="0.25">
      <c r="A128" s="1">
        <v>44</v>
      </c>
      <c r="B128" s="1">
        <v>30</v>
      </c>
      <c r="C128" s="2">
        <v>0</v>
      </c>
      <c r="D128" s="3" t="s">
        <v>26</v>
      </c>
      <c r="E128" s="2">
        <v>5.6</v>
      </c>
      <c r="G128" s="3"/>
      <c r="H128" s="3" t="s">
        <v>2045</v>
      </c>
      <c r="I128" s="3" t="s">
        <v>38</v>
      </c>
      <c r="J128" s="3" t="s">
        <v>39</v>
      </c>
      <c r="K128" s="3" t="s">
        <v>393</v>
      </c>
      <c r="L128" s="3" t="s">
        <v>351</v>
      </c>
      <c r="M128" s="3">
        <v>32</v>
      </c>
      <c r="N128" s="3">
        <v>25</v>
      </c>
      <c r="O128" s="3">
        <v>0</v>
      </c>
      <c r="P128" s="3">
        <v>0</v>
      </c>
      <c r="Q128" s="3">
        <v>0</v>
      </c>
      <c r="R128" s="4" t="s">
        <v>4044</v>
      </c>
      <c r="S128" s="3" t="s">
        <v>4045</v>
      </c>
      <c r="T128" s="3">
        <v>24189</v>
      </c>
    </row>
    <row r="129" spans="1:20" x14ac:dyDescent="0.25">
      <c r="A129" s="1">
        <v>22</v>
      </c>
      <c r="B129" s="1">
        <v>121</v>
      </c>
      <c r="C129" s="2">
        <v>0</v>
      </c>
      <c r="D129" s="3" t="s">
        <v>26</v>
      </c>
      <c r="E129" s="2">
        <v>5.7</v>
      </c>
      <c r="G129" s="3"/>
      <c r="H129" s="3" t="s">
        <v>2320</v>
      </c>
      <c r="I129" s="3" t="s">
        <v>22</v>
      </c>
      <c r="J129" s="3" t="s">
        <v>39</v>
      </c>
      <c r="K129" s="3" t="s">
        <v>393</v>
      </c>
      <c r="L129" s="3" t="s">
        <v>82</v>
      </c>
      <c r="M129" s="3">
        <v>31</v>
      </c>
      <c r="N129" s="3">
        <v>27</v>
      </c>
      <c r="O129" s="3">
        <v>0</v>
      </c>
      <c r="P129" s="3">
        <v>0</v>
      </c>
      <c r="Q129" s="3">
        <v>0</v>
      </c>
      <c r="R129" s="4" t="s">
        <v>4847</v>
      </c>
      <c r="S129" s="3" t="s">
        <v>4848</v>
      </c>
      <c r="T129" s="3">
        <v>26694</v>
      </c>
    </row>
    <row r="130" spans="1:20" x14ac:dyDescent="0.25">
      <c r="A130" s="1">
        <v>35</v>
      </c>
      <c r="B130" s="1">
        <v>143</v>
      </c>
      <c r="C130" s="2">
        <v>0</v>
      </c>
      <c r="D130" s="3" t="s">
        <v>26</v>
      </c>
      <c r="E130" s="2">
        <v>6.2</v>
      </c>
      <c r="G130" s="3"/>
      <c r="H130" s="3" t="s">
        <v>1997</v>
      </c>
      <c r="I130" s="3" t="s">
        <v>22</v>
      </c>
      <c r="J130" s="3" t="s">
        <v>39</v>
      </c>
      <c r="K130" s="3" t="s">
        <v>393</v>
      </c>
      <c r="L130" s="3" t="s">
        <v>99</v>
      </c>
      <c r="M130" s="3">
        <v>39</v>
      </c>
      <c r="N130" s="3">
        <v>36</v>
      </c>
      <c r="O130" s="3">
        <v>0</v>
      </c>
      <c r="P130" s="3">
        <v>0</v>
      </c>
      <c r="Q130" s="3">
        <v>0</v>
      </c>
      <c r="R130" s="4" t="s">
        <v>5239</v>
      </c>
      <c r="S130" s="3" t="s">
        <v>5240</v>
      </c>
      <c r="T130" s="3">
        <v>28076</v>
      </c>
    </row>
    <row r="131" spans="1:20" x14ac:dyDescent="0.25">
      <c r="A131" s="1">
        <v>35</v>
      </c>
      <c r="B131" s="1">
        <v>143</v>
      </c>
      <c r="C131" s="2">
        <v>0</v>
      </c>
      <c r="D131" s="3" t="s">
        <v>26</v>
      </c>
      <c r="E131" s="2">
        <v>6.4</v>
      </c>
      <c r="G131" s="3"/>
      <c r="H131" s="3" t="s">
        <v>1997</v>
      </c>
      <c r="I131" s="3" t="s">
        <v>22</v>
      </c>
      <c r="J131" s="3" t="s">
        <v>39</v>
      </c>
      <c r="K131" s="3" t="s">
        <v>393</v>
      </c>
      <c r="L131" s="3" t="s">
        <v>211</v>
      </c>
      <c r="M131" s="3">
        <v>40</v>
      </c>
      <c r="N131" s="3">
        <v>37</v>
      </c>
      <c r="O131" s="3">
        <v>0</v>
      </c>
      <c r="P131" s="3">
        <v>0</v>
      </c>
      <c r="Q131" s="3">
        <v>0</v>
      </c>
      <c r="R131" s="4" t="s">
        <v>5233</v>
      </c>
      <c r="S131" s="3" t="s">
        <v>5234</v>
      </c>
      <c r="T131" s="3">
        <v>28075</v>
      </c>
    </row>
    <row r="132" spans="1:20" x14ac:dyDescent="0.25">
      <c r="A132" s="1">
        <v>53</v>
      </c>
      <c r="B132" s="1">
        <v>-159</v>
      </c>
      <c r="C132" s="2">
        <v>0</v>
      </c>
      <c r="D132" s="3" t="s">
        <v>26</v>
      </c>
      <c r="E132" s="2">
        <v>6.1</v>
      </c>
      <c r="G132" s="3"/>
      <c r="H132" s="3" t="s">
        <v>3430</v>
      </c>
      <c r="I132" s="3" t="s">
        <v>38</v>
      </c>
      <c r="J132" s="3" t="s">
        <v>39</v>
      </c>
      <c r="K132" s="3" t="s">
        <v>393</v>
      </c>
      <c r="L132" s="3" t="s">
        <v>1008</v>
      </c>
      <c r="M132" s="3">
        <v>41</v>
      </c>
      <c r="N132" s="3">
        <v>38</v>
      </c>
      <c r="O132" s="3">
        <v>0</v>
      </c>
      <c r="P132" s="3">
        <v>0</v>
      </c>
      <c r="Q132" s="3">
        <v>0</v>
      </c>
      <c r="R132" s="4" t="s">
        <v>5999</v>
      </c>
      <c r="S132" s="3" t="s">
        <v>6000</v>
      </c>
      <c r="T132" s="3">
        <v>32352</v>
      </c>
    </row>
    <row r="133" spans="1:20" x14ac:dyDescent="0.25">
      <c r="A133" s="1">
        <v>29</v>
      </c>
      <c r="B133" s="1">
        <v>50</v>
      </c>
      <c r="C133" s="2">
        <v>0</v>
      </c>
      <c r="D133" s="3" t="s">
        <v>26</v>
      </c>
      <c r="E133" s="2">
        <v>5.2</v>
      </c>
      <c r="G133" s="3"/>
      <c r="H133" s="3" t="s">
        <v>2467</v>
      </c>
      <c r="I133" s="3" t="s">
        <v>38</v>
      </c>
      <c r="J133" s="3" t="s">
        <v>39</v>
      </c>
      <c r="K133" s="3" t="s">
        <v>393</v>
      </c>
      <c r="L133" s="3" t="s">
        <v>219</v>
      </c>
      <c r="M133" s="3">
        <v>22</v>
      </c>
      <c r="N133" s="3">
        <v>17</v>
      </c>
      <c r="O133" s="3">
        <v>0</v>
      </c>
      <c r="P133" s="3">
        <v>0</v>
      </c>
      <c r="Q133" s="3">
        <v>0</v>
      </c>
      <c r="R133" s="4" t="s">
        <v>2468</v>
      </c>
      <c r="S133" s="3" t="s">
        <v>2469</v>
      </c>
      <c r="T133" s="3">
        <v>22517</v>
      </c>
    </row>
    <row r="134" spans="1:20" x14ac:dyDescent="0.25">
      <c r="A134" s="1">
        <v>14</v>
      </c>
      <c r="B134" s="1">
        <v>126</v>
      </c>
      <c r="C134" s="2">
        <v>0</v>
      </c>
      <c r="D134" s="3" t="s">
        <v>26</v>
      </c>
      <c r="E134" s="2">
        <v>6.4</v>
      </c>
      <c r="G134" s="3"/>
      <c r="H134" s="3" t="s">
        <v>2712</v>
      </c>
      <c r="I134" s="3" t="s">
        <v>22</v>
      </c>
      <c r="J134" s="3" t="s">
        <v>39</v>
      </c>
      <c r="K134" s="3" t="s">
        <v>393</v>
      </c>
      <c r="L134" s="3" t="s">
        <v>92</v>
      </c>
      <c r="M134" s="3">
        <v>28</v>
      </c>
      <c r="N134" s="3">
        <v>23</v>
      </c>
      <c r="O134" s="3">
        <v>0</v>
      </c>
      <c r="P134" s="3">
        <v>0</v>
      </c>
      <c r="Q134" s="3">
        <v>0</v>
      </c>
      <c r="R134" s="4" t="s">
        <v>3853</v>
      </c>
      <c r="S134" s="3" t="s">
        <v>3854</v>
      </c>
      <c r="T134" s="3">
        <v>24115</v>
      </c>
    </row>
    <row r="135" spans="1:20" x14ac:dyDescent="0.25">
      <c r="A135" s="1">
        <v>65</v>
      </c>
      <c r="B135" s="1">
        <v>-20</v>
      </c>
      <c r="C135" s="2">
        <v>0</v>
      </c>
      <c r="D135" s="3" t="s">
        <v>26</v>
      </c>
      <c r="E135" s="2">
        <v>4.8</v>
      </c>
      <c r="G135" s="3"/>
      <c r="H135" s="3" t="s">
        <v>2161</v>
      </c>
      <c r="I135" s="3" t="s">
        <v>22</v>
      </c>
      <c r="J135" s="3" t="s">
        <v>39</v>
      </c>
      <c r="K135" s="3" t="s">
        <v>393</v>
      </c>
      <c r="L135" s="3" t="s">
        <v>82</v>
      </c>
      <c r="M135" s="3">
        <v>25</v>
      </c>
      <c r="N135" s="3">
        <v>20</v>
      </c>
      <c r="O135" s="3">
        <v>0</v>
      </c>
      <c r="P135" s="3">
        <v>0</v>
      </c>
      <c r="Q135" s="3">
        <v>0</v>
      </c>
      <c r="R135" s="4" t="s">
        <v>4268</v>
      </c>
      <c r="S135" s="3" t="s">
        <v>4269</v>
      </c>
      <c r="T135" s="3">
        <v>25324</v>
      </c>
    </row>
    <row r="136" spans="1:20" x14ac:dyDescent="0.25">
      <c r="A136" s="1">
        <v>48</v>
      </c>
      <c r="B136" s="1">
        <v>-27</v>
      </c>
      <c r="C136" s="2">
        <v>0</v>
      </c>
      <c r="D136" s="3" t="s">
        <v>26</v>
      </c>
      <c r="E136" s="2">
        <v>5.0999999999999996</v>
      </c>
      <c r="G136" s="3"/>
      <c r="H136" s="3" t="s">
        <v>3488</v>
      </c>
      <c r="I136" s="3" t="s">
        <v>22</v>
      </c>
      <c r="J136" s="3" t="s">
        <v>39</v>
      </c>
      <c r="K136" s="3" t="s">
        <v>393</v>
      </c>
      <c r="L136" s="3" t="s">
        <v>160</v>
      </c>
      <c r="M136" s="3">
        <v>34</v>
      </c>
      <c r="N136" s="3">
        <v>31</v>
      </c>
      <c r="O136" s="3">
        <v>0</v>
      </c>
      <c r="P136" s="3">
        <v>0</v>
      </c>
      <c r="Q136" s="3">
        <v>0</v>
      </c>
      <c r="R136" s="4" t="s">
        <v>5800</v>
      </c>
      <c r="S136" s="3" t="s">
        <v>5801</v>
      </c>
      <c r="T136" s="3">
        <v>32292</v>
      </c>
    </row>
    <row r="137" spans="1:20" x14ac:dyDescent="0.25">
      <c r="A137" s="1">
        <v>6</v>
      </c>
      <c r="B137" s="1">
        <v>-38</v>
      </c>
      <c r="C137" s="2">
        <v>0</v>
      </c>
      <c r="D137" s="3" t="s">
        <v>26</v>
      </c>
      <c r="E137" s="2">
        <v>6</v>
      </c>
      <c r="G137" s="3"/>
      <c r="H137" s="3" t="s">
        <v>2811</v>
      </c>
      <c r="I137" s="3" t="s">
        <v>22</v>
      </c>
      <c r="J137" s="3" t="s">
        <v>39</v>
      </c>
      <c r="K137" s="3" t="s">
        <v>393</v>
      </c>
      <c r="L137" s="3" t="s">
        <v>160</v>
      </c>
      <c r="M137" s="3">
        <v>37</v>
      </c>
      <c r="N137" s="3">
        <v>34</v>
      </c>
      <c r="O137" s="3">
        <v>0</v>
      </c>
      <c r="P137" s="3">
        <v>0</v>
      </c>
      <c r="Q137" s="3">
        <v>0</v>
      </c>
      <c r="R137" s="4" t="s">
        <v>6073</v>
      </c>
      <c r="S137" s="3" t="s">
        <v>6074</v>
      </c>
      <c r="T137" s="3">
        <v>32293</v>
      </c>
    </row>
    <row r="138" spans="1:20" x14ac:dyDescent="0.25">
      <c r="A138" s="1">
        <v>45</v>
      </c>
      <c r="B138" s="1">
        <v>152</v>
      </c>
      <c r="C138" s="2">
        <v>0</v>
      </c>
      <c r="D138" s="3" t="s">
        <v>26</v>
      </c>
      <c r="E138" s="2">
        <v>6.2</v>
      </c>
      <c r="G138" s="3"/>
      <c r="H138" s="3" t="s">
        <v>2111</v>
      </c>
      <c r="I138" s="3" t="s">
        <v>38</v>
      </c>
      <c r="J138" s="3" t="s">
        <v>39</v>
      </c>
      <c r="K138" s="3" t="s">
        <v>393</v>
      </c>
      <c r="L138" s="3" t="s">
        <v>211</v>
      </c>
      <c r="M138" s="3">
        <v>8</v>
      </c>
      <c r="N138" s="3">
        <v>8</v>
      </c>
      <c r="O138" s="3">
        <v>0</v>
      </c>
      <c r="P138" s="3">
        <v>0</v>
      </c>
      <c r="Q138" s="3">
        <v>0</v>
      </c>
      <c r="R138" s="4" t="s">
        <v>2112</v>
      </c>
      <c r="S138" s="3" t="s">
        <v>2113</v>
      </c>
      <c r="T138" s="3">
        <v>12907</v>
      </c>
    </row>
    <row r="139" spans="1:20" x14ac:dyDescent="0.25">
      <c r="A139" s="1">
        <v>17</v>
      </c>
      <c r="B139" s="1">
        <v>-91</v>
      </c>
      <c r="C139" s="2">
        <v>0</v>
      </c>
      <c r="D139" s="3" t="s">
        <v>26</v>
      </c>
      <c r="E139" s="2">
        <v>7.3</v>
      </c>
      <c r="G139" s="3"/>
      <c r="H139" s="3" t="s">
        <v>2763</v>
      </c>
      <c r="I139" s="3" t="s">
        <v>22</v>
      </c>
      <c r="J139" s="3" t="s">
        <v>39</v>
      </c>
      <c r="K139" s="3" t="s">
        <v>393</v>
      </c>
      <c r="L139" s="3" t="s">
        <v>44</v>
      </c>
      <c r="M139" s="3">
        <v>27</v>
      </c>
      <c r="N139" s="3">
        <v>15</v>
      </c>
      <c r="O139" s="3">
        <v>0</v>
      </c>
      <c r="P139" s="3">
        <v>0</v>
      </c>
      <c r="Q139" s="3">
        <v>0</v>
      </c>
      <c r="R139" s="4" t="s">
        <v>2764</v>
      </c>
      <c r="S139" s="3" t="s">
        <v>2765</v>
      </c>
      <c r="T139" s="3">
        <v>18945</v>
      </c>
    </row>
    <row r="140" spans="1:20" x14ac:dyDescent="0.25">
      <c r="A140" s="1">
        <v>37</v>
      </c>
      <c r="B140" s="1">
        <v>143</v>
      </c>
      <c r="C140" s="2">
        <v>0</v>
      </c>
      <c r="D140" s="3" t="s">
        <v>26</v>
      </c>
      <c r="E140" s="2">
        <v>7.4</v>
      </c>
      <c r="G140" s="3"/>
      <c r="H140" s="3" t="s">
        <v>1997</v>
      </c>
      <c r="I140" s="3" t="s">
        <v>22</v>
      </c>
      <c r="J140" s="3" t="s">
        <v>39</v>
      </c>
      <c r="K140" s="3" t="s">
        <v>393</v>
      </c>
      <c r="L140" s="3" t="s">
        <v>160</v>
      </c>
      <c r="M140" s="3">
        <v>26</v>
      </c>
      <c r="N140" s="3">
        <v>15</v>
      </c>
      <c r="O140" s="3">
        <v>0</v>
      </c>
      <c r="P140" s="3">
        <v>0</v>
      </c>
      <c r="Q140" s="3">
        <v>0</v>
      </c>
      <c r="R140" s="4" t="s">
        <v>2868</v>
      </c>
      <c r="S140" s="3" t="s">
        <v>2869</v>
      </c>
      <c r="T140" s="3">
        <v>18946</v>
      </c>
    </row>
    <row r="141" spans="1:20" x14ac:dyDescent="0.25">
      <c r="A141" s="1">
        <v>2</v>
      </c>
      <c r="B141" s="1">
        <v>27</v>
      </c>
      <c r="C141" s="2">
        <v>0</v>
      </c>
      <c r="D141" s="3" t="s">
        <v>26</v>
      </c>
      <c r="E141" s="2">
        <v>5.6</v>
      </c>
      <c r="G141" s="3"/>
      <c r="H141" s="3" t="s">
        <v>4017</v>
      </c>
      <c r="I141" s="3" t="s">
        <v>22</v>
      </c>
      <c r="J141" s="3" t="s">
        <v>39</v>
      </c>
      <c r="K141" s="3" t="s">
        <v>393</v>
      </c>
      <c r="L141" s="3" t="s">
        <v>706</v>
      </c>
      <c r="M141" s="3">
        <v>34</v>
      </c>
      <c r="N141" s="3">
        <v>29</v>
      </c>
      <c r="O141" s="3">
        <v>0</v>
      </c>
      <c r="P141" s="3">
        <v>0</v>
      </c>
      <c r="Q141" s="3">
        <v>0</v>
      </c>
      <c r="R141" s="4" t="s">
        <v>4514</v>
      </c>
      <c r="S141" s="3" t="s">
        <v>4515</v>
      </c>
      <c r="T141" s="3">
        <v>25992</v>
      </c>
    </row>
    <row r="142" spans="1:20" x14ac:dyDescent="0.25">
      <c r="A142" s="1">
        <v>74</v>
      </c>
      <c r="B142" s="1">
        <v>11</v>
      </c>
      <c r="C142" s="2">
        <v>0</v>
      </c>
      <c r="D142" s="3" t="s">
        <v>26</v>
      </c>
      <c r="E142" s="2">
        <v>5.5</v>
      </c>
      <c r="G142" s="3"/>
      <c r="H142" s="3" t="s">
        <v>2051</v>
      </c>
      <c r="I142" s="3" t="s">
        <v>22</v>
      </c>
      <c r="J142" s="3" t="s">
        <v>39</v>
      </c>
      <c r="K142" s="3" t="s">
        <v>393</v>
      </c>
      <c r="L142" s="3" t="s">
        <v>92</v>
      </c>
      <c r="M142" s="3">
        <v>34</v>
      </c>
      <c r="N142" s="3">
        <v>32</v>
      </c>
      <c r="O142" s="3">
        <v>0</v>
      </c>
      <c r="P142" s="3">
        <v>0</v>
      </c>
      <c r="Q142" s="3">
        <v>0</v>
      </c>
      <c r="R142" s="4" t="s">
        <v>5365</v>
      </c>
      <c r="S142" s="3" t="s">
        <v>5366</v>
      </c>
      <c r="T142" s="3">
        <v>28707</v>
      </c>
    </row>
    <row r="143" spans="1:20" x14ac:dyDescent="0.25">
      <c r="A143" s="1">
        <v>36</v>
      </c>
      <c r="B143" s="1">
        <v>145</v>
      </c>
      <c r="C143" s="2">
        <v>0</v>
      </c>
      <c r="D143" s="3" t="s">
        <v>26</v>
      </c>
      <c r="E143" s="2">
        <v>5.9</v>
      </c>
      <c r="G143" s="3"/>
      <c r="H143" s="3" t="s">
        <v>1997</v>
      </c>
      <c r="I143" s="3" t="s">
        <v>22</v>
      </c>
      <c r="J143" s="3" t="s">
        <v>39</v>
      </c>
      <c r="K143" s="3" t="s">
        <v>393</v>
      </c>
      <c r="L143" s="3" t="s">
        <v>110</v>
      </c>
      <c r="M143" s="3">
        <v>38</v>
      </c>
      <c r="N143" s="3">
        <v>36</v>
      </c>
      <c r="O143" s="3">
        <v>0</v>
      </c>
      <c r="P143" s="3">
        <v>0</v>
      </c>
      <c r="Q143" s="3">
        <v>0</v>
      </c>
      <c r="R143" s="4" t="s">
        <v>5444</v>
      </c>
      <c r="S143" s="3" t="s">
        <v>5445</v>
      </c>
      <c r="T143" s="3">
        <v>28708</v>
      </c>
    </row>
    <row r="144" spans="1:20" x14ac:dyDescent="0.25">
      <c r="A144" s="1">
        <v>23</v>
      </c>
      <c r="B144" s="1">
        <v>120</v>
      </c>
      <c r="C144" s="2">
        <v>0</v>
      </c>
      <c r="D144" s="3" t="s">
        <v>26</v>
      </c>
      <c r="E144" s="2">
        <v>5.4</v>
      </c>
      <c r="G144" s="3"/>
      <c r="H144" s="3" t="s">
        <v>2320</v>
      </c>
      <c r="I144" s="3" t="s">
        <v>22</v>
      </c>
      <c r="J144" s="3" t="s">
        <v>39</v>
      </c>
      <c r="K144" s="3" t="s">
        <v>393</v>
      </c>
      <c r="L144" s="3" t="s">
        <v>160</v>
      </c>
      <c r="M144" s="3">
        <v>34</v>
      </c>
      <c r="N144" s="3">
        <v>32</v>
      </c>
      <c r="O144" s="3">
        <v>0</v>
      </c>
      <c r="P144" s="3">
        <v>0</v>
      </c>
      <c r="Q144" s="3">
        <v>0</v>
      </c>
      <c r="R144" s="4" t="s">
        <v>5885</v>
      </c>
      <c r="S144" s="3" t="s">
        <v>5886</v>
      </c>
      <c r="T144" s="3">
        <v>29707</v>
      </c>
    </row>
    <row r="145" spans="1:20" x14ac:dyDescent="0.25">
      <c r="A145" s="1">
        <v>37</v>
      </c>
      <c r="B145" s="1">
        <v>144</v>
      </c>
      <c r="C145" s="2">
        <v>0</v>
      </c>
      <c r="D145" s="3" t="s">
        <v>26</v>
      </c>
      <c r="E145" s="2">
        <v>7.1</v>
      </c>
      <c r="G145" s="3"/>
      <c r="H145" s="3" t="s">
        <v>1997</v>
      </c>
      <c r="I145" s="3" t="s">
        <v>39</v>
      </c>
      <c r="J145" s="3" t="s">
        <v>39</v>
      </c>
      <c r="K145" s="3" t="s">
        <v>393</v>
      </c>
      <c r="L145" s="3" t="s">
        <v>144</v>
      </c>
      <c r="M145" s="3">
        <v>27</v>
      </c>
      <c r="N145" s="3">
        <v>21</v>
      </c>
      <c r="O145" s="3">
        <v>0</v>
      </c>
      <c r="P145" s="3">
        <v>0</v>
      </c>
      <c r="Q145" s="3">
        <v>0</v>
      </c>
      <c r="R145" s="4" t="s">
        <v>3443</v>
      </c>
      <c r="S145" s="3" t="s">
        <v>3444</v>
      </c>
      <c r="T145" s="3">
        <v>22842</v>
      </c>
    </row>
    <row r="146" spans="1:20" x14ac:dyDescent="0.25">
      <c r="A146" s="1">
        <v>37</v>
      </c>
      <c r="B146" s="1">
        <v>146</v>
      </c>
      <c r="C146" s="2">
        <v>0</v>
      </c>
      <c r="D146" s="3" t="s">
        <v>26</v>
      </c>
      <c r="E146" s="2">
        <v>6.4</v>
      </c>
      <c r="G146" s="3"/>
      <c r="H146" s="3" t="s">
        <v>1997</v>
      </c>
      <c r="I146" s="3" t="s">
        <v>22</v>
      </c>
      <c r="J146" s="3" t="s">
        <v>39</v>
      </c>
      <c r="K146" s="3" t="s">
        <v>393</v>
      </c>
      <c r="L146" s="3" t="s">
        <v>113</v>
      </c>
      <c r="M146" s="3">
        <v>23</v>
      </c>
      <c r="N146" s="3">
        <v>17</v>
      </c>
      <c r="O146" s="3">
        <v>0</v>
      </c>
      <c r="P146" s="3">
        <v>0</v>
      </c>
      <c r="Q146" s="3">
        <v>0</v>
      </c>
      <c r="R146" s="4" t="s">
        <v>3828</v>
      </c>
      <c r="S146" s="3" t="s">
        <v>3829</v>
      </c>
      <c r="T146" s="3">
        <v>22843</v>
      </c>
    </row>
    <row r="147" spans="1:20" x14ac:dyDescent="0.25">
      <c r="A147" s="1">
        <v>56</v>
      </c>
      <c r="B147" s="1">
        <v>-156</v>
      </c>
      <c r="C147" s="2">
        <v>0</v>
      </c>
      <c r="D147" s="3" t="s">
        <v>26</v>
      </c>
      <c r="E147" s="2">
        <v>5.4</v>
      </c>
      <c r="G147" s="3"/>
      <c r="H147" s="3" t="s">
        <v>2461</v>
      </c>
      <c r="I147" s="3" t="s">
        <v>22</v>
      </c>
      <c r="J147" s="3" t="s">
        <v>39</v>
      </c>
      <c r="K147" s="3" t="s">
        <v>393</v>
      </c>
      <c r="L147" s="3" t="s">
        <v>219</v>
      </c>
      <c r="M147" s="3">
        <v>25</v>
      </c>
      <c r="N147" s="3">
        <v>19</v>
      </c>
      <c r="O147" s="3">
        <v>0</v>
      </c>
      <c r="P147" s="3">
        <v>0</v>
      </c>
      <c r="Q147" s="3">
        <v>0</v>
      </c>
      <c r="R147" s="4" t="s">
        <v>4070</v>
      </c>
      <c r="S147" s="3" t="s">
        <v>4071</v>
      </c>
      <c r="T147" s="3">
        <v>24320</v>
      </c>
    </row>
    <row r="148" spans="1:20" x14ac:dyDescent="0.25">
      <c r="A148" s="1">
        <v>36</v>
      </c>
      <c r="B148" s="1">
        <v>73</v>
      </c>
      <c r="C148" s="2">
        <v>0</v>
      </c>
      <c r="D148" s="3" t="s">
        <v>26</v>
      </c>
      <c r="E148" s="2">
        <v>6.7</v>
      </c>
      <c r="G148" s="3"/>
      <c r="H148" s="3" t="s">
        <v>4528</v>
      </c>
      <c r="I148" s="3" t="s">
        <v>22</v>
      </c>
      <c r="J148" s="3" t="s">
        <v>39</v>
      </c>
      <c r="K148" s="3" t="s">
        <v>393</v>
      </c>
      <c r="L148" s="3" t="s">
        <v>219</v>
      </c>
      <c r="M148" s="3">
        <v>29</v>
      </c>
      <c r="N148" s="3">
        <v>25</v>
      </c>
      <c r="O148" s="3">
        <v>0</v>
      </c>
      <c r="P148" s="3">
        <v>0</v>
      </c>
      <c r="Q148" s="3">
        <v>0</v>
      </c>
      <c r="R148" s="4" t="s">
        <v>4643</v>
      </c>
      <c r="S148" s="3" t="s">
        <v>4644</v>
      </c>
      <c r="T148" s="3">
        <v>26202</v>
      </c>
    </row>
    <row r="149" spans="1:20" x14ac:dyDescent="0.25">
      <c r="A149" s="1">
        <v>22</v>
      </c>
      <c r="B149" s="1">
        <v>120</v>
      </c>
      <c r="C149" s="2">
        <v>0</v>
      </c>
      <c r="D149" s="3" t="s">
        <v>26</v>
      </c>
      <c r="E149" s="2">
        <v>6.1</v>
      </c>
      <c r="G149" s="3"/>
      <c r="H149" s="3" t="s">
        <v>740</v>
      </c>
      <c r="I149" s="3" t="s">
        <v>39</v>
      </c>
      <c r="J149" s="3" t="s">
        <v>39</v>
      </c>
      <c r="K149" s="3" t="s">
        <v>393</v>
      </c>
      <c r="L149" s="3" t="s">
        <v>178</v>
      </c>
      <c r="M149" s="3">
        <v>8</v>
      </c>
      <c r="N149" s="3">
        <v>8</v>
      </c>
      <c r="O149" s="3">
        <v>0</v>
      </c>
      <c r="P149" s="3">
        <v>0</v>
      </c>
      <c r="Q149" s="3">
        <v>0</v>
      </c>
      <c r="R149" s="4" t="s">
        <v>2253</v>
      </c>
      <c r="S149" s="3" t="s">
        <v>2254</v>
      </c>
      <c r="T149" s="3">
        <v>13449</v>
      </c>
    </row>
    <row r="150" spans="1:20" x14ac:dyDescent="0.25">
      <c r="A150" s="1">
        <v>45</v>
      </c>
      <c r="B150" s="1">
        <v>144</v>
      </c>
      <c r="C150" s="2">
        <v>0</v>
      </c>
      <c r="D150" s="3" t="s">
        <v>26</v>
      </c>
      <c r="E150" s="2">
        <v>5.6</v>
      </c>
      <c r="G150" s="3"/>
      <c r="H150" s="3" t="s">
        <v>623</v>
      </c>
      <c r="I150" s="3" t="s">
        <v>22</v>
      </c>
      <c r="J150" s="3" t="s">
        <v>39</v>
      </c>
      <c r="K150" s="3" t="s">
        <v>393</v>
      </c>
      <c r="L150" s="3" t="s">
        <v>129</v>
      </c>
      <c r="M150" s="3">
        <v>21</v>
      </c>
      <c r="N150" s="3">
        <v>13</v>
      </c>
      <c r="O150" s="3">
        <v>0</v>
      </c>
      <c r="P150" s="3">
        <v>0</v>
      </c>
      <c r="Q150" s="3">
        <v>0</v>
      </c>
      <c r="R150" s="4" t="s">
        <v>3296</v>
      </c>
      <c r="S150" s="3" t="s">
        <v>3297</v>
      </c>
      <c r="T150" s="3">
        <v>20855</v>
      </c>
    </row>
    <row r="151" spans="1:20" x14ac:dyDescent="0.25">
      <c r="A151" s="1">
        <v>25</v>
      </c>
      <c r="B151" s="1">
        <v>60</v>
      </c>
      <c r="C151" s="2">
        <v>0</v>
      </c>
      <c r="D151" s="3" t="s">
        <v>26</v>
      </c>
      <c r="E151" s="2">
        <v>5.9</v>
      </c>
      <c r="G151" s="3"/>
      <c r="H151" s="3" t="s">
        <v>2381</v>
      </c>
      <c r="I151" s="3" t="s">
        <v>22</v>
      </c>
      <c r="J151" s="3" t="s">
        <v>39</v>
      </c>
      <c r="K151" s="3" t="s">
        <v>393</v>
      </c>
      <c r="L151" s="3" t="s">
        <v>30</v>
      </c>
      <c r="M151" s="3">
        <v>38</v>
      </c>
      <c r="N151" s="3">
        <v>34</v>
      </c>
      <c r="O151" s="3">
        <v>0</v>
      </c>
      <c r="P151" s="3">
        <v>0</v>
      </c>
      <c r="Q151" s="3">
        <v>0</v>
      </c>
      <c r="R151" s="4" t="s">
        <v>4925</v>
      </c>
      <c r="S151" s="3" t="s">
        <v>4926</v>
      </c>
      <c r="T151" s="3">
        <v>27454</v>
      </c>
    </row>
    <row r="152" spans="1:20" x14ac:dyDescent="0.25">
      <c r="A152" s="1">
        <v>22</v>
      </c>
      <c r="B152" s="1">
        <v>93</v>
      </c>
      <c r="C152" s="2">
        <v>0</v>
      </c>
      <c r="D152" s="3" t="s">
        <v>26</v>
      </c>
      <c r="E152" s="2">
        <v>6.2</v>
      </c>
      <c r="G152" s="3"/>
      <c r="H152" s="3" t="s">
        <v>5163</v>
      </c>
      <c r="I152" s="3" t="s">
        <v>22</v>
      </c>
      <c r="J152" s="3" t="s">
        <v>39</v>
      </c>
      <c r="K152" s="3" t="s">
        <v>393</v>
      </c>
      <c r="L152" s="3" t="s">
        <v>99</v>
      </c>
      <c r="M152" s="3">
        <v>38</v>
      </c>
      <c r="N152" s="3">
        <v>35</v>
      </c>
      <c r="O152" s="3">
        <v>0</v>
      </c>
      <c r="P152" s="3">
        <v>0</v>
      </c>
      <c r="Q152" s="3">
        <v>0</v>
      </c>
      <c r="R152" s="4" t="s">
        <v>5164</v>
      </c>
      <c r="S152" s="3" t="s">
        <v>5165</v>
      </c>
      <c r="T152" s="3">
        <v>28301</v>
      </c>
    </row>
    <row r="153" spans="1:20" x14ac:dyDescent="0.25">
      <c r="A153" s="1">
        <v>17</v>
      </c>
      <c r="B153" s="1">
        <v>-68</v>
      </c>
      <c r="C153" s="2">
        <v>0</v>
      </c>
      <c r="D153" s="3" t="s">
        <v>26</v>
      </c>
      <c r="E153" s="2">
        <v>6.1</v>
      </c>
      <c r="G153" s="3"/>
      <c r="H153" s="3" t="s">
        <v>2572</v>
      </c>
      <c r="I153" s="3" t="s">
        <v>22</v>
      </c>
      <c r="J153" s="3" t="s">
        <v>39</v>
      </c>
      <c r="K153" s="3" t="s">
        <v>393</v>
      </c>
      <c r="L153" s="3" t="s">
        <v>160</v>
      </c>
      <c r="M153" s="3">
        <v>40</v>
      </c>
      <c r="N153" s="3">
        <v>37</v>
      </c>
      <c r="O153" s="3">
        <v>0</v>
      </c>
      <c r="P153" s="3">
        <v>0</v>
      </c>
      <c r="Q153" s="3">
        <v>0</v>
      </c>
      <c r="R153" s="4" t="s">
        <v>6077</v>
      </c>
      <c r="S153" s="3" t="s">
        <v>6078</v>
      </c>
      <c r="T153" s="3">
        <v>30140</v>
      </c>
    </row>
    <row r="154" spans="1:20" x14ac:dyDescent="0.25">
      <c r="A154" s="1">
        <v>35</v>
      </c>
      <c r="B154" s="1">
        <v>142</v>
      </c>
      <c r="C154" s="2">
        <v>0</v>
      </c>
      <c r="D154" s="3" t="s">
        <v>26</v>
      </c>
      <c r="E154" s="2">
        <v>5.6</v>
      </c>
      <c r="G154" s="3"/>
      <c r="H154" s="3" t="s">
        <v>2394</v>
      </c>
      <c r="I154" s="3" t="s">
        <v>22</v>
      </c>
      <c r="J154" s="3" t="s">
        <v>39</v>
      </c>
      <c r="K154" s="3" t="s">
        <v>393</v>
      </c>
      <c r="L154" s="3" t="s">
        <v>211</v>
      </c>
      <c r="M154" s="3">
        <v>24</v>
      </c>
      <c r="N154" s="3">
        <v>15</v>
      </c>
      <c r="O154" s="3">
        <v>0</v>
      </c>
      <c r="P154" s="3">
        <v>0</v>
      </c>
      <c r="Q154" s="3">
        <v>0</v>
      </c>
      <c r="R154" s="4" t="s">
        <v>3154</v>
      </c>
      <c r="S154" s="3" t="s">
        <v>3155</v>
      </c>
      <c r="T154" s="3">
        <v>19531</v>
      </c>
    </row>
    <row r="155" spans="1:20" x14ac:dyDescent="0.25">
      <c r="A155" s="1">
        <v>46</v>
      </c>
      <c r="B155" s="1">
        <v>151</v>
      </c>
      <c r="C155" s="2">
        <v>0</v>
      </c>
      <c r="D155" s="3" t="s">
        <v>26</v>
      </c>
      <c r="E155" s="2">
        <v>5.3</v>
      </c>
      <c r="G155" s="3"/>
      <c r="H155" s="3" t="s">
        <v>1946</v>
      </c>
      <c r="I155" s="3" t="s">
        <v>22</v>
      </c>
      <c r="J155" s="3" t="s">
        <v>39</v>
      </c>
      <c r="K155" s="3" t="s">
        <v>393</v>
      </c>
      <c r="L155" s="3" t="s">
        <v>170</v>
      </c>
      <c r="M155" s="3">
        <v>24</v>
      </c>
      <c r="N155" s="3">
        <v>18</v>
      </c>
      <c r="O155" s="3">
        <v>0</v>
      </c>
      <c r="P155" s="3">
        <v>0</v>
      </c>
      <c r="Q155" s="3">
        <v>0</v>
      </c>
      <c r="R155" s="4" t="s">
        <v>3105</v>
      </c>
      <c r="S155" s="3" t="s">
        <v>3106</v>
      </c>
      <c r="T155" s="3">
        <v>22273</v>
      </c>
    </row>
    <row r="156" spans="1:20" x14ac:dyDescent="0.25">
      <c r="A156" s="1">
        <v>51</v>
      </c>
      <c r="B156" s="1">
        <v>180</v>
      </c>
      <c r="C156" s="2">
        <v>0</v>
      </c>
      <c r="D156" s="3" t="s">
        <v>26</v>
      </c>
      <c r="E156" s="2">
        <v>5.4</v>
      </c>
      <c r="G156" s="3"/>
      <c r="H156" s="3" t="s">
        <v>2117</v>
      </c>
      <c r="I156" s="3" t="s">
        <v>22</v>
      </c>
      <c r="J156" s="3" t="s">
        <v>39</v>
      </c>
      <c r="K156" s="3" t="s">
        <v>393</v>
      </c>
      <c r="L156" s="3" t="s">
        <v>99</v>
      </c>
      <c r="M156" s="3">
        <v>31</v>
      </c>
      <c r="N156" s="3">
        <v>24</v>
      </c>
      <c r="O156" s="3">
        <v>0</v>
      </c>
      <c r="P156" s="3">
        <v>0</v>
      </c>
      <c r="Q156" s="3">
        <v>0</v>
      </c>
      <c r="R156" s="4" t="s">
        <v>3975</v>
      </c>
      <c r="S156" s="3" t="s">
        <v>3976</v>
      </c>
      <c r="T156" s="3">
        <v>23890</v>
      </c>
    </row>
    <row r="157" spans="1:20" x14ac:dyDescent="0.25">
      <c r="A157" s="1">
        <v>15</v>
      </c>
      <c r="B157" s="1">
        <v>-90</v>
      </c>
      <c r="C157" s="2">
        <v>0</v>
      </c>
      <c r="D157" s="3" t="s">
        <v>26</v>
      </c>
      <c r="E157" s="2">
        <v>6.4</v>
      </c>
      <c r="G157" s="3"/>
      <c r="H157" s="3" t="s">
        <v>2414</v>
      </c>
      <c r="I157" s="3" t="s">
        <v>39</v>
      </c>
      <c r="J157" s="3" t="s">
        <v>39</v>
      </c>
      <c r="K157" s="3" t="s">
        <v>393</v>
      </c>
      <c r="L157" s="3" t="s">
        <v>144</v>
      </c>
      <c r="M157" s="3">
        <v>30</v>
      </c>
      <c r="N157" s="3">
        <v>24</v>
      </c>
      <c r="O157" s="3">
        <v>0</v>
      </c>
      <c r="P157" s="3">
        <v>0</v>
      </c>
      <c r="Q157" s="3">
        <v>0</v>
      </c>
      <c r="R157" s="4" t="s">
        <v>4262</v>
      </c>
      <c r="S157" s="3" t="s">
        <v>4263</v>
      </c>
      <c r="T157" s="3">
        <v>25182</v>
      </c>
    </row>
    <row r="158" spans="1:20" x14ac:dyDescent="0.25">
      <c r="A158" s="1">
        <v>44</v>
      </c>
      <c r="B158" s="1">
        <v>149</v>
      </c>
      <c r="C158" s="2">
        <v>0</v>
      </c>
      <c r="D158" s="3" t="s">
        <v>26</v>
      </c>
      <c r="E158" s="2">
        <v>6.7</v>
      </c>
      <c r="G158" s="3"/>
      <c r="H158" s="3" t="s">
        <v>3275</v>
      </c>
      <c r="I158" s="3" t="s">
        <v>39</v>
      </c>
      <c r="J158" s="3" t="s">
        <v>39</v>
      </c>
      <c r="K158" s="3" t="s">
        <v>393</v>
      </c>
      <c r="L158" s="3" t="s">
        <v>129</v>
      </c>
      <c r="M158" s="3">
        <v>32</v>
      </c>
      <c r="N158" s="3">
        <v>28</v>
      </c>
      <c r="O158" s="3">
        <v>0</v>
      </c>
      <c r="P158" s="3">
        <v>0</v>
      </c>
      <c r="Q158" s="3">
        <v>0</v>
      </c>
      <c r="R158" s="4" t="s">
        <v>4626</v>
      </c>
      <c r="S158" s="3" t="s">
        <v>4627</v>
      </c>
      <c r="T158" s="3">
        <v>25954</v>
      </c>
    </row>
    <row r="159" spans="1:20" x14ac:dyDescent="0.25">
      <c r="A159" s="1">
        <v>35</v>
      </c>
      <c r="B159" s="1">
        <v>138</v>
      </c>
      <c r="C159" s="2">
        <v>0</v>
      </c>
      <c r="D159" s="3" t="s">
        <v>26</v>
      </c>
      <c r="E159" s="2">
        <v>5.6</v>
      </c>
      <c r="G159" s="3"/>
      <c r="H159" s="3" t="s">
        <v>3070</v>
      </c>
      <c r="I159" s="3" t="s">
        <v>55</v>
      </c>
      <c r="J159" s="3" t="s">
        <v>39</v>
      </c>
      <c r="K159" s="3" t="s">
        <v>393</v>
      </c>
      <c r="L159" s="3" t="s">
        <v>193</v>
      </c>
      <c r="M159" s="3">
        <v>36</v>
      </c>
      <c r="N159" s="3">
        <v>33</v>
      </c>
      <c r="O159" s="3">
        <v>0</v>
      </c>
      <c r="P159" s="3">
        <v>0</v>
      </c>
      <c r="Q159" s="3">
        <v>0</v>
      </c>
      <c r="R159" s="4" t="s">
        <v>5606</v>
      </c>
      <c r="S159" s="3" t="s">
        <v>5607</v>
      </c>
      <c r="T159" s="3">
        <v>28631</v>
      </c>
    </row>
    <row r="160" spans="1:20" x14ac:dyDescent="0.25">
      <c r="A160" s="1">
        <v>48</v>
      </c>
      <c r="B160" s="1">
        <v>155</v>
      </c>
      <c r="C160" s="2">
        <v>0</v>
      </c>
      <c r="D160" s="3" t="s">
        <v>26</v>
      </c>
      <c r="E160" s="2">
        <v>5.6</v>
      </c>
      <c r="G160" s="3"/>
      <c r="H160" s="3" t="s">
        <v>2111</v>
      </c>
      <c r="I160" s="3" t="s">
        <v>22</v>
      </c>
      <c r="J160" s="3" t="s">
        <v>39</v>
      </c>
      <c r="K160" s="3" t="s">
        <v>393</v>
      </c>
      <c r="L160" s="3" t="s">
        <v>288</v>
      </c>
      <c r="M160" s="3">
        <v>25</v>
      </c>
      <c r="N160" s="3">
        <v>14</v>
      </c>
      <c r="O160" s="3">
        <v>0</v>
      </c>
      <c r="P160" s="3">
        <v>0</v>
      </c>
      <c r="Q160" s="3">
        <v>0</v>
      </c>
      <c r="R160" s="4" t="s">
        <v>2667</v>
      </c>
      <c r="S160" s="3" t="s">
        <v>2668</v>
      </c>
      <c r="T160" s="3">
        <v>19447</v>
      </c>
    </row>
    <row r="161" spans="1:20" x14ac:dyDescent="0.25">
      <c r="A161" s="1">
        <v>39</v>
      </c>
      <c r="B161" s="1">
        <v>31</v>
      </c>
      <c r="C161" s="2">
        <v>0</v>
      </c>
      <c r="D161" s="3" t="s">
        <v>26</v>
      </c>
      <c r="E161" s="2">
        <v>4.9000000000000004</v>
      </c>
      <c r="G161" s="3"/>
      <c r="H161" s="3" t="s">
        <v>795</v>
      </c>
      <c r="I161" s="3" t="s">
        <v>55</v>
      </c>
      <c r="J161" s="3" t="s">
        <v>39</v>
      </c>
      <c r="K161" s="3" t="s">
        <v>393</v>
      </c>
      <c r="L161" s="3" t="s">
        <v>527</v>
      </c>
      <c r="M161" s="3">
        <v>20</v>
      </c>
      <c r="N161" s="3">
        <v>15</v>
      </c>
      <c r="O161" s="3">
        <v>0</v>
      </c>
      <c r="P161" s="3">
        <v>0</v>
      </c>
      <c r="Q161" s="3">
        <v>0</v>
      </c>
      <c r="R161" s="4" t="s">
        <v>3131</v>
      </c>
      <c r="S161" s="3" t="s">
        <v>3132</v>
      </c>
      <c r="T161" s="3">
        <v>22084</v>
      </c>
    </row>
    <row r="162" spans="1:20" x14ac:dyDescent="0.25">
      <c r="A162" s="1">
        <v>51</v>
      </c>
      <c r="B162" s="1">
        <v>159</v>
      </c>
      <c r="C162" s="2">
        <v>0</v>
      </c>
      <c r="D162" s="3" t="s">
        <v>26</v>
      </c>
      <c r="E162" s="2">
        <v>5.3</v>
      </c>
      <c r="G162" s="3"/>
      <c r="H162" s="3" t="s">
        <v>3275</v>
      </c>
      <c r="I162" s="3" t="s">
        <v>22</v>
      </c>
      <c r="J162" s="3" t="s">
        <v>39</v>
      </c>
      <c r="K162" s="3" t="s">
        <v>393</v>
      </c>
      <c r="L162" s="3" t="s">
        <v>44</v>
      </c>
      <c r="M162" s="3">
        <v>27</v>
      </c>
      <c r="N162" s="3">
        <v>22</v>
      </c>
      <c r="O162" s="3">
        <v>0</v>
      </c>
      <c r="P162" s="3">
        <v>0</v>
      </c>
      <c r="Q162" s="3">
        <v>0</v>
      </c>
      <c r="R162" s="4" t="s">
        <v>4306</v>
      </c>
      <c r="S162" s="3" t="s">
        <v>4307</v>
      </c>
      <c r="T162" s="3">
        <v>25111</v>
      </c>
    </row>
    <row r="163" spans="1:20" x14ac:dyDescent="0.25">
      <c r="A163" s="1">
        <v>40</v>
      </c>
      <c r="B163" s="1">
        <v>46</v>
      </c>
      <c r="C163" s="2">
        <v>0</v>
      </c>
      <c r="D163" s="3" t="s">
        <v>26</v>
      </c>
      <c r="E163" s="2">
        <v>5.8</v>
      </c>
      <c r="G163" s="3"/>
      <c r="H163" s="3" t="s">
        <v>3386</v>
      </c>
      <c r="I163" s="3" t="s">
        <v>22</v>
      </c>
      <c r="J163" s="3" t="s">
        <v>39</v>
      </c>
      <c r="K163" s="3" t="s">
        <v>393</v>
      </c>
      <c r="L163" s="3" t="s">
        <v>59</v>
      </c>
      <c r="M163" s="3">
        <v>33</v>
      </c>
      <c r="N163" s="3">
        <v>27</v>
      </c>
      <c r="O163" s="3">
        <v>0</v>
      </c>
      <c r="P163" s="3">
        <v>0</v>
      </c>
      <c r="Q163" s="3">
        <v>0</v>
      </c>
      <c r="R163" s="4" t="s">
        <v>4223</v>
      </c>
      <c r="S163" s="3" t="s">
        <v>4224</v>
      </c>
      <c r="T163" s="3">
        <v>25110</v>
      </c>
    </row>
    <row r="164" spans="1:20" x14ac:dyDescent="0.25">
      <c r="A164" s="1">
        <v>7</v>
      </c>
      <c r="B164" s="1">
        <v>118</v>
      </c>
      <c r="C164" s="2">
        <v>0</v>
      </c>
      <c r="D164" s="3" t="s">
        <v>26</v>
      </c>
      <c r="E164" s="2">
        <v>5.8</v>
      </c>
      <c r="G164" s="3"/>
      <c r="H164" s="3" t="s">
        <v>2446</v>
      </c>
      <c r="I164" s="3" t="s">
        <v>38</v>
      </c>
      <c r="J164" s="3" t="s">
        <v>39</v>
      </c>
      <c r="K164" s="3" t="s">
        <v>393</v>
      </c>
      <c r="L164" s="3" t="s">
        <v>242</v>
      </c>
      <c r="M164" s="3">
        <v>25</v>
      </c>
      <c r="N164" s="3">
        <v>23</v>
      </c>
      <c r="O164" s="3">
        <v>0</v>
      </c>
      <c r="P164" s="3">
        <v>0</v>
      </c>
      <c r="Q164" s="3">
        <v>0</v>
      </c>
      <c r="R164" s="4" t="s">
        <v>4712</v>
      </c>
      <c r="S164" s="3" t="s">
        <v>4713</v>
      </c>
      <c r="T164" s="3">
        <v>26479</v>
      </c>
    </row>
    <row r="165" spans="1:20" x14ac:dyDescent="0.25">
      <c r="A165" s="1">
        <v>20</v>
      </c>
      <c r="B165" s="1">
        <v>-100</v>
      </c>
      <c r="C165" s="2">
        <v>0</v>
      </c>
      <c r="D165" s="3" t="s">
        <v>26</v>
      </c>
      <c r="E165" s="2">
        <v>5.4</v>
      </c>
      <c r="G165" s="3"/>
      <c r="H165" s="3" t="s">
        <v>2470</v>
      </c>
      <c r="I165" s="3" t="s">
        <v>22</v>
      </c>
      <c r="J165" s="3" t="s">
        <v>39</v>
      </c>
      <c r="K165" s="3" t="s">
        <v>393</v>
      </c>
      <c r="L165" s="3" t="s">
        <v>44</v>
      </c>
      <c r="M165" s="3">
        <v>28</v>
      </c>
      <c r="N165" s="3">
        <v>24</v>
      </c>
      <c r="O165" s="3">
        <v>0</v>
      </c>
      <c r="P165" s="3">
        <v>0</v>
      </c>
      <c r="Q165" s="3">
        <v>0</v>
      </c>
      <c r="R165" s="4" t="s">
        <v>4766</v>
      </c>
      <c r="S165" s="3" t="s">
        <v>4767</v>
      </c>
      <c r="T165" s="3">
        <v>26478</v>
      </c>
    </row>
    <row r="166" spans="1:20" x14ac:dyDescent="0.25">
      <c r="A166" s="1">
        <v>-1</v>
      </c>
      <c r="B166" s="1">
        <v>-75</v>
      </c>
      <c r="C166" s="2">
        <v>0</v>
      </c>
      <c r="D166" s="3" t="s">
        <v>26</v>
      </c>
      <c r="E166" s="2">
        <v>5.7</v>
      </c>
      <c r="G166" s="3"/>
      <c r="H166" s="3" t="s">
        <v>3029</v>
      </c>
      <c r="I166" s="3" t="s">
        <v>22</v>
      </c>
      <c r="J166" s="3" t="s">
        <v>39</v>
      </c>
      <c r="K166" s="3" t="s">
        <v>393</v>
      </c>
      <c r="L166" s="3" t="s">
        <v>219</v>
      </c>
      <c r="M166" s="3">
        <v>36</v>
      </c>
      <c r="N166" s="3">
        <v>34</v>
      </c>
      <c r="O166" s="3">
        <v>0</v>
      </c>
      <c r="P166" s="3">
        <v>0</v>
      </c>
      <c r="Q166" s="3">
        <v>0</v>
      </c>
      <c r="R166" s="4" t="s">
        <v>5907</v>
      </c>
      <c r="S166" s="3" t="s">
        <v>5908</v>
      </c>
      <c r="T166" s="3">
        <v>32063</v>
      </c>
    </row>
    <row r="167" spans="1:20" x14ac:dyDescent="0.25">
      <c r="A167" s="1">
        <v>50</v>
      </c>
      <c r="B167" s="1">
        <v>-173</v>
      </c>
      <c r="C167" s="2">
        <v>0</v>
      </c>
      <c r="D167" s="3" t="s">
        <v>26</v>
      </c>
      <c r="E167" s="2">
        <v>5.7</v>
      </c>
      <c r="G167" s="3"/>
      <c r="H167" s="3" t="s">
        <v>2114</v>
      </c>
      <c r="I167" s="3" t="s">
        <v>22</v>
      </c>
      <c r="J167" s="3" t="s">
        <v>39</v>
      </c>
      <c r="K167" s="3" t="s">
        <v>393</v>
      </c>
      <c r="L167" s="3" t="s">
        <v>242</v>
      </c>
      <c r="M167" s="3">
        <v>34</v>
      </c>
      <c r="N167" s="3">
        <v>29</v>
      </c>
      <c r="O167" s="3">
        <v>0</v>
      </c>
      <c r="P167" s="3">
        <v>0</v>
      </c>
      <c r="Q167" s="3">
        <v>0</v>
      </c>
      <c r="R167" s="4" t="s">
        <v>4451</v>
      </c>
      <c r="S167" s="3" t="s">
        <v>4452</v>
      </c>
      <c r="T167" s="3">
        <v>25652</v>
      </c>
    </row>
    <row r="168" spans="1:20" x14ac:dyDescent="0.25">
      <c r="A168" s="1">
        <v>46</v>
      </c>
      <c r="B168" s="1">
        <v>154</v>
      </c>
      <c r="C168" s="2">
        <v>0</v>
      </c>
      <c r="D168" s="3" t="s">
        <v>26</v>
      </c>
      <c r="E168" s="2">
        <v>6.3</v>
      </c>
      <c r="G168" s="3"/>
      <c r="H168" s="3" t="s">
        <v>3275</v>
      </c>
      <c r="I168" s="3" t="s">
        <v>22</v>
      </c>
      <c r="J168" s="3" t="s">
        <v>39</v>
      </c>
      <c r="K168" s="3" t="s">
        <v>393</v>
      </c>
      <c r="L168" s="3" t="s">
        <v>92</v>
      </c>
      <c r="M168" s="3">
        <v>39</v>
      </c>
      <c r="N168" s="3">
        <v>36</v>
      </c>
      <c r="O168" s="3">
        <v>0</v>
      </c>
      <c r="P168" s="3">
        <v>0</v>
      </c>
      <c r="Q168" s="3">
        <v>0</v>
      </c>
      <c r="R168" s="4" t="s">
        <v>5298</v>
      </c>
      <c r="S168" s="3" t="s">
        <v>5299</v>
      </c>
      <c r="T168" s="3">
        <v>28428</v>
      </c>
    </row>
    <row r="169" spans="1:20" x14ac:dyDescent="0.25">
      <c r="A169" s="1">
        <v>37</v>
      </c>
      <c r="B169" s="1">
        <v>136</v>
      </c>
      <c r="C169" s="2">
        <v>0</v>
      </c>
      <c r="D169" s="3" t="s">
        <v>26</v>
      </c>
      <c r="E169" s="2">
        <v>6</v>
      </c>
      <c r="G169" s="3"/>
      <c r="H169" s="3" t="s">
        <v>2120</v>
      </c>
      <c r="I169" s="3" t="s">
        <v>38</v>
      </c>
      <c r="J169" s="3" t="s">
        <v>39</v>
      </c>
      <c r="K169" s="3" t="s">
        <v>393</v>
      </c>
      <c r="L169" s="3" t="s">
        <v>288</v>
      </c>
      <c r="M169" s="3">
        <v>8</v>
      </c>
      <c r="N169" s="3">
        <v>8</v>
      </c>
      <c r="O169" s="3">
        <v>0</v>
      </c>
      <c r="P169" s="3">
        <v>0</v>
      </c>
      <c r="Q169" s="3">
        <v>0</v>
      </c>
      <c r="R169" s="4" t="s">
        <v>2121</v>
      </c>
      <c r="S169" s="3" t="s">
        <v>2122</v>
      </c>
      <c r="T169" s="3">
        <v>12438</v>
      </c>
    </row>
    <row r="170" spans="1:20" x14ac:dyDescent="0.25">
      <c r="A170" s="1">
        <v>39</v>
      </c>
      <c r="B170" s="1">
        <v>141</v>
      </c>
      <c r="C170" s="2">
        <v>0</v>
      </c>
      <c r="D170" s="3" t="s">
        <v>26</v>
      </c>
      <c r="E170" s="2">
        <v>5.6</v>
      </c>
      <c r="G170" s="3"/>
      <c r="H170" s="3" t="s">
        <v>392</v>
      </c>
      <c r="I170" s="3" t="s">
        <v>22</v>
      </c>
      <c r="J170" s="3" t="s">
        <v>39</v>
      </c>
      <c r="K170" s="3" t="s">
        <v>393</v>
      </c>
      <c r="L170" s="3" t="s">
        <v>160</v>
      </c>
      <c r="M170" s="3">
        <v>19</v>
      </c>
      <c r="N170" s="3">
        <v>11</v>
      </c>
      <c r="O170" s="3">
        <v>0</v>
      </c>
      <c r="P170" s="3">
        <v>0</v>
      </c>
      <c r="Q170" s="3">
        <v>0</v>
      </c>
      <c r="R170" s="4" t="s">
        <v>2854</v>
      </c>
      <c r="S170" s="3" t="s">
        <v>2855</v>
      </c>
      <c r="T170" s="3">
        <v>19010</v>
      </c>
    </row>
    <row r="171" spans="1:20" x14ac:dyDescent="0.25">
      <c r="A171" s="1">
        <v>40</v>
      </c>
      <c r="B171" s="1">
        <v>45</v>
      </c>
      <c r="C171" s="2">
        <v>0</v>
      </c>
      <c r="D171" s="3" t="s">
        <v>26</v>
      </c>
      <c r="E171" s="2">
        <v>5.3</v>
      </c>
      <c r="G171" s="3"/>
      <c r="H171" s="3" t="s">
        <v>3386</v>
      </c>
      <c r="I171" s="3" t="s">
        <v>22</v>
      </c>
      <c r="J171" s="3" t="s">
        <v>39</v>
      </c>
      <c r="K171" s="3" t="s">
        <v>393</v>
      </c>
      <c r="L171" s="3" t="s">
        <v>59</v>
      </c>
      <c r="M171" s="3">
        <v>21</v>
      </c>
      <c r="N171" s="3">
        <v>15</v>
      </c>
      <c r="O171" s="3">
        <v>0</v>
      </c>
      <c r="P171" s="3">
        <v>0</v>
      </c>
      <c r="Q171" s="3">
        <v>0</v>
      </c>
      <c r="R171" s="4" t="s">
        <v>3387</v>
      </c>
      <c r="S171" s="3" t="s">
        <v>3388</v>
      </c>
      <c r="T171" s="3">
        <v>21829</v>
      </c>
    </row>
    <row r="172" spans="1:20" x14ac:dyDescent="0.25">
      <c r="A172" s="1">
        <v>41</v>
      </c>
      <c r="B172" s="1">
        <v>44</v>
      </c>
      <c r="C172" s="2">
        <v>0</v>
      </c>
      <c r="D172" s="3" t="s">
        <v>26</v>
      </c>
      <c r="E172" s="2">
        <v>5.5</v>
      </c>
      <c r="G172" s="3"/>
      <c r="H172" s="3" t="s">
        <v>3419</v>
      </c>
      <c r="I172" s="3" t="s">
        <v>38</v>
      </c>
      <c r="J172" s="3" t="s">
        <v>39</v>
      </c>
      <c r="K172" s="3" t="s">
        <v>393</v>
      </c>
      <c r="L172" s="3" t="s">
        <v>447</v>
      </c>
      <c r="M172" s="3">
        <v>24</v>
      </c>
      <c r="N172" s="3">
        <v>17</v>
      </c>
      <c r="O172" s="3">
        <v>0</v>
      </c>
      <c r="P172" s="3">
        <v>0</v>
      </c>
      <c r="Q172" s="3">
        <v>0</v>
      </c>
      <c r="R172" s="4" t="s">
        <v>3420</v>
      </c>
      <c r="S172" s="3" t="s">
        <v>3421</v>
      </c>
      <c r="T172" s="3">
        <v>21825</v>
      </c>
    </row>
    <row r="173" spans="1:20" x14ac:dyDescent="0.25">
      <c r="A173" s="1">
        <v>-1</v>
      </c>
      <c r="B173" s="1">
        <v>-17</v>
      </c>
      <c r="C173" s="2">
        <v>0</v>
      </c>
      <c r="D173" s="3" t="s">
        <v>26</v>
      </c>
      <c r="E173" s="2">
        <v>5.3</v>
      </c>
      <c r="G173" s="3"/>
      <c r="H173" s="3" t="s">
        <v>1958</v>
      </c>
      <c r="I173" s="3" t="s">
        <v>22</v>
      </c>
      <c r="J173" s="3" t="s">
        <v>39</v>
      </c>
      <c r="K173" s="3" t="s">
        <v>393</v>
      </c>
      <c r="L173" s="3" t="s">
        <v>82</v>
      </c>
      <c r="M173" s="3">
        <v>28</v>
      </c>
      <c r="N173" s="3">
        <v>24</v>
      </c>
      <c r="O173" s="3">
        <v>0</v>
      </c>
      <c r="P173" s="3">
        <v>0</v>
      </c>
      <c r="Q173" s="3">
        <v>0</v>
      </c>
      <c r="R173" s="4" t="s">
        <v>4747</v>
      </c>
      <c r="S173" s="3" t="s">
        <v>4748</v>
      </c>
      <c r="T173" s="3">
        <v>26430</v>
      </c>
    </row>
    <row r="174" spans="1:20" x14ac:dyDescent="0.25">
      <c r="A174" s="1">
        <v>49</v>
      </c>
      <c r="B174" s="1">
        <v>158</v>
      </c>
      <c r="C174" s="2">
        <v>0</v>
      </c>
      <c r="D174" s="3" t="s">
        <v>26</v>
      </c>
      <c r="E174" s="2">
        <v>5.5</v>
      </c>
      <c r="G174" s="3"/>
      <c r="H174" s="3" t="s">
        <v>3275</v>
      </c>
      <c r="I174" s="3" t="s">
        <v>22</v>
      </c>
      <c r="J174" s="3" t="s">
        <v>39</v>
      </c>
      <c r="K174" s="3" t="s">
        <v>393</v>
      </c>
      <c r="L174" s="3" t="s">
        <v>242</v>
      </c>
      <c r="M174" s="3">
        <v>37</v>
      </c>
      <c r="N174" s="3">
        <v>35</v>
      </c>
      <c r="O174" s="3">
        <v>0</v>
      </c>
      <c r="P174" s="3">
        <v>0</v>
      </c>
      <c r="Q174" s="3">
        <v>0</v>
      </c>
      <c r="R174" s="4" t="s">
        <v>5577</v>
      </c>
      <c r="S174" s="3" t="s">
        <v>5578</v>
      </c>
      <c r="T174" s="3">
        <v>29392</v>
      </c>
    </row>
    <row r="175" spans="1:20" x14ac:dyDescent="0.25">
      <c r="A175" s="1">
        <v>11</v>
      </c>
      <c r="B175" s="1">
        <v>-85</v>
      </c>
      <c r="C175" s="2">
        <v>0</v>
      </c>
      <c r="D175" s="3" t="s">
        <v>26</v>
      </c>
      <c r="E175" s="2">
        <v>5.8</v>
      </c>
      <c r="G175" s="3"/>
      <c r="H175" s="3" t="s">
        <v>3092</v>
      </c>
      <c r="I175" s="3" t="s">
        <v>22</v>
      </c>
      <c r="J175" s="3" t="s">
        <v>39</v>
      </c>
      <c r="K175" s="3" t="s">
        <v>393</v>
      </c>
      <c r="L175" s="3" t="s">
        <v>288</v>
      </c>
      <c r="M175" s="3">
        <v>25</v>
      </c>
      <c r="N175" s="3">
        <v>16</v>
      </c>
      <c r="O175" s="3">
        <v>0</v>
      </c>
      <c r="P175" s="3">
        <v>0</v>
      </c>
      <c r="Q175" s="3">
        <v>0</v>
      </c>
      <c r="R175" s="4" t="s">
        <v>3093</v>
      </c>
      <c r="S175" s="3" t="s">
        <v>3094</v>
      </c>
      <c r="T175" s="3">
        <v>19849</v>
      </c>
    </row>
    <row r="176" spans="1:20" x14ac:dyDescent="0.25">
      <c r="A176" s="1">
        <v>33</v>
      </c>
      <c r="B176" s="1">
        <v>73</v>
      </c>
      <c r="C176" s="2">
        <v>0</v>
      </c>
      <c r="D176" s="3" t="s">
        <v>26</v>
      </c>
      <c r="E176" s="2">
        <v>5.8</v>
      </c>
      <c r="G176" s="3"/>
      <c r="H176" s="3" t="s">
        <v>2464</v>
      </c>
      <c r="I176" s="3" t="s">
        <v>22</v>
      </c>
      <c r="J176" s="3" t="s">
        <v>39</v>
      </c>
      <c r="K176" s="3" t="s">
        <v>393</v>
      </c>
      <c r="L176" s="3" t="s">
        <v>110</v>
      </c>
      <c r="M176" s="3">
        <v>25</v>
      </c>
      <c r="N176" s="3">
        <v>17</v>
      </c>
      <c r="O176" s="3">
        <v>0</v>
      </c>
      <c r="P176" s="3">
        <v>0</v>
      </c>
      <c r="Q176" s="3">
        <v>0</v>
      </c>
      <c r="R176" s="4" t="s">
        <v>3059</v>
      </c>
      <c r="S176" s="3" t="s">
        <v>3060</v>
      </c>
      <c r="T176" s="3">
        <v>19847</v>
      </c>
    </row>
    <row r="177" spans="1:20" x14ac:dyDescent="0.25">
      <c r="A177" s="1">
        <v>14</v>
      </c>
      <c r="B177" s="1">
        <v>-89</v>
      </c>
      <c r="C177" s="2">
        <v>0</v>
      </c>
      <c r="D177" s="3" t="s">
        <v>26</v>
      </c>
      <c r="E177" s="2">
        <v>6.5</v>
      </c>
      <c r="G177" s="3"/>
      <c r="H177" s="3" t="s">
        <v>2414</v>
      </c>
      <c r="I177" s="3" t="s">
        <v>22</v>
      </c>
      <c r="J177" s="3" t="s">
        <v>39</v>
      </c>
      <c r="K177" s="3" t="s">
        <v>393</v>
      </c>
      <c r="L177" s="3" t="s">
        <v>113</v>
      </c>
      <c r="M177" s="3">
        <v>28</v>
      </c>
      <c r="N177" s="3">
        <v>21</v>
      </c>
      <c r="O177" s="3">
        <v>0</v>
      </c>
      <c r="P177" s="3">
        <v>0</v>
      </c>
      <c r="Q177" s="3">
        <v>0</v>
      </c>
      <c r="R177" s="4" t="s">
        <v>3801</v>
      </c>
      <c r="S177" s="3" t="s">
        <v>3802</v>
      </c>
      <c r="T177" s="3">
        <v>22750</v>
      </c>
    </row>
    <row r="178" spans="1:20" x14ac:dyDescent="0.25">
      <c r="A178" s="1">
        <v>66</v>
      </c>
      <c r="B178" s="1">
        <v>-19</v>
      </c>
      <c r="C178" s="2">
        <v>0</v>
      </c>
      <c r="D178" s="3" t="s">
        <v>26</v>
      </c>
      <c r="E178" s="2">
        <v>5.2</v>
      </c>
      <c r="G178" s="3"/>
      <c r="H178" s="3" t="s">
        <v>2161</v>
      </c>
      <c r="I178" s="3" t="s">
        <v>55</v>
      </c>
      <c r="J178" s="3" t="s">
        <v>39</v>
      </c>
      <c r="K178" s="3" t="s">
        <v>393</v>
      </c>
      <c r="L178" s="3" t="s">
        <v>950</v>
      </c>
      <c r="M178" s="3">
        <v>31</v>
      </c>
      <c r="N178" s="3">
        <v>26</v>
      </c>
      <c r="O178" s="3">
        <v>0</v>
      </c>
      <c r="P178" s="3">
        <v>0</v>
      </c>
      <c r="Q178" s="3">
        <v>0</v>
      </c>
      <c r="R178" s="4" t="s">
        <v>4380</v>
      </c>
      <c r="S178" s="3" t="s">
        <v>4381</v>
      </c>
      <c r="T178" s="3">
        <v>25399</v>
      </c>
    </row>
    <row r="179" spans="1:20" x14ac:dyDescent="0.25">
      <c r="A179" s="1">
        <v>19</v>
      </c>
      <c r="B179" s="1">
        <v>-73</v>
      </c>
      <c r="C179" s="2">
        <v>0</v>
      </c>
      <c r="D179" s="3" t="s">
        <v>26</v>
      </c>
      <c r="E179" s="2">
        <v>5.6</v>
      </c>
      <c r="G179" s="3"/>
      <c r="H179" s="3" t="s">
        <v>3373</v>
      </c>
      <c r="I179" s="3" t="s">
        <v>22</v>
      </c>
      <c r="J179" s="3" t="s">
        <v>39</v>
      </c>
      <c r="K179" s="3" t="s">
        <v>393</v>
      </c>
      <c r="L179" s="3" t="s">
        <v>211</v>
      </c>
      <c r="M179" s="3">
        <v>40</v>
      </c>
      <c r="N179" s="3">
        <v>37</v>
      </c>
      <c r="O179" s="3">
        <v>0</v>
      </c>
      <c r="P179" s="3">
        <v>0</v>
      </c>
      <c r="Q179" s="3">
        <v>0</v>
      </c>
      <c r="R179" s="4" t="s">
        <v>5666</v>
      </c>
      <c r="S179" s="3" t="s">
        <v>5667</v>
      </c>
      <c r="T179" s="3">
        <v>28860</v>
      </c>
    </row>
    <row r="180" spans="1:20" x14ac:dyDescent="0.25">
      <c r="A180" s="1">
        <v>25</v>
      </c>
      <c r="B180" s="1">
        <v>104</v>
      </c>
      <c r="C180" s="2">
        <v>0</v>
      </c>
      <c r="D180" s="3" t="s">
        <v>26</v>
      </c>
      <c r="E180" s="2">
        <v>5.6</v>
      </c>
      <c r="G180" s="3"/>
      <c r="H180" s="3" t="s">
        <v>2480</v>
      </c>
      <c r="I180" s="3" t="s">
        <v>22</v>
      </c>
      <c r="J180" s="3" t="s">
        <v>39</v>
      </c>
      <c r="K180" s="3" t="s">
        <v>393</v>
      </c>
      <c r="L180" s="3" t="s">
        <v>92</v>
      </c>
      <c r="M180" s="3">
        <v>26</v>
      </c>
      <c r="N180" s="3">
        <v>21</v>
      </c>
      <c r="O180" s="3">
        <v>0</v>
      </c>
      <c r="P180" s="3">
        <v>0</v>
      </c>
      <c r="Q180" s="3">
        <v>0</v>
      </c>
      <c r="R180" s="4" t="s">
        <v>2481</v>
      </c>
      <c r="S180" s="3" t="s">
        <v>2482</v>
      </c>
      <c r="T180" s="3">
        <v>22521</v>
      </c>
    </row>
    <row r="181" spans="1:20" x14ac:dyDescent="0.25">
      <c r="A181" s="1">
        <v>25</v>
      </c>
      <c r="B181" s="1">
        <v>104</v>
      </c>
      <c r="C181" s="2">
        <v>0</v>
      </c>
      <c r="D181" s="3" t="s">
        <v>26</v>
      </c>
      <c r="E181" s="2">
        <v>5.6</v>
      </c>
      <c r="G181" s="3"/>
      <c r="H181" s="3" t="s">
        <v>2480</v>
      </c>
      <c r="I181" s="3" t="s">
        <v>22</v>
      </c>
      <c r="J181" s="3" t="s">
        <v>39</v>
      </c>
      <c r="K181" s="3" t="s">
        <v>393</v>
      </c>
      <c r="L181" s="3" t="s">
        <v>110</v>
      </c>
      <c r="M181" s="3">
        <v>29</v>
      </c>
      <c r="N181" s="3">
        <v>22</v>
      </c>
      <c r="O181" s="3">
        <v>0</v>
      </c>
      <c r="P181" s="3">
        <v>0</v>
      </c>
      <c r="Q181" s="3">
        <v>0</v>
      </c>
      <c r="R181" s="4" t="s">
        <v>3627</v>
      </c>
      <c r="S181" s="3" t="s">
        <v>3628</v>
      </c>
      <c r="T181" s="3">
        <v>22522</v>
      </c>
    </row>
    <row r="182" spans="1:20" x14ac:dyDescent="0.25">
      <c r="A182" s="1">
        <v>4</v>
      </c>
      <c r="B182" s="1">
        <v>-84</v>
      </c>
      <c r="C182" s="2">
        <v>0</v>
      </c>
      <c r="D182" s="3" t="s">
        <v>26</v>
      </c>
      <c r="E182" s="2">
        <v>5.9</v>
      </c>
      <c r="G182" s="3"/>
      <c r="H182" s="3" t="s">
        <v>3280</v>
      </c>
      <c r="I182" s="3" t="s">
        <v>55</v>
      </c>
      <c r="J182" s="3" t="s">
        <v>39</v>
      </c>
      <c r="K182" s="3" t="s">
        <v>393</v>
      </c>
      <c r="L182" s="3" t="s">
        <v>206</v>
      </c>
      <c r="M182" s="3">
        <v>28</v>
      </c>
      <c r="N182" s="3">
        <v>21</v>
      </c>
      <c r="O182" s="3">
        <v>0</v>
      </c>
      <c r="P182" s="3">
        <v>0</v>
      </c>
      <c r="Q182" s="3">
        <v>0</v>
      </c>
      <c r="R182" s="4" t="s">
        <v>3281</v>
      </c>
      <c r="S182" s="3" t="s">
        <v>3282</v>
      </c>
      <c r="T182" s="3">
        <v>24117</v>
      </c>
    </row>
    <row r="183" spans="1:20" x14ac:dyDescent="0.25">
      <c r="A183" s="1">
        <v>65</v>
      </c>
      <c r="B183" s="1">
        <v>-17</v>
      </c>
      <c r="C183" s="2">
        <v>0</v>
      </c>
      <c r="D183" s="3" t="s">
        <v>26</v>
      </c>
      <c r="E183" s="2">
        <v>5.3</v>
      </c>
      <c r="G183" s="3"/>
      <c r="H183" s="3" t="s">
        <v>2161</v>
      </c>
      <c r="I183" s="3" t="s">
        <v>22</v>
      </c>
      <c r="J183" s="3" t="s">
        <v>39</v>
      </c>
      <c r="K183" s="3" t="s">
        <v>393</v>
      </c>
      <c r="L183" s="3" t="s">
        <v>309</v>
      </c>
      <c r="M183" s="3">
        <v>31</v>
      </c>
      <c r="N183" s="3">
        <v>27</v>
      </c>
      <c r="O183" s="3">
        <v>0</v>
      </c>
      <c r="P183" s="3">
        <v>0</v>
      </c>
      <c r="Q183" s="3">
        <v>0</v>
      </c>
      <c r="R183" s="4" t="s">
        <v>3582</v>
      </c>
      <c r="S183" s="3" t="s">
        <v>3583</v>
      </c>
      <c r="T183" s="3">
        <v>25325</v>
      </c>
    </row>
    <row r="184" spans="1:20" x14ac:dyDescent="0.25">
      <c r="A184" s="1">
        <v>24</v>
      </c>
      <c r="B184" s="1">
        <v>141</v>
      </c>
      <c r="C184" s="2">
        <v>0</v>
      </c>
      <c r="D184" s="3" t="s">
        <v>26</v>
      </c>
      <c r="E184" s="2">
        <v>6.2</v>
      </c>
      <c r="G184" s="3"/>
      <c r="H184" s="3" t="s">
        <v>3241</v>
      </c>
      <c r="I184" s="3" t="s">
        <v>22</v>
      </c>
      <c r="J184" s="3" t="s">
        <v>39</v>
      </c>
      <c r="K184" s="3" t="s">
        <v>393</v>
      </c>
      <c r="L184" s="3" t="s">
        <v>113</v>
      </c>
      <c r="M184" s="3">
        <v>40</v>
      </c>
      <c r="N184" s="3">
        <v>37</v>
      </c>
      <c r="O184" s="3">
        <v>0</v>
      </c>
      <c r="P184" s="3">
        <v>0</v>
      </c>
      <c r="Q184" s="3">
        <v>0</v>
      </c>
      <c r="R184" s="4" t="s">
        <v>5192</v>
      </c>
      <c r="S184" s="3" t="s">
        <v>5193</v>
      </c>
      <c r="T184" s="3">
        <v>27996</v>
      </c>
    </row>
    <row r="185" spans="1:20" x14ac:dyDescent="0.25">
      <c r="A185" s="1">
        <v>8</v>
      </c>
      <c r="B185" s="1">
        <v>-76</v>
      </c>
      <c r="C185" s="2">
        <v>0</v>
      </c>
      <c r="D185" s="3" t="s">
        <v>26</v>
      </c>
      <c r="E185" s="2">
        <v>5.0999999999999996</v>
      </c>
      <c r="G185" s="3"/>
      <c r="H185" s="3" t="s">
        <v>4020</v>
      </c>
      <c r="I185" s="3" t="s">
        <v>22</v>
      </c>
      <c r="J185" s="3" t="s">
        <v>39</v>
      </c>
      <c r="K185" s="3" t="s">
        <v>393</v>
      </c>
      <c r="L185" s="3" t="s">
        <v>160</v>
      </c>
      <c r="M185" s="3">
        <v>40</v>
      </c>
      <c r="N185" s="3">
        <v>37</v>
      </c>
      <c r="O185" s="3">
        <v>0</v>
      </c>
      <c r="P185" s="3">
        <v>0</v>
      </c>
      <c r="Q185" s="3">
        <v>0</v>
      </c>
      <c r="R185" s="4" t="s">
        <v>5475</v>
      </c>
      <c r="S185" s="3" t="s">
        <v>5476</v>
      </c>
      <c r="T185" s="3">
        <v>28780</v>
      </c>
    </row>
    <row r="186" spans="1:20" x14ac:dyDescent="0.25">
      <c r="A186" s="1">
        <v>-1</v>
      </c>
      <c r="B186" s="1">
        <v>-76</v>
      </c>
      <c r="C186" s="2">
        <v>0</v>
      </c>
      <c r="D186" s="3" t="s">
        <v>26</v>
      </c>
      <c r="E186" s="2">
        <v>6.1</v>
      </c>
      <c r="G186" s="3"/>
      <c r="H186" s="3" t="s">
        <v>3029</v>
      </c>
      <c r="I186" s="3" t="s">
        <v>22</v>
      </c>
      <c r="J186" s="3" t="s">
        <v>39</v>
      </c>
      <c r="K186" s="3" t="s">
        <v>393</v>
      </c>
      <c r="L186" s="3" t="s">
        <v>170</v>
      </c>
      <c r="M186" s="3">
        <v>42</v>
      </c>
      <c r="N186" s="3">
        <v>39</v>
      </c>
      <c r="O186" s="3">
        <v>0</v>
      </c>
      <c r="P186" s="3">
        <v>0</v>
      </c>
      <c r="Q186" s="3">
        <v>0</v>
      </c>
      <c r="R186" s="4" t="s">
        <v>5426</v>
      </c>
      <c r="S186" s="3" t="s">
        <v>5427</v>
      </c>
      <c r="T186" s="3">
        <v>28781</v>
      </c>
    </row>
    <row r="187" spans="1:20" x14ac:dyDescent="0.25">
      <c r="A187" s="1">
        <v>22</v>
      </c>
      <c r="B187" s="1">
        <v>121</v>
      </c>
      <c r="C187" s="2">
        <v>0</v>
      </c>
      <c r="D187" s="3" t="s">
        <v>26</v>
      </c>
      <c r="E187" s="2">
        <v>5.3</v>
      </c>
      <c r="G187" s="3"/>
      <c r="H187" s="3" t="s">
        <v>740</v>
      </c>
      <c r="I187" s="3" t="s">
        <v>22</v>
      </c>
      <c r="J187" s="3" t="s">
        <v>39</v>
      </c>
      <c r="K187" s="3" t="s">
        <v>393</v>
      </c>
      <c r="L187" s="3" t="s">
        <v>99</v>
      </c>
      <c r="M187" s="3">
        <v>23</v>
      </c>
      <c r="N187" s="3">
        <v>16</v>
      </c>
      <c r="O187" s="3">
        <v>0</v>
      </c>
      <c r="P187" s="3">
        <v>0</v>
      </c>
      <c r="Q187" s="3">
        <v>0</v>
      </c>
      <c r="R187" s="4" t="s">
        <v>2462</v>
      </c>
      <c r="S187" s="3" t="s">
        <v>2463</v>
      </c>
      <c r="T187" s="3">
        <v>21467</v>
      </c>
    </row>
    <row r="188" spans="1:20" x14ac:dyDescent="0.25">
      <c r="A188" s="1">
        <v>85</v>
      </c>
      <c r="B188" s="1">
        <v>113</v>
      </c>
      <c r="C188" s="2">
        <v>0</v>
      </c>
      <c r="D188" s="3" t="s">
        <v>26</v>
      </c>
      <c r="E188" s="2">
        <v>4.9000000000000004</v>
      </c>
      <c r="G188" s="3"/>
      <c r="H188" s="3" t="s">
        <v>5008</v>
      </c>
      <c r="I188" s="3" t="s">
        <v>22</v>
      </c>
      <c r="J188" s="3" t="s">
        <v>39</v>
      </c>
      <c r="K188" s="3" t="s">
        <v>393</v>
      </c>
      <c r="L188" s="3" t="s">
        <v>160</v>
      </c>
      <c r="M188" s="3">
        <v>35</v>
      </c>
      <c r="N188" s="3">
        <v>33</v>
      </c>
      <c r="O188" s="3">
        <v>0</v>
      </c>
      <c r="P188" s="3">
        <v>0</v>
      </c>
      <c r="Q188" s="3">
        <v>0</v>
      </c>
      <c r="R188" s="4" t="s">
        <v>5009</v>
      </c>
      <c r="S188" s="3" t="s">
        <v>5010</v>
      </c>
      <c r="T188" s="3">
        <v>27594</v>
      </c>
    </row>
    <row r="189" spans="1:20" x14ac:dyDescent="0.25">
      <c r="A189" s="1">
        <v>55</v>
      </c>
      <c r="B189" s="1">
        <v>-160</v>
      </c>
      <c r="C189" s="2">
        <v>0</v>
      </c>
      <c r="D189" s="3" t="s">
        <v>26</v>
      </c>
      <c r="E189" s="2">
        <v>5.3</v>
      </c>
      <c r="G189" s="3"/>
      <c r="H189" s="3" t="s">
        <v>2461</v>
      </c>
      <c r="I189" s="3" t="s">
        <v>39</v>
      </c>
      <c r="J189" s="3" t="s">
        <v>39</v>
      </c>
      <c r="K189" s="3" t="s">
        <v>393</v>
      </c>
      <c r="L189" s="3" t="s">
        <v>144</v>
      </c>
      <c r="M189" s="3">
        <v>23</v>
      </c>
      <c r="N189" s="3">
        <v>16</v>
      </c>
      <c r="O189" s="3">
        <v>0</v>
      </c>
      <c r="P189" s="3">
        <v>0</v>
      </c>
      <c r="Q189" s="3">
        <v>0</v>
      </c>
      <c r="R189" s="4" t="s">
        <v>3486</v>
      </c>
      <c r="S189" s="3" t="s">
        <v>3487</v>
      </c>
      <c r="T189" s="3">
        <v>22431</v>
      </c>
    </row>
    <row r="190" spans="1:20" x14ac:dyDescent="0.25">
      <c r="A190" s="1">
        <v>23</v>
      </c>
      <c r="B190" s="1">
        <v>125</v>
      </c>
      <c r="C190" s="2">
        <v>0</v>
      </c>
      <c r="D190" s="3" t="s">
        <v>26</v>
      </c>
      <c r="E190" s="2">
        <v>5.7</v>
      </c>
      <c r="G190" s="3"/>
      <c r="H190" s="3" t="s">
        <v>3493</v>
      </c>
      <c r="I190" s="3" t="s">
        <v>22</v>
      </c>
      <c r="J190" s="3" t="s">
        <v>39</v>
      </c>
      <c r="K190" s="3" t="s">
        <v>393</v>
      </c>
      <c r="L190" s="3" t="s">
        <v>92</v>
      </c>
      <c r="M190" s="3">
        <v>29</v>
      </c>
      <c r="N190" s="3">
        <v>22</v>
      </c>
      <c r="O190" s="3">
        <v>0</v>
      </c>
      <c r="P190" s="3">
        <v>0</v>
      </c>
      <c r="Q190" s="3">
        <v>0</v>
      </c>
      <c r="R190" s="4" t="s">
        <v>3494</v>
      </c>
      <c r="S190" s="3" t="s">
        <v>3495</v>
      </c>
      <c r="T190" s="3">
        <v>22430</v>
      </c>
    </row>
    <row r="191" spans="1:20" x14ac:dyDescent="0.25">
      <c r="A191" s="1">
        <v>31</v>
      </c>
      <c r="B191" s="1">
        <v>104</v>
      </c>
      <c r="C191" s="2">
        <v>0</v>
      </c>
      <c r="D191" s="3" t="s">
        <v>26</v>
      </c>
      <c r="E191" s="2">
        <v>5.9</v>
      </c>
      <c r="G191" s="3"/>
      <c r="H191" s="3" t="s">
        <v>3769</v>
      </c>
      <c r="I191" s="3" t="s">
        <v>22</v>
      </c>
      <c r="J191" s="3" t="s">
        <v>39</v>
      </c>
      <c r="K191" s="3" t="s">
        <v>393</v>
      </c>
      <c r="L191" s="3" t="s">
        <v>288</v>
      </c>
      <c r="M191" s="3">
        <v>38</v>
      </c>
      <c r="N191" s="3">
        <v>35</v>
      </c>
      <c r="O191" s="3">
        <v>0</v>
      </c>
      <c r="P191" s="3">
        <v>0</v>
      </c>
      <c r="Q191" s="3">
        <v>0</v>
      </c>
      <c r="R191" s="4" t="s">
        <v>5077</v>
      </c>
      <c r="S191" s="3" t="s">
        <v>5078</v>
      </c>
      <c r="T191" s="3">
        <v>27939</v>
      </c>
    </row>
    <row r="192" spans="1:20" x14ac:dyDescent="0.25">
      <c r="A192" s="1">
        <v>37</v>
      </c>
      <c r="B192" s="1">
        <v>27</v>
      </c>
      <c r="C192" s="2">
        <v>0</v>
      </c>
      <c r="D192" s="3" t="s">
        <v>26</v>
      </c>
      <c r="E192" s="2">
        <v>4.9000000000000004</v>
      </c>
      <c r="G192" s="3"/>
      <c r="H192" s="3" t="s">
        <v>4630</v>
      </c>
      <c r="I192" s="3" t="s">
        <v>55</v>
      </c>
      <c r="J192" s="3" t="s">
        <v>39</v>
      </c>
      <c r="K192" s="3" t="s">
        <v>393</v>
      </c>
      <c r="L192" s="3" t="s">
        <v>536</v>
      </c>
      <c r="M192" s="3">
        <v>32</v>
      </c>
      <c r="N192" s="3">
        <v>31</v>
      </c>
      <c r="O192" s="3">
        <v>0</v>
      </c>
      <c r="P192" s="3">
        <v>0</v>
      </c>
      <c r="Q192" s="3">
        <v>0</v>
      </c>
      <c r="R192" s="4" t="s">
        <v>5106</v>
      </c>
      <c r="S192" s="3" t="s">
        <v>5107</v>
      </c>
      <c r="T192" s="3">
        <v>27938</v>
      </c>
    </row>
    <row r="193" spans="1:20" x14ac:dyDescent="0.25">
      <c r="A193" s="1">
        <v>42</v>
      </c>
      <c r="B193" s="1">
        <v>83</v>
      </c>
      <c r="C193" s="2">
        <v>0</v>
      </c>
      <c r="D193" s="3" t="s">
        <v>26</v>
      </c>
      <c r="E193" s="2">
        <v>6.2</v>
      </c>
      <c r="G193" s="3"/>
      <c r="H193" s="3" t="s">
        <v>3483</v>
      </c>
      <c r="I193" s="3" t="s">
        <v>22</v>
      </c>
      <c r="J193" s="3" t="s">
        <v>39</v>
      </c>
      <c r="K193" s="3" t="s">
        <v>393</v>
      </c>
      <c r="L193" s="3" t="s">
        <v>211</v>
      </c>
      <c r="M193" s="3">
        <v>27</v>
      </c>
      <c r="N193" s="3">
        <v>26</v>
      </c>
      <c r="O193" s="3">
        <v>0</v>
      </c>
      <c r="P193" s="3">
        <v>0</v>
      </c>
      <c r="Q193" s="3">
        <v>0</v>
      </c>
      <c r="R193" s="4" t="s">
        <v>5011</v>
      </c>
      <c r="S193" s="3" t="s">
        <v>5012</v>
      </c>
      <c r="T193" s="3">
        <v>27940</v>
      </c>
    </row>
    <row r="194" spans="1:20" x14ac:dyDescent="0.25">
      <c r="A194" s="1">
        <v>38</v>
      </c>
      <c r="B194" s="1">
        <v>31</v>
      </c>
      <c r="C194" s="2">
        <v>0</v>
      </c>
      <c r="D194" s="3" t="s">
        <v>26</v>
      </c>
      <c r="E194" s="2">
        <v>5.4</v>
      </c>
      <c r="G194" s="3"/>
      <c r="H194" s="3" t="s">
        <v>795</v>
      </c>
      <c r="I194" s="3" t="s">
        <v>38</v>
      </c>
      <c r="J194" s="3" t="s">
        <v>39</v>
      </c>
      <c r="K194" s="3" t="s">
        <v>393</v>
      </c>
      <c r="L194" s="3" t="s">
        <v>699</v>
      </c>
      <c r="M194" s="3">
        <v>38</v>
      </c>
      <c r="N194" s="3">
        <v>35</v>
      </c>
      <c r="O194" s="3">
        <v>0</v>
      </c>
      <c r="P194" s="3">
        <v>0</v>
      </c>
      <c r="Q194" s="3">
        <v>0</v>
      </c>
      <c r="R194" s="4" t="s">
        <v>5762</v>
      </c>
      <c r="S194" s="3" t="s">
        <v>5763</v>
      </c>
      <c r="T194" s="3">
        <v>29711</v>
      </c>
    </row>
    <row r="195" spans="1:20" x14ac:dyDescent="0.25">
      <c r="A195" s="1">
        <v>32</v>
      </c>
      <c r="B195" s="1">
        <v>73</v>
      </c>
      <c r="C195" s="2">
        <v>0</v>
      </c>
      <c r="D195" s="3" t="s">
        <v>26</v>
      </c>
      <c r="E195" s="2">
        <v>6.2</v>
      </c>
      <c r="G195" s="3"/>
      <c r="H195" s="3" t="s">
        <v>2464</v>
      </c>
      <c r="I195" s="3" t="s">
        <v>39</v>
      </c>
      <c r="J195" s="3" t="s">
        <v>39</v>
      </c>
      <c r="K195" s="3" t="s">
        <v>393</v>
      </c>
      <c r="L195" s="3" t="s">
        <v>78</v>
      </c>
      <c r="M195" s="3">
        <v>42</v>
      </c>
      <c r="N195" s="3">
        <v>39</v>
      </c>
      <c r="O195" s="3">
        <v>0</v>
      </c>
      <c r="P195" s="3">
        <v>0</v>
      </c>
      <c r="Q195" s="3">
        <v>0</v>
      </c>
      <c r="R195" s="4" t="s">
        <v>5696</v>
      </c>
      <c r="S195" s="3" t="s">
        <v>5697</v>
      </c>
      <c r="T195" s="3">
        <v>29708</v>
      </c>
    </row>
    <row r="196" spans="1:20" x14ac:dyDescent="0.25">
      <c r="A196" s="1">
        <v>54</v>
      </c>
      <c r="B196" s="1">
        <v>-160</v>
      </c>
      <c r="C196" s="2">
        <v>0</v>
      </c>
      <c r="D196" s="3" t="s">
        <v>26</v>
      </c>
      <c r="E196" s="2">
        <v>6.3</v>
      </c>
      <c r="G196" s="3"/>
      <c r="H196" s="3" t="s">
        <v>2461</v>
      </c>
      <c r="I196" s="3" t="s">
        <v>39</v>
      </c>
      <c r="J196" s="3" t="s">
        <v>39</v>
      </c>
      <c r="K196" s="3" t="s">
        <v>393</v>
      </c>
      <c r="L196" s="3" t="s">
        <v>48</v>
      </c>
      <c r="M196" s="3">
        <v>41</v>
      </c>
      <c r="N196" s="3">
        <v>38</v>
      </c>
      <c r="O196" s="3">
        <v>0</v>
      </c>
      <c r="P196" s="3">
        <v>0</v>
      </c>
      <c r="Q196" s="3">
        <v>0</v>
      </c>
      <c r="R196" s="4" t="s">
        <v>5757</v>
      </c>
      <c r="S196" s="3" t="s">
        <v>5758</v>
      </c>
      <c r="T196" s="3">
        <v>32201</v>
      </c>
    </row>
    <row r="197" spans="1:20" x14ac:dyDescent="0.25">
      <c r="A197" s="1">
        <v>41</v>
      </c>
      <c r="B197" s="1">
        <v>89</v>
      </c>
      <c r="C197" s="2">
        <v>0</v>
      </c>
      <c r="D197" s="3" t="s">
        <v>26</v>
      </c>
      <c r="E197" s="2">
        <v>5.0999999999999996</v>
      </c>
      <c r="G197" s="3"/>
      <c r="H197" s="3" t="s">
        <v>3366</v>
      </c>
      <c r="I197" s="3" t="s">
        <v>22</v>
      </c>
      <c r="J197" s="3" t="s">
        <v>39</v>
      </c>
      <c r="K197" s="3" t="s">
        <v>393</v>
      </c>
      <c r="L197" s="3" t="s">
        <v>160</v>
      </c>
      <c r="M197" s="3">
        <v>36</v>
      </c>
      <c r="N197" s="3">
        <v>34</v>
      </c>
      <c r="O197" s="3">
        <v>0</v>
      </c>
      <c r="P197" s="3">
        <v>0</v>
      </c>
      <c r="Q197" s="3">
        <v>0</v>
      </c>
      <c r="R197" s="4" t="s">
        <v>6007</v>
      </c>
      <c r="S197" s="3" t="s">
        <v>6008</v>
      </c>
      <c r="T197" s="3">
        <v>32199</v>
      </c>
    </row>
    <row r="198" spans="1:20" x14ac:dyDescent="0.25">
      <c r="A198" s="1">
        <v>55</v>
      </c>
      <c r="B198" s="1">
        <v>-157</v>
      </c>
      <c r="C198" s="2">
        <v>0</v>
      </c>
      <c r="D198" s="3" t="s">
        <v>26</v>
      </c>
      <c r="E198" s="2">
        <v>5.4</v>
      </c>
      <c r="G198" s="3"/>
      <c r="H198" s="3" t="s">
        <v>3430</v>
      </c>
      <c r="I198" s="3" t="s">
        <v>22</v>
      </c>
      <c r="J198" s="3" t="s">
        <v>39</v>
      </c>
      <c r="K198" s="3" t="s">
        <v>393</v>
      </c>
      <c r="L198" s="3" t="s">
        <v>219</v>
      </c>
      <c r="M198" s="3">
        <v>38</v>
      </c>
      <c r="N198" s="3">
        <v>36</v>
      </c>
      <c r="O198" s="3">
        <v>0</v>
      </c>
      <c r="P198" s="3">
        <v>0</v>
      </c>
      <c r="Q198" s="3">
        <v>0</v>
      </c>
      <c r="R198" s="4" t="s">
        <v>5731</v>
      </c>
      <c r="S198" s="3" t="s">
        <v>5732</v>
      </c>
      <c r="T198" s="3">
        <v>32200</v>
      </c>
    </row>
    <row r="199" spans="1:20" x14ac:dyDescent="0.25">
      <c r="A199" s="1">
        <v>40</v>
      </c>
      <c r="B199" s="1">
        <v>-125</v>
      </c>
      <c r="C199" s="2">
        <v>0</v>
      </c>
      <c r="D199" s="3" t="s">
        <v>26</v>
      </c>
      <c r="E199" s="2">
        <v>5.8</v>
      </c>
      <c r="G199" s="3"/>
      <c r="H199" s="3" t="s">
        <v>4495</v>
      </c>
      <c r="I199" s="3" t="s">
        <v>22</v>
      </c>
      <c r="J199" s="3" t="s">
        <v>39</v>
      </c>
      <c r="K199" s="3" t="s">
        <v>393</v>
      </c>
      <c r="L199" s="3" t="s">
        <v>211</v>
      </c>
      <c r="M199" s="3">
        <v>31</v>
      </c>
      <c r="N199" s="3">
        <v>28</v>
      </c>
      <c r="O199" s="3">
        <v>0</v>
      </c>
      <c r="P199" s="3">
        <v>0</v>
      </c>
      <c r="Q199" s="3">
        <v>0</v>
      </c>
      <c r="R199" s="4" t="s">
        <v>4957</v>
      </c>
      <c r="S199" s="3" t="s">
        <v>4958</v>
      </c>
      <c r="T199" s="3">
        <v>26978</v>
      </c>
    </row>
    <row r="200" spans="1:20" x14ac:dyDescent="0.25">
      <c r="A200" s="1">
        <v>41</v>
      </c>
      <c r="B200" s="1">
        <v>88</v>
      </c>
      <c r="C200" s="2">
        <v>0</v>
      </c>
      <c r="D200" s="3" t="s">
        <v>26</v>
      </c>
      <c r="E200" s="2">
        <v>6</v>
      </c>
      <c r="G200" s="3"/>
      <c r="H200" s="3" t="s">
        <v>3366</v>
      </c>
      <c r="I200" s="3" t="s">
        <v>22</v>
      </c>
      <c r="J200" s="3" t="s">
        <v>39</v>
      </c>
      <c r="K200" s="3" t="s">
        <v>393</v>
      </c>
      <c r="L200" s="3" t="s">
        <v>706</v>
      </c>
      <c r="M200" s="3">
        <v>35</v>
      </c>
      <c r="N200" s="3">
        <v>33</v>
      </c>
      <c r="O200" s="3">
        <v>0</v>
      </c>
      <c r="P200" s="3">
        <v>0</v>
      </c>
      <c r="Q200" s="3">
        <v>0</v>
      </c>
      <c r="R200" s="4" t="s">
        <v>4970</v>
      </c>
      <c r="S200" s="3" t="s">
        <v>4971</v>
      </c>
      <c r="T200" s="3">
        <v>26976</v>
      </c>
    </row>
    <row r="201" spans="1:20" x14ac:dyDescent="0.25">
      <c r="A201" s="1">
        <v>12</v>
      </c>
      <c r="B201" s="1">
        <v>-38</v>
      </c>
      <c r="C201" s="2">
        <v>0</v>
      </c>
      <c r="D201" s="3" t="s">
        <v>26</v>
      </c>
      <c r="E201" s="2">
        <v>5.9</v>
      </c>
      <c r="G201" s="3"/>
      <c r="H201" s="3" t="s">
        <v>984</v>
      </c>
      <c r="I201" s="3" t="s">
        <v>22</v>
      </c>
      <c r="J201" s="3" t="s">
        <v>39</v>
      </c>
      <c r="K201" s="3" t="s">
        <v>393</v>
      </c>
      <c r="L201" s="3" t="s">
        <v>124</v>
      </c>
      <c r="M201" s="3">
        <v>8</v>
      </c>
      <c r="N201" s="3">
        <v>8</v>
      </c>
      <c r="O201" s="3">
        <v>0</v>
      </c>
      <c r="P201" s="3">
        <v>0</v>
      </c>
      <c r="Q201" s="3">
        <v>0</v>
      </c>
      <c r="R201" s="4" t="s">
        <v>1805</v>
      </c>
      <c r="S201" s="3" t="s">
        <v>1806</v>
      </c>
      <c r="T201" s="3">
        <v>12386</v>
      </c>
    </row>
    <row r="202" spans="1:20" x14ac:dyDescent="0.25">
      <c r="A202" s="1">
        <v>2</v>
      </c>
      <c r="B202" s="1">
        <v>-76</v>
      </c>
      <c r="C202" s="2">
        <v>0</v>
      </c>
      <c r="D202" s="3" t="s">
        <v>26</v>
      </c>
      <c r="E202" s="2">
        <v>5.8</v>
      </c>
      <c r="G202" s="3"/>
      <c r="H202" s="3" t="s">
        <v>3287</v>
      </c>
      <c r="I202" s="3" t="s">
        <v>22</v>
      </c>
      <c r="J202" s="3" t="s">
        <v>39</v>
      </c>
      <c r="K202" s="3" t="s">
        <v>393</v>
      </c>
      <c r="L202" s="3" t="s">
        <v>211</v>
      </c>
      <c r="M202" s="3">
        <v>20</v>
      </c>
      <c r="N202" s="3">
        <v>13</v>
      </c>
      <c r="O202" s="3">
        <v>0</v>
      </c>
      <c r="P202" s="3">
        <v>0</v>
      </c>
      <c r="Q202" s="3">
        <v>0</v>
      </c>
      <c r="R202" s="4" t="s">
        <v>3288</v>
      </c>
      <c r="S202" s="3" t="s">
        <v>3289</v>
      </c>
      <c r="T202" s="3">
        <v>20857</v>
      </c>
    </row>
    <row r="203" spans="1:20" x14ac:dyDescent="0.25">
      <c r="A203" s="1">
        <v>36</v>
      </c>
      <c r="B203" s="1">
        <v>139</v>
      </c>
      <c r="C203" s="2">
        <v>0</v>
      </c>
      <c r="D203" s="3" t="s">
        <v>26</v>
      </c>
      <c r="E203" s="2">
        <v>6</v>
      </c>
      <c r="G203" s="3"/>
      <c r="H203" s="3" t="s">
        <v>3070</v>
      </c>
      <c r="I203" s="3" t="s">
        <v>22</v>
      </c>
      <c r="J203" s="3" t="s">
        <v>39</v>
      </c>
      <c r="K203" s="3" t="s">
        <v>393</v>
      </c>
      <c r="L203" s="3" t="s">
        <v>170</v>
      </c>
      <c r="M203" s="3">
        <v>25</v>
      </c>
      <c r="N203" s="3">
        <v>17</v>
      </c>
      <c r="O203" s="3">
        <v>0</v>
      </c>
      <c r="P203" s="3">
        <v>0</v>
      </c>
      <c r="Q203" s="3">
        <v>0</v>
      </c>
      <c r="R203" s="4" t="s">
        <v>3257</v>
      </c>
      <c r="S203" s="3" t="s">
        <v>3258</v>
      </c>
      <c r="T203" s="3">
        <v>20858</v>
      </c>
    </row>
    <row r="204" spans="1:20" x14ac:dyDescent="0.25">
      <c r="A204" s="1">
        <v>51</v>
      </c>
      <c r="B204" s="1">
        <v>-178</v>
      </c>
      <c r="C204" s="2">
        <v>0</v>
      </c>
      <c r="D204" s="3" t="s">
        <v>26</v>
      </c>
      <c r="E204" s="2">
        <v>5.5</v>
      </c>
      <c r="G204" s="3"/>
      <c r="H204" s="3" t="s">
        <v>2114</v>
      </c>
      <c r="I204" s="3" t="s">
        <v>22</v>
      </c>
      <c r="J204" s="3" t="s">
        <v>39</v>
      </c>
      <c r="K204" s="3" t="s">
        <v>393</v>
      </c>
      <c r="L204" s="3" t="s">
        <v>92</v>
      </c>
      <c r="M204" s="3">
        <v>38</v>
      </c>
      <c r="N204" s="3">
        <v>35</v>
      </c>
      <c r="O204" s="3">
        <v>0</v>
      </c>
      <c r="P204" s="3">
        <v>0</v>
      </c>
      <c r="Q204" s="3">
        <v>0</v>
      </c>
      <c r="R204" s="4" t="s">
        <v>5323</v>
      </c>
      <c r="S204" s="3" t="s">
        <v>5324</v>
      </c>
      <c r="T204" s="3">
        <v>28391</v>
      </c>
    </row>
    <row r="205" spans="1:20" x14ac:dyDescent="0.25">
      <c r="A205" s="1">
        <v>39</v>
      </c>
      <c r="B205" s="1">
        <v>143</v>
      </c>
      <c r="C205" s="2">
        <v>0</v>
      </c>
      <c r="D205" s="3" t="s">
        <v>26</v>
      </c>
      <c r="E205" s="2">
        <v>5.5</v>
      </c>
      <c r="G205" s="3"/>
      <c r="H205" s="3" t="s">
        <v>2394</v>
      </c>
      <c r="I205" s="3" t="s">
        <v>22</v>
      </c>
      <c r="J205" s="3" t="s">
        <v>39</v>
      </c>
      <c r="K205" s="3" t="s">
        <v>393</v>
      </c>
      <c r="L205" s="3" t="s">
        <v>44</v>
      </c>
      <c r="M205" s="3">
        <v>22</v>
      </c>
      <c r="N205" s="3">
        <v>16</v>
      </c>
      <c r="O205" s="3">
        <v>0</v>
      </c>
      <c r="P205" s="3">
        <v>0</v>
      </c>
      <c r="Q205" s="3">
        <v>0</v>
      </c>
      <c r="R205" s="4" t="s">
        <v>3696</v>
      </c>
      <c r="S205" s="3" t="s">
        <v>3697</v>
      </c>
      <c r="T205" s="3">
        <v>22935</v>
      </c>
    </row>
    <row r="206" spans="1:20" x14ac:dyDescent="0.25">
      <c r="A206" s="1">
        <v>0</v>
      </c>
      <c r="B206" s="1">
        <v>-25</v>
      </c>
      <c r="C206" s="2">
        <v>0</v>
      </c>
      <c r="D206" s="3" t="s">
        <v>26</v>
      </c>
      <c r="E206" s="2">
        <v>5.3</v>
      </c>
      <c r="G206" s="3"/>
      <c r="H206" s="3" t="s">
        <v>2811</v>
      </c>
      <c r="I206" s="3" t="s">
        <v>38</v>
      </c>
      <c r="J206" s="3" t="s">
        <v>39</v>
      </c>
      <c r="K206" s="3" t="s">
        <v>393</v>
      </c>
      <c r="L206" s="3" t="s">
        <v>513</v>
      </c>
      <c r="M206" s="3">
        <v>22</v>
      </c>
      <c r="N206" s="3">
        <v>15</v>
      </c>
      <c r="O206" s="3">
        <v>0</v>
      </c>
      <c r="P206" s="3">
        <v>0</v>
      </c>
      <c r="Q206" s="3">
        <v>0</v>
      </c>
      <c r="R206" s="4" t="s">
        <v>3047</v>
      </c>
      <c r="S206" s="3" t="s">
        <v>3048</v>
      </c>
      <c r="T206" s="3">
        <v>19532</v>
      </c>
    </row>
    <row r="207" spans="1:20" x14ac:dyDescent="0.25">
      <c r="A207" s="1">
        <v>46</v>
      </c>
      <c r="B207" s="1">
        <v>152</v>
      </c>
      <c r="C207" s="2">
        <v>0</v>
      </c>
      <c r="D207" s="3" t="s">
        <v>26</v>
      </c>
      <c r="E207" s="2">
        <v>5.8</v>
      </c>
      <c r="G207" s="3"/>
      <c r="H207" s="3" t="s">
        <v>1946</v>
      </c>
      <c r="I207" s="3" t="s">
        <v>39</v>
      </c>
      <c r="J207" s="3" t="s">
        <v>39</v>
      </c>
      <c r="K207" s="3" t="s">
        <v>393</v>
      </c>
      <c r="L207" s="3" t="s">
        <v>78</v>
      </c>
      <c r="M207" s="3">
        <v>23</v>
      </c>
      <c r="N207" s="3">
        <v>16</v>
      </c>
      <c r="O207" s="3">
        <v>0</v>
      </c>
      <c r="P207" s="3">
        <v>0</v>
      </c>
      <c r="Q207" s="3">
        <v>0</v>
      </c>
      <c r="R207" s="4" t="s">
        <v>3575</v>
      </c>
      <c r="S207" s="3" t="s">
        <v>3576</v>
      </c>
      <c r="T207" s="3">
        <v>22274</v>
      </c>
    </row>
    <row r="208" spans="1:20" x14ac:dyDescent="0.25">
      <c r="A208" s="1">
        <v>14</v>
      </c>
      <c r="B208" s="1">
        <v>-86</v>
      </c>
      <c r="C208" s="2">
        <v>0</v>
      </c>
      <c r="D208" s="3" t="s">
        <v>26</v>
      </c>
      <c r="E208" s="2">
        <v>5.5</v>
      </c>
      <c r="G208" s="3"/>
      <c r="H208" s="3" t="s">
        <v>3092</v>
      </c>
      <c r="I208" s="3" t="s">
        <v>22</v>
      </c>
      <c r="J208" s="3" t="s">
        <v>39</v>
      </c>
      <c r="K208" s="3" t="s">
        <v>393</v>
      </c>
      <c r="L208" s="3" t="s">
        <v>44</v>
      </c>
      <c r="M208" s="3">
        <v>31</v>
      </c>
      <c r="N208" s="3">
        <v>24</v>
      </c>
      <c r="O208" s="3">
        <v>0</v>
      </c>
      <c r="P208" s="3">
        <v>0</v>
      </c>
      <c r="Q208" s="3">
        <v>0</v>
      </c>
      <c r="R208" s="4" t="s">
        <v>4013</v>
      </c>
      <c r="S208" s="3" t="s">
        <v>4014</v>
      </c>
      <c r="T208" s="3">
        <v>23891</v>
      </c>
    </row>
    <row r="209" spans="1:20" x14ac:dyDescent="0.25">
      <c r="A209" s="1">
        <v>18</v>
      </c>
      <c r="B209" s="1">
        <v>40</v>
      </c>
      <c r="C209" s="2">
        <v>0</v>
      </c>
      <c r="D209" s="3" t="s">
        <v>26</v>
      </c>
      <c r="E209" s="2">
        <v>5</v>
      </c>
      <c r="G209" s="3"/>
      <c r="H209" s="3" t="s">
        <v>2758</v>
      </c>
      <c r="I209" s="3" t="s">
        <v>22</v>
      </c>
      <c r="J209" s="3" t="s">
        <v>39</v>
      </c>
      <c r="K209" s="3" t="s">
        <v>393</v>
      </c>
      <c r="L209" s="3" t="s">
        <v>436</v>
      </c>
      <c r="M209" s="3">
        <v>24</v>
      </c>
      <c r="N209" s="3">
        <v>19</v>
      </c>
      <c r="O209" s="3">
        <v>0</v>
      </c>
      <c r="P209" s="3">
        <v>0</v>
      </c>
      <c r="Q209" s="3">
        <v>0</v>
      </c>
      <c r="R209" s="4" t="s">
        <v>4015</v>
      </c>
      <c r="S209" s="3" t="s">
        <v>4016</v>
      </c>
      <c r="T209" s="3">
        <v>23892</v>
      </c>
    </row>
    <row r="210" spans="1:20" x14ac:dyDescent="0.25">
      <c r="A210" s="1">
        <v>56</v>
      </c>
      <c r="B210" s="1">
        <v>-153</v>
      </c>
      <c r="C210" s="2">
        <v>0</v>
      </c>
      <c r="D210" s="3" t="s">
        <v>26</v>
      </c>
      <c r="E210" s="2">
        <v>5.5</v>
      </c>
      <c r="G210" s="3"/>
      <c r="H210" s="3" t="s">
        <v>3430</v>
      </c>
      <c r="I210" s="3" t="s">
        <v>22</v>
      </c>
      <c r="J210" s="3" t="s">
        <v>39</v>
      </c>
      <c r="K210" s="3" t="s">
        <v>393</v>
      </c>
      <c r="L210" s="3" t="s">
        <v>288</v>
      </c>
      <c r="M210" s="3">
        <v>32</v>
      </c>
      <c r="N210" s="3">
        <v>29</v>
      </c>
      <c r="O210" s="3">
        <v>0</v>
      </c>
      <c r="P210" s="3">
        <v>0</v>
      </c>
      <c r="Q210" s="3">
        <v>0</v>
      </c>
      <c r="R210" s="4" t="s">
        <v>5854</v>
      </c>
      <c r="S210" s="3" t="s">
        <v>5855</v>
      </c>
      <c r="T210" s="3">
        <v>32130</v>
      </c>
    </row>
    <row r="211" spans="1:20" x14ac:dyDescent="0.25">
      <c r="A211" s="1">
        <v>42</v>
      </c>
      <c r="B211" s="1">
        <v>90</v>
      </c>
      <c r="C211" s="2">
        <v>0</v>
      </c>
      <c r="D211" s="3" t="s">
        <v>26</v>
      </c>
      <c r="E211" s="2">
        <v>5.6</v>
      </c>
      <c r="G211" s="3"/>
      <c r="H211" s="3" t="s">
        <v>1790</v>
      </c>
      <c r="I211" s="3" t="s">
        <v>22</v>
      </c>
      <c r="J211" s="3" t="s">
        <v>39</v>
      </c>
      <c r="K211" s="3" t="s">
        <v>393</v>
      </c>
      <c r="L211" s="3" t="s">
        <v>44</v>
      </c>
      <c r="M211" s="3">
        <v>25</v>
      </c>
      <c r="N211" s="3">
        <v>14</v>
      </c>
      <c r="O211" s="3">
        <v>0</v>
      </c>
      <c r="P211" s="3">
        <v>0</v>
      </c>
      <c r="Q211" s="3">
        <v>0</v>
      </c>
      <c r="R211" s="4" t="s">
        <v>2681</v>
      </c>
      <c r="S211" s="3" t="s">
        <v>2682</v>
      </c>
      <c r="T211" s="3">
        <v>19448</v>
      </c>
    </row>
    <row r="212" spans="1:20" x14ac:dyDescent="0.25">
      <c r="A212" s="1">
        <v>-17</v>
      </c>
      <c r="B212" s="1">
        <v>-69</v>
      </c>
      <c r="C212" s="2">
        <v>0</v>
      </c>
      <c r="D212" s="3" t="s">
        <v>26</v>
      </c>
      <c r="E212" s="2">
        <v>5.9</v>
      </c>
      <c r="G212" s="3"/>
      <c r="H212" s="3" t="s">
        <v>2683</v>
      </c>
      <c r="I212" s="3" t="s">
        <v>22</v>
      </c>
      <c r="J212" s="3" t="s">
        <v>39</v>
      </c>
      <c r="K212" s="3" t="s">
        <v>393</v>
      </c>
      <c r="L212" s="3" t="s">
        <v>44</v>
      </c>
      <c r="M212" s="3">
        <v>25</v>
      </c>
      <c r="N212" s="3">
        <v>14</v>
      </c>
      <c r="O212" s="3">
        <v>0</v>
      </c>
      <c r="P212" s="3">
        <v>0</v>
      </c>
      <c r="Q212" s="3">
        <v>0</v>
      </c>
      <c r="R212" s="4" t="s">
        <v>2684</v>
      </c>
      <c r="S212" s="3" t="s">
        <v>2685</v>
      </c>
      <c r="T212" s="3">
        <v>19449</v>
      </c>
    </row>
    <row r="213" spans="1:20" x14ac:dyDescent="0.25">
      <c r="A213" s="1">
        <v>42</v>
      </c>
      <c r="B213" s="1">
        <v>137</v>
      </c>
      <c r="C213" s="2">
        <v>0</v>
      </c>
      <c r="D213" s="3" t="s">
        <v>26</v>
      </c>
      <c r="E213" s="2">
        <v>5.4</v>
      </c>
      <c r="G213" s="3"/>
      <c r="H213" s="3" t="s">
        <v>1988</v>
      </c>
      <c r="I213" s="3" t="s">
        <v>55</v>
      </c>
      <c r="J213" s="3" t="s">
        <v>39</v>
      </c>
      <c r="K213" s="3" t="s">
        <v>393</v>
      </c>
      <c r="L213" s="3" t="s">
        <v>933</v>
      </c>
      <c r="M213" s="3">
        <v>27</v>
      </c>
      <c r="N213" s="3">
        <v>24</v>
      </c>
      <c r="O213" s="3">
        <v>0</v>
      </c>
      <c r="P213" s="3">
        <v>0</v>
      </c>
      <c r="Q213" s="3">
        <v>0</v>
      </c>
      <c r="R213" s="4" t="s">
        <v>4512</v>
      </c>
      <c r="S213" s="3" t="s">
        <v>4513</v>
      </c>
      <c r="T213" s="3">
        <v>25908</v>
      </c>
    </row>
    <row r="214" spans="1:20" x14ac:dyDescent="0.25">
      <c r="A214" s="1">
        <v>40</v>
      </c>
      <c r="B214" s="1">
        <v>37</v>
      </c>
      <c r="C214" s="2">
        <v>0</v>
      </c>
      <c r="D214" s="3" t="s">
        <v>26</v>
      </c>
      <c r="E214" s="2">
        <v>5.4</v>
      </c>
      <c r="G214" s="3"/>
      <c r="H214" s="3" t="s">
        <v>795</v>
      </c>
      <c r="I214" s="3" t="s">
        <v>38</v>
      </c>
      <c r="J214" s="3" t="s">
        <v>39</v>
      </c>
      <c r="K214" s="3" t="s">
        <v>393</v>
      </c>
      <c r="L214" s="3" t="s">
        <v>351</v>
      </c>
      <c r="M214" s="3">
        <v>8</v>
      </c>
      <c r="N214" s="3">
        <v>8</v>
      </c>
      <c r="O214" s="3">
        <v>0</v>
      </c>
      <c r="P214" s="3">
        <v>0</v>
      </c>
      <c r="Q214" s="3">
        <v>0</v>
      </c>
      <c r="R214" s="4" t="s">
        <v>2289</v>
      </c>
      <c r="S214" s="3" t="s">
        <v>2290</v>
      </c>
      <c r="T214" s="3">
        <v>13465</v>
      </c>
    </row>
    <row r="215" spans="1:20" x14ac:dyDescent="0.25">
      <c r="A215" s="1">
        <v>37</v>
      </c>
      <c r="B215" s="1">
        <v>83</v>
      </c>
      <c r="C215" s="2">
        <v>0</v>
      </c>
      <c r="D215" s="3" t="s">
        <v>26</v>
      </c>
      <c r="E215" s="2">
        <v>5.6</v>
      </c>
      <c r="G215" s="3"/>
      <c r="H215" s="3" t="s">
        <v>3366</v>
      </c>
      <c r="I215" s="3" t="s">
        <v>39</v>
      </c>
      <c r="J215" s="3" t="s">
        <v>39</v>
      </c>
      <c r="K215" s="3" t="s">
        <v>393</v>
      </c>
      <c r="L215" s="3" t="s">
        <v>113</v>
      </c>
      <c r="M215" s="3">
        <v>24</v>
      </c>
      <c r="N215" s="3">
        <v>16</v>
      </c>
      <c r="O215" s="3">
        <v>0</v>
      </c>
      <c r="P215" s="3">
        <v>0</v>
      </c>
      <c r="Q215" s="3">
        <v>0</v>
      </c>
      <c r="R215" s="4" t="s">
        <v>3413</v>
      </c>
      <c r="S215" s="3" t="s">
        <v>3414</v>
      </c>
      <c r="T215" s="3">
        <v>21184</v>
      </c>
    </row>
    <row r="216" spans="1:20" x14ac:dyDescent="0.25">
      <c r="A216" s="1">
        <v>-16</v>
      </c>
      <c r="B216" s="1">
        <v>36</v>
      </c>
      <c r="C216" s="2">
        <v>0</v>
      </c>
      <c r="D216" s="3" t="s">
        <v>26</v>
      </c>
      <c r="E216" s="2">
        <v>5.8</v>
      </c>
      <c r="G216" s="3"/>
      <c r="H216" s="3" t="s">
        <v>5306</v>
      </c>
      <c r="I216" s="3" t="s">
        <v>22</v>
      </c>
      <c r="J216" s="3" t="s">
        <v>39</v>
      </c>
      <c r="K216" s="3" t="s">
        <v>393</v>
      </c>
      <c r="L216" s="3" t="s">
        <v>160</v>
      </c>
      <c r="M216" s="3">
        <v>31</v>
      </c>
      <c r="N216" s="3">
        <v>28</v>
      </c>
      <c r="O216" s="3">
        <v>0</v>
      </c>
      <c r="P216" s="3">
        <v>0</v>
      </c>
      <c r="Q216" s="3">
        <v>0</v>
      </c>
      <c r="R216" s="4" t="s">
        <v>5307</v>
      </c>
      <c r="S216" s="3" t="s">
        <v>5308</v>
      </c>
      <c r="T216" s="3">
        <v>28431</v>
      </c>
    </row>
    <row r="217" spans="1:20" x14ac:dyDescent="0.25">
      <c r="A217" s="1">
        <v>51</v>
      </c>
      <c r="B217" s="1">
        <v>153</v>
      </c>
      <c r="C217" s="2">
        <v>0</v>
      </c>
      <c r="D217" s="3" t="s">
        <v>26</v>
      </c>
      <c r="E217" s="2">
        <v>6</v>
      </c>
      <c r="G217" s="3"/>
      <c r="H217" s="3" t="s">
        <v>809</v>
      </c>
      <c r="I217" s="3" t="s">
        <v>55</v>
      </c>
      <c r="J217" s="3" t="s">
        <v>39</v>
      </c>
      <c r="K217" s="3" t="s">
        <v>393</v>
      </c>
      <c r="L217" s="3" t="s">
        <v>110</v>
      </c>
      <c r="M217" s="3">
        <v>8</v>
      </c>
      <c r="N217" s="3">
        <v>8</v>
      </c>
      <c r="O217" s="3">
        <v>0</v>
      </c>
      <c r="P217" s="3">
        <v>0</v>
      </c>
      <c r="Q217" s="3">
        <v>0</v>
      </c>
      <c r="R217" s="4" t="s">
        <v>810</v>
      </c>
      <c r="S217" s="3" t="s">
        <v>811</v>
      </c>
      <c r="T217" s="3">
        <v>7358</v>
      </c>
    </row>
    <row r="218" spans="1:20" x14ac:dyDescent="0.25">
      <c r="A218" s="1">
        <v>36</v>
      </c>
      <c r="B218" s="1">
        <v>28</v>
      </c>
      <c r="C218" s="2">
        <v>0</v>
      </c>
      <c r="D218" s="3" t="s">
        <v>26</v>
      </c>
      <c r="E218" s="2">
        <v>5.2</v>
      </c>
      <c r="G218" s="3"/>
      <c r="H218" s="3" t="s">
        <v>1888</v>
      </c>
      <c r="I218" s="3" t="s">
        <v>55</v>
      </c>
      <c r="J218" s="3" t="s">
        <v>39</v>
      </c>
      <c r="K218" s="3" t="s">
        <v>393</v>
      </c>
      <c r="L218" s="3" t="s">
        <v>1352</v>
      </c>
      <c r="M218" s="3">
        <v>24</v>
      </c>
      <c r="N218" s="3">
        <v>13</v>
      </c>
      <c r="O218" s="3">
        <v>0</v>
      </c>
      <c r="P218" s="3">
        <v>0</v>
      </c>
      <c r="Q218" s="3">
        <v>0</v>
      </c>
      <c r="R218" s="4" t="s">
        <v>2856</v>
      </c>
      <c r="S218" s="3" t="s">
        <v>2857</v>
      </c>
      <c r="T218" s="3">
        <v>19011</v>
      </c>
    </row>
    <row r="219" spans="1:20" x14ac:dyDescent="0.25">
      <c r="A219" s="1">
        <v>17</v>
      </c>
      <c r="B219" s="1">
        <v>-97</v>
      </c>
      <c r="C219" s="2">
        <v>0</v>
      </c>
      <c r="D219" s="3" t="s">
        <v>26</v>
      </c>
      <c r="E219" s="2">
        <v>5.8</v>
      </c>
      <c r="G219" s="3"/>
      <c r="H219" s="3" t="s">
        <v>3740</v>
      </c>
      <c r="I219" s="3" t="s">
        <v>22</v>
      </c>
      <c r="J219" s="3" t="s">
        <v>39</v>
      </c>
      <c r="K219" s="3" t="s">
        <v>393</v>
      </c>
      <c r="L219" s="3" t="s">
        <v>82</v>
      </c>
      <c r="M219" s="3">
        <v>27</v>
      </c>
      <c r="N219" s="3">
        <v>22</v>
      </c>
      <c r="O219" s="3">
        <v>0</v>
      </c>
      <c r="P219" s="3">
        <v>0</v>
      </c>
      <c r="Q219" s="3">
        <v>0</v>
      </c>
      <c r="R219" s="4" t="s">
        <v>4314</v>
      </c>
      <c r="S219" s="3" t="s">
        <v>4315</v>
      </c>
      <c r="T219" s="3">
        <v>25014</v>
      </c>
    </row>
    <row r="220" spans="1:20" x14ac:dyDescent="0.25">
      <c r="A220" s="1">
        <v>16</v>
      </c>
      <c r="B220" s="1">
        <v>-95</v>
      </c>
      <c r="C220" s="2">
        <v>0</v>
      </c>
      <c r="D220" s="3" t="s">
        <v>26</v>
      </c>
      <c r="E220" s="2">
        <v>5.7</v>
      </c>
      <c r="G220" s="3"/>
      <c r="H220" s="3" t="s">
        <v>4178</v>
      </c>
      <c r="I220" s="3" t="s">
        <v>22</v>
      </c>
      <c r="J220" s="3" t="s">
        <v>39</v>
      </c>
      <c r="K220" s="3" t="s">
        <v>393</v>
      </c>
      <c r="L220" s="3" t="s">
        <v>211</v>
      </c>
      <c r="M220" s="3">
        <v>33</v>
      </c>
      <c r="N220" s="3">
        <v>29</v>
      </c>
      <c r="O220" s="3">
        <v>0</v>
      </c>
      <c r="P220" s="3">
        <v>0</v>
      </c>
      <c r="Q220" s="3">
        <v>0</v>
      </c>
      <c r="R220" s="4" t="s">
        <v>4754</v>
      </c>
      <c r="S220" s="3" t="s">
        <v>4755</v>
      </c>
      <c r="T220" s="3">
        <v>26431</v>
      </c>
    </row>
    <row r="221" spans="1:20" x14ac:dyDescent="0.25">
      <c r="A221" s="1">
        <v>51</v>
      </c>
      <c r="B221" s="1">
        <v>-178</v>
      </c>
      <c r="C221" s="2">
        <v>0</v>
      </c>
      <c r="D221" s="3" t="s">
        <v>26</v>
      </c>
      <c r="E221" s="2">
        <v>5.2</v>
      </c>
      <c r="G221" s="3"/>
      <c r="H221" s="3" t="s">
        <v>2114</v>
      </c>
      <c r="I221" s="3" t="s">
        <v>22</v>
      </c>
      <c r="J221" s="3" t="s">
        <v>39</v>
      </c>
      <c r="K221" s="3" t="s">
        <v>393</v>
      </c>
      <c r="L221" s="3" t="s">
        <v>92</v>
      </c>
      <c r="M221" s="3">
        <v>37</v>
      </c>
      <c r="N221" s="3">
        <v>34</v>
      </c>
      <c r="O221" s="3">
        <v>0</v>
      </c>
      <c r="P221" s="3">
        <v>0</v>
      </c>
      <c r="Q221" s="3">
        <v>0</v>
      </c>
      <c r="R221" s="4" t="s">
        <v>5095</v>
      </c>
      <c r="S221" s="3" t="s">
        <v>5096</v>
      </c>
      <c r="T221" s="3">
        <v>27676</v>
      </c>
    </row>
    <row r="222" spans="1:20" x14ac:dyDescent="0.25">
      <c r="A222" s="1">
        <v>50</v>
      </c>
      <c r="B222" s="1">
        <v>-178</v>
      </c>
      <c r="C222" s="2">
        <v>0</v>
      </c>
      <c r="D222" s="3" t="s">
        <v>26</v>
      </c>
      <c r="E222" s="2">
        <v>5.7</v>
      </c>
      <c r="G222" s="3"/>
      <c r="H222" s="3" t="s">
        <v>3844</v>
      </c>
      <c r="I222" s="3" t="s">
        <v>22</v>
      </c>
      <c r="J222" s="3" t="s">
        <v>39</v>
      </c>
      <c r="K222" s="3" t="s">
        <v>393</v>
      </c>
      <c r="L222" s="3" t="s">
        <v>288</v>
      </c>
      <c r="M222" s="3">
        <v>35</v>
      </c>
      <c r="N222" s="3">
        <v>32</v>
      </c>
      <c r="O222" s="3">
        <v>0</v>
      </c>
      <c r="P222" s="3">
        <v>0</v>
      </c>
      <c r="Q222" s="3">
        <v>0</v>
      </c>
      <c r="R222" s="4" t="s">
        <v>5149</v>
      </c>
      <c r="S222" s="3" t="s">
        <v>5150</v>
      </c>
      <c r="T222" s="3">
        <v>27677</v>
      </c>
    </row>
    <row r="223" spans="1:20" x14ac:dyDescent="0.25">
      <c r="A223" s="1">
        <v>34</v>
      </c>
      <c r="B223" s="1">
        <v>26</v>
      </c>
      <c r="C223" s="2">
        <v>0</v>
      </c>
      <c r="D223" s="3" t="s">
        <v>26</v>
      </c>
      <c r="E223" s="2">
        <v>4.9000000000000004</v>
      </c>
      <c r="G223" s="3"/>
      <c r="H223" s="3" t="s">
        <v>2141</v>
      </c>
      <c r="I223" s="3" t="s">
        <v>22</v>
      </c>
      <c r="J223" s="3" t="s">
        <v>39</v>
      </c>
      <c r="K223" s="3" t="s">
        <v>393</v>
      </c>
      <c r="L223" s="3" t="s">
        <v>82</v>
      </c>
      <c r="M223" s="3">
        <v>40</v>
      </c>
      <c r="N223" s="3">
        <v>37</v>
      </c>
      <c r="O223" s="3">
        <v>0</v>
      </c>
      <c r="P223" s="3">
        <v>0</v>
      </c>
      <c r="Q223" s="3">
        <v>0</v>
      </c>
      <c r="R223" s="4" t="s">
        <v>5971</v>
      </c>
      <c r="S223" s="3" t="s">
        <v>5972</v>
      </c>
      <c r="T223" s="3">
        <v>31994</v>
      </c>
    </row>
    <row r="224" spans="1:20" x14ac:dyDescent="0.25">
      <c r="A224" s="1">
        <v>27</v>
      </c>
      <c r="B224" s="1">
        <v>123</v>
      </c>
      <c r="C224" s="2">
        <v>0</v>
      </c>
      <c r="D224" s="3" t="s">
        <v>26</v>
      </c>
      <c r="E224" s="2">
        <v>6.8</v>
      </c>
      <c r="G224" s="3"/>
      <c r="H224" s="3" t="s">
        <v>2981</v>
      </c>
      <c r="I224" s="3" t="s">
        <v>22</v>
      </c>
      <c r="J224" s="3" t="s">
        <v>39</v>
      </c>
      <c r="K224" s="3" t="s">
        <v>393</v>
      </c>
      <c r="L224" s="3" t="s">
        <v>242</v>
      </c>
      <c r="M224" s="3">
        <v>22</v>
      </c>
      <c r="N224" s="3">
        <v>16</v>
      </c>
      <c r="O224" s="3">
        <v>0</v>
      </c>
      <c r="P224" s="3">
        <v>0</v>
      </c>
      <c r="Q224" s="3">
        <v>0</v>
      </c>
      <c r="R224" s="4" t="s">
        <v>3113</v>
      </c>
      <c r="S224" s="3" t="s">
        <v>3114</v>
      </c>
      <c r="T224" s="3">
        <v>19850</v>
      </c>
    </row>
    <row r="225" spans="1:20" x14ac:dyDescent="0.25">
      <c r="A225" s="1">
        <v>49</v>
      </c>
      <c r="B225" s="1">
        <v>157</v>
      </c>
      <c r="C225" s="2">
        <v>0</v>
      </c>
      <c r="D225" s="3" t="s">
        <v>26</v>
      </c>
      <c r="E225" s="2">
        <v>5.5</v>
      </c>
      <c r="G225" s="3"/>
      <c r="H225" s="3" t="s">
        <v>3275</v>
      </c>
      <c r="I225" s="3" t="s">
        <v>39</v>
      </c>
      <c r="J225" s="3" t="s">
        <v>39</v>
      </c>
      <c r="K225" s="3" t="s">
        <v>393</v>
      </c>
      <c r="L225" s="3" t="s">
        <v>48</v>
      </c>
      <c r="M225" s="3">
        <v>26</v>
      </c>
      <c r="N225" s="3">
        <v>24</v>
      </c>
      <c r="O225" s="3">
        <v>0</v>
      </c>
      <c r="P225" s="3">
        <v>0</v>
      </c>
      <c r="Q225" s="3">
        <v>0</v>
      </c>
      <c r="R225" s="4" t="s">
        <v>4562</v>
      </c>
      <c r="S225" s="3" t="s">
        <v>4563</v>
      </c>
      <c r="T225" s="3">
        <v>26165</v>
      </c>
    </row>
    <row r="226" spans="1:20" x14ac:dyDescent="0.25">
      <c r="A226" s="1">
        <v>1</v>
      </c>
      <c r="B226" s="1">
        <v>96</v>
      </c>
      <c r="C226" s="2">
        <v>0</v>
      </c>
      <c r="D226" s="3" t="s">
        <v>26</v>
      </c>
      <c r="E226" s="2">
        <v>6.2</v>
      </c>
      <c r="G226" s="3"/>
      <c r="H226" s="3" t="s">
        <v>3200</v>
      </c>
      <c r="I226" s="3" t="s">
        <v>39</v>
      </c>
      <c r="J226" s="3" t="s">
        <v>39</v>
      </c>
      <c r="K226" s="3" t="s">
        <v>393</v>
      </c>
      <c r="L226" s="3" t="s">
        <v>113</v>
      </c>
      <c r="M226" s="3">
        <v>36</v>
      </c>
      <c r="N226" s="3">
        <v>33</v>
      </c>
      <c r="O226" s="3">
        <v>0</v>
      </c>
      <c r="P226" s="3">
        <v>0</v>
      </c>
      <c r="Q226" s="3">
        <v>0</v>
      </c>
      <c r="R226" s="4" t="s">
        <v>4552</v>
      </c>
      <c r="S226" s="3" t="s">
        <v>4553</v>
      </c>
      <c r="T226" s="3">
        <v>26163</v>
      </c>
    </row>
    <row r="227" spans="1:20" x14ac:dyDescent="0.25">
      <c r="A227" s="1">
        <v>52</v>
      </c>
      <c r="B227" s="1">
        <v>-175</v>
      </c>
      <c r="C227" s="2">
        <v>0</v>
      </c>
      <c r="D227" s="3" t="s">
        <v>26</v>
      </c>
      <c r="E227" s="2">
        <v>5.6</v>
      </c>
      <c r="G227" s="3"/>
      <c r="H227" s="3" t="s">
        <v>2114</v>
      </c>
      <c r="I227" s="3" t="s">
        <v>22</v>
      </c>
      <c r="J227" s="3" t="s">
        <v>39</v>
      </c>
      <c r="K227" s="3" t="s">
        <v>393</v>
      </c>
      <c r="L227" s="3" t="s">
        <v>436</v>
      </c>
      <c r="M227" s="3">
        <v>30</v>
      </c>
      <c r="N227" s="3">
        <v>28</v>
      </c>
      <c r="O227" s="3">
        <v>0</v>
      </c>
      <c r="P227" s="3">
        <v>0</v>
      </c>
      <c r="Q227" s="3">
        <v>0</v>
      </c>
      <c r="R227" s="4" t="s">
        <v>4554</v>
      </c>
      <c r="S227" s="3" t="s">
        <v>4555</v>
      </c>
      <c r="T227" s="3">
        <v>26164</v>
      </c>
    </row>
    <row r="228" spans="1:20" x14ac:dyDescent="0.25">
      <c r="A228" s="1">
        <v>32</v>
      </c>
      <c r="B228" s="1">
        <v>85</v>
      </c>
      <c r="C228" s="2">
        <v>0</v>
      </c>
      <c r="D228" s="3" t="s">
        <v>26</v>
      </c>
      <c r="E228" s="2">
        <v>5.2</v>
      </c>
      <c r="G228" s="3"/>
      <c r="H228" s="3" t="s">
        <v>2132</v>
      </c>
      <c r="I228" s="3" t="s">
        <v>22</v>
      </c>
      <c r="J228" s="3" t="s">
        <v>39</v>
      </c>
      <c r="K228" s="3" t="s">
        <v>393</v>
      </c>
      <c r="L228" s="3" t="s">
        <v>62</v>
      </c>
      <c r="M228" s="3">
        <v>6</v>
      </c>
      <c r="N228" s="3">
        <v>6</v>
      </c>
      <c r="O228" s="3">
        <v>0</v>
      </c>
      <c r="P228" s="3">
        <v>0</v>
      </c>
      <c r="Q228" s="3">
        <v>0</v>
      </c>
      <c r="R228" s="4" t="s">
        <v>2133</v>
      </c>
      <c r="S228" s="3" t="s">
        <v>2134</v>
      </c>
      <c r="T228" s="3">
        <v>12646</v>
      </c>
    </row>
    <row r="229" spans="1:20" x14ac:dyDescent="0.25">
      <c r="A229" s="1">
        <v>46</v>
      </c>
      <c r="B229" s="1">
        <v>152</v>
      </c>
      <c r="C229" s="2">
        <v>0</v>
      </c>
      <c r="D229" s="3" t="s">
        <v>26</v>
      </c>
      <c r="E229" s="2">
        <v>5.2</v>
      </c>
      <c r="G229" s="3"/>
      <c r="H229" s="3" t="s">
        <v>3275</v>
      </c>
      <c r="I229" s="3" t="s">
        <v>22</v>
      </c>
      <c r="J229" s="3" t="s">
        <v>39</v>
      </c>
      <c r="K229" s="3" t="s">
        <v>393</v>
      </c>
      <c r="L229" s="3" t="s">
        <v>211</v>
      </c>
      <c r="M229" s="3">
        <v>29</v>
      </c>
      <c r="N229" s="3">
        <v>23</v>
      </c>
      <c r="O229" s="3">
        <v>0</v>
      </c>
      <c r="P229" s="3">
        <v>0</v>
      </c>
      <c r="Q229" s="3">
        <v>0</v>
      </c>
      <c r="R229" s="4" t="s">
        <v>4148</v>
      </c>
      <c r="S229" s="3" t="s">
        <v>4149</v>
      </c>
      <c r="T229" s="3">
        <v>24194</v>
      </c>
    </row>
    <row r="230" spans="1:20" x14ac:dyDescent="0.25">
      <c r="A230" s="1">
        <v>51</v>
      </c>
      <c r="B230" s="1">
        <v>178</v>
      </c>
      <c r="C230" s="2">
        <v>0</v>
      </c>
      <c r="D230" s="3" t="s">
        <v>26</v>
      </c>
      <c r="E230" s="2">
        <v>5.9</v>
      </c>
      <c r="G230" s="3"/>
      <c r="H230" s="3" t="s">
        <v>2117</v>
      </c>
      <c r="I230" s="3" t="s">
        <v>39</v>
      </c>
      <c r="J230" s="3" t="s">
        <v>39</v>
      </c>
      <c r="K230" s="3" t="s">
        <v>393</v>
      </c>
      <c r="L230" s="3" t="s">
        <v>139</v>
      </c>
      <c r="M230" s="3">
        <v>39</v>
      </c>
      <c r="N230" s="3">
        <v>36</v>
      </c>
      <c r="O230" s="3">
        <v>0</v>
      </c>
      <c r="P230" s="3">
        <v>0</v>
      </c>
      <c r="Q230" s="3">
        <v>0</v>
      </c>
      <c r="R230" s="4" t="s">
        <v>5251</v>
      </c>
      <c r="S230" s="3" t="s">
        <v>5252</v>
      </c>
      <c r="T230" s="3">
        <v>28077</v>
      </c>
    </row>
    <row r="231" spans="1:20" x14ac:dyDescent="0.25">
      <c r="A231" s="1">
        <v>11</v>
      </c>
      <c r="B231" s="1">
        <v>-83</v>
      </c>
      <c r="C231" s="2">
        <v>0</v>
      </c>
      <c r="D231" s="3" t="s">
        <v>26</v>
      </c>
      <c r="E231" s="2">
        <v>5.2</v>
      </c>
      <c r="G231" s="3"/>
      <c r="H231" s="3" t="s">
        <v>2230</v>
      </c>
      <c r="I231" s="3" t="s">
        <v>39</v>
      </c>
      <c r="J231" s="3" t="s">
        <v>39</v>
      </c>
      <c r="K231" s="3" t="s">
        <v>393</v>
      </c>
      <c r="L231" s="3" t="s">
        <v>78</v>
      </c>
      <c r="M231" s="3">
        <v>23</v>
      </c>
      <c r="N231" s="3">
        <v>19</v>
      </c>
      <c r="O231" s="3">
        <v>0</v>
      </c>
      <c r="P231" s="3">
        <v>0</v>
      </c>
      <c r="Q231" s="3">
        <v>0</v>
      </c>
      <c r="R231" s="4" t="s">
        <v>3621</v>
      </c>
      <c r="S231" s="3" t="s">
        <v>3622</v>
      </c>
      <c r="T231" s="3">
        <v>22523</v>
      </c>
    </row>
    <row r="232" spans="1:20" x14ac:dyDescent="0.25">
      <c r="A232" s="1">
        <v>33</v>
      </c>
      <c r="B232" s="1">
        <v>25</v>
      </c>
      <c r="C232" s="2">
        <v>0</v>
      </c>
      <c r="D232" s="3" t="s">
        <v>26</v>
      </c>
      <c r="E232" s="2">
        <v>4.8</v>
      </c>
      <c r="G232" s="3"/>
      <c r="H232" s="3" t="s">
        <v>2819</v>
      </c>
      <c r="I232" s="3" t="s">
        <v>38</v>
      </c>
      <c r="J232" s="3" t="s">
        <v>39</v>
      </c>
      <c r="K232" s="3" t="s">
        <v>393</v>
      </c>
      <c r="L232" s="3" t="s">
        <v>412</v>
      </c>
      <c r="M232" s="3">
        <v>28</v>
      </c>
      <c r="N232" s="3">
        <v>22</v>
      </c>
      <c r="O232" s="3">
        <v>0</v>
      </c>
      <c r="P232" s="3">
        <v>0</v>
      </c>
      <c r="Q232" s="3">
        <v>0</v>
      </c>
      <c r="R232" s="4" t="s">
        <v>3870</v>
      </c>
      <c r="S232" s="3" t="s">
        <v>3871</v>
      </c>
      <c r="T232" s="3">
        <v>24118</v>
      </c>
    </row>
    <row r="233" spans="1:20" x14ac:dyDescent="0.25">
      <c r="A233" s="1">
        <v>34</v>
      </c>
      <c r="B233" s="1">
        <v>69</v>
      </c>
      <c r="C233" s="2">
        <v>0</v>
      </c>
      <c r="D233" s="3" t="s">
        <v>26</v>
      </c>
      <c r="E233" s="2">
        <v>5.2</v>
      </c>
      <c r="G233" s="3"/>
      <c r="H233" s="3" t="s">
        <v>3855</v>
      </c>
      <c r="I233" s="3" t="s">
        <v>22</v>
      </c>
      <c r="J233" s="3" t="s">
        <v>39</v>
      </c>
      <c r="K233" s="3" t="s">
        <v>393</v>
      </c>
      <c r="L233" s="3" t="s">
        <v>113</v>
      </c>
      <c r="M233" s="3">
        <v>25</v>
      </c>
      <c r="N233" s="3">
        <v>21</v>
      </c>
      <c r="O233" s="3">
        <v>0</v>
      </c>
      <c r="P233" s="3">
        <v>0</v>
      </c>
      <c r="Q233" s="3">
        <v>0</v>
      </c>
      <c r="R233" s="4" t="s">
        <v>3856</v>
      </c>
      <c r="S233" s="3" t="s">
        <v>3857</v>
      </c>
      <c r="T233" s="3">
        <v>24119</v>
      </c>
    </row>
    <row r="234" spans="1:20" x14ac:dyDescent="0.25">
      <c r="A234" s="1">
        <v>16</v>
      </c>
      <c r="B234" s="1">
        <v>-92</v>
      </c>
      <c r="C234" s="2">
        <v>0</v>
      </c>
      <c r="D234" s="3" t="s">
        <v>26</v>
      </c>
      <c r="E234" s="2">
        <v>5.5</v>
      </c>
      <c r="G234" s="3"/>
      <c r="H234" s="3" t="s">
        <v>2763</v>
      </c>
      <c r="I234" s="3" t="s">
        <v>38</v>
      </c>
      <c r="J234" s="3" t="s">
        <v>39</v>
      </c>
      <c r="K234" s="3" t="s">
        <v>393</v>
      </c>
      <c r="L234" s="3" t="s">
        <v>436</v>
      </c>
      <c r="M234" s="3">
        <v>27</v>
      </c>
      <c r="N234" s="3">
        <v>22</v>
      </c>
      <c r="O234" s="3">
        <v>0</v>
      </c>
      <c r="P234" s="3">
        <v>0</v>
      </c>
      <c r="Q234" s="3">
        <v>0</v>
      </c>
      <c r="R234" s="4" t="s">
        <v>4592</v>
      </c>
      <c r="S234" s="3" t="s">
        <v>4593</v>
      </c>
      <c r="T234" s="3">
        <v>26059</v>
      </c>
    </row>
    <row r="235" spans="1:20" x14ac:dyDescent="0.25">
      <c r="A235" s="1">
        <v>18</v>
      </c>
      <c r="B235" s="1">
        <v>-86</v>
      </c>
      <c r="C235" s="2">
        <v>0</v>
      </c>
      <c r="D235" s="3" t="s">
        <v>26</v>
      </c>
      <c r="E235" s="2">
        <v>5.5</v>
      </c>
      <c r="G235" s="3"/>
      <c r="H235" s="3" t="s">
        <v>3675</v>
      </c>
      <c r="I235" s="3" t="s">
        <v>38</v>
      </c>
      <c r="J235" s="3" t="s">
        <v>39</v>
      </c>
      <c r="K235" s="3" t="s">
        <v>393</v>
      </c>
      <c r="L235" s="3" t="s">
        <v>607</v>
      </c>
      <c r="M235" s="3">
        <v>25</v>
      </c>
      <c r="N235" s="3">
        <v>22</v>
      </c>
      <c r="O235" s="3">
        <v>0</v>
      </c>
      <c r="P235" s="3">
        <v>0</v>
      </c>
      <c r="Q235" s="3">
        <v>0</v>
      </c>
      <c r="R235" s="4" t="s">
        <v>5274</v>
      </c>
      <c r="S235" s="3" t="s">
        <v>5275</v>
      </c>
      <c r="T235" s="3">
        <v>27999</v>
      </c>
    </row>
    <row r="236" spans="1:20" x14ac:dyDescent="0.25">
      <c r="A236" s="1">
        <v>14</v>
      </c>
      <c r="B236" s="1">
        <v>-91</v>
      </c>
      <c r="C236" s="2">
        <v>0</v>
      </c>
      <c r="D236" s="3" t="s">
        <v>26</v>
      </c>
      <c r="E236" s="2">
        <v>7.5</v>
      </c>
      <c r="G236" s="3"/>
      <c r="H236" s="3" t="s">
        <v>4707</v>
      </c>
      <c r="I236" s="3" t="s">
        <v>22</v>
      </c>
      <c r="J236" s="3" t="s">
        <v>39</v>
      </c>
      <c r="K236" s="3" t="s">
        <v>393</v>
      </c>
      <c r="L236" s="3" t="s">
        <v>436</v>
      </c>
      <c r="M236" s="3">
        <v>39</v>
      </c>
      <c r="N236" s="3">
        <v>35</v>
      </c>
      <c r="O236" s="3">
        <v>0</v>
      </c>
      <c r="P236" s="3">
        <v>0</v>
      </c>
      <c r="Q236" s="3">
        <v>0</v>
      </c>
      <c r="R236" s="4" t="s">
        <v>5268</v>
      </c>
      <c r="S236" s="3" t="s">
        <v>5269</v>
      </c>
      <c r="T236" s="3">
        <v>27997</v>
      </c>
    </row>
    <row r="237" spans="1:20" x14ac:dyDescent="0.25">
      <c r="A237" s="1">
        <v>16</v>
      </c>
      <c r="B237" s="1">
        <v>-88</v>
      </c>
      <c r="C237" s="2">
        <v>0</v>
      </c>
      <c r="D237" s="3" t="s">
        <v>26</v>
      </c>
      <c r="E237" s="2">
        <v>5.9</v>
      </c>
      <c r="G237" s="3"/>
      <c r="H237" s="3" t="s">
        <v>1101</v>
      </c>
      <c r="I237" s="3" t="s">
        <v>22</v>
      </c>
      <c r="J237" s="3" t="s">
        <v>39</v>
      </c>
      <c r="K237" s="3" t="s">
        <v>393</v>
      </c>
      <c r="L237" s="3" t="s">
        <v>288</v>
      </c>
      <c r="M237" s="3">
        <v>38</v>
      </c>
      <c r="N237" s="3">
        <v>35</v>
      </c>
      <c r="O237" s="3">
        <v>0</v>
      </c>
      <c r="P237" s="3">
        <v>0</v>
      </c>
      <c r="Q237" s="3">
        <v>0</v>
      </c>
      <c r="R237" s="4" t="s">
        <v>5186</v>
      </c>
      <c r="S237" s="3" t="s">
        <v>5187</v>
      </c>
      <c r="T237" s="3">
        <v>27998</v>
      </c>
    </row>
    <row r="238" spans="1:20" x14ac:dyDescent="0.25">
      <c r="A238" s="1">
        <v>35</v>
      </c>
      <c r="B238" s="1">
        <v>144</v>
      </c>
      <c r="C238" s="2">
        <v>0</v>
      </c>
      <c r="D238" s="3" t="s">
        <v>26</v>
      </c>
      <c r="E238" s="2">
        <v>5.8</v>
      </c>
      <c r="G238" s="3"/>
      <c r="H238" s="3" t="s">
        <v>1997</v>
      </c>
      <c r="I238" s="3" t="s">
        <v>39</v>
      </c>
      <c r="J238" s="3" t="s">
        <v>39</v>
      </c>
      <c r="K238" s="3" t="s">
        <v>393</v>
      </c>
      <c r="L238" s="3" t="s">
        <v>144</v>
      </c>
      <c r="M238" s="3">
        <v>19</v>
      </c>
      <c r="N238" s="3">
        <v>9</v>
      </c>
      <c r="O238" s="3">
        <v>0</v>
      </c>
      <c r="P238" s="3">
        <v>0</v>
      </c>
      <c r="Q238" s="3">
        <v>0</v>
      </c>
      <c r="R238" s="4" t="s">
        <v>2774</v>
      </c>
      <c r="S238" s="3" t="s">
        <v>2775</v>
      </c>
      <c r="T238" s="3">
        <v>18947</v>
      </c>
    </row>
    <row r="239" spans="1:20" x14ac:dyDescent="0.25">
      <c r="A239" s="1">
        <v>26</v>
      </c>
      <c r="B239" s="1">
        <v>134</v>
      </c>
      <c r="C239" s="2">
        <v>0</v>
      </c>
      <c r="D239" s="3" t="s">
        <v>26</v>
      </c>
      <c r="E239" s="2">
        <v>6.3</v>
      </c>
      <c r="G239" s="3"/>
      <c r="H239" s="3" t="s">
        <v>2569</v>
      </c>
      <c r="I239" s="3" t="s">
        <v>39</v>
      </c>
      <c r="J239" s="3" t="s">
        <v>39</v>
      </c>
      <c r="K239" s="3" t="s">
        <v>393</v>
      </c>
      <c r="L239" s="3" t="s">
        <v>144</v>
      </c>
      <c r="M239" s="3">
        <v>27</v>
      </c>
      <c r="N239" s="3">
        <v>15</v>
      </c>
      <c r="O239" s="3">
        <v>0</v>
      </c>
      <c r="P239" s="3">
        <v>0</v>
      </c>
      <c r="Q239" s="3">
        <v>0</v>
      </c>
      <c r="R239" s="4" t="s">
        <v>2776</v>
      </c>
      <c r="S239" s="3" t="s">
        <v>2777</v>
      </c>
      <c r="T239" s="3">
        <v>18948</v>
      </c>
    </row>
    <row r="240" spans="1:20" x14ac:dyDescent="0.25">
      <c r="A240" s="1">
        <v>29</v>
      </c>
      <c r="B240" s="1">
        <v>50</v>
      </c>
      <c r="C240" s="2">
        <v>0</v>
      </c>
      <c r="D240" s="3" t="s">
        <v>26</v>
      </c>
      <c r="E240" s="2">
        <v>5.9</v>
      </c>
      <c r="G240" s="3"/>
      <c r="H240" s="3" t="s">
        <v>2381</v>
      </c>
      <c r="I240" s="3" t="s">
        <v>38</v>
      </c>
      <c r="J240" s="3" t="s">
        <v>39</v>
      </c>
      <c r="K240" s="3" t="s">
        <v>393</v>
      </c>
      <c r="L240" s="3" t="s">
        <v>234</v>
      </c>
      <c r="M240" s="3">
        <v>18</v>
      </c>
      <c r="N240" s="3">
        <v>14</v>
      </c>
      <c r="O240" s="3">
        <v>0</v>
      </c>
      <c r="P240" s="3">
        <v>0</v>
      </c>
      <c r="Q240" s="3">
        <v>0</v>
      </c>
      <c r="R240" s="4" t="s">
        <v>3789</v>
      </c>
      <c r="S240" s="3" t="s">
        <v>3790</v>
      </c>
      <c r="T240" s="3">
        <v>23237</v>
      </c>
    </row>
    <row r="241" spans="1:20" x14ac:dyDescent="0.25">
      <c r="A241" s="1">
        <v>53</v>
      </c>
      <c r="B241" s="1">
        <v>-167</v>
      </c>
      <c r="C241" s="2">
        <v>0</v>
      </c>
      <c r="D241" s="3" t="s">
        <v>26</v>
      </c>
      <c r="E241" s="2">
        <v>5.4</v>
      </c>
      <c r="G241" s="3"/>
      <c r="H241" s="3" t="s">
        <v>1090</v>
      </c>
      <c r="I241" s="3" t="s">
        <v>22</v>
      </c>
      <c r="J241" s="3" t="s">
        <v>39</v>
      </c>
      <c r="K241" s="3" t="s">
        <v>393</v>
      </c>
      <c r="L241" s="3" t="s">
        <v>170</v>
      </c>
      <c r="M241" s="3">
        <v>28</v>
      </c>
      <c r="N241" s="3">
        <v>25</v>
      </c>
      <c r="O241" s="3">
        <v>0</v>
      </c>
      <c r="P241" s="3">
        <v>0</v>
      </c>
      <c r="Q241" s="3">
        <v>0</v>
      </c>
      <c r="R241" s="4" t="s">
        <v>5131</v>
      </c>
      <c r="S241" s="3" t="s">
        <v>5132</v>
      </c>
      <c r="T241" s="3">
        <v>27941</v>
      </c>
    </row>
    <row r="242" spans="1:20" x14ac:dyDescent="0.25">
      <c r="A242" s="1">
        <v>53</v>
      </c>
      <c r="B242" s="1">
        <v>-166</v>
      </c>
      <c r="C242" s="2">
        <v>0</v>
      </c>
      <c r="D242" s="3" t="s">
        <v>26</v>
      </c>
      <c r="E242" s="2">
        <v>5.6</v>
      </c>
      <c r="G242" s="3"/>
      <c r="H242" s="3" t="s">
        <v>1090</v>
      </c>
      <c r="I242" s="3" t="s">
        <v>22</v>
      </c>
      <c r="J242" s="3" t="s">
        <v>39</v>
      </c>
      <c r="K242" s="3" t="s">
        <v>393</v>
      </c>
      <c r="L242" s="3" t="s">
        <v>82</v>
      </c>
      <c r="M242" s="3">
        <v>35</v>
      </c>
      <c r="N242" s="3">
        <v>32</v>
      </c>
      <c r="O242" s="3">
        <v>0</v>
      </c>
      <c r="P242" s="3">
        <v>0</v>
      </c>
      <c r="Q242" s="3">
        <v>0</v>
      </c>
      <c r="R242" s="4" t="s">
        <v>5081</v>
      </c>
      <c r="S242" s="3" t="s">
        <v>5082</v>
      </c>
      <c r="T242" s="3">
        <v>27942</v>
      </c>
    </row>
    <row r="243" spans="1:20" x14ac:dyDescent="0.25">
      <c r="A243" s="1">
        <v>-31</v>
      </c>
      <c r="B243" s="1">
        <v>5</v>
      </c>
      <c r="C243" s="2">
        <v>0</v>
      </c>
      <c r="D243" s="3" t="s">
        <v>26</v>
      </c>
      <c r="E243" s="2">
        <v>5.4</v>
      </c>
      <c r="G243" s="3"/>
      <c r="H243" s="3" t="s">
        <v>3579</v>
      </c>
      <c r="I243" s="3" t="s">
        <v>38</v>
      </c>
      <c r="J243" s="3" t="s">
        <v>39</v>
      </c>
      <c r="K243" s="3" t="s">
        <v>393</v>
      </c>
      <c r="L243" s="3" t="s">
        <v>234</v>
      </c>
      <c r="M243" s="3">
        <v>35</v>
      </c>
      <c r="N243" s="3">
        <v>33</v>
      </c>
      <c r="O243" s="3">
        <v>0</v>
      </c>
      <c r="P243" s="3">
        <v>0</v>
      </c>
      <c r="Q243" s="3">
        <v>0</v>
      </c>
      <c r="R243" s="4" t="s">
        <v>5523</v>
      </c>
      <c r="S243" s="3" t="s">
        <v>5524</v>
      </c>
      <c r="T243" s="3">
        <v>28713</v>
      </c>
    </row>
    <row r="244" spans="1:20" x14ac:dyDescent="0.25">
      <c r="A244" s="1">
        <v>55</v>
      </c>
      <c r="B244" s="1">
        <v>-156</v>
      </c>
      <c r="C244" s="2">
        <v>0</v>
      </c>
      <c r="D244" s="3" t="s">
        <v>26</v>
      </c>
      <c r="E244" s="2">
        <v>5.5</v>
      </c>
      <c r="G244" s="3"/>
      <c r="H244" s="3" t="s">
        <v>3430</v>
      </c>
      <c r="I244" s="3" t="s">
        <v>22</v>
      </c>
      <c r="J244" s="3" t="s">
        <v>39</v>
      </c>
      <c r="K244" s="3" t="s">
        <v>393</v>
      </c>
      <c r="L244" s="3" t="s">
        <v>288</v>
      </c>
      <c r="M244" s="3">
        <v>34</v>
      </c>
      <c r="N244" s="3">
        <v>31</v>
      </c>
      <c r="O244" s="3">
        <v>0</v>
      </c>
      <c r="P244" s="3">
        <v>0</v>
      </c>
      <c r="Q244" s="3">
        <v>0</v>
      </c>
      <c r="R244" s="4" t="s">
        <v>5832</v>
      </c>
      <c r="S244" s="3" t="s">
        <v>5833</v>
      </c>
      <c r="T244" s="3">
        <v>32206</v>
      </c>
    </row>
    <row r="245" spans="1:20" x14ac:dyDescent="0.25">
      <c r="A245" s="1">
        <v>36</v>
      </c>
      <c r="B245" s="1">
        <v>-81</v>
      </c>
      <c r="C245" s="2">
        <v>0</v>
      </c>
      <c r="D245" s="3" t="s">
        <v>26</v>
      </c>
      <c r="E245" s="2">
        <v>5.6</v>
      </c>
      <c r="G245" s="3"/>
      <c r="H245" s="3" t="s">
        <v>5945</v>
      </c>
      <c r="I245" s="3" t="s">
        <v>22</v>
      </c>
      <c r="J245" s="3" t="s">
        <v>39</v>
      </c>
      <c r="K245" s="3" t="s">
        <v>393</v>
      </c>
      <c r="L245" s="3" t="s">
        <v>170</v>
      </c>
      <c r="M245" s="3">
        <v>37</v>
      </c>
      <c r="N245" s="3">
        <v>34</v>
      </c>
      <c r="O245" s="3">
        <v>0</v>
      </c>
      <c r="P245" s="3">
        <v>0</v>
      </c>
      <c r="Q245" s="3">
        <v>0</v>
      </c>
      <c r="R245" s="4" t="s">
        <v>5946</v>
      </c>
      <c r="S245" s="3" t="s">
        <v>5947</v>
      </c>
      <c r="T245" s="3">
        <v>32204</v>
      </c>
    </row>
    <row r="246" spans="1:20" x14ac:dyDescent="0.25">
      <c r="A246" s="1">
        <v>0</v>
      </c>
      <c r="B246" s="1">
        <v>-27</v>
      </c>
      <c r="C246" s="2">
        <v>0</v>
      </c>
      <c r="D246" s="3" t="s">
        <v>26</v>
      </c>
      <c r="E246" s="2">
        <v>5.4</v>
      </c>
      <c r="G246" s="3"/>
      <c r="H246" s="3" t="s">
        <v>2811</v>
      </c>
      <c r="I246" s="3" t="s">
        <v>22</v>
      </c>
      <c r="J246" s="3" t="s">
        <v>39</v>
      </c>
      <c r="K246" s="3" t="s">
        <v>393</v>
      </c>
      <c r="L246" s="3" t="s">
        <v>211</v>
      </c>
      <c r="M246" s="3">
        <v>34</v>
      </c>
      <c r="N246" s="3">
        <v>31</v>
      </c>
      <c r="O246" s="3">
        <v>0</v>
      </c>
      <c r="P246" s="3">
        <v>0</v>
      </c>
      <c r="Q246" s="3">
        <v>0</v>
      </c>
      <c r="R246" s="4" t="s">
        <v>6015</v>
      </c>
      <c r="S246" s="3" t="s">
        <v>6016</v>
      </c>
      <c r="T246" s="3">
        <v>32205</v>
      </c>
    </row>
    <row r="247" spans="1:20" x14ac:dyDescent="0.25">
      <c r="A247" s="1">
        <v>46</v>
      </c>
      <c r="B247" s="1">
        <v>146</v>
      </c>
      <c r="C247" s="2">
        <v>0</v>
      </c>
      <c r="D247" s="3" t="s">
        <v>26</v>
      </c>
      <c r="E247" s="2">
        <v>6.3</v>
      </c>
      <c r="G247" s="3"/>
      <c r="H247" s="3" t="s">
        <v>1946</v>
      </c>
      <c r="I247" s="3" t="s">
        <v>22</v>
      </c>
      <c r="J247" s="3" t="s">
        <v>39</v>
      </c>
      <c r="K247" s="3" t="s">
        <v>393</v>
      </c>
      <c r="L247" s="3" t="s">
        <v>288</v>
      </c>
      <c r="M247" s="3">
        <v>25</v>
      </c>
      <c r="N247" s="3">
        <v>17</v>
      </c>
      <c r="O247" s="3">
        <v>0</v>
      </c>
      <c r="P247" s="3">
        <v>0</v>
      </c>
      <c r="Q247" s="3">
        <v>0</v>
      </c>
      <c r="R247" s="4" t="s">
        <v>2979</v>
      </c>
      <c r="S247" s="3" t="s">
        <v>2980</v>
      </c>
      <c r="T247" s="3">
        <v>20202</v>
      </c>
    </row>
    <row r="248" spans="1:20" x14ac:dyDescent="0.25">
      <c r="A248" s="1">
        <v>1</v>
      </c>
      <c r="B248" s="1">
        <v>-76</v>
      </c>
      <c r="C248" s="2">
        <v>0</v>
      </c>
      <c r="D248" s="3" t="s">
        <v>26</v>
      </c>
      <c r="E248" s="2">
        <v>6.6</v>
      </c>
      <c r="G248" s="3"/>
      <c r="H248" s="3" t="s">
        <v>3682</v>
      </c>
      <c r="I248" s="3" t="s">
        <v>22</v>
      </c>
      <c r="J248" s="3" t="s">
        <v>39</v>
      </c>
      <c r="K248" s="3" t="s">
        <v>393</v>
      </c>
      <c r="L248" s="3" t="s">
        <v>92</v>
      </c>
      <c r="M248" s="3">
        <v>28</v>
      </c>
      <c r="N248" s="3">
        <v>21</v>
      </c>
      <c r="O248" s="3">
        <v>0</v>
      </c>
      <c r="P248" s="3">
        <v>0</v>
      </c>
      <c r="Q248" s="3">
        <v>0</v>
      </c>
      <c r="R248" s="4" t="s">
        <v>3683</v>
      </c>
      <c r="S248" s="3" t="s">
        <v>3684</v>
      </c>
      <c r="T248" s="3">
        <v>23014</v>
      </c>
    </row>
    <row r="249" spans="1:20" x14ac:dyDescent="0.25">
      <c r="A249" s="1">
        <v>22</v>
      </c>
      <c r="B249" s="1">
        <v>93</v>
      </c>
      <c r="C249" s="2">
        <v>0</v>
      </c>
      <c r="D249" s="3" t="s">
        <v>26</v>
      </c>
      <c r="E249" s="2">
        <v>6.2</v>
      </c>
      <c r="G249" s="3"/>
      <c r="H249" s="3" t="s">
        <v>3803</v>
      </c>
      <c r="I249" s="3" t="s">
        <v>22</v>
      </c>
      <c r="J249" s="3" t="s">
        <v>39</v>
      </c>
      <c r="K249" s="3" t="s">
        <v>393</v>
      </c>
      <c r="L249" s="3" t="s">
        <v>211</v>
      </c>
      <c r="M249" s="3">
        <v>29</v>
      </c>
      <c r="N249" s="3">
        <v>23</v>
      </c>
      <c r="O249" s="3">
        <v>0</v>
      </c>
      <c r="P249" s="3">
        <v>0</v>
      </c>
      <c r="Q249" s="3">
        <v>0</v>
      </c>
      <c r="R249" s="4" t="s">
        <v>3804</v>
      </c>
      <c r="S249" s="3" t="s">
        <v>3805</v>
      </c>
      <c r="T249" s="3">
        <v>22937</v>
      </c>
    </row>
    <row r="250" spans="1:20" x14ac:dyDescent="0.25">
      <c r="A250" s="1">
        <v>33</v>
      </c>
      <c r="B250" s="1">
        <v>30</v>
      </c>
      <c r="C250" s="2">
        <v>0</v>
      </c>
      <c r="D250" s="3" t="s">
        <v>26</v>
      </c>
      <c r="E250" s="2">
        <v>5.6</v>
      </c>
      <c r="G250" s="3"/>
      <c r="H250" s="3" t="s">
        <v>2141</v>
      </c>
      <c r="I250" s="3" t="s">
        <v>38</v>
      </c>
      <c r="J250" s="3" t="s">
        <v>39</v>
      </c>
      <c r="K250" s="3" t="s">
        <v>393</v>
      </c>
      <c r="L250" s="3" t="s">
        <v>607</v>
      </c>
      <c r="M250" s="3">
        <v>25</v>
      </c>
      <c r="N250" s="3">
        <v>18</v>
      </c>
      <c r="O250" s="3">
        <v>0</v>
      </c>
      <c r="P250" s="3">
        <v>0</v>
      </c>
      <c r="Q250" s="3">
        <v>0</v>
      </c>
      <c r="R250" s="4" t="s">
        <v>3567</v>
      </c>
      <c r="S250" s="3" t="s">
        <v>3568</v>
      </c>
      <c r="T250" s="3">
        <v>22278</v>
      </c>
    </row>
    <row r="251" spans="1:20" x14ac:dyDescent="0.25">
      <c r="A251" s="1">
        <v>47</v>
      </c>
      <c r="B251" s="1">
        <v>150</v>
      </c>
      <c r="C251" s="2">
        <v>0</v>
      </c>
      <c r="D251" s="3" t="s">
        <v>26</v>
      </c>
      <c r="E251" s="2">
        <v>5.9</v>
      </c>
      <c r="G251" s="3"/>
      <c r="H251" s="3" t="s">
        <v>1946</v>
      </c>
      <c r="I251" s="3" t="s">
        <v>39</v>
      </c>
      <c r="J251" s="3" t="s">
        <v>39</v>
      </c>
      <c r="K251" s="3" t="s">
        <v>393</v>
      </c>
      <c r="L251" s="3" t="s">
        <v>150</v>
      </c>
      <c r="M251" s="3">
        <v>26</v>
      </c>
      <c r="N251" s="3">
        <v>19</v>
      </c>
      <c r="O251" s="3">
        <v>0</v>
      </c>
      <c r="P251" s="3">
        <v>0</v>
      </c>
      <c r="Q251" s="3">
        <v>0</v>
      </c>
      <c r="R251" s="4" t="s">
        <v>3584</v>
      </c>
      <c r="S251" s="3" t="s">
        <v>3585</v>
      </c>
      <c r="T251" s="3">
        <v>22275</v>
      </c>
    </row>
    <row r="252" spans="1:20" x14ac:dyDescent="0.25">
      <c r="A252" s="1">
        <v>39</v>
      </c>
      <c r="B252" s="1">
        <v>144</v>
      </c>
      <c r="C252" s="2">
        <v>0</v>
      </c>
      <c r="D252" s="3" t="s">
        <v>26</v>
      </c>
      <c r="E252" s="2">
        <v>6.1</v>
      </c>
      <c r="G252" s="3"/>
      <c r="H252" s="3" t="s">
        <v>1997</v>
      </c>
      <c r="I252" s="3" t="s">
        <v>39</v>
      </c>
      <c r="J252" s="3" t="s">
        <v>39</v>
      </c>
      <c r="K252" s="3" t="s">
        <v>393</v>
      </c>
      <c r="L252" s="3" t="s">
        <v>139</v>
      </c>
      <c r="M252" s="3">
        <v>33</v>
      </c>
      <c r="N252" s="3">
        <v>29</v>
      </c>
      <c r="O252" s="3">
        <v>0</v>
      </c>
      <c r="P252" s="3">
        <v>0</v>
      </c>
      <c r="Q252" s="3">
        <v>0</v>
      </c>
      <c r="R252" s="4" t="s">
        <v>4506</v>
      </c>
      <c r="S252" s="3" t="s">
        <v>4507</v>
      </c>
      <c r="T252" s="3">
        <v>25957</v>
      </c>
    </row>
    <row r="253" spans="1:20" x14ac:dyDescent="0.25">
      <c r="A253" s="1">
        <v>51</v>
      </c>
      <c r="B253" s="1">
        <v>-175</v>
      </c>
      <c r="C253" s="2">
        <v>0</v>
      </c>
      <c r="D253" s="3" t="s">
        <v>26</v>
      </c>
      <c r="E253" s="2">
        <v>5.2</v>
      </c>
      <c r="G253" s="3"/>
      <c r="H253" s="3" t="s">
        <v>2114</v>
      </c>
      <c r="I253" s="3" t="s">
        <v>22</v>
      </c>
      <c r="J253" s="3" t="s">
        <v>39</v>
      </c>
      <c r="K253" s="3" t="s">
        <v>393</v>
      </c>
      <c r="L253" s="3" t="s">
        <v>211</v>
      </c>
      <c r="M253" s="3">
        <v>35</v>
      </c>
      <c r="N253" s="3">
        <v>33</v>
      </c>
      <c r="O253" s="3">
        <v>0</v>
      </c>
      <c r="P253" s="3">
        <v>0</v>
      </c>
      <c r="Q253" s="3">
        <v>0</v>
      </c>
      <c r="R253" s="4" t="s">
        <v>5415</v>
      </c>
      <c r="S253" s="3" t="s">
        <v>5416</v>
      </c>
      <c r="T253" s="3">
        <v>28632</v>
      </c>
    </row>
    <row r="254" spans="1:20" x14ac:dyDescent="0.25">
      <c r="A254" s="1">
        <v>54</v>
      </c>
      <c r="B254" s="1">
        <v>-166</v>
      </c>
      <c r="C254" s="2">
        <v>0</v>
      </c>
      <c r="D254" s="3" t="s">
        <v>26</v>
      </c>
      <c r="E254" s="2">
        <v>5.6</v>
      </c>
      <c r="G254" s="3"/>
      <c r="H254" s="3" t="s">
        <v>1090</v>
      </c>
      <c r="I254" s="3" t="s">
        <v>39</v>
      </c>
      <c r="J254" s="3" t="s">
        <v>39</v>
      </c>
      <c r="K254" s="3" t="s">
        <v>393</v>
      </c>
      <c r="L254" s="3" t="s">
        <v>78</v>
      </c>
      <c r="M254" s="3">
        <v>40</v>
      </c>
      <c r="N254" s="3">
        <v>37</v>
      </c>
      <c r="O254" s="3">
        <v>0</v>
      </c>
      <c r="P254" s="3">
        <v>0</v>
      </c>
      <c r="Q254" s="3">
        <v>0</v>
      </c>
      <c r="R254" s="4" t="s">
        <v>5798</v>
      </c>
      <c r="S254" s="3" t="s">
        <v>5799</v>
      </c>
      <c r="T254" s="3">
        <v>29579</v>
      </c>
    </row>
    <row r="255" spans="1:20" x14ac:dyDescent="0.25">
      <c r="A255" s="1">
        <v>46</v>
      </c>
      <c r="B255" s="1">
        <v>148</v>
      </c>
      <c r="C255" s="2">
        <v>0</v>
      </c>
      <c r="D255" s="3" t="s">
        <v>26</v>
      </c>
      <c r="E255" s="2">
        <v>5.7</v>
      </c>
      <c r="G255" s="3"/>
      <c r="H255" s="3" t="s">
        <v>1946</v>
      </c>
      <c r="I255" s="3" t="s">
        <v>39</v>
      </c>
      <c r="J255" s="3" t="s">
        <v>39</v>
      </c>
      <c r="K255" s="3" t="s">
        <v>393</v>
      </c>
      <c r="L255" s="3" t="s">
        <v>144</v>
      </c>
      <c r="M255" s="3">
        <v>41</v>
      </c>
      <c r="N255" s="3">
        <v>39</v>
      </c>
      <c r="O255" s="3">
        <v>0</v>
      </c>
      <c r="P255" s="3">
        <v>0</v>
      </c>
      <c r="Q255" s="3">
        <v>0</v>
      </c>
      <c r="R255" s="4" t="s">
        <v>5921</v>
      </c>
      <c r="S255" s="3" t="s">
        <v>5922</v>
      </c>
      <c r="T255" s="3">
        <v>29577</v>
      </c>
    </row>
    <row r="256" spans="1:20" x14ac:dyDescent="0.25">
      <c r="A256" s="1">
        <v>48</v>
      </c>
      <c r="B256" s="1">
        <v>158</v>
      </c>
      <c r="C256" s="2">
        <v>0</v>
      </c>
      <c r="D256" s="3" t="s">
        <v>26</v>
      </c>
      <c r="E256" s="2">
        <v>5.4</v>
      </c>
      <c r="G256" s="3"/>
      <c r="H256" s="3" t="s">
        <v>3275</v>
      </c>
      <c r="I256" s="3" t="s">
        <v>38</v>
      </c>
      <c r="J256" s="3" t="s">
        <v>39</v>
      </c>
      <c r="K256" s="3" t="s">
        <v>393</v>
      </c>
      <c r="L256" s="3" t="s">
        <v>222</v>
      </c>
      <c r="M256" s="3">
        <v>24</v>
      </c>
      <c r="N256" s="3">
        <v>19</v>
      </c>
      <c r="O256" s="3">
        <v>0</v>
      </c>
      <c r="P256" s="3">
        <v>0</v>
      </c>
      <c r="Q256" s="3">
        <v>0</v>
      </c>
      <c r="R256" s="4" t="s">
        <v>3276</v>
      </c>
      <c r="S256" s="3" t="s">
        <v>3277</v>
      </c>
      <c r="T256" s="3">
        <v>22105</v>
      </c>
    </row>
    <row r="257" spans="1:20" x14ac:dyDescent="0.25">
      <c r="A257" s="1">
        <v>23</v>
      </c>
      <c r="B257" s="1">
        <v>122</v>
      </c>
      <c r="C257" s="2">
        <v>0</v>
      </c>
      <c r="D257" s="3" t="s">
        <v>26</v>
      </c>
      <c r="E257" s="2">
        <v>5.7</v>
      </c>
      <c r="G257" s="3"/>
      <c r="H257" s="3" t="s">
        <v>740</v>
      </c>
      <c r="I257" s="3" t="s">
        <v>22</v>
      </c>
      <c r="J257" s="3" t="s">
        <v>39</v>
      </c>
      <c r="K257" s="3" t="s">
        <v>393</v>
      </c>
      <c r="L257" s="3" t="s">
        <v>288</v>
      </c>
      <c r="M257" s="3">
        <v>26</v>
      </c>
      <c r="N257" s="3">
        <v>19</v>
      </c>
      <c r="O257" s="3">
        <v>0</v>
      </c>
      <c r="P257" s="3">
        <v>0</v>
      </c>
      <c r="Q257" s="3">
        <v>0</v>
      </c>
      <c r="R257" s="4" t="s">
        <v>3216</v>
      </c>
      <c r="S257" s="3" t="s">
        <v>3217</v>
      </c>
      <c r="T257" s="3">
        <v>22106</v>
      </c>
    </row>
    <row r="258" spans="1:20" x14ac:dyDescent="0.25">
      <c r="A258" s="1">
        <v>72</v>
      </c>
      <c r="B258" s="1">
        <v>7</v>
      </c>
      <c r="C258" s="2">
        <v>0</v>
      </c>
      <c r="D258" s="3" t="s">
        <v>26</v>
      </c>
      <c r="E258" s="2">
        <v>4.9000000000000004</v>
      </c>
      <c r="G258" s="3"/>
      <c r="H258" s="3" t="s">
        <v>2051</v>
      </c>
      <c r="I258" s="3" t="s">
        <v>38</v>
      </c>
      <c r="J258" s="3" t="s">
        <v>39</v>
      </c>
      <c r="K258" s="3" t="s">
        <v>393</v>
      </c>
      <c r="L258" s="3" t="s">
        <v>447</v>
      </c>
      <c r="M258" s="3">
        <v>28</v>
      </c>
      <c r="N258" s="3">
        <v>23</v>
      </c>
      <c r="O258" s="3">
        <v>0</v>
      </c>
      <c r="P258" s="3">
        <v>0</v>
      </c>
      <c r="Q258" s="3">
        <v>0</v>
      </c>
      <c r="R258" s="4" t="s">
        <v>4538</v>
      </c>
      <c r="S258" s="3" t="s">
        <v>4539</v>
      </c>
      <c r="T258" s="3">
        <v>25911</v>
      </c>
    </row>
    <row r="259" spans="1:20" x14ac:dyDescent="0.25">
      <c r="A259" s="1">
        <v>27</v>
      </c>
      <c r="B259" s="1">
        <v>49</v>
      </c>
      <c r="C259" s="2">
        <v>0</v>
      </c>
      <c r="D259" s="3" t="s">
        <v>26</v>
      </c>
      <c r="E259" s="2">
        <v>4.8</v>
      </c>
      <c r="G259" s="3"/>
      <c r="H259" s="3" t="s">
        <v>3778</v>
      </c>
      <c r="I259" s="3" t="s">
        <v>38</v>
      </c>
      <c r="J259" s="3" t="s">
        <v>39</v>
      </c>
      <c r="K259" s="3" t="s">
        <v>393</v>
      </c>
      <c r="L259" s="3" t="s">
        <v>594</v>
      </c>
      <c r="M259" s="3">
        <v>28</v>
      </c>
      <c r="N259" s="3">
        <v>25</v>
      </c>
      <c r="O259" s="3">
        <v>0</v>
      </c>
      <c r="P259" s="3">
        <v>0</v>
      </c>
      <c r="Q259" s="3">
        <v>0</v>
      </c>
      <c r="R259" s="4" t="s">
        <v>5812</v>
      </c>
      <c r="S259" s="3" t="s">
        <v>5813</v>
      </c>
      <c r="T259" s="3">
        <v>32072</v>
      </c>
    </row>
    <row r="260" spans="1:20" x14ac:dyDescent="0.25">
      <c r="A260" s="1">
        <v>29</v>
      </c>
      <c r="B260" s="1">
        <v>52</v>
      </c>
      <c r="C260" s="2">
        <v>0</v>
      </c>
      <c r="D260" s="3" t="s">
        <v>26</v>
      </c>
      <c r="E260" s="2">
        <v>5.6</v>
      </c>
      <c r="G260" s="3"/>
      <c r="H260" s="3" t="s">
        <v>2381</v>
      </c>
      <c r="I260" s="3" t="s">
        <v>22</v>
      </c>
      <c r="J260" s="3" t="s">
        <v>39</v>
      </c>
      <c r="K260" s="3" t="s">
        <v>393</v>
      </c>
      <c r="L260" s="3" t="s">
        <v>219</v>
      </c>
      <c r="M260" s="3">
        <v>40</v>
      </c>
      <c r="N260" s="3">
        <v>38</v>
      </c>
      <c r="O260" s="3">
        <v>0</v>
      </c>
      <c r="P260" s="3">
        <v>0</v>
      </c>
      <c r="Q260" s="3">
        <v>0</v>
      </c>
      <c r="R260" s="4" t="s">
        <v>5706</v>
      </c>
      <c r="S260" s="3" t="s">
        <v>5707</v>
      </c>
      <c r="T260" s="3">
        <v>32073</v>
      </c>
    </row>
    <row r="261" spans="1:20" x14ac:dyDescent="0.25">
      <c r="A261" s="1">
        <v>38</v>
      </c>
      <c r="B261" s="1">
        <v>142</v>
      </c>
      <c r="C261" s="2">
        <v>0</v>
      </c>
      <c r="D261" s="3" t="s">
        <v>26</v>
      </c>
      <c r="E261" s="2">
        <v>7</v>
      </c>
      <c r="G261" s="3"/>
      <c r="H261" s="3" t="s">
        <v>1997</v>
      </c>
      <c r="I261" s="3" t="s">
        <v>22</v>
      </c>
      <c r="J261" s="3" t="s">
        <v>39</v>
      </c>
      <c r="K261" s="3" t="s">
        <v>393</v>
      </c>
      <c r="L261" s="3" t="s">
        <v>288</v>
      </c>
      <c r="M261" s="3">
        <v>28</v>
      </c>
      <c r="N261" s="3">
        <v>16</v>
      </c>
      <c r="O261" s="3">
        <v>0</v>
      </c>
      <c r="P261" s="3">
        <v>0</v>
      </c>
      <c r="Q261" s="3">
        <v>0</v>
      </c>
      <c r="R261" s="4" t="s">
        <v>2387</v>
      </c>
      <c r="S261" s="3" t="s">
        <v>2388</v>
      </c>
      <c r="T261" s="3">
        <v>18749</v>
      </c>
    </row>
    <row r="262" spans="1:20" x14ac:dyDescent="0.25">
      <c r="A262" s="1">
        <v>37</v>
      </c>
      <c r="B262" s="1">
        <v>143</v>
      </c>
      <c r="C262" s="2">
        <v>0</v>
      </c>
      <c r="D262" s="3" t="s">
        <v>26</v>
      </c>
      <c r="E262" s="2">
        <v>6.1</v>
      </c>
      <c r="G262" s="3"/>
      <c r="H262" s="3" t="s">
        <v>1997</v>
      </c>
      <c r="I262" s="3" t="s">
        <v>22</v>
      </c>
      <c r="J262" s="3" t="s">
        <v>39</v>
      </c>
      <c r="K262" s="3" t="s">
        <v>393</v>
      </c>
      <c r="L262" s="3" t="s">
        <v>618</v>
      </c>
      <c r="M262" s="3">
        <v>27</v>
      </c>
      <c r="N262" s="3">
        <v>15</v>
      </c>
      <c r="O262" s="3">
        <v>0</v>
      </c>
      <c r="P262" s="3">
        <v>0</v>
      </c>
      <c r="Q262" s="3">
        <v>0</v>
      </c>
      <c r="R262" s="4" t="s">
        <v>2389</v>
      </c>
      <c r="S262" s="3" t="s">
        <v>2390</v>
      </c>
      <c r="T262" s="3">
        <v>18750</v>
      </c>
    </row>
    <row r="263" spans="1:20" x14ac:dyDescent="0.25">
      <c r="A263" s="1">
        <v>36</v>
      </c>
      <c r="B263" s="1">
        <v>143</v>
      </c>
      <c r="C263" s="2">
        <v>0</v>
      </c>
      <c r="D263" s="3" t="s">
        <v>26</v>
      </c>
      <c r="E263" s="2">
        <v>5.9</v>
      </c>
      <c r="G263" s="3"/>
      <c r="H263" s="3" t="s">
        <v>1997</v>
      </c>
      <c r="I263" s="3" t="s">
        <v>38</v>
      </c>
      <c r="J263" s="3" t="s">
        <v>39</v>
      </c>
      <c r="K263" s="3" t="s">
        <v>393</v>
      </c>
      <c r="L263" s="3" t="s">
        <v>82</v>
      </c>
      <c r="M263" s="3">
        <v>22</v>
      </c>
      <c r="N263" s="3">
        <v>14</v>
      </c>
      <c r="O263" s="3">
        <v>0</v>
      </c>
      <c r="P263" s="3">
        <v>0</v>
      </c>
      <c r="Q263" s="3">
        <v>0</v>
      </c>
      <c r="R263" s="4" t="s">
        <v>2503</v>
      </c>
      <c r="S263" s="3" t="s">
        <v>2504</v>
      </c>
      <c r="T263" s="3">
        <v>18751</v>
      </c>
    </row>
    <row r="264" spans="1:20" x14ac:dyDescent="0.25">
      <c r="A264" s="1">
        <v>34</v>
      </c>
      <c r="B264" s="1">
        <v>140</v>
      </c>
      <c r="C264" s="2">
        <v>0</v>
      </c>
      <c r="D264" s="3" t="s">
        <v>26</v>
      </c>
      <c r="E264" s="2">
        <v>6.3</v>
      </c>
      <c r="G264" s="3"/>
      <c r="H264" s="3" t="s">
        <v>2394</v>
      </c>
      <c r="I264" s="3" t="s">
        <v>22</v>
      </c>
      <c r="J264" s="3" t="s">
        <v>39</v>
      </c>
      <c r="K264" s="3" t="s">
        <v>393</v>
      </c>
      <c r="L264" s="3" t="s">
        <v>110</v>
      </c>
      <c r="M264" s="3">
        <v>26</v>
      </c>
      <c r="N264" s="3">
        <v>15</v>
      </c>
      <c r="O264" s="3">
        <v>0</v>
      </c>
      <c r="P264" s="3">
        <v>0</v>
      </c>
      <c r="Q264" s="3">
        <v>0</v>
      </c>
      <c r="R264" s="4" t="s">
        <v>2501</v>
      </c>
      <c r="S264" s="3" t="s">
        <v>2502</v>
      </c>
      <c r="T264" s="3">
        <v>18752</v>
      </c>
    </row>
    <row r="265" spans="1:20" x14ac:dyDescent="0.25">
      <c r="A265" s="1">
        <v>38</v>
      </c>
      <c r="B265" s="1">
        <v>143</v>
      </c>
      <c r="C265" s="2">
        <v>0</v>
      </c>
      <c r="D265" s="3" t="s">
        <v>26</v>
      </c>
      <c r="E265" s="2">
        <v>6.3</v>
      </c>
      <c r="G265" s="3"/>
      <c r="H265" s="3" t="s">
        <v>1997</v>
      </c>
      <c r="I265" s="3" t="s">
        <v>39</v>
      </c>
      <c r="J265" s="3" t="s">
        <v>39</v>
      </c>
      <c r="K265" s="3" t="s">
        <v>393</v>
      </c>
      <c r="L265" s="3" t="s">
        <v>78</v>
      </c>
      <c r="M265" s="3">
        <v>26</v>
      </c>
      <c r="N265" s="3">
        <v>16</v>
      </c>
      <c r="O265" s="3">
        <v>0</v>
      </c>
      <c r="P265" s="3">
        <v>0</v>
      </c>
      <c r="Q265" s="3">
        <v>0</v>
      </c>
      <c r="R265" s="4" t="s">
        <v>2513</v>
      </c>
      <c r="S265" s="3" t="s">
        <v>2514</v>
      </c>
      <c r="T265" s="3">
        <v>18753</v>
      </c>
    </row>
    <row r="266" spans="1:20" x14ac:dyDescent="0.25">
      <c r="A266" s="1">
        <v>38</v>
      </c>
      <c r="B266" s="1">
        <v>143</v>
      </c>
      <c r="C266" s="2">
        <v>0</v>
      </c>
      <c r="D266" s="3" t="s">
        <v>26</v>
      </c>
      <c r="E266" s="2">
        <v>6.4</v>
      </c>
      <c r="G266" s="3"/>
      <c r="H266" s="3" t="s">
        <v>1997</v>
      </c>
      <c r="I266" s="3" t="s">
        <v>22</v>
      </c>
      <c r="J266" s="3" t="s">
        <v>39</v>
      </c>
      <c r="K266" s="3" t="s">
        <v>393</v>
      </c>
      <c r="L266" s="3" t="s">
        <v>92</v>
      </c>
      <c r="M266" s="3">
        <v>25</v>
      </c>
      <c r="N266" s="3">
        <v>14</v>
      </c>
      <c r="O266" s="3">
        <v>0</v>
      </c>
      <c r="P266" s="3">
        <v>0</v>
      </c>
      <c r="Q266" s="3">
        <v>0</v>
      </c>
      <c r="R266" s="4" t="s">
        <v>2505</v>
      </c>
      <c r="S266" s="3" t="s">
        <v>2506</v>
      </c>
      <c r="T266" s="3">
        <v>18754</v>
      </c>
    </row>
    <row r="267" spans="1:20" x14ac:dyDescent="0.25">
      <c r="A267" s="1">
        <v>37</v>
      </c>
      <c r="B267" s="1">
        <v>143</v>
      </c>
      <c r="C267" s="2">
        <v>0</v>
      </c>
      <c r="D267" s="3" t="s">
        <v>26</v>
      </c>
      <c r="E267" s="2">
        <v>6.3</v>
      </c>
      <c r="G267" s="3"/>
      <c r="H267" s="3" t="s">
        <v>1997</v>
      </c>
      <c r="I267" s="3" t="s">
        <v>22</v>
      </c>
      <c r="J267" s="3" t="s">
        <v>39</v>
      </c>
      <c r="K267" s="3" t="s">
        <v>393</v>
      </c>
      <c r="L267" s="3" t="s">
        <v>139</v>
      </c>
      <c r="M267" s="3">
        <v>20</v>
      </c>
      <c r="N267" s="3">
        <v>10</v>
      </c>
      <c r="O267" s="3">
        <v>0</v>
      </c>
      <c r="P267" s="3">
        <v>0</v>
      </c>
      <c r="Q267" s="3">
        <v>0</v>
      </c>
      <c r="R267" s="4" t="s">
        <v>2515</v>
      </c>
      <c r="S267" s="3" t="s">
        <v>2516</v>
      </c>
      <c r="T267" s="3">
        <v>18755</v>
      </c>
    </row>
    <row r="268" spans="1:20" x14ac:dyDescent="0.25">
      <c r="A268" s="1">
        <v>37</v>
      </c>
      <c r="B268" s="1">
        <v>143</v>
      </c>
      <c r="C268" s="2">
        <v>0</v>
      </c>
      <c r="D268" s="3" t="s">
        <v>26</v>
      </c>
      <c r="E268" s="2">
        <v>5.9</v>
      </c>
      <c r="G268" s="3"/>
      <c r="H268" s="3" t="s">
        <v>1997</v>
      </c>
      <c r="I268" s="3" t="s">
        <v>22</v>
      </c>
      <c r="J268" s="3" t="s">
        <v>39</v>
      </c>
      <c r="K268" s="3" t="s">
        <v>393</v>
      </c>
      <c r="L268" s="3" t="s">
        <v>144</v>
      </c>
      <c r="M268" s="3">
        <v>24</v>
      </c>
      <c r="N268" s="3">
        <v>13</v>
      </c>
      <c r="O268" s="3">
        <v>0</v>
      </c>
      <c r="P268" s="3">
        <v>0</v>
      </c>
      <c r="Q268" s="3">
        <v>0</v>
      </c>
      <c r="R268" s="4" t="s">
        <v>2507</v>
      </c>
      <c r="S268" s="3" t="s">
        <v>2508</v>
      </c>
      <c r="T268" s="3">
        <v>18756</v>
      </c>
    </row>
    <row r="269" spans="1:20" x14ac:dyDescent="0.25">
      <c r="A269" s="1">
        <v>51</v>
      </c>
      <c r="B269" s="1">
        <v>158</v>
      </c>
      <c r="C269" s="2">
        <v>0</v>
      </c>
      <c r="D269" s="3" t="s">
        <v>26</v>
      </c>
      <c r="E269" s="2">
        <v>5.7</v>
      </c>
      <c r="G269" s="3"/>
      <c r="H269" s="3" t="s">
        <v>3275</v>
      </c>
      <c r="I269" s="3" t="s">
        <v>22</v>
      </c>
      <c r="J269" s="3" t="s">
        <v>39</v>
      </c>
      <c r="K269" s="3" t="s">
        <v>393</v>
      </c>
      <c r="L269" s="3" t="s">
        <v>288</v>
      </c>
      <c r="M269" s="3">
        <v>28</v>
      </c>
      <c r="N269" s="3">
        <v>21</v>
      </c>
      <c r="O269" s="3">
        <v>0</v>
      </c>
      <c r="P269" s="3">
        <v>0</v>
      </c>
      <c r="Q269" s="3">
        <v>0</v>
      </c>
      <c r="R269" s="4" t="s">
        <v>3719</v>
      </c>
      <c r="S269" s="3" t="s">
        <v>3720</v>
      </c>
      <c r="T269" s="3">
        <v>23115</v>
      </c>
    </row>
    <row r="270" spans="1:20" x14ac:dyDescent="0.25">
      <c r="A270" s="1">
        <v>3</v>
      </c>
      <c r="B270" s="1">
        <v>-75</v>
      </c>
      <c r="C270" s="2">
        <v>0</v>
      </c>
      <c r="D270" s="3" t="s">
        <v>26</v>
      </c>
      <c r="E270" s="2">
        <v>5.5</v>
      </c>
      <c r="G270" s="3"/>
      <c r="H270" s="3" t="s">
        <v>3287</v>
      </c>
      <c r="I270" s="3" t="s">
        <v>22</v>
      </c>
      <c r="J270" s="3" t="s">
        <v>39</v>
      </c>
      <c r="K270" s="3" t="s">
        <v>393</v>
      </c>
      <c r="L270" s="3" t="s">
        <v>242</v>
      </c>
      <c r="M270" s="3">
        <v>26</v>
      </c>
      <c r="N270" s="3">
        <v>23</v>
      </c>
      <c r="O270" s="3">
        <v>0</v>
      </c>
      <c r="P270" s="3">
        <v>0</v>
      </c>
      <c r="Q270" s="3">
        <v>0</v>
      </c>
      <c r="R270" s="4" t="s">
        <v>4038</v>
      </c>
      <c r="S270" s="3" t="s">
        <v>4039</v>
      </c>
      <c r="T270" s="3">
        <v>24609</v>
      </c>
    </row>
    <row r="271" spans="1:20" x14ac:dyDescent="0.25">
      <c r="A271" s="1">
        <v>7</v>
      </c>
      <c r="B271" s="1">
        <v>90</v>
      </c>
      <c r="C271" s="2">
        <v>0</v>
      </c>
      <c r="D271" s="3" t="s">
        <v>26</v>
      </c>
      <c r="E271" s="2">
        <v>6.2</v>
      </c>
      <c r="G271" s="3"/>
      <c r="H271" s="3" t="s">
        <v>2362</v>
      </c>
      <c r="I271" s="3" t="s">
        <v>22</v>
      </c>
      <c r="J271" s="3" t="s">
        <v>39</v>
      </c>
      <c r="K271" s="3" t="s">
        <v>393</v>
      </c>
      <c r="L271" s="3" t="s">
        <v>139</v>
      </c>
      <c r="M271" s="3">
        <v>8</v>
      </c>
      <c r="N271" s="3">
        <v>8</v>
      </c>
      <c r="O271" s="3">
        <v>0</v>
      </c>
      <c r="P271" s="3">
        <v>0</v>
      </c>
      <c r="Q271" s="3">
        <v>0</v>
      </c>
      <c r="R271" s="4" t="s">
        <v>2363</v>
      </c>
      <c r="S271" s="3" t="s">
        <v>2364</v>
      </c>
      <c r="T271" s="3">
        <v>13600</v>
      </c>
    </row>
    <row r="272" spans="1:20" x14ac:dyDescent="0.25">
      <c r="A272" s="1">
        <v>37</v>
      </c>
      <c r="B272" s="1">
        <v>144</v>
      </c>
      <c r="C272" s="2">
        <v>0</v>
      </c>
      <c r="D272" s="3" t="s">
        <v>26</v>
      </c>
      <c r="E272" s="2">
        <v>6.1</v>
      </c>
      <c r="G272" s="3"/>
      <c r="H272" s="3" t="s">
        <v>1997</v>
      </c>
      <c r="I272" s="3" t="s">
        <v>39</v>
      </c>
      <c r="J272" s="3" t="s">
        <v>39</v>
      </c>
      <c r="K272" s="3" t="s">
        <v>393</v>
      </c>
      <c r="L272" s="3" t="s">
        <v>113</v>
      </c>
      <c r="M272" s="3">
        <v>25</v>
      </c>
      <c r="N272" s="3">
        <v>13</v>
      </c>
      <c r="O272" s="3">
        <v>0</v>
      </c>
      <c r="P272" s="3">
        <v>0</v>
      </c>
      <c r="Q272" s="3">
        <v>0</v>
      </c>
      <c r="R272" s="4" t="s">
        <v>2805</v>
      </c>
      <c r="S272" s="3" t="s">
        <v>2806</v>
      </c>
      <c r="T272" s="3">
        <v>19018</v>
      </c>
    </row>
    <row r="273" spans="1:20" x14ac:dyDescent="0.25">
      <c r="A273" s="1">
        <v>0</v>
      </c>
      <c r="B273" s="1">
        <v>-12</v>
      </c>
      <c r="C273" s="2">
        <v>0</v>
      </c>
      <c r="D273" s="3" t="s">
        <v>26</v>
      </c>
      <c r="E273" s="2">
        <v>5.4</v>
      </c>
      <c r="G273" s="3"/>
      <c r="H273" s="3" t="s">
        <v>1958</v>
      </c>
      <c r="I273" s="3" t="s">
        <v>22</v>
      </c>
      <c r="J273" s="3" t="s">
        <v>39</v>
      </c>
      <c r="K273" s="3" t="s">
        <v>393</v>
      </c>
      <c r="L273" s="3" t="s">
        <v>288</v>
      </c>
      <c r="M273" s="3">
        <v>22</v>
      </c>
      <c r="N273" s="3">
        <v>16</v>
      </c>
      <c r="O273" s="3">
        <v>0</v>
      </c>
      <c r="P273" s="3">
        <v>0</v>
      </c>
      <c r="Q273" s="3">
        <v>0</v>
      </c>
      <c r="R273" s="4" t="s">
        <v>3239</v>
      </c>
      <c r="S273" s="3" t="s">
        <v>3240</v>
      </c>
      <c r="T273" s="3">
        <v>21885</v>
      </c>
    </row>
    <row r="274" spans="1:20" x14ac:dyDescent="0.25">
      <c r="A274" s="1">
        <v>25</v>
      </c>
      <c r="B274" s="1">
        <v>122</v>
      </c>
      <c r="C274" s="2">
        <v>0</v>
      </c>
      <c r="D274" s="3" t="s">
        <v>26</v>
      </c>
      <c r="E274" s="2">
        <v>5.7</v>
      </c>
      <c r="G274" s="3"/>
      <c r="H274" s="3" t="s">
        <v>740</v>
      </c>
      <c r="I274" s="3" t="s">
        <v>38</v>
      </c>
      <c r="J274" s="3" t="s">
        <v>39</v>
      </c>
      <c r="K274" s="3" t="s">
        <v>393</v>
      </c>
      <c r="L274" s="3" t="s">
        <v>574</v>
      </c>
      <c r="M274" s="3">
        <v>33</v>
      </c>
      <c r="N274" s="3">
        <v>30</v>
      </c>
      <c r="O274" s="3">
        <v>0</v>
      </c>
      <c r="P274" s="3">
        <v>0</v>
      </c>
      <c r="Q274" s="3">
        <v>0</v>
      </c>
      <c r="R274" s="4" t="s">
        <v>5045</v>
      </c>
      <c r="S274" s="3" t="s">
        <v>5046</v>
      </c>
      <c r="T274" s="3">
        <v>27678</v>
      </c>
    </row>
    <row r="275" spans="1:20" x14ac:dyDescent="0.25">
      <c r="A275" s="1">
        <v>51</v>
      </c>
      <c r="B275" s="1">
        <v>-177</v>
      </c>
      <c r="C275" s="2">
        <v>0</v>
      </c>
      <c r="D275" s="3" t="s">
        <v>26</v>
      </c>
      <c r="E275" s="2">
        <v>5.5</v>
      </c>
      <c r="G275" s="3"/>
      <c r="H275" s="3" t="s">
        <v>2114</v>
      </c>
      <c r="I275" s="3" t="s">
        <v>22</v>
      </c>
      <c r="J275" s="3" t="s">
        <v>39</v>
      </c>
      <c r="K275" s="3" t="s">
        <v>393</v>
      </c>
      <c r="L275" s="3" t="s">
        <v>211</v>
      </c>
      <c r="M275" s="3">
        <v>38</v>
      </c>
      <c r="N275" s="3">
        <v>36</v>
      </c>
      <c r="O275" s="3">
        <v>0</v>
      </c>
      <c r="P275" s="3">
        <v>0</v>
      </c>
      <c r="Q275" s="3">
        <v>0</v>
      </c>
      <c r="R275" s="4" t="s">
        <v>5093</v>
      </c>
      <c r="S275" s="3" t="s">
        <v>5094</v>
      </c>
      <c r="T275" s="3">
        <v>27680</v>
      </c>
    </row>
    <row r="276" spans="1:20" x14ac:dyDescent="0.25">
      <c r="A276" s="1">
        <v>33</v>
      </c>
      <c r="B276" s="1">
        <v>74</v>
      </c>
      <c r="C276" s="2">
        <v>0</v>
      </c>
      <c r="D276" s="3" t="s">
        <v>26</v>
      </c>
      <c r="E276" s="2">
        <v>6.2</v>
      </c>
      <c r="G276" s="3"/>
      <c r="H276" s="3" t="s">
        <v>4589</v>
      </c>
      <c r="I276" s="3" t="s">
        <v>22</v>
      </c>
      <c r="J276" s="3" t="s">
        <v>39</v>
      </c>
      <c r="K276" s="3" t="s">
        <v>393</v>
      </c>
      <c r="L276" s="3" t="s">
        <v>113</v>
      </c>
      <c r="M276" s="3">
        <v>42</v>
      </c>
      <c r="N276" s="3">
        <v>39</v>
      </c>
      <c r="O276" s="3">
        <v>0</v>
      </c>
      <c r="P276" s="3">
        <v>0</v>
      </c>
      <c r="Q276" s="3">
        <v>0</v>
      </c>
      <c r="R276" s="4" t="s">
        <v>5634</v>
      </c>
      <c r="S276" s="3" t="s">
        <v>5635</v>
      </c>
      <c r="T276" s="3">
        <v>28532</v>
      </c>
    </row>
    <row r="277" spans="1:20" x14ac:dyDescent="0.25">
      <c r="A277" s="1">
        <v>30</v>
      </c>
      <c r="B277" s="1">
        <v>133</v>
      </c>
      <c r="C277" s="2">
        <v>0</v>
      </c>
      <c r="D277" s="3" t="s">
        <v>26</v>
      </c>
      <c r="E277" s="2">
        <v>5.8</v>
      </c>
      <c r="G277" s="3"/>
      <c r="H277" s="3" t="s">
        <v>1061</v>
      </c>
      <c r="I277" s="3" t="s">
        <v>22</v>
      </c>
      <c r="J277" s="3" t="s">
        <v>39</v>
      </c>
      <c r="K277" s="3" t="s">
        <v>393</v>
      </c>
      <c r="L277" s="3" t="s">
        <v>211</v>
      </c>
      <c r="M277" s="3">
        <v>36</v>
      </c>
      <c r="N277" s="3">
        <v>35</v>
      </c>
      <c r="O277" s="3">
        <v>0</v>
      </c>
      <c r="P277" s="3">
        <v>0</v>
      </c>
      <c r="Q277" s="3">
        <v>0</v>
      </c>
      <c r="R277" s="4" t="s">
        <v>5628</v>
      </c>
      <c r="S277" s="3" t="s">
        <v>5629</v>
      </c>
      <c r="T277" s="3">
        <v>29401</v>
      </c>
    </row>
    <row r="278" spans="1:20" x14ac:dyDescent="0.25">
      <c r="A278" s="1">
        <v>30</v>
      </c>
      <c r="B278" s="1">
        <v>130</v>
      </c>
      <c r="C278" s="2">
        <v>0</v>
      </c>
      <c r="D278" s="3" t="s">
        <v>26</v>
      </c>
      <c r="E278" s="2">
        <v>5.9</v>
      </c>
      <c r="G278" s="3"/>
      <c r="H278" s="3" t="s">
        <v>3293</v>
      </c>
      <c r="I278" s="3" t="s">
        <v>22</v>
      </c>
      <c r="J278" s="3" t="s">
        <v>39</v>
      </c>
      <c r="K278" s="3" t="s">
        <v>393</v>
      </c>
      <c r="L278" s="3" t="s">
        <v>219</v>
      </c>
      <c r="M278" s="3">
        <v>36</v>
      </c>
      <c r="N278" s="3">
        <v>34</v>
      </c>
      <c r="O278" s="3">
        <v>0</v>
      </c>
      <c r="P278" s="3">
        <v>0</v>
      </c>
      <c r="Q278" s="3">
        <v>0</v>
      </c>
      <c r="R278" s="4" t="s">
        <v>5632</v>
      </c>
      <c r="S278" s="3" t="s">
        <v>5633</v>
      </c>
      <c r="T278" s="3">
        <v>29402</v>
      </c>
    </row>
    <row r="279" spans="1:20" x14ac:dyDescent="0.25">
      <c r="A279" s="1">
        <v>34</v>
      </c>
      <c r="B279" s="1">
        <v>26</v>
      </c>
      <c r="C279" s="2">
        <v>0</v>
      </c>
      <c r="D279" s="3" t="s">
        <v>26</v>
      </c>
      <c r="E279" s="2">
        <v>4.7</v>
      </c>
      <c r="G279" s="3"/>
      <c r="H279" s="3" t="s">
        <v>2141</v>
      </c>
      <c r="I279" s="3" t="s">
        <v>38</v>
      </c>
      <c r="J279" s="3" t="s">
        <v>39</v>
      </c>
      <c r="K279" s="3" t="s">
        <v>393</v>
      </c>
      <c r="L279" s="3" t="s">
        <v>594</v>
      </c>
      <c r="M279" s="3">
        <v>38</v>
      </c>
      <c r="N279" s="3">
        <v>35</v>
      </c>
      <c r="O279" s="3">
        <v>0</v>
      </c>
      <c r="P279" s="3">
        <v>0</v>
      </c>
      <c r="Q279" s="3">
        <v>0</v>
      </c>
      <c r="R279" s="4" t="s">
        <v>5787</v>
      </c>
      <c r="S279" s="3" t="s">
        <v>5788</v>
      </c>
      <c r="T279" s="3">
        <v>31996</v>
      </c>
    </row>
    <row r="280" spans="1:20" x14ac:dyDescent="0.25">
      <c r="A280" s="1">
        <v>40</v>
      </c>
      <c r="B280" s="1">
        <v>36</v>
      </c>
      <c r="C280" s="2">
        <v>0</v>
      </c>
      <c r="D280" s="3" t="s">
        <v>26</v>
      </c>
      <c r="E280" s="2">
        <v>5.0999999999999996</v>
      </c>
      <c r="G280" s="3"/>
      <c r="H280" s="3" t="s">
        <v>795</v>
      </c>
      <c r="I280" s="3" t="s">
        <v>55</v>
      </c>
      <c r="J280" s="3" t="s">
        <v>39</v>
      </c>
      <c r="K280" s="3" t="s">
        <v>393</v>
      </c>
      <c r="L280" s="3" t="s">
        <v>294</v>
      </c>
      <c r="M280" s="3">
        <v>21</v>
      </c>
      <c r="N280" s="3">
        <v>15</v>
      </c>
      <c r="O280" s="3">
        <v>0</v>
      </c>
      <c r="P280" s="3">
        <v>0</v>
      </c>
      <c r="Q280" s="3">
        <v>0</v>
      </c>
      <c r="R280" s="4" t="s">
        <v>3115</v>
      </c>
      <c r="S280" s="3" t="s">
        <v>3116</v>
      </c>
      <c r="T280" s="3">
        <v>19855</v>
      </c>
    </row>
    <row r="281" spans="1:20" x14ac:dyDescent="0.25">
      <c r="A281" s="1">
        <v>70</v>
      </c>
      <c r="B281" s="1">
        <v>-11</v>
      </c>
      <c r="C281" s="2">
        <v>0</v>
      </c>
      <c r="D281" s="3" t="s">
        <v>26</v>
      </c>
      <c r="E281" s="2">
        <v>6.4</v>
      </c>
      <c r="G281" s="3"/>
      <c r="H281" s="3" t="s">
        <v>3400</v>
      </c>
      <c r="I281" s="3" t="s">
        <v>22</v>
      </c>
      <c r="J281" s="3" t="s">
        <v>39</v>
      </c>
      <c r="K281" s="3" t="s">
        <v>393</v>
      </c>
      <c r="L281" s="3" t="s">
        <v>288</v>
      </c>
      <c r="M281" s="3">
        <v>36</v>
      </c>
      <c r="N281" s="3">
        <v>33</v>
      </c>
      <c r="O281" s="3">
        <v>0</v>
      </c>
      <c r="P281" s="3">
        <v>0</v>
      </c>
      <c r="Q281" s="3">
        <v>0</v>
      </c>
      <c r="R281" s="4" t="s">
        <v>5624</v>
      </c>
      <c r="S281" s="3" t="s">
        <v>5625</v>
      </c>
      <c r="T281" s="3">
        <v>28943</v>
      </c>
    </row>
    <row r="282" spans="1:20" x14ac:dyDescent="0.25">
      <c r="A282" s="1">
        <v>49</v>
      </c>
      <c r="B282" s="1">
        <v>160</v>
      </c>
      <c r="C282" s="2">
        <v>0</v>
      </c>
      <c r="D282" s="3" t="s">
        <v>26</v>
      </c>
      <c r="E282" s="2">
        <v>6</v>
      </c>
      <c r="G282" s="3"/>
      <c r="H282" s="3" t="s">
        <v>3275</v>
      </c>
      <c r="I282" s="3" t="s">
        <v>22</v>
      </c>
      <c r="J282" s="3" t="s">
        <v>39</v>
      </c>
      <c r="K282" s="3" t="s">
        <v>393</v>
      </c>
      <c r="L282" s="3" t="s">
        <v>242</v>
      </c>
      <c r="M282" s="3">
        <v>37</v>
      </c>
      <c r="N282" s="3">
        <v>34</v>
      </c>
      <c r="O282" s="3">
        <v>0</v>
      </c>
      <c r="P282" s="3">
        <v>0</v>
      </c>
      <c r="Q282" s="3">
        <v>0</v>
      </c>
      <c r="R282" s="4" t="s">
        <v>5579</v>
      </c>
      <c r="S282" s="3" t="s">
        <v>5580</v>
      </c>
      <c r="T282" s="3">
        <v>28865</v>
      </c>
    </row>
    <row r="283" spans="1:20" x14ac:dyDescent="0.25">
      <c r="A283" s="1">
        <v>51</v>
      </c>
      <c r="B283" s="1">
        <v>-125</v>
      </c>
      <c r="C283" s="2">
        <v>0</v>
      </c>
      <c r="D283" s="3" t="s">
        <v>26</v>
      </c>
      <c r="E283" s="2">
        <v>5.8</v>
      </c>
      <c r="G283" s="3"/>
      <c r="H283" s="3" t="s">
        <v>3135</v>
      </c>
      <c r="I283" s="3" t="s">
        <v>22</v>
      </c>
      <c r="J283" s="3" t="s">
        <v>39</v>
      </c>
      <c r="K283" s="3" t="s">
        <v>393</v>
      </c>
      <c r="L283" s="3" t="s">
        <v>242</v>
      </c>
      <c r="M283" s="3">
        <v>24</v>
      </c>
      <c r="N283" s="3">
        <v>16</v>
      </c>
      <c r="O283" s="3">
        <v>0</v>
      </c>
      <c r="P283" s="3">
        <v>0</v>
      </c>
      <c r="Q283" s="3">
        <v>0</v>
      </c>
      <c r="R283" s="4" t="s">
        <v>3136</v>
      </c>
      <c r="S283" s="3" t="s">
        <v>3137</v>
      </c>
      <c r="T283" s="3">
        <v>19684</v>
      </c>
    </row>
    <row r="284" spans="1:20" x14ac:dyDescent="0.25">
      <c r="A284" s="1">
        <v>49</v>
      </c>
      <c r="B284" s="1">
        <v>157</v>
      </c>
      <c r="C284" s="2">
        <v>0</v>
      </c>
      <c r="D284" s="3" t="s">
        <v>26</v>
      </c>
      <c r="E284" s="2">
        <v>5.6</v>
      </c>
      <c r="G284" s="3"/>
      <c r="H284" s="3" t="s">
        <v>3275</v>
      </c>
      <c r="I284" s="3" t="s">
        <v>39</v>
      </c>
      <c r="J284" s="3" t="s">
        <v>39</v>
      </c>
      <c r="K284" s="3" t="s">
        <v>393</v>
      </c>
      <c r="L284" s="3" t="s">
        <v>139</v>
      </c>
      <c r="M284" s="3">
        <v>26</v>
      </c>
      <c r="N284" s="3">
        <v>19</v>
      </c>
      <c r="O284" s="3">
        <v>0</v>
      </c>
      <c r="P284" s="3">
        <v>0</v>
      </c>
      <c r="Q284" s="3">
        <v>0</v>
      </c>
      <c r="R284" s="4" t="s">
        <v>3623</v>
      </c>
      <c r="S284" s="3" t="s">
        <v>3624</v>
      </c>
      <c r="T284" s="3">
        <v>22524</v>
      </c>
    </row>
    <row r="285" spans="1:20" x14ac:dyDescent="0.25">
      <c r="A285" s="1">
        <v>53</v>
      </c>
      <c r="B285" s="1">
        <v>175</v>
      </c>
      <c r="C285" s="2">
        <v>0</v>
      </c>
      <c r="D285" s="3" t="s">
        <v>26</v>
      </c>
      <c r="E285" s="2">
        <v>5.5</v>
      </c>
      <c r="G285" s="3"/>
      <c r="H285" s="3" t="s">
        <v>2117</v>
      </c>
      <c r="I285" s="3" t="s">
        <v>39</v>
      </c>
      <c r="J285" s="3" t="s">
        <v>39</v>
      </c>
      <c r="K285" s="3" t="s">
        <v>393</v>
      </c>
      <c r="L285" s="3" t="s">
        <v>144</v>
      </c>
      <c r="M285" s="3">
        <v>25</v>
      </c>
      <c r="N285" s="3">
        <v>18</v>
      </c>
      <c r="O285" s="3">
        <v>0</v>
      </c>
      <c r="P285" s="3">
        <v>0</v>
      </c>
      <c r="Q285" s="3">
        <v>0</v>
      </c>
      <c r="R285" s="4" t="s">
        <v>3625</v>
      </c>
      <c r="S285" s="3" t="s">
        <v>3626</v>
      </c>
      <c r="T285" s="3">
        <v>22526</v>
      </c>
    </row>
    <row r="286" spans="1:20" x14ac:dyDescent="0.25">
      <c r="A286" s="1">
        <v>47</v>
      </c>
      <c r="B286" s="1">
        <v>149</v>
      </c>
      <c r="C286" s="2">
        <v>0</v>
      </c>
      <c r="D286" s="3" t="s">
        <v>26</v>
      </c>
      <c r="E286" s="2">
        <v>5.4</v>
      </c>
      <c r="G286" s="3"/>
      <c r="H286" s="3" t="s">
        <v>1946</v>
      </c>
      <c r="I286" s="3" t="s">
        <v>22</v>
      </c>
      <c r="J286" s="3" t="s">
        <v>39</v>
      </c>
      <c r="K286" s="3" t="s">
        <v>393</v>
      </c>
      <c r="L286" s="3" t="s">
        <v>44</v>
      </c>
      <c r="M286" s="3">
        <v>26</v>
      </c>
      <c r="N286" s="3">
        <v>19</v>
      </c>
      <c r="O286" s="3">
        <v>0</v>
      </c>
      <c r="P286" s="3">
        <v>0</v>
      </c>
      <c r="Q286" s="3">
        <v>0</v>
      </c>
      <c r="R286" s="4" t="s">
        <v>3633</v>
      </c>
      <c r="S286" s="3" t="s">
        <v>3634</v>
      </c>
      <c r="T286" s="3">
        <v>22525</v>
      </c>
    </row>
    <row r="287" spans="1:20" x14ac:dyDescent="0.25">
      <c r="A287" s="1">
        <v>65</v>
      </c>
      <c r="B287" s="1">
        <v>-19</v>
      </c>
      <c r="C287" s="2">
        <v>0</v>
      </c>
      <c r="D287" s="3" t="s">
        <v>26</v>
      </c>
      <c r="E287" s="2">
        <v>4.8</v>
      </c>
      <c r="G287" s="3"/>
      <c r="H287" s="3" t="s">
        <v>2161</v>
      </c>
      <c r="I287" s="3" t="s">
        <v>38</v>
      </c>
      <c r="J287" s="3" t="s">
        <v>39</v>
      </c>
      <c r="K287" s="3" t="s">
        <v>393</v>
      </c>
      <c r="L287" s="3" t="s">
        <v>462</v>
      </c>
      <c r="M287" s="3">
        <v>28</v>
      </c>
      <c r="N287" s="3">
        <v>23</v>
      </c>
      <c r="O287" s="3">
        <v>0</v>
      </c>
      <c r="P287" s="3">
        <v>0</v>
      </c>
      <c r="Q287" s="3">
        <v>0</v>
      </c>
      <c r="R287" s="4" t="s">
        <v>4231</v>
      </c>
      <c r="S287" s="3" t="s">
        <v>4232</v>
      </c>
      <c r="T287" s="3">
        <v>25331</v>
      </c>
    </row>
    <row r="288" spans="1:20" x14ac:dyDescent="0.25">
      <c r="A288" s="1">
        <v>45</v>
      </c>
      <c r="B288" s="1">
        <v>153</v>
      </c>
      <c r="C288" s="2">
        <v>0</v>
      </c>
      <c r="D288" s="3" t="s">
        <v>26</v>
      </c>
      <c r="E288" s="2">
        <v>5.5</v>
      </c>
      <c r="G288" s="3"/>
      <c r="H288" s="3" t="s">
        <v>3275</v>
      </c>
      <c r="I288" s="3" t="s">
        <v>39</v>
      </c>
      <c r="J288" s="3" t="s">
        <v>39</v>
      </c>
      <c r="K288" s="3" t="s">
        <v>393</v>
      </c>
      <c r="L288" s="3" t="s">
        <v>78</v>
      </c>
      <c r="M288" s="3">
        <v>23</v>
      </c>
      <c r="N288" s="3">
        <v>21</v>
      </c>
      <c r="O288" s="3">
        <v>0</v>
      </c>
      <c r="P288" s="3">
        <v>0</v>
      </c>
      <c r="Q288" s="3">
        <v>0</v>
      </c>
      <c r="R288" s="4" t="s">
        <v>4516</v>
      </c>
      <c r="S288" s="3" t="s">
        <v>4517</v>
      </c>
      <c r="T288" s="3">
        <v>26074</v>
      </c>
    </row>
    <row r="289" spans="1:20" x14ac:dyDescent="0.25">
      <c r="A289" s="1">
        <v>14</v>
      </c>
      <c r="B289" s="1">
        <v>-92</v>
      </c>
      <c r="C289" s="2">
        <v>0</v>
      </c>
      <c r="D289" s="3" t="s">
        <v>26</v>
      </c>
      <c r="E289" s="2">
        <v>5.8</v>
      </c>
      <c r="G289" s="3"/>
      <c r="H289" s="3" t="s">
        <v>2414</v>
      </c>
      <c r="I289" s="3" t="s">
        <v>22</v>
      </c>
      <c r="J289" s="3" t="s">
        <v>39</v>
      </c>
      <c r="K289" s="3" t="s">
        <v>393</v>
      </c>
      <c r="L289" s="3" t="s">
        <v>288</v>
      </c>
      <c r="M289" s="3">
        <v>24</v>
      </c>
      <c r="N289" s="3">
        <v>22</v>
      </c>
      <c r="O289" s="3">
        <v>0</v>
      </c>
      <c r="P289" s="3">
        <v>0</v>
      </c>
      <c r="Q289" s="3">
        <v>0</v>
      </c>
      <c r="R289" s="4" t="s">
        <v>5256</v>
      </c>
      <c r="S289" s="3" t="s">
        <v>5257</v>
      </c>
      <c r="T289" s="3">
        <v>28000</v>
      </c>
    </row>
    <row r="290" spans="1:20" x14ac:dyDescent="0.25">
      <c r="A290" s="1">
        <v>34</v>
      </c>
      <c r="B290" s="1">
        <v>18</v>
      </c>
      <c r="C290" s="2">
        <v>0</v>
      </c>
      <c r="D290" s="3" t="s">
        <v>26</v>
      </c>
      <c r="E290" s="2">
        <v>5.5</v>
      </c>
      <c r="G290" s="3"/>
      <c r="H290" s="3" t="s">
        <v>2924</v>
      </c>
      <c r="I290" s="3" t="s">
        <v>38</v>
      </c>
      <c r="J290" s="3" t="s">
        <v>39</v>
      </c>
      <c r="K290" s="3" t="s">
        <v>393</v>
      </c>
      <c r="L290" s="3" t="s">
        <v>607</v>
      </c>
      <c r="M290" s="3">
        <v>36</v>
      </c>
      <c r="N290" s="3">
        <v>33</v>
      </c>
      <c r="O290" s="3">
        <v>0</v>
      </c>
      <c r="P290" s="3">
        <v>0</v>
      </c>
      <c r="Q290" s="3">
        <v>0</v>
      </c>
      <c r="R290" s="4" t="s">
        <v>5682</v>
      </c>
      <c r="S290" s="3" t="s">
        <v>5683</v>
      </c>
      <c r="T290" s="3">
        <v>29788</v>
      </c>
    </row>
    <row r="291" spans="1:20" x14ac:dyDescent="0.25">
      <c r="A291" s="1">
        <v>50</v>
      </c>
      <c r="B291" s="1">
        <v>-177</v>
      </c>
      <c r="C291" s="2">
        <v>0</v>
      </c>
      <c r="D291" s="3" t="s">
        <v>26</v>
      </c>
      <c r="E291" s="2">
        <v>5.5</v>
      </c>
      <c r="G291" s="3"/>
      <c r="H291" s="3" t="s">
        <v>3844</v>
      </c>
      <c r="I291" s="3" t="s">
        <v>39</v>
      </c>
      <c r="J291" s="3" t="s">
        <v>39</v>
      </c>
      <c r="K291" s="3" t="s">
        <v>393</v>
      </c>
      <c r="L291" s="3" t="s">
        <v>48</v>
      </c>
      <c r="M291" s="3">
        <v>38</v>
      </c>
      <c r="N291" s="3">
        <v>36</v>
      </c>
      <c r="O291" s="3">
        <v>0</v>
      </c>
      <c r="P291" s="3">
        <v>0</v>
      </c>
      <c r="Q291" s="3">
        <v>0</v>
      </c>
      <c r="R291" s="4" t="s">
        <v>6071</v>
      </c>
      <c r="S291" s="3" t="s">
        <v>6072</v>
      </c>
      <c r="T291" s="3">
        <v>29799</v>
      </c>
    </row>
    <row r="292" spans="1:20" x14ac:dyDescent="0.25">
      <c r="A292" s="1">
        <v>-4</v>
      </c>
      <c r="B292" s="1">
        <v>30</v>
      </c>
      <c r="C292" s="2">
        <v>0</v>
      </c>
      <c r="D292" s="3" t="s">
        <v>26</v>
      </c>
      <c r="E292" s="2">
        <v>5.4</v>
      </c>
      <c r="G292" s="3"/>
      <c r="H292" s="3" t="s">
        <v>4961</v>
      </c>
      <c r="I292" s="3" t="s">
        <v>22</v>
      </c>
      <c r="J292" s="3" t="s">
        <v>39</v>
      </c>
      <c r="K292" s="3" t="s">
        <v>393</v>
      </c>
      <c r="L292" s="3" t="s">
        <v>99</v>
      </c>
      <c r="M292" s="3">
        <v>24</v>
      </c>
      <c r="N292" s="3">
        <v>24</v>
      </c>
      <c r="O292" s="3">
        <v>0</v>
      </c>
      <c r="P292" s="3">
        <v>0</v>
      </c>
      <c r="Q292" s="3">
        <v>0</v>
      </c>
      <c r="R292" s="4" t="s">
        <v>5686</v>
      </c>
      <c r="S292" s="3" t="s">
        <v>5687</v>
      </c>
      <c r="T292" s="3">
        <v>29787</v>
      </c>
    </row>
    <row r="293" spans="1:20" x14ac:dyDescent="0.25">
      <c r="A293" s="1">
        <v>28</v>
      </c>
      <c r="B293" s="1">
        <v>46</v>
      </c>
      <c r="C293" s="2">
        <v>0</v>
      </c>
      <c r="D293" s="3" t="s">
        <v>26</v>
      </c>
      <c r="E293" s="2">
        <v>5.5</v>
      </c>
      <c r="G293" s="3"/>
      <c r="H293" s="3" t="s">
        <v>3778</v>
      </c>
      <c r="I293" s="3" t="s">
        <v>38</v>
      </c>
      <c r="J293" s="3" t="s">
        <v>39</v>
      </c>
      <c r="K293" s="3" t="s">
        <v>393</v>
      </c>
      <c r="L293" s="3" t="s">
        <v>222</v>
      </c>
      <c r="M293" s="3">
        <v>21</v>
      </c>
      <c r="N293" s="3">
        <v>17</v>
      </c>
      <c r="O293" s="3">
        <v>0</v>
      </c>
      <c r="P293" s="3">
        <v>0</v>
      </c>
      <c r="Q293" s="3">
        <v>0</v>
      </c>
      <c r="R293" s="4" t="s">
        <v>3779</v>
      </c>
      <c r="S293" s="3" t="s">
        <v>3780</v>
      </c>
      <c r="T293" s="3">
        <v>23242</v>
      </c>
    </row>
    <row r="294" spans="1:20" x14ac:dyDescent="0.25">
      <c r="A294" s="1">
        <v>15</v>
      </c>
      <c r="B294" s="1">
        <v>-87</v>
      </c>
      <c r="C294" s="2">
        <v>0</v>
      </c>
      <c r="D294" s="3" t="s">
        <v>26</v>
      </c>
      <c r="E294" s="2">
        <v>5.4</v>
      </c>
      <c r="G294" s="3"/>
      <c r="H294" s="3" t="s">
        <v>1101</v>
      </c>
      <c r="I294" s="3" t="s">
        <v>22</v>
      </c>
      <c r="J294" s="3" t="s">
        <v>39</v>
      </c>
      <c r="K294" s="3" t="s">
        <v>393</v>
      </c>
      <c r="L294" s="3" t="s">
        <v>44</v>
      </c>
      <c r="M294" s="3">
        <v>28</v>
      </c>
      <c r="N294" s="3">
        <v>22</v>
      </c>
      <c r="O294" s="3">
        <v>0</v>
      </c>
      <c r="P294" s="3">
        <v>0</v>
      </c>
      <c r="Q294" s="3">
        <v>0</v>
      </c>
      <c r="R294" s="4" t="s">
        <v>3247</v>
      </c>
      <c r="S294" s="3" t="s">
        <v>3248</v>
      </c>
      <c r="T294" s="3">
        <v>23245</v>
      </c>
    </row>
    <row r="295" spans="1:20" x14ac:dyDescent="0.25">
      <c r="A295" s="1">
        <v>19</v>
      </c>
      <c r="B295" s="1">
        <v>123</v>
      </c>
      <c r="C295" s="2">
        <v>0</v>
      </c>
      <c r="D295" s="3" t="s">
        <v>26</v>
      </c>
      <c r="E295" s="2">
        <v>5.4</v>
      </c>
      <c r="G295" s="3"/>
      <c r="H295" s="3" t="s">
        <v>2712</v>
      </c>
      <c r="I295" s="3" t="s">
        <v>38</v>
      </c>
      <c r="J295" s="3" t="s">
        <v>39</v>
      </c>
      <c r="K295" s="3" t="s">
        <v>393</v>
      </c>
      <c r="L295" s="3" t="s">
        <v>110</v>
      </c>
      <c r="M295" s="3">
        <v>29</v>
      </c>
      <c r="N295" s="3">
        <v>22</v>
      </c>
      <c r="O295" s="3">
        <v>0</v>
      </c>
      <c r="P295" s="3">
        <v>0</v>
      </c>
      <c r="Q295" s="3">
        <v>0</v>
      </c>
      <c r="R295" s="4" t="s">
        <v>3787</v>
      </c>
      <c r="S295" s="3" t="s">
        <v>3788</v>
      </c>
      <c r="T295" s="3">
        <v>23246</v>
      </c>
    </row>
    <row r="296" spans="1:20" x14ac:dyDescent="0.25">
      <c r="A296" s="1">
        <v>32</v>
      </c>
      <c r="B296" s="1">
        <v>74</v>
      </c>
      <c r="C296" s="2">
        <v>0</v>
      </c>
      <c r="D296" s="3" t="s">
        <v>26</v>
      </c>
      <c r="E296" s="2">
        <v>6.3</v>
      </c>
      <c r="G296" s="3"/>
      <c r="H296" s="3" t="s">
        <v>2464</v>
      </c>
      <c r="I296" s="3" t="s">
        <v>22</v>
      </c>
      <c r="J296" s="3" t="s">
        <v>39</v>
      </c>
      <c r="K296" s="3" t="s">
        <v>393</v>
      </c>
      <c r="L296" s="3" t="s">
        <v>113</v>
      </c>
      <c r="M296" s="3">
        <v>37</v>
      </c>
      <c r="N296" s="3">
        <v>33</v>
      </c>
      <c r="O296" s="3">
        <v>0</v>
      </c>
      <c r="P296" s="3">
        <v>0</v>
      </c>
      <c r="Q296" s="3">
        <v>0</v>
      </c>
      <c r="R296" s="4" t="s">
        <v>4645</v>
      </c>
      <c r="S296" s="3" t="s">
        <v>4646</v>
      </c>
      <c r="T296" s="3">
        <v>26393</v>
      </c>
    </row>
    <row r="297" spans="1:20" x14ac:dyDescent="0.25">
      <c r="A297" s="1">
        <v>16</v>
      </c>
      <c r="B297" s="1">
        <v>124</v>
      </c>
      <c r="C297" s="2">
        <v>0</v>
      </c>
      <c r="D297" s="3" t="s">
        <v>26</v>
      </c>
      <c r="E297" s="2">
        <v>5.9</v>
      </c>
      <c r="G297" s="3"/>
      <c r="H297" s="3" t="s">
        <v>2712</v>
      </c>
      <c r="I297" s="3" t="s">
        <v>22</v>
      </c>
      <c r="J297" s="3" t="s">
        <v>39</v>
      </c>
      <c r="K297" s="3" t="s">
        <v>393</v>
      </c>
      <c r="L297" s="3" t="s">
        <v>211</v>
      </c>
      <c r="M297" s="3">
        <v>41</v>
      </c>
      <c r="N297" s="3">
        <v>38</v>
      </c>
      <c r="O297" s="3">
        <v>0</v>
      </c>
      <c r="P297" s="3">
        <v>0</v>
      </c>
      <c r="Q297" s="3">
        <v>0</v>
      </c>
      <c r="R297" s="4" t="s">
        <v>5887</v>
      </c>
      <c r="S297" s="3" t="s">
        <v>5888</v>
      </c>
      <c r="T297" s="3">
        <v>31911</v>
      </c>
    </row>
    <row r="298" spans="1:20" x14ac:dyDescent="0.25">
      <c r="A298" s="1">
        <v>27</v>
      </c>
      <c r="B298" s="1">
        <v>62</v>
      </c>
      <c r="C298" s="2">
        <v>0</v>
      </c>
      <c r="D298" s="3" t="s">
        <v>26</v>
      </c>
      <c r="E298" s="2">
        <v>5.7</v>
      </c>
      <c r="G298" s="3"/>
      <c r="H298" s="3" t="s">
        <v>2381</v>
      </c>
      <c r="I298" s="3" t="s">
        <v>22</v>
      </c>
      <c r="J298" s="3" t="s">
        <v>39</v>
      </c>
      <c r="K298" s="3" t="s">
        <v>393</v>
      </c>
      <c r="L298" s="3" t="s">
        <v>160</v>
      </c>
      <c r="M298" s="3">
        <v>24</v>
      </c>
      <c r="N298" s="3">
        <v>17</v>
      </c>
      <c r="O298" s="3">
        <v>0</v>
      </c>
      <c r="P298" s="3">
        <v>0</v>
      </c>
      <c r="Q298" s="3">
        <v>0</v>
      </c>
      <c r="R298" s="4" t="s">
        <v>2992</v>
      </c>
      <c r="S298" s="3" t="s">
        <v>2993</v>
      </c>
      <c r="T298" s="3">
        <v>19602</v>
      </c>
    </row>
    <row r="299" spans="1:20" x14ac:dyDescent="0.25">
      <c r="A299" s="1">
        <v>53</v>
      </c>
      <c r="B299" s="1">
        <v>-166</v>
      </c>
      <c r="C299" s="2">
        <v>0</v>
      </c>
      <c r="D299" s="3" t="s">
        <v>26</v>
      </c>
      <c r="E299" s="2">
        <v>5.8</v>
      </c>
      <c r="G299" s="3"/>
      <c r="H299" s="3" t="s">
        <v>1090</v>
      </c>
      <c r="I299" s="3" t="s">
        <v>22</v>
      </c>
      <c r="J299" s="3" t="s">
        <v>39</v>
      </c>
      <c r="K299" s="3" t="s">
        <v>393</v>
      </c>
      <c r="L299" s="3" t="s">
        <v>92</v>
      </c>
      <c r="M299" s="3">
        <v>27</v>
      </c>
      <c r="N299" s="3">
        <v>21</v>
      </c>
      <c r="O299" s="3">
        <v>0</v>
      </c>
      <c r="P299" s="3">
        <v>0</v>
      </c>
      <c r="Q299" s="3">
        <v>0</v>
      </c>
      <c r="R299" s="4" t="s">
        <v>3534</v>
      </c>
      <c r="S299" s="3" t="s">
        <v>3535</v>
      </c>
      <c r="T299" s="3">
        <v>22436</v>
      </c>
    </row>
    <row r="300" spans="1:20" x14ac:dyDescent="0.25">
      <c r="A300" s="1">
        <v>40</v>
      </c>
      <c r="B300" s="1">
        <v>145</v>
      </c>
      <c r="C300" s="2">
        <v>0</v>
      </c>
      <c r="D300" s="3" t="s">
        <v>26</v>
      </c>
      <c r="E300" s="2">
        <v>6.1</v>
      </c>
      <c r="G300" s="3"/>
      <c r="H300" s="3" t="s">
        <v>1997</v>
      </c>
      <c r="I300" s="3" t="s">
        <v>22</v>
      </c>
      <c r="J300" s="3" t="s">
        <v>39</v>
      </c>
      <c r="K300" s="3" t="s">
        <v>393</v>
      </c>
      <c r="L300" s="3" t="s">
        <v>113</v>
      </c>
      <c r="M300" s="3">
        <v>30</v>
      </c>
      <c r="N300" s="3">
        <v>24</v>
      </c>
      <c r="O300" s="3">
        <v>0</v>
      </c>
      <c r="P300" s="3">
        <v>0</v>
      </c>
      <c r="Q300" s="3">
        <v>0</v>
      </c>
      <c r="R300" s="4" t="s">
        <v>4227</v>
      </c>
      <c r="S300" s="3" t="s">
        <v>4228</v>
      </c>
      <c r="T300" s="3">
        <v>25249</v>
      </c>
    </row>
    <row r="301" spans="1:20" x14ac:dyDescent="0.25">
      <c r="A301" s="1">
        <v>32</v>
      </c>
      <c r="B301" s="1">
        <v>74</v>
      </c>
      <c r="C301" s="2">
        <v>0</v>
      </c>
      <c r="D301" s="3" t="s">
        <v>26</v>
      </c>
      <c r="E301" s="2">
        <v>5.9</v>
      </c>
      <c r="G301" s="3"/>
      <c r="H301" s="3" t="s">
        <v>2464</v>
      </c>
      <c r="I301" s="3" t="s">
        <v>22</v>
      </c>
      <c r="J301" s="3" t="s">
        <v>39</v>
      </c>
      <c r="K301" s="3" t="s">
        <v>393</v>
      </c>
      <c r="L301" s="3" t="s">
        <v>211</v>
      </c>
      <c r="M301" s="3">
        <v>31</v>
      </c>
      <c r="N301" s="3">
        <v>27</v>
      </c>
      <c r="O301" s="3">
        <v>0</v>
      </c>
      <c r="P301" s="3">
        <v>0</v>
      </c>
      <c r="Q301" s="3">
        <v>0</v>
      </c>
      <c r="R301" s="4" t="s">
        <v>4548</v>
      </c>
      <c r="S301" s="3" t="s">
        <v>4549</v>
      </c>
      <c r="T301" s="3">
        <v>25994</v>
      </c>
    </row>
    <row r="302" spans="1:20" x14ac:dyDescent="0.25">
      <c r="A302" s="1">
        <v>50</v>
      </c>
      <c r="B302" s="1">
        <v>158</v>
      </c>
      <c r="C302" s="2">
        <v>0</v>
      </c>
      <c r="D302" s="3" t="s">
        <v>26</v>
      </c>
      <c r="E302" s="2">
        <v>5.7</v>
      </c>
      <c r="G302" s="3"/>
      <c r="H302" s="3" t="s">
        <v>3275</v>
      </c>
      <c r="I302" s="3" t="s">
        <v>22</v>
      </c>
      <c r="J302" s="3" t="s">
        <v>39</v>
      </c>
      <c r="K302" s="3" t="s">
        <v>393</v>
      </c>
      <c r="L302" s="3" t="s">
        <v>242</v>
      </c>
      <c r="M302" s="3">
        <v>36</v>
      </c>
      <c r="N302" s="3">
        <v>33</v>
      </c>
      <c r="O302" s="3">
        <v>0</v>
      </c>
      <c r="P302" s="3">
        <v>0</v>
      </c>
      <c r="Q302" s="3">
        <v>0</v>
      </c>
      <c r="R302" s="4" t="s">
        <v>5143</v>
      </c>
      <c r="S302" s="3" t="s">
        <v>5144</v>
      </c>
      <c r="T302" s="3">
        <v>27944</v>
      </c>
    </row>
    <row r="303" spans="1:20" x14ac:dyDescent="0.25">
      <c r="A303" s="1">
        <v>48</v>
      </c>
      <c r="B303" s="1">
        <v>156</v>
      </c>
      <c r="C303" s="2">
        <v>0</v>
      </c>
      <c r="D303" s="3" t="s">
        <v>26</v>
      </c>
      <c r="E303" s="2">
        <v>6.3</v>
      </c>
      <c r="G303" s="3"/>
      <c r="H303" s="3" t="s">
        <v>3275</v>
      </c>
      <c r="I303" s="3" t="s">
        <v>22</v>
      </c>
      <c r="J303" s="3" t="s">
        <v>39</v>
      </c>
      <c r="K303" s="3" t="s">
        <v>393</v>
      </c>
      <c r="L303" s="3" t="s">
        <v>211</v>
      </c>
      <c r="M303" s="3">
        <v>39</v>
      </c>
      <c r="N303" s="3">
        <v>37</v>
      </c>
      <c r="O303" s="3">
        <v>0</v>
      </c>
      <c r="P303" s="3">
        <v>0</v>
      </c>
      <c r="Q303" s="3">
        <v>0</v>
      </c>
      <c r="R303" s="4" t="s">
        <v>5517</v>
      </c>
      <c r="S303" s="3" t="s">
        <v>5518</v>
      </c>
      <c r="T303" s="3">
        <v>28714</v>
      </c>
    </row>
    <row r="304" spans="1:20" x14ac:dyDescent="0.25">
      <c r="A304" s="1">
        <v>-1</v>
      </c>
      <c r="B304" s="1">
        <v>99</v>
      </c>
      <c r="C304" s="2">
        <v>0</v>
      </c>
      <c r="D304" s="3" t="s">
        <v>26</v>
      </c>
      <c r="E304" s="2">
        <v>5.8</v>
      </c>
      <c r="G304" s="3"/>
      <c r="H304" s="3" t="s">
        <v>5677</v>
      </c>
      <c r="I304" s="3" t="s">
        <v>38</v>
      </c>
      <c r="J304" s="3" t="s">
        <v>39</v>
      </c>
      <c r="K304" s="3" t="s">
        <v>393</v>
      </c>
      <c r="L304" s="3" t="s">
        <v>170</v>
      </c>
      <c r="M304" s="3">
        <v>34</v>
      </c>
      <c r="N304" s="3">
        <v>31</v>
      </c>
      <c r="O304" s="3">
        <v>0</v>
      </c>
      <c r="P304" s="3">
        <v>0</v>
      </c>
      <c r="Q304" s="3">
        <v>0</v>
      </c>
      <c r="R304" s="4" t="s">
        <v>5678</v>
      </c>
      <c r="S304" s="3" t="s">
        <v>5679</v>
      </c>
      <c r="T304" s="3">
        <v>29717</v>
      </c>
    </row>
    <row r="305" spans="1:20" x14ac:dyDescent="0.25">
      <c r="A305" s="1">
        <v>18</v>
      </c>
      <c r="B305" s="1">
        <v>-84</v>
      </c>
      <c r="C305" s="2">
        <v>0</v>
      </c>
      <c r="D305" s="3" t="s">
        <v>26</v>
      </c>
      <c r="E305" s="2">
        <v>5.4</v>
      </c>
      <c r="G305" s="3"/>
      <c r="H305" s="3" t="s">
        <v>3675</v>
      </c>
      <c r="I305" s="3" t="s">
        <v>22</v>
      </c>
      <c r="J305" s="3" t="s">
        <v>39</v>
      </c>
      <c r="K305" s="3" t="s">
        <v>393</v>
      </c>
      <c r="L305" s="3" t="s">
        <v>92</v>
      </c>
      <c r="M305" s="3">
        <v>33</v>
      </c>
      <c r="N305" s="3">
        <v>30</v>
      </c>
      <c r="O305" s="3">
        <v>0</v>
      </c>
      <c r="P305" s="3">
        <v>0</v>
      </c>
      <c r="Q305" s="3">
        <v>0</v>
      </c>
      <c r="R305" s="4" t="s">
        <v>5750</v>
      </c>
      <c r="S305" s="3" t="s">
        <v>5751</v>
      </c>
      <c r="T305" s="3">
        <v>32212</v>
      </c>
    </row>
    <row r="306" spans="1:20" x14ac:dyDescent="0.25">
      <c r="A306" s="1">
        <v>51</v>
      </c>
      <c r="B306" s="1">
        <v>154</v>
      </c>
      <c r="C306" s="2">
        <v>0</v>
      </c>
      <c r="D306" s="3" t="s">
        <v>26</v>
      </c>
      <c r="E306" s="2">
        <v>6.8</v>
      </c>
      <c r="G306" s="3"/>
      <c r="H306" s="3" t="s">
        <v>1946</v>
      </c>
      <c r="I306" s="3" t="s">
        <v>22</v>
      </c>
      <c r="J306" s="3" t="s">
        <v>39</v>
      </c>
      <c r="K306" s="3" t="s">
        <v>393</v>
      </c>
      <c r="L306" s="3" t="s">
        <v>25</v>
      </c>
      <c r="M306" s="3">
        <v>8</v>
      </c>
      <c r="N306" s="3">
        <v>8</v>
      </c>
      <c r="O306" s="3">
        <v>0</v>
      </c>
      <c r="P306" s="3">
        <v>0</v>
      </c>
      <c r="Q306" s="3">
        <v>0</v>
      </c>
      <c r="R306" s="4" t="s">
        <v>2251</v>
      </c>
      <c r="S306" s="3" t="s">
        <v>2252</v>
      </c>
      <c r="T306" s="3">
        <v>13301</v>
      </c>
    </row>
    <row r="307" spans="1:20" x14ac:dyDescent="0.25">
      <c r="A307" s="1">
        <v>24</v>
      </c>
      <c r="B307" s="1">
        <v>122</v>
      </c>
      <c r="C307" s="2">
        <v>0</v>
      </c>
      <c r="D307" s="3" t="s">
        <v>26</v>
      </c>
      <c r="E307" s="2">
        <v>6.2</v>
      </c>
      <c r="G307" s="3"/>
      <c r="H307" s="3" t="s">
        <v>2320</v>
      </c>
      <c r="I307" s="3" t="s">
        <v>39</v>
      </c>
      <c r="J307" s="3" t="s">
        <v>39</v>
      </c>
      <c r="K307" s="3" t="s">
        <v>393</v>
      </c>
      <c r="L307" s="3" t="s">
        <v>113</v>
      </c>
      <c r="M307" s="3">
        <v>32</v>
      </c>
      <c r="N307" s="3">
        <v>27</v>
      </c>
      <c r="O307" s="3">
        <v>0</v>
      </c>
      <c r="P307" s="3">
        <v>0</v>
      </c>
      <c r="Q307" s="3">
        <v>0</v>
      </c>
      <c r="R307" s="4" t="s">
        <v>4384</v>
      </c>
      <c r="S307" s="3" t="s">
        <v>4385</v>
      </c>
      <c r="T307" s="3">
        <v>25499</v>
      </c>
    </row>
    <row r="308" spans="1:20" x14ac:dyDescent="0.25">
      <c r="A308" s="1">
        <v>35</v>
      </c>
      <c r="B308" s="1">
        <v>28</v>
      </c>
      <c r="C308" s="2">
        <v>0</v>
      </c>
      <c r="D308" s="3" t="s">
        <v>26</v>
      </c>
      <c r="E308" s="2">
        <v>5.2</v>
      </c>
      <c r="G308" s="3"/>
      <c r="H308" s="3" t="s">
        <v>2141</v>
      </c>
      <c r="I308" s="3" t="s">
        <v>22</v>
      </c>
      <c r="J308" s="3" t="s">
        <v>39</v>
      </c>
      <c r="K308" s="3" t="s">
        <v>393</v>
      </c>
      <c r="L308" s="3" t="s">
        <v>59</v>
      </c>
      <c r="M308" s="3">
        <v>31</v>
      </c>
      <c r="N308" s="3">
        <v>29</v>
      </c>
      <c r="O308" s="3">
        <v>0</v>
      </c>
      <c r="P308" s="3">
        <v>0</v>
      </c>
      <c r="Q308" s="3">
        <v>0</v>
      </c>
      <c r="R308" s="4" t="s">
        <v>5875</v>
      </c>
      <c r="S308" s="3" t="s">
        <v>5876</v>
      </c>
      <c r="T308" s="3">
        <v>30084</v>
      </c>
    </row>
    <row r="309" spans="1:20" x14ac:dyDescent="0.25">
      <c r="A309" s="1">
        <v>5</v>
      </c>
      <c r="B309" s="1">
        <v>116</v>
      </c>
      <c r="C309" s="2">
        <v>0</v>
      </c>
      <c r="D309" s="3" t="s">
        <v>26</v>
      </c>
      <c r="E309" s="2">
        <v>6.5</v>
      </c>
      <c r="G309" s="3"/>
      <c r="H309" s="3" t="s">
        <v>2446</v>
      </c>
      <c r="I309" s="3" t="s">
        <v>22</v>
      </c>
      <c r="J309" s="3" t="s">
        <v>39</v>
      </c>
      <c r="K309" s="3" t="s">
        <v>393</v>
      </c>
      <c r="L309" s="3" t="s">
        <v>82</v>
      </c>
      <c r="M309" s="3">
        <v>26</v>
      </c>
      <c r="N309" s="3">
        <v>15</v>
      </c>
      <c r="O309" s="3">
        <v>0</v>
      </c>
      <c r="P309" s="3">
        <v>0</v>
      </c>
      <c r="Q309" s="3">
        <v>0</v>
      </c>
      <c r="R309" s="4" t="s">
        <v>2447</v>
      </c>
      <c r="S309" s="3" t="s">
        <v>2448</v>
      </c>
      <c r="T309" s="3">
        <v>18678</v>
      </c>
    </row>
    <row r="310" spans="1:20" x14ac:dyDescent="0.25">
      <c r="A310" s="1">
        <v>40</v>
      </c>
      <c r="B310" s="1">
        <v>85</v>
      </c>
      <c r="C310" s="2">
        <v>0</v>
      </c>
      <c r="D310" s="3" t="s">
        <v>26</v>
      </c>
      <c r="E310" s="2">
        <v>6.2</v>
      </c>
      <c r="G310" s="3"/>
      <c r="H310" s="3" t="s">
        <v>1790</v>
      </c>
      <c r="I310" s="3" t="s">
        <v>38</v>
      </c>
      <c r="J310" s="3" t="s">
        <v>39</v>
      </c>
      <c r="K310" s="3" t="s">
        <v>393</v>
      </c>
      <c r="L310" s="3" t="s">
        <v>594</v>
      </c>
      <c r="M310" s="3">
        <v>23</v>
      </c>
      <c r="N310" s="3">
        <v>13</v>
      </c>
      <c r="O310" s="3">
        <v>0</v>
      </c>
      <c r="P310" s="3">
        <v>0</v>
      </c>
      <c r="Q310" s="3">
        <v>0</v>
      </c>
      <c r="R310" s="4" t="s">
        <v>2444</v>
      </c>
      <c r="S310" s="3" t="s">
        <v>2445</v>
      </c>
      <c r="T310" s="3">
        <v>18679</v>
      </c>
    </row>
    <row r="311" spans="1:20" x14ac:dyDescent="0.25">
      <c r="A311" s="1">
        <v>38</v>
      </c>
      <c r="B311" s="1">
        <v>87</v>
      </c>
      <c r="C311" s="2">
        <v>0</v>
      </c>
      <c r="D311" s="3" t="s">
        <v>26</v>
      </c>
      <c r="E311" s="2">
        <v>6.3</v>
      </c>
      <c r="G311" s="3"/>
      <c r="H311" s="3" t="s">
        <v>1790</v>
      </c>
      <c r="I311" s="3" t="s">
        <v>38</v>
      </c>
      <c r="J311" s="3" t="s">
        <v>39</v>
      </c>
      <c r="K311" s="3" t="s">
        <v>393</v>
      </c>
      <c r="L311" s="3" t="s">
        <v>30</v>
      </c>
      <c r="M311" s="3">
        <v>21</v>
      </c>
      <c r="N311" s="3">
        <v>11</v>
      </c>
      <c r="O311" s="3">
        <v>0</v>
      </c>
      <c r="P311" s="3">
        <v>0</v>
      </c>
      <c r="Q311" s="3">
        <v>0</v>
      </c>
      <c r="R311" s="4" t="s">
        <v>2451</v>
      </c>
      <c r="S311" s="3" t="s">
        <v>2452</v>
      </c>
      <c r="T311" s="3">
        <v>18680</v>
      </c>
    </row>
    <row r="312" spans="1:20" x14ac:dyDescent="0.25">
      <c r="A312" s="1">
        <v>14</v>
      </c>
      <c r="B312" s="1">
        <v>56</v>
      </c>
      <c r="C312" s="2">
        <v>0</v>
      </c>
      <c r="D312" s="3" t="s">
        <v>26</v>
      </c>
      <c r="E312" s="2">
        <v>5.5</v>
      </c>
      <c r="G312" s="3"/>
      <c r="H312" s="3" t="s">
        <v>3812</v>
      </c>
      <c r="I312" s="3" t="s">
        <v>22</v>
      </c>
      <c r="J312" s="3" t="s">
        <v>39</v>
      </c>
      <c r="K312" s="3" t="s">
        <v>393</v>
      </c>
      <c r="L312" s="3" t="s">
        <v>113</v>
      </c>
      <c r="M312" s="3">
        <v>26</v>
      </c>
      <c r="N312" s="3">
        <v>21</v>
      </c>
      <c r="O312" s="3">
        <v>0</v>
      </c>
      <c r="P312" s="3">
        <v>0</v>
      </c>
      <c r="Q312" s="3">
        <v>0</v>
      </c>
      <c r="R312" s="4" t="s">
        <v>4398</v>
      </c>
      <c r="S312" s="3" t="s">
        <v>4399</v>
      </c>
      <c r="T312" s="3">
        <v>25608</v>
      </c>
    </row>
    <row r="313" spans="1:20" x14ac:dyDescent="0.25">
      <c r="A313" s="1">
        <v>47</v>
      </c>
      <c r="B313" s="1">
        <v>-121</v>
      </c>
      <c r="C313" s="2">
        <v>0</v>
      </c>
      <c r="D313" s="3" t="s">
        <v>26</v>
      </c>
      <c r="E313" s="2">
        <v>5.7</v>
      </c>
      <c r="G313" s="3"/>
      <c r="H313" s="3" t="s">
        <v>2370</v>
      </c>
      <c r="I313" s="3" t="s">
        <v>38</v>
      </c>
      <c r="J313" s="3" t="s">
        <v>39</v>
      </c>
      <c r="K313" s="3" t="s">
        <v>393</v>
      </c>
      <c r="L313" s="3" t="s">
        <v>110</v>
      </c>
      <c r="M313" s="3">
        <v>8</v>
      </c>
      <c r="N313" s="3">
        <v>8</v>
      </c>
      <c r="O313" s="3">
        <v>0</v>
      </c>
      <c r="P313" s="3">
        <v>0</v>
      </c>
      <c r="Q313" s="3">
        <v>0</v>
      </c>
      <c r="R313" s="4" t="s">
        <v>2371</v>
      </c>
      <c r="S313" s="3" t="s">
        <v>2372</v>
      </c>
      <c r="T313" s="3">
        <v>13362</v>
      </c>
    </row>
    <row r="314" spans="1:20" x14ac:dyDescent="0.25">
      <c r="A314" s="1">
        <v>6</v>
      </c>
      <c r="B314" s="1">
        <v>96</v>
      </c>
      <c r="C314" s="2">
        <v>0</v>
      </c>
      <c r="D314" s="3" t="s">
        <v>26</v>
      </c>
      <c r="E314" s="2">
        <v>6.6</v>
      </c>
      <c r="G314" s="3"/>
      <c r="H314" s="3" t="s">
        <v>3427</v>
      </c>
      <c r="I314" s="3" t="s">
        <v>38</v>
      </c>
      <c r="J314" s="3" t="s">
        <v>39</v>
      </c>
      <c r="K314" s="3" t="s">
        <v>393</v>
      </c>
      <c r="L314" s="3" t="s">
        <v>574</v>
      </c>
      <c r="M314" s="3">
        <v>25</v>
      </c>
      <c r="N314" s="3">
        <v>17</v>
      </c>
      <c r="O314" s="3">
        <v>0</v>
      </c>
      <c r="P314" s="3">
        <v>0</v>
      </c>
      <c r="Q314" s="3">
        <v>0</v>
      </c>
      <c r="R314" s="4" t="s">
        <v>3428</v>
      </c>
      <c r="S314" s="3" t="s">
        <v>3429</v>
      </c>
      <c r="T314" s="3">
        <v>20442</v>
      </c>
    </row>
    <row r="315" spans="1:20" x14ac:dyDescent="0.25">
      <c r="A315" s="1">
        <v>4</v>
      </c>
      <c r="B315" s="1">
        <v>94</v>
      </c>
      <c r="C315" s="2">
        <v>0</v>
      </c>
      <c r="D315" s="3" t="s">
        <v>26</v>
      </c>
      <c r="E315" s="2">
        <v>6</v>
      </c>
      <c r="G315" s="3"/>
      <c r="H315" s="3" t="s">
        <v>3200</v>
      </c>
      <c r="I315" s="3" t="s">
        <v>22</v>
      </c>
      <c r="J315" s="3" t="s">
        <v>39</v>
      </c>
      <c r="K315" s="3" t="s">
        <v>393</v>
      </c>
      <c r="L315" s="3" t="s">
        <v>288</v>
      </c>
      <c r="M315" s="3">
        <v>30</v>
      </c>
      <c r="N315" s="3">
        <v>23</v>
      </c>
      <c r="O315" s="3">
        <v>0</v>
      </c>
      <c r="P315" s="3">
        <v>0</v>
      </c>
      <c r="Q315" s="3">
        <v>0</v>
      </c>
      <c r="R315" s="4" t="s">
        <v>3791</v>
      </c>
      <c r="S315" s="3" t="s">
        <v>3792</v>
      </c>
      <c r="T315" s="3">
        <v>22942</v>
      </c>
    </row>
    <row r="316" spans="1:20" x14ac:dyDescent="0.25">
      <c r="A316" s="1">
        <v>48</v>
      </c>
      <c r="B316" s="1">
        <v>157</v>
      </c>
      <c r="C316" s="2">
        <v>0</v>
      </c>
      <c r="D316" s="3" t="s">
        <v>26</v>
      </c>
      <c r="E316" s="2">
        <v>5.6</v>
      </c>
      <c r="G316" s="3"/>
      <c r="H316" s="3" t="s">
        <v>3275</v>
      </c>
      <c r="I316" s="3" t="s">
        <v>39</v>
      </c>
      <c r="J316" s="3" t="s">
        <v>39</v>
      </c>
      <c r="K316" s="3" t="s">
        <v>393</v>
      </c>
      <c r="L316" s="3" t="s">
        <v>78</v>
      </c>
      <c r="M316" s="3">
        <v>30</v>
      </c>
      <c r="N316" s="3">
        <v>25</v>
      </c>
      <c r="O316" s="3">
        <v>0</v>
      </c>
      <c r="P316" s="3">
        <v>0</v>
      </c>
      <c r="Q316" s="3">
        <v>0</v>
      </c>
      <c r="R316" s="4" t="s">
        <v>4082</v>
      </c>
      <c r="S316" s="3" t="s">
        <v>4083</v>
      </c>
      <c r="T316" s="3">
        <v>24428</v>
      </c>
    </row>
    <row r="317" spans="1:20" x14ac:dyDescent="0.25">
      <c r="A317" s="1">
        <v>17</v>
      </c>
      <c r="B317" s="1">
        <v>-84</v>
      </c>
      <c r="C317" s="2">
        <v>0</v>
      </c>
      <c r="D317" s="3" t="s">
        <v>26</v>
      </c>
      <c r="E317" s="2">
        <v>6.1</v>
      </c>
      <c r="G317" s="3"/>
      <c r="H317" s="3" t="s">
        <v>3675</v>
      </c>
      <c r="I317" s="3" t="s">
        <v>22</v>
      </c>
      <c r="J317" s="3" t="s">
        <v>39</v>
      </c>
      <c r="K317" s="3" t="s">
        <v>393</v>
      </c>
      <c r="L317" s="3" t="s">
        <v>706</v>
      </c>
      <c r="M317" s="3">
        <v>39</v>
      </c>
      <c r="N317" s="3">
        <v>36</v>
      </c>
      <c r="O317" s="3">
        <v>0</v>
      </c>
      <c r="P317" s="3">
        <v>0</v>
      </c>
      <c r="Q317" s="3">
        <v>0</v>
      </c>
      <c r="R317" s="4" t="s">
        <v>5266</v>
      </c>
      <c r="S317" s="3" t="s">
        <v>5267</v>
      </c>
      <c r="T317" s="3">
        <v>28305</v>
      </c>
    </row>
    <row r="318" spans="1:20" x14ac:dyDescent="0.25">
      <c r="A318" s="1">
        <v>35</v>
      </c>
      <c r="B318" s="1">
        <v>142</v>
      </c>
      <c r="C318" s="2">
        <v>0</v>
      </c>
      <c r="D318" s="3" t="s">
        <v>26</v>
      </c>
      <c r="E318" s="2">
        <v>6.6</v>
      </c>
      <c r="G318" s="3"/>
      <c r="H318" s="3" t="s">
        <v>1997</v>
      </c>
      <c r="I318" s="3" t="s">
        <v>22</v>
      </c>
      <c r="J318" s="3" t="s">
        <v>39</v>
      </c>
      <c r="K318" s="3" t="s">
        <v>393</v>
      </c>
      <c r="L318" s="3" t="s">
        <v>211</v>
      </c>
      <c r="M318" s="3">
        <v>25</v>
      </c>
      <c r="N318" s="3">
        <v>16</v>
      </c>
      <c r="O318" s="3">
        <v>0</v>
      </c>
      <c r="P318" s="3">
        <v>0</v>
      </c>
      <c r="Q318" s="3">
        <v>0</v>
      </c>
      <c r="R318" s="4" t="s">
        <v>3019</v>
      </c>
      <c r="S318" s="3" t="s">
        <v>3020</v>
      </c>
      <c r="T318" s="3">
        <v>19536</v>
      </c>
    </row>
    <row r="319" spans="1:20" x14ac:dyDescent="0.25">
      <c r="A319" s="1">
        <v>-29</v>
      </c>
      <c r="B319" s="1">
        <v>57</v>
      </c>
      <c r="C319" s="2">
        <v>0</v>
      </c>
      <c r="D319" s="3" t="s">
        <v>26</v>
      </c>
      <c r="E319" s="2">
        <v>5.6</v>
      </c>
      <c r="G319" s="3"/>
      <c r="H319" s="3" t="s">
        <v>1726</v>
      </c>
      <c r="I319" s="3" t="s">
        <v>22</v>
      </c>
      <c r="J319" s="3" t="s">
        <v>39</v>
      </c>
      <c r="K319" s="3" t="s">
        <v>393</v>
      </c>
      <c r="L319" s="3" t="s">
        <v>288</v>
      </c>
      <c r="M319" s="3">
        <v>38</v>
      </c>
      <c r="N319" s="3">
        <v>35</v>
      </c>
      <c r="O319" s="3">
        <v>0</v>
      </c>
      <c r="P319" s="3">
        <v>0</v>
      </c>
      <c r="Q319" s="3">
        <v>0</v>
      </c>
      <c r="R319" s="4" t="s">
        <v>5363</v>
      </c>
      <c r="S319" s="3" t="s">
        <v>5364</v>
      </c>
      <c r="T319" s="3">
        <v>28635</v>
      </c>
    </row>
    <row r="320" spans="1:20" x14ac:dyDescent="0.25">
      <c r="A320" s="1">
        <v>0</v>
      </c>
      <c r="B320" s="1">
        <v>-16</v>
      </c>
      <c r="C320" s="2">
        <v>0</v>
      </c>
      <c r="D320" s="3" t="s">
        <v>26</v>
      </c>
      <c r="E320" s="2">
        <v>5.2</v>
      </c>
      <c r="G320" s="3"/>
      <c r="H320" s="3" t="s">
        <v>1958</v>
      </c>
      <c r="I320" s="3" t="s">
        <v>22</v>
      </c>
      <c r="J320" s="3" t="s">
        <v>39</v>
      </c>
      <c r="K320" s="3" t="s">
        <v>393</v>
      </c>
      <c r="L320" s="3" t="s">
        <v>170</v>
      </c>
      <c r="M320" s="3">
        <v>37</v>
      </c>
      <c r="N320" s="3">
        <v>35</v>
      </c>
      <c r="O320" s="3">
        <v>0</v>
      </c>
      <c r="P320" s="3">
        <v>0</v>
      </c>
      <c r="Q320" s="3">
        <v>0</v>
      </c>
      <c r="R320" s="4" t="s">
        <v>5883</v>
      </c>
      <c r="S320" s="3" t="s">
        <v>5884</v>
      </c>
      <c r="T320" s="3">
        <v>29583</v>
      </c>
    </row>
    <row r="321" spans="1:20" x14ac:dyDescent="0.25">
      <c r="A321" s="1">
        <v>0</v>
      </c>
      <c r="B321" s="1">
        <v>67</v>
      </c>
      <c r="C321" s="2">
        <v>0</v>
      </c>
      <c r="D321" s="3" t="s">
        <v>26</v>
      </c>
      <c r="E321" s="2">
        <v>5.5</v>
      </c>
      <c r="G321" s="3"/>
      <c r="H321" s="3" t="s">
        <v>4332</v>
      </c>
      <c r="I321" s="3" t="s">
        <v>22</v>
      </c>
      <c r="J321" s="3" t="s">
        <v>39</v>
      </c>
      <c r="K321" s="3" t="s">
        <v>393</v>
      </c>
      <c r="L321" s="3" t="s">
        <v>59</v>
      </c>
      <c r="M321" s="3">
        <v>31</v>
      </c>
      <c r="N321" s="3">
        <v>28</v>
      </c>
      <c r="O321" s="3">
        <v>0</v>
      </c>
      <c r="P321" s="3">
        <v>0</v>
      </c>
      <c r="Q321" s="3">
        <v>0</v>
      </c>
      <c r="R321" s="4" t="s">
        <v>5719</v>
      </c>
      <c r="S321" s="3" t="s">
        <v>5720</v>
      </c>
      <c r="T321" s="3">
        <v>32133</v>
      </c>
    </row>
    <row r="322" spans="1:20" x14ac:dyDescent="0.25">
      <c r="A322" s="1">
        <v>35</v>
      </c>
      <c r="B322" s="1">
        <v>32</v>
      </c>
      <c r="C322" s="2">
        <v>0</v>
      </c>
      <c r="D322" s="3" t="s">
        <v>26</v>
      </c>
      <c r="E322" s="2">
        <v>5.9</v>
      </c>
      <c r="G322" s="3"/>
      <c r="H322" s="3" t="s">
        <v>3166</v>
      </c>
      <c r="I322" s="3" t="s">
        <v>38</v>
      </c>
      <c r="J322" s="3" t="s">
        <v>39</v>
      </c>
      <c r="K322" s="3" t="s">
        <v>393</v>
      </c>
      <c r="L322" s="3" t="s">
        <v>513</v>
      </c>
      <c r="M322" s="3">
        <v>28</v>
      </c>
      <c r="N322" s="3">
        <v>21</v>
      </c>
      <c r="O322" s="3">
        <v>0</v>
      </c>
      <c r="P322" s="3">
        <v>0</v>
      </c>
      <c r="Q322" s="3">
        <v>0</v>
      </c>
      <c r="R322" s="4" t="s">
        <v>3167</v>
      </c>
      <c r="S322" s="3" t="s">
        <v>3168</v>
      </c>
      <c r="T322" s="3">
        <v>22124</v>
      </c>
    </row>
    <row r="323" spans="1:20" x14ac:dyDescent="0.25">
      <c r="A323" s="1">
        <v>39</v>
      </c>
      <c r="B323" s="1">
        <v>144</v>
      </c>
      <c r="C323" s="2">
        <v>0</v>
      </c>
      <c r="D323" s="3" t="s">
        <v>26</v>
      </c>
      <c r="E323" s="2">
        <v>5.6</v>
      </c>
      <c r="G323" s="3"/>
      <c r="H323" s="3" t="s">
        <v>1997</v>
      </c>
      <c r="I323" s="3" t="s">
        <v>22</v>
      </c>
      <c r="J323" s="3" t="s">
        <v>39</v>
      </c>
      <c r="K323" s="3" t="s">
        <v>393</v>
      </c>
      <c r="L323" s="3" t="s">
        <v>92</v>
      </c>
      <c r="M323" s="3">
        <v>31</v>
      </c>
      <c r="N323" s="3">
        <v>26</v>
      </c>
      <c r="O323" s="3">
        <v>0</v>
      </c>
      <c r="P323" s="3">
        <v>0</v>
      </c>
      <c r="Q323" s="3">
        <v>0</v>
      </c>
      <c r="R323" s="4" t="s">
        <v>4486</v>
      </c>
      <c r="S323" s="3" t="s">
        <v>4487</v>
      </c>
      <c r="T323" s="3">
        <v>25912</v>
      </c>
    </row>
    <row r="324" spans="1:20" x14ac:dyDescent="0.25">
      <c r="A324" s="1">
        <v>13</v>
      </c>
      <c r="B324" s="1">
        <v>-85</v>
      </c>
      <c r="C324" s="2">
        <v>0</v>
      </c>
      <c r="D324" s="3" t="s">
        <v>26</v>
      </c>
      <c r="E324" s="2">
        <v>5.8</v>
      </c>
      <c r="G324" s="3"/>
      <c r="H324" s="3" t="s">
        <v>3092</v>
      </c>
      <c r="I324" s="3" t="s">
        <v>22</v>
      </c>
      <c r="J324" s="3" t="s">
        <v>39</v>
      </c>
      <c r="K324" s="3" t="s">
        <v>393</v>
      </c>
      <c r="L324" s="3" t="s">
        <v>242</v>
      </c>
      <c r="M324" s="3">
        <v>37</v>
      </c>
      <c r="N324" s="3">
        <v>33</v>
      </c>
      <c r="O324" s="3">
        <v>0</v>
      </c>
      <c r="P324" s="3">
        <v>0</v>
      </c>
      <c r="Q324" s="3">
        <v>0</v>
      </c>
      <c r="R324" s="4" t="s">
        <v>4770</v>
      </c>
      <c r="S324" s="3" t="s">
        <v>4771</v>
      </c>
      <c r="T324" s="3">
        <v>26481</v>
      </c>
    </row>
    <row r="325" spans="1:20" x14ac:dyDescent="0.25">
      <c r="A325" s="1">
        <v>-5</v>
      </c>
      <c r="B325" s="1">
        <v>-12</v>
      </c>
      <c r="C325" s="2">
        <v>0</v>
      </c>
      <c r="D325" s="3" t="s">
        <v>26</v>
      </c>
      <c r="E325" s="2">
        <v>5.5</v>
      </c>
      <c r="G325" s="3"/>
      <c r="H325" s="3" t="s">
        <v>3319</v>
      </c>
      <c r="I325" s="3" t="s">
        <v>22</v>
      </c>
      <c r="J325" s="3" t="s">
        <v>39</v>
      </c>
      <c r="K325" s="3" t="s">
        <v>393</v>
      </c>
      <c r="L325" s="3" t="s">
        <v>288</v>
      </c>
      <c r="M325" s="3">
        <v>31</v>
      </c>
      <c r="N325" s="3">
        <v>27</v>
      </c>
      <c r="O325" s="3">
        <v>0</v>
      </c>
      <c r="P325" s="3">
        <v>0</v>
      </c>
      <c r="Q325" s="3">
        <v>0</v>
      </c>
      <c r="R325" s="4" t="s">
        <v>4774</v>
      </c>
      <c r="S325" s="3" t="s">
        <v>4775</v>
      </c>
      <c r="T325" s="3">
        <v>26483</v>
      </c>
    </row>
    <row r="326" spans="1:20" x14ac:dyDescent="0.25">
      <c r="A326" s="1">
        <v>8</v>
      </c>
      <c r="B326" s="1">
        <v>-96</v>
      </c>
      <c r="C326" s="2">
        <v>0</v>
      </c>
      <c r="D326" s="3" t="s">
        <v>26</v>
      </c>
      <c r="E326" s="2">
        <v>5.6</v>
      </c>
      <c r="G326" s="3"/>
      <c r="H326" s="3" t="s">
        <v>4860</v>
      </c>
      <c r="I326" s="3" t="s">
        <v>55</v>
      </c>
      <c r="J326" s="3" t="s">
        <v>39</v>
      </c>
      <c r="K326" s="3" t="s">
        <v>393</v>
      </c>
      <c r="L326" s="3" t="s">
        <v>44</v>
      </c>
      <c r="M326" s="3">
        <v>31</v>
      </c>
      <c r="N326" s="3">
        <v>29</v>
      </c>
      <c r="O326" s="3">
        <v>0</v>
      </c>
      <c r="P326" s="3">
        <v>0</v>
      </c>
      <c r="Q326" s="3">
        <v>0</v>
      </c>
      <c r="R326" s="4" t="s">
        <v>5505</v>
      </c>
      <c r="S326" s="3" t="s">
        <v>5506</v>
      </c>
      <c r="T326" s="3">
        <v>28587</v>
      </c>
    </row>
    <row r="327" spans="1:20" x14ac:dyDescent="0.25">
      <c r="A327" s="1">
        <v>-11</v>
      </c>
      <c r="B327" s="1">
        <v>-13</v>
      </c>
      <c r="C327" s="2">
        <v>0</v>
      </c>
      <c r="D327" s="3" t="s">
        <v>26</v>
      </c>
      <c r="E327" s="2">
        <v>5.6</v>
      </c>
      <c r="G327" s="3"/>
      <c r="H327" s="3" t="s">
        <v>3319</v>
      </c>
      <c r="I327" s="3" t="s">
        <v>38</v>
      </c>
      <c r="J327" s="3" t="s">
        <v>39</v>
      </c>
      <c r="K327" s="3" t="s">
        <v>393</v>
      </c>
      <c r="L327" s="3" t="s">
        <v>655</v>
      </c>
      <c r="M327" s="3">
        <v>39</v>
      </c>
      <c r="N327" s="3">
        <v>36</v>
      </c>
      <c r="O327" s="3">
        <v>0</v>
      </c>
      <c r="P327" s="3">
        <v>0</v>
      </c>
      <c r="Q327" s="3">
        <v>0</v>
      </c>
      <c r="R327" s="4" t="s">
        <v>5814</v>
      </c>
      <c r="S327" s="3" t="s">
        <v>5815</v>
      </c>
      <c r="T327" s="3">
        <v>32074</v>
      </c>
    </row>
    <row r="328" spans="1:20" x14ac:dyDescent="0.25">
      <c r="A328" s="1">
        <v>55</v>
      </c>
      <c r="B328" s="1">
        <v>-158</v>
      </c>
      <c r="C328" s="2">
        <v>0</v>
      </c>
      <c r="D328" s="3" t="s">
        <v>26</v>
      </c>
      <c r="E328" s="2">
        <v>6</v>
      </c>
      <c r="G328" s="3"/>
      <c r="H328" s="3" t="s">
        <v>3430</v>
      </c>
      <c r="I328" s="3" t="s">
        <v>39</v>
      </c>
      <c r="J328" s="3" t="s">
        <v>39</v>
      </c>
      <c r="K328" s="3" t="s">
        <v>393</v>
      </c>
      <c r="L328" s="3" t="s">
        <v>48</v>
      </c>
      <c r="M328" s="3">
        <v>25</v>
      </c>
      <c r="N328" s="3">
        <v>17</v>
      </c>
      <c r="O328" s="3">
        <v>0</v>
      </c>
      <c r="P328" s="3">
        <v>0</v>
      </c>
      <c r="Q328" s="3">
        <v>0</v>
      </c>
      <c r="R328" s="4" t="s">
        <v>3431</v>
      </c>
      <c r="S328" s="3" t="s">
        <v>3432</v>
      </c>
      <c r="T328" s="3">
        <v>21186</v>
      </c>
    </row>
    <row r="329" spans="1:20" x14ac:dyDescent="0.25">
      <c r="A329" s="1">
        <v>8</v>
      </c>
      <c r="B329" s="1">
        <v>-70</v>
      </c>
      <c r="C329" s="2">
        <v>0</v>
      </c>
      <c r="D329" s="3" t="s">
        <v>26</v>
      </c>
      <c r="E329" s="2">
        <v>5.9</v>
      </c>
      <c r="G329" s="3"/>
      <c r="H329" s="3" t="s">
        <v>4369</v>
      </c>
      <c r="I329" s="3" t="s">
        <v>38</v>
      </c>
      <c r="J329" s="3" t="s">
        <v>39</v>
      </c>
      <c r="K329" s="3" t="s">
        <v>393</v>
      </c>
      <c r="L329" s="3" t="s">
        <v>618</v>
      </c>
      <c r="M329" s="3">
        <v>28</v>
      </c>
      <c r="N329" s="3">
        <v>24</v>
      </c>
      <c r="O329" s="3">
        <v>0</v>
      </c>
      <c r="P329" s="3">
        <v>0</v>
      </c>
      <c r="Q329" s="3">
        <v>0</v>
      </c>
      <c r="R329" s="4" t="s">
        <v>4370</v>
      </c>
      <c r="S329" s="3" t="s">
        <v>4371</v>
      </c>
      <c r="T329" s="3">
        <v>25661</v>
      </c>
    </row>
    <row r="330" spans="1:20" x14ac:dyDescent="0.25">
      <c r="A330" s="1">
        <v>12</v>
      </c>
      <c r="B330" s="1">
        <v>-69</v>
      </c>
      <c r="C330" s="2">
        <v>0</v>
      </c>
      <c r="D330" s="3" t="s">
        <v>26</v>
      </c>
      <c r="E330" s="2">
        <v>5.6</v>
      </c>
      <c r="G330" s="3"/>
      <c r="H330" s="3" t="s">
        <v>4132</v>
      </c>
      <c r="I330" s="3" t="s">
        <v>22</v>
      </c>
      <c r="J330" s="3" t="s">
        <v>39</v>
      </c>
      <c r="K330" s="3" t="s">
        <v>393</v>
      </c>
      <c r="L330" s="3" t="s">
        <v>92</v>
      </c>
      <c r="M330" s="3">
        <v>39</v>
      </c>
      <c r="N330" s="3">
        <v>36</v>
      </c>
      <c r="O330" s="3">
        <v>0</v>
      </c>
      <c r="P330" s="3">
        <v>0</v>
      </c>
      <c r="Q330" s="3">
        <v>0</v>
      </c>
      <c r="R330" s="4" t="s">
        <v>4908</v>
      </c>
      <c r="S330" s="3" t="s">
        <v>4909</v>
      </c>
      <c r="T330" s="3">
        <v>27539</v>
      </c>
    </row>
    <row r="331" spans="1:20" x14ac:dyDescent="0.25">
      <c r="A331" s="1">
        <v>37</v>
      </c>
      <c r="B331" s="1">
        <v>143</v>
      </c>
      <c r="C331" s="2">
        <v>0</v>
      </c>
      <c r="D331" s="3" t="s">
        <v>26</v>
      </c>
      <c r="E331" s="2">
        <v>5.7</v>
      </c>
      <c r="G331" s="3"/>
      <c r="H331" s="3" t="s">
        <v>1997</v>
      </c>
      <c r="I331" s="3" t="s">
        <v>22</v>
      </c>
      <c r="J331" s="3" t="s">
        <v>39</v>
      </c>
      <c r="K331" s="3" t="s">
        <v>393</v>
      </c>
      <c r="L331" s="3" t="s">
        <v>99</v>
      </c>
      <c r="M331" s="3">
        <v>25</v>
      </c>
      <c r="N331" s="3">
        <v>14</v>
      </c>
      <c r="O331" s="3">
        <v>0</v>
      </c>
      <c r="P331" s="3">
        <v>0</v>
      </c>
      <c r="Q331" s="3">
        <v>0</v>
      </c>
      <c r="R331" s="4" t="s">
        <v>2750</v>
      </c>
      <c r="S331" s="3" t="s">
        <v>2751</v>
      </c>
      <c r="T331" s="3">
        <v>19019</v>
      </c>
    </row>
    <row r="332" spans="1:20" x14ac:dyDescent="0.25">
      <c r="A332" s="1">
        <v>66</v>
      </c>
      <c r="B332" s="1">
        <v>142</v>
      </c>
      <c r="C332" s="2">
        <v>0</v>
      </c>
      <c r="D332" s="3" t="s">
        <v>26</v>
      </c>
      <c r="E332" s="2">
        <v>5.4</v>
      </c>
      <c r="G332" s="3"/>
      <c r="H332" s="3" t="s">
        <v>3463</v>
      </c>
      <c r="I332" s="3" t="s">
        <v>22</v>
      </c>
      <c r="J332" s="3" t="s">
        <v>39</v>
      </c>
      <c r="K332" s="3" t="s">
        <v>393</v>
      </c>
      <c r="L332" s="3" t="s">
        <v>170</v>
      </c>
      <c r="M332" s="3">
        <v>19</v>
      </c>
      <c r="N332" s="3">
        <v>16</v>
      </c>
      <c r="O332" s="3">
        <v>0</v>
      </c>
      <c r="P332" s="3">
        <v>0</v>
      </c>
      <c r="Q332" s="3">
        <v>0</v>
      </c>
      <c r="R332" s="4" t="s">
        <v>3908</v>
      </c>
      <c r="S332" s="3" t="s">
        <v>3909</v>
      </c>
      <c r="T332" s="3">
        <v>23452</v>
      </c>
    </row>
    <row r="333" spans="1:20" x14ac:dyDescent="0.25">
      <c r="A333" s="1">
        <v>60</v>
      </c>
      <c r="B333" s="1">
        <v>-152</v>
      </c>
      <c r="C333" s="2">
        <v>0</v>
      </c>
      <c r="D333" s="3" t="s">
        <v>26</v>
      </c>
      <c r="E333" s="2">
        <v>5.8</v>
      </c>
      <c r="G333" s="3"/>
      <c r="H333" s="3" t="s">
        <v>1932</v>
      </c>
      <c r="I333" s="3" t="s">
        <v>22</v>
      </c>
      <c r="J333" s="3" t="s">
        <v>39</v>
      </c>
      <c r="K333" s="3" t="s">
        <v>393</v>
      </c>
      <c r="L333" s="3" t="s">
        <v>211</v>
      </c>
      <c r="M333" s="3">
        <v>33</v>
      </c>
      <c r="N333" s="3">
        <v>28</v>
      </c>
      <c r="O333" s="3">
        <v>0</v>
      </c>
      <c r="P333" s="3">
        <v>0</v>
      </c>
      <c r="Q333" s="3">
        <v>0</v>
      </c>
      <c r="R333" s="4" t="s">
        <v>3331</v>
      </c>
      <c r="S333" s="3" t="s">
        <v>3332</v>
      </c>
      <c r="T333" s="3">
        <v>25030</v>
      </c>
    </row>
    <row r="334" spans="1:20" x14ac:dyDescent="0.25">
      <c r="A334" s="1">
        <v>14</v>
      </c>
      <c r="B334" s="1">
        <v>-102</v>
      </c>
      <c r="C334" s="2">
        <v>0</v>
      </c>
      <c r="D334" s="3" t="s">
        <v>26</v>
      </c>
      <c r="E334" s="2">
        <v>5.7</v>
      </c>
      <c r="G334" s="3"/>
      <c r="H334" s="3" t="s">
        <v>3000</v>
      </c>
      <c r="I334" s="3" t="s">
        <v>55</v>
      </c>
      <c r="J334" s="3" t="s">
        <v>39</v>
      </c>
      <c r="K334" s="3" t="s">
        <v>393</v>
      </c>
      <c r="L334" s="3" t="s">
        <v>59</v>
      </c>
      <c r="M334" s="3">
        <v>31</v>
      </c>
      <c r="N334" s="3">
        <v>27</v>
      </c>
      <c r="O334" s="3">
        <v>0</v>
      </c>
      <c r="P334" s="3">
        <v>0</v>
      </c>
      <c r="Q334" s="3">
        <v>0</v>
      </c>
      <c r="R334" s="4" t="s">
        <v>3086</v>
      </c>
      <c r="S334" s="3" t="s">
        <v>3087</v>
      </c>
      <c r="T334" s="3">
        <v>25029</v>
      </c>
    </row>
    <row r="335" spans="1:20" x14ac:dyDescent="0.25">
      <c r="A335" s="1">
        <v>14</v>
      </c>
      <c r="B335" s="1">
        <v>-92</v>
      </c>
      <c r="C335" s="2">
        <v>0</v>
      </c>
      <c r="D335" s="3" t="s">
        <v>26</v>
      </c>
      <c r="E335" s="2">
        <v>5.6</v>
      </c>
      <c r="G335" s="3"/>
      <c r="H335" s="3" t="s">
        <v>4488</v>
      </c>
      <c r="I335" s="3" t="s">
        <v>22</v>
      </c>
      <c r="J335" s="3" t="s">
        <v>39</v>
      </c>
      <c r="K335" s="3" t="s">
        <v>393</v>
      </c>
      <c r="L335" s="3" t="s">
        <v>92</v>
      </c>
      <c r="M335" s="3">
        <v>25</v>
      </c>
      <c r="N335" s="3">
        <v>19</v>
      </c>
      <c r="O335" s="3">
        <v>0</v>
      </c>
      <c r="P335" s="3">
        <v>0</v>
      </c>
      <c r="Q335" s="3">
        <v>0</v>
      </c>
      <c r="R335" s="4" t="s">
        <v>4489</v>
      </c>
      <c r="S335" s="3" t="s">
        <v>4490</v>
      </c>
      <c r="T335" s="3">
        <v>25786</v>
      </c>
    </row>
    <row r="336" spans="1:20" x14ac:dyDescent="0.25">
      <c r="A336" s="1">
        <v>43</v>
      </c>
      <c r="B336" s="1">
        <v>78</v>
      </c>
      <c r="C336" s="2">
        <v>0</v>
      </c>
      <c r="D336" s="3" t="s">
        <v>26</v>
      </c>
      <c r="E336" s="2">
        <v>6</v>
      </c>
      <c r="G336" s="3"/>
      <c r="H336" s="3" t="s">
        <v>1973</v>
      </c>
      <c r="I336" s="3" t="s">
        <v>38</v>
      </c>
      <c r="J336" s="3" t="s">
        <v>39</v>
      </c>
      <c r="K336" s="3" t="s">
        <v>393</v>
      </c>
      <c r="L336" s="3" t="s">
        <v>242</v>
      </c>
      <c r="M336" s="3">
        <v>8</v>
      </c>
      <c r="N336" s="3">
        <v>8</v>
      </c>
      <c r="O336" s="3">
        <v>0</v>
      </c>
      <c r="P336" s="3">
        <v>0</v>
      </c>
      <c r="Q336" s="3">
        <v>0</v>
      </c>
      <c r="R336" s="4" t="s">
        <v>1974</v>
      </c>
      <c r="S336" s="3" t="s">
        <v>1975</v>
      </c>
      <c r="T336" s="3">
        <v>12675</v>
      </c>
    </row>
    <row r="337" spans="1:20" x14ac:dyDescent="0.25">
      <c r="A337" s="1">
        <v>-6</v>
      </c>
      <c r="B337" s="1">
        <v>-73</v>
      </c>
      <c r="C337" s="2">
        <v>0</v>
      </c>
      <c r="D337" s="3" t="s">
        <v>26</v>
      </c>
      <c r="E337" s="2">
        <v>6</v>
      </c>
      <c r="G337" s="3"/>
      <c r="H337" s="3" t="s">
        <v>3562</v>
      </c>
      <c r="I337" s="3" t="s">
        <v>22</v>
      </c>
      <c r="J337" s="3" t="s">
        <v>39</v>
      </c>
      <c r="K337" s="3" t="s">
        <v>393</v>
      </c>
      <c r="L337" s="3" t="s">
        <v>99</v>
      </c>
      <c r="M337" s="3">
        <v>27</v>
      </c>
      <c r="N337" s="3">
        <v>20</v>
      </c>
      <c r="O337" s="3">
        <v>0</v>
      </c>
      <c r="P337" s="3">
        <v>0</v>
      </c>
      <c r="Q337" s="3">
        <v>0</v>
      </c>
      <c r="R337" s="4" t="s">
        <v>3808</v>
      </c>
      <c r="S337" s="3" t="s">
        <v>3809</v>
      </c>
      <c r="T337" s="3">
        <v>22769</v>
      </c>
    </row>
    <row r="338" spans="1:20" x14ac:dyDescent="0.25">
      <c r="A338" s="1">
        <v>35</v>
      </c>
      <c r="B338" s="1">
        <v>142</v>
      </c>
      <c r="C338" s="2">
        <v>0</v>
      </c>
      <c r="D338" s="3" t="s">
        <v>26</v>
      </c>
      <c r="E338" s="2">
        <v>5.7</v>
      </c>
      <c r="G338" s="3"/>
      <c r="H338" s="3" t="s">
        <v>2394</v>
      </c>
      <c r="I338" s="3" t="s">
        <v>22</v>
      </c>
      <c r="J338" s="3" t="s">
        <v>39</v>
      </c>
      <c r="K338" s="3" t="s">
        <v>393</v>
      </c>
      <c r="L338" s="3" t="s">
        <v>113</v>
      </c>
      <c r="M338" s="3">
        <v>22</v>
      </c>
      <c r="N338" s="3">
        <v>13</v>
      </c>
      <c r="O338" s="3">
        <v>0</v>
      </c>
      <c r="P338" s="3">
        <v>0</v>
      </c>
      <c r="Q338" s="3">
        <v>0</v>
      </c>
      <c r="R338" s="4" t="s">
        <v>3222</v>
      </c>
      <c r="S338" s="3" t="s">
        <v>3223</v>
      </c>
      <c r="T338" s="3">
        <v>19742</v>
      </c>
    </row>
    <row r="339" spans="1:20" x14ac:dyDescent="0.25">
      <c r="A339" s="1">
        <v>-14</v>
      </c>
      <c r="B339" s="1">
        <v>-65</v>
      </c>
      <c r="C339" s="2">
        <v>0</v>
      </c>
      <c r="D339" s="3" t="s">
        <v>26</v>
      </c>
      <c r="E339" s="2">
        <v>5.9</v>
      </c>
      <c r="G339" s="3"/>
      <c r="H339" s="3" t="s">
        <v>4093</v>
      </c>
      <c r="I339" s="3" t="s">
        <v>22</v>
      </c>
      <c r="J339" s="3" t="s">
        <v>39</v>
      </c>
      <c r="K339" s="3" t="s">
        <v>393</v>
      </c>
      <c r="L339" s="3" t="s">
        <v>92</v>
      </c>
      <c r="M339" s="3">
        <v>41</v>
      </c>
      <c r="N339" s="3">
        <v>38</v>
      </c>
      <c r="O339" s="3">
        <v>0</v>
      </c>
      <c r="P339" s="3">
        <v>0</v>
      </c>
      <c r="Q339" s="3">
        <v>0</v>
      </c>
      <c r="R339" s="4" t="s">
        <v>5229</v>
      </c>
      <c r="S339" s="3" t="s">
        <v>5230</v>
      </c>
      <c r="T339" s="3">
        <v>28084</v>
      </c>
    </row>
    <row r="340" spans="1:20" x14ac:dyDescent="0.25">
      <c r="A340" s="1">
        <v>49</v>
      </c>
      <c r="B340" s="1">
        <v>158</v>
      </c>
      <c r="C340" s="2">
        <v>0</v>
      </c>
      <c r="D340" s="3" t="s">
        <v>26</v>
      </c>
      <c r="E340" s="2">
        <v>6.7</v>
      </c>
      <c r="G340" s="3"/>
      <c r="H340" s="3" t="s">
        <v>3275</v>
      </c>
      <c r="I340" s="3" t="s">
        <v>39</v>
      </c>
      <c r="J340" s="3" t="s">
        <v>39</v>
      </c>
      <c r="K340" s="3" t="s">
        <v>393</v>
      </c>
      <c r="L340" s="3" t="s">
        <v>78</v>
      </c>
      <c r="M340" s="3">
        <v>41</v>
      </c>
      <c r="N340" s="3">
        <v>38</v>
      </c>
      <c r="O340" s="3">
        <v>0</v>
      </c>
      <c r="P340" s="3">
        <v>0</v>
      </c>
      <c r="Q340" s="3">
        <v>0</v>
      </c>
      <c r="R340" s="4" t="s">
        <v>5642</v>
      </c>
      <c r="S340" s="3" t="s">
        <v>5643</v>
      </c>
      <c r="T340" s="3">
        <v>28868</v>
      </c>
    </row>
    <row r="341" spans="1:20" x14ac:dyDescent="0.25">
      <c r="A341" s="1">
        <v>49</v>
      </c>
      <c r="B341" s="1">
        <v>157</v>
      </c>
      <c r="C341" s="2">
        <v>0</v>
      </c>
      <c r="D341" s="3" t="s">
        <v>26</v>
      </c>
      <c r="E341" s="2">
        <v>5.9</v>
      </c>
      <c r="G341" s="3"/>
      <c r="H341" s="3" t="s">
        <v>3275</v>
      </c>
      <c r="I341" s="3" t="s">
        <v>39</v>
      </c>
      <c r="J341" s="3" t="s">
        <v>39</v>
      </c>
      <c r="K341" s="3" t="s">
        <v>393</v>
      </c>
      <c r="L341" s="3" t="s">
        <v>78</v>
      </c>
      <c r="M341" s="3">
        <v>36</v>
      </c>
      <c r="N341" s="3">
        <v>33</v>
      </c>
      <c r="O341" s="3">
        <v>0</v>
      </c>
      <c r="P341" s="3">
        <v>0</v>
      </c>
      <c r="Q341" s="3">
        <v>0</v>
      </c>
      <c r="R341" s="4" t="s">
        <v>5495</v>
      </c>
      <c r="S341" s="3" t="s">
        <v>5496</v>
      </c>
      <c r="T341" s="3">
        <v>28869</v>
      </c>
    </row>
    <row r="342" spans="1:20" x14ac:dyDescent="0.25">
      <c r="A342" s="1">
        <v>-4</v>
      </c>
      <c r="B342" s="1">
        <v>-72</v>
      </c>
      <c r="C342" s="2">
        <v>0</v>
      </c>
      <c r="D342" s="3" t="s">
        <v>26</v>
      </c>
      <c r="E342" s="2">
        <v>5.8</v>
      </c>
      <c r="G342" s="3"/>
      <c r="H342" s="3" t="s">
        <v>4883</v>
      </c>
      <c r="I342" s="3" t="s">
        <v>22</v>
      </c>
      <c r="J342" s="3" t="s">
        <v>39</v>
      </c>
      <c r="K342" s="3" t="s">
        <v>393</v>
      </c>
      <c r="L342" s="3" t="s">
        <v>170</v>
      </c>
      <c r="M342" s="3">
        <v>33</v>
      </c>
      <c r="N342" s="3">
        <v>31</v>
      </c>
      <c r="O342" s="3">
        <v>0</v>
      </c>
      <c r="P342" s="3">
        <v>0</v>
      </c>
      <c r="Q342" s="3">
        <v>0</v>
      </c>
      <c r="R342" s="4" t="s">
        <v>4884</v>
      </c>
      <c r="S342" s="3" t="s">
        <v>4885</v>
      </c>
      <c r="T342" s="3">
        <v>26636</v>
      </c>
    </row>
    <row r="343" spans="1:20" x14ac:dyDescent="0.25">
      <c r="A343" s="1">
        <v>2</v>
      </c>
      <c r="B343" s="1">
        <v>30</v>
      </c>
      <c r="C343" s="2">
        <v>0</v>
      </c>
      <c r="D343" s="3" t="s">
        <v>26</v>
      </c>
      <c r="E343" s="2">
        <v>5.9</v>
      </c>
      <c r="G343" s="3"/>
      <c r="H343" s="3" t="s">
        <v>4017</v>
      </c>
      <c r="I343" s="3" t="s">
        <v>22</v>
      </c>
      <c r="J343" s="3" t="s">
        <v>39</v>
      </c>
      <c r="K343" s="3" t="s">
        <v>393</v>
      </c>
      <c r="L343" s="3" t="s">
        <v>211</v>
      </c>
      <c r="M343" s="3">
        <v>34</v>
      </c>
      <c r="N343" s="3">
        <v>32</v>
      </c>
      <c r="O343" s="3">
        <v>0</v>
      </c>
      <c r="P343" s="3">
        <v>0</v>
      </c>
      <c r="Q343" s="3">
        <v>0</v>
      </c>
      <c r="R343" s="4" t="s">
        <v>4868</v>
      </c>
      <c r="S343" s="3" t="s">
        <v>4869</v>
      </c>
      <c r="T343" s="3">
        <v>26637</v>
      </c>
    </row>
    <row r="344" spans="1:20" x14ac:dyDescent="0.25">
      <c r="A344" s="1">
        <v>17</v>
      </c>
      <c r="B344" s="1">
        <v>-90</v>
      </c>
      <c r="C344" s="2">
        <v>0</v>
      </c>
      <c r="D344" s="3" t="s">
        <v>26</v>
      </c>
      <c r="E344" s="2">
        <v>5.5</v>
      </c>
      <c r="G344" s="3"/>
      <c r="H344" s="3" t="s">
        <v>2763</v>
      </c>
      <c r="I344" s="3" t="s">
        <v>22</v>
      </c>
      <c r="J344" s="3" t="s">
        <v>39</v>
      </c>
      <c r="K344" s="3" t="s">
        <v>393</v>
      </c>
      <c r="L344" s="3" t="s">
        <v>110</v>
      </c>
      <c r="M344" s="3">
        <v>32</v>
      </c>
      <c r="N344" s="3">
        <v>30</v>
      </c>
      <c r="O344" s="3">
        <v>0</v>
      </c>
      <c r="P344" s="3">
        <v>0</v>
      </c>
      <c r="Q344" s="3">
        <v>0</v>
      </c>
      <c r="R344" s="4" t="s">
        <v>5235</v>
      </c>
      <c r="S344" s="3" t="s">
        <v>5236</v>
      </c>
      <c r="T344" s="3">
        <v>28001</v>
      </c>
    </row>
    <row r="345" spans="1:20" x14ac:dyDescent="0.25">
      <c r="A345" s="1">
        <v>41</v>
      </c>
      <c r="B345" s="1">
        <v>144</v>
      </c>
      <c r="C345" s="2">
        <v>0</v>
      </c>
      <c r="D345" s="3" t="s">
        <v>26</v>
      </c>
      <c r="E345" s="2">
        <v>5.7</v>
      </c>
      <c r="G345" s="3"/>
      <c r="H345" s="3" t="s">
        <v>623</v>
      </c>
      <c r="I345" s="3" t="s">
        <v>22</v>
      </c>
      <c r="J345" s="3" t="s">
        <v>39</v>
      </c>
      <c r="K345" s="3" t="s">
        <v>393</v>
      </c>
      <c r="L345" s="3" t="s">
        <v>211</v>
      </c>
      <c r="M345" s="3">
        <v>38</v>
      </c>
      <c r="N345" s="3">
        <v>35</v>
      </c>
      <c r="O345" s="3">
        <v>0</v>
      </c>
      <c r="P345" s="3">
        <v>0</v>
      </c>
      <c r="Q345" s="3">
        <v>0</v>
      </c>
      <c r="R345" s="4" t="s">
        <v>5237</v>
      </c>
      <c r="S345" s="3" t="s">
        <v>5238</v>
      </c>
      <c r="T345" s="3">
        <v>28002</v>
      </c>
    </row>
    <row r="346" spans="1:20" x14ac:dyDescent="0.25">
      <c r="A346" s="1">
        <v>56</v>
      </c>
      <c r="B346" s="1">
        <v>-53</v>
      </c>
      <c r="C346" s="2">
        <v>0</v>
      </c>
      <c r="D346" s="3" t="s">
        <v>26</v>
      </c>
      <c r="E346" s="2">
        <v>5.4</v>
      </c>
      <c r="G346" s="3"/>
      <c r="H346" s="3" t="s">
        <v>5202</v>
      </c>
      <c r="I346" s="3" t="s">
        <v>55</v>
      </c>
      <c r="J346" s="3" t="s">
        <v>39</v>
      </c>
      <c r="K346" s="3" t="s">
        <v>393</v>
      </c>
      <c r="L346" s="3" t="s">
        <v>429</v>
      </c>
      <c r="M346" s="3">
        <v>33</v>
      </c>
      <c r="N346" s="3">
        <v>30</v>
      </c>
      <c r="O346" s="3">
        <v>0</v>
      </c>
      <c r="P346" s="3">
        <v>0</v>
      </c>
      <c r="Q346" s="3">
        <v>0</v>
      </c>
      <c r="R346" s="4" t="s">
        <v>5203</v>
      </c>
      <c r="S346" s="3" t="s">
        <v>5204</v>
      </c>
      <c r="T346" s="3">
        <v>28003</v>
      </c>
    </row>
    <row r="347" spans="1:20" x14ac:dyDescent="0.25">
      <c r="A347" s="1">
        <v>35</v>
      </c>
      <c r="B347" s="1">
        <v>33</v>
      </c>
      <c r="C347" s="2">
        <v>0</v>
      </c>
      <c r="D347" s="3" t="s">
        <v>26</v>
      </c>
      <c r="E347" s="2">
        <v>5.2</v>
      </c>
      <c r="G347" s="3"/>
      <c r="H347" s="3" t="s">
        <v>3166</v>
      </c>
      <c r="I347" s="3" t="s">
        <v>22</v>
      </c>
      <c r="J347" s="3" t="s">
        <v>39</v>
      </c>
      <c r="K347" s="3" t="s">
        <v>393</v>
      </c>
      <c r="L347" s="3" t="s">
        <v>160</v>
      </c>
      <c r="M347" s="3">
        <v>41</v>
      </c>
      <c r="N347" s="3">
        <v>38</v>
      </c>
      <c r="O347" s="3">
        <v>0</v>
      </c>
      <c r="P347" s="3">
        <v>0</v>
      </c>
      <c r="Q347" s="3">
        <v>0</v>
      </c>
      <c r="R347" s="4" t="s">
        <v>5346</v>
      </c>
      <c r="S347" s="3" t="s">
        <v>5347</v>
      </c>
      <c r="T347" s="3">
        <v>28792</v>
      </c>
    </row>
    <row r="348" spans="1:20" x14ac:dyDescent="0.25">
      <c r="A348" s="1">
        <v>29</v>
      </c>
      <c r="B348" s="1">
        <v>-8</v>
      </c>
      <c r="C348" s="2">
        <v>0</v>
      </c>
      <c r="D348" s="3" t="s">
        <v>26</v>
      </c>
      <c r="E348" s="2">
        <v>6.4</v>
      </c>
      <c r="G348" s="3"/>
      <c r="H348" s="3" t="s">
        <v>2365</v>
      </c>
      <c r="I348" s="3" t="s">
        <v>39</v>
      </c>
      <c r="J348" s="3" t="s">
        <v>39</v>
      </c>
      <c r="K348" s="3" t="s">
        <v>393</v>
      </c>
      <c r="L348" s="3" t="s">
        <v>124</v>
      </c>
      <c r="M348" s="3">
        <v>8</v>
      </c>
      <c r="N348" s="3">
        <v>8</v>
      </c>
      <c r="O348" s="3">
        <v>0</v>
      </c>
      <c r="P348" s="3">
        <v>0</v>
      </c>
      <c r="Q348" s="3">
        <v>0</v>
      </c>
      <c r="R348" s="4" t="s">
        <v>2366</v>
      </c>
      <c r="S348" s="3" t="s">
        <v>2367</v>
      </c>
      <c r="T348" s="3">
        <v>13494</v>
      </c>
    </row>
    <row r="349" spans="1:20" x14ac:dyDescent="0.25">
      <c r="A349" s="1">
        <v>37</v>
      </c>
      <c r="B349" s="1">
        <v>143</v>
      </c>
      <c r="C349" s="2">
        <v>0</v>
      </c>
      <c r="D349" s="3" t="s">
        <v>26</v>
      </c>
      <c r="E349" s="2">
        <v>5.6</v>
      </c>
      <c r="G349" s="3"/>
      <c r="H349" s="3" t="s">
        <v>1997</v>
      </c>
      <c r="I349" s="3" t="s">
        <v>22</v>
      </c>
      <c r="J349" s="3" t="s">
        <v>39</v>
      </c>
      <c r="K349" s="3" t="s">
        <v>393</v>
      </c>
      <c r="L349" s="3" t="s">
        <v>82</v>
      </c>
      <c r="M349" s="3">
        <v>27</v>
      </c>
      <c r="N349" s="3">
        <v>15</v>
      </c>
      <c r="O349" s="3">
        <v>0</v>
      </c>
      <c r="P349" s="3">
        <v>0</v>
      </c>
      <c r="Q349" s="3">
        <v>0</v>
      </c>
      <c r="R349" s="4" t="s">
        <v>2592</v>
      </c>
      <c r="S349" s="3" t="s">
        <v>2593</v>
      </c>
      <c r="T349" s="3">
        <v>18953</v>
      </c>
    </row>
    <row r="350" spans="1:20" x14ac:dyDescent="0.25">
      <c r="A350" s="1">
        <v>35</v>
      </c>
      <c r="B350" s="1">
        <v>141</v>
      </c>
      <c r="C350" s="2">
        <v>0</v>
      </c>
      <c r="D350" s="3" t="s">
        <v>26</v>
      </c>
      <c r="E350" s="2">
        <v>6.6</v>
      </c>
      <c r="G350" s="3"/>
      <c r="H350" s="3" t="s">
        <v>2394</v>
      </c>
      <c r="I350" s="3" t="s">
        <v>39</v>
      </c>
      <c r="J350" s="3" t="s">
        <v>39</v>
      </c>
      <c r="K350" s="3" t="s">
        <v>393</v>
      </c>
      <c r="L350" s="3" t="s">
        <v>78</v>
      </c>
      <c r="M350" s="3">
        <v>27</v>
      </c>
      <c r="N350" s="3">
        <v>16</v>
      </c>
      <c r="O350" s="3">
        <v>0</v>
      </c>
      <c r="P350" s="3">
        <v>0</v>
      </c>
      <c r="Q350" s="3">
        <v>0</v>
      </c>
      <c r="R350" s="4" t="s">
        <v>2944</v>
      </c>
      <c r="S350" s="3" t="s">
        <v>2945</v>
      </c>
      <c r="T350" s="3">
        <v>18951</v>
      </c>
    </row>
    <row r="351" spans="1:20" x14ac:dyDescent="0.25">
      <c r="A351" s="1">
        <v>35</v>
      </c>
      <c r="B351" s="1">
        <v>142</v>
      </c>
      <c r="C351" s="2">
        <v>0</v>
      </c>
      <c r="D351" s="3" t="s">
        <v>26</v>
      </c>
      <c r="E351" s="2">
        <v>6</v>
      </c>
      <c r="G351" s="3"/>
      <c r="H351" s="3" t="s">
        <v>1997</v>
      </c>
      <c r="I351" s="3" t="s">
        <v>38</v>
      </c>
      <c r="J351" s="3" t="s">
        <v>39</v>
      </c>
      <c r="K351" s="3" t="s">
        <v>393</v>
      </c>
      <c r="L351" s="3" t="s">
        <v>242</v>
      </c>
      <c r="M351" s="3">
        <v>21</v>
      </c>
      <c r="N351" s="3">
        <v>10</v>
      </c>
      <c r="O351" s="3">
        <v>0</v>
      </c>
      <c r="P351" s="3">
        <v>0</v>
      </c>
      <c r="Q351" s="3">
        <v>0</v>
      </c>
      <c r="R351" s="4" t="s">
        <v>2594</v>
      </c>
      <c r="S351" s="3" t="s">
        <v>2595</v>
      </c>
      <c r="T351" s="3">
        <v>18954</v>
      </c>
    </row>
    <row r="352" spans="1:20" x14ac:dyDescent="0.25">
      <c r="A352" s="1">
        <v>35</v>
      </c>
      <c r="B352" s="1">
        <v>142</v>
      </c>
      <c r="C352" s="2">
        <v>0</v>
      </c>
      <c r="D352" s="3" t="s">
        <v>26</v>
      </c>
      <c r="E352" s="2">
        <v>5.9</v>
      </c>
      <c r="G352" s="3"/>
      <c r="H352" s="3" t="s">
        <v>2394</v>
      </c>
      <c r="I352" s="3" t="s">
        <v>39</v>
      </c>
      <c r="J352" s="3" t="s">
        <v>39</v>
      </c>
      <c r="K352" s="3" t="s">
        <v>393</v>
      </c>
      <c r="L352" s="3" t="s">
        <v>113</v>
      </c>
      <c r="M352" s="3">
        <v>26</v>
      </c>
      <c r="N352" s="3">
        <v>14</v>
      </c>
      <c r="O352" s="3">
        <v>0</v>
      </c>
      <c r="P352" s="3">
        <v>0</v>
      </c>
      <c r="Q352" s="3">
        <v>0</v>
      </c>
      <c r="R352" s="4" t="s">
        <v>2801</v>
      </c>
      <c r="S352" s="3" t="s">
        <v>2802</v>
      </c>
      <c r="T352" s="3">
        <v>18952</v>
      </c>
    </row>
    <row r="353" spans="1:20" x14ac:dyDescent="0.25">
      <c r="A353" s="1">
        <v>7</v>
      </c>
      <c r="B353" s="1">
        <v>94</v>
      </c>
      <c r="C353" s="2">
        <v>0</v>
      </c>
      <c r="D353" s="3" t="s">
        <v>26</v>
      </c>
      <c r="E353" s="2">
        <v>7.2</v>
      </c>
      <c r="G353" s="3"/>
      <c r="H353" s="3" t="s">
        <v>2391</v>
      </c>
      <c r="I353" s="3" t="s">
        <v>55</v>
      </c>
      <c r="J353" s="3" t="s">
        <v>39</v>
      </c>
      <c r="K353" s="3" t="s">
        <v>393</v>
      </c>
      <c r="L353" s="3" t="s">
        <v>691</v>
      </c>
      <c r="M353" s="3">
        <v>26</v>
      </c>
      <c r="N353" s="3">
        <v>17</v>
      </c>
      <c r="O353" s="3">
        <v>0</v>
      </c>
      <c r="P353" s="3">
        <v>0</v>
      </c>
      <c r="Q353" s="3">
        <v>0</v>
      </c>
      <c r="R353" s="4" t="s">
        <v>2392</v>
      </c>
      <c r="S353" s="3" t="s">
        <v>2393</v>
      </c>
      <c r="T353" s="3">
        <v>21474</v>
      </c>
    </row>
    <row r="354" spans="1:20" x14ac:dyDescent="0.25">
      <c r="A354" s="1">
        <v>44</v>
      </c>
      <c r="B354" s="1">
        <v>-125</v>
      </c>
      <c r="C354" s="2">
        <v>0</v>
      </c>
      <c r="D354" s="3" t="s">
        <v>26</v>
      </c>
      <c r="E354" s="2">
        <v>5.3</v>
      </c>
      <c r="G354" s="3"/>
      <c r="H354" s="3" t="s">
        <v>2625</v>
      </c>
      <c r="I354" s="3" t="s">
        <v>38</v>
      </c>
      <c r="J354" s="3" t="s">
        <v>39</v>
      </c>
      <c r="K354" s="3" t="s">
        <v>393</v>
      </c>
      <c r="L354" s="3" t="s">
        <v>170</v>
      </c>
      <c r="M354" s="3">
        <v>22</v>
      </c>
      <c r="N354" s="3">
        <v>16</v>
      </c>
      <c r="O354" s="3">
        <v>0</v>
      </c>
      <c r="P354" s="3">
        <v>0</v>
      </c>
      <c r="Q354" s="3">
        <v>0</v>
      </c>
      <c r="R354" s="4" t="s">
        <v>2626</v>
      </c>
      <c r="S354" s="3" t="s">
        <v>2627</v>
      </c>
      <c r="T354" s="3">
        <v>21504</v>
      </c>
    </row>
    <row r="355" spans="1:20" x14ac:dyDescent="0.25">
      <c r="A355" s="1">
        <v>3</v>
      </c>
      <c r="B355" s="1">
        <v>87</v>
      </c>
      <c r="C355" s="2">
        <v>0</v>
      </c>
      <c r="D355" s="3" t="s">
        <v>26</v>
      </c>
      <c r="E355" s="2">
        <v>6.9</v>
      </c>
      <c r="G355" s="3"/>
      <c r="H355" s="3" t="s">
        <v>2498</v>
      </c>
      <c r="I355" s="3" t="s">
        <v>22</v>
      </c>
      <c r="J355" s="3" t="s">
        <v>39</v>
      </c>
      <c r="K355" s="3" t="s">
        <v>393</v>
      </c>
      <c r="L355" s="3" t="s">
        <v>453</v>
      </c>
      <c r="M355" s="3">
        <v>28</v>
      </c>
      <c r="N355" s="3">
        <v>19</v>
      </c>
      <c r="O355" s="3">
        <v>0</v>
      </c>
      <c r="P355" s="3">
        <v>0</v>
      </c>
      <c r="Q355" s="3">
        <v>0</v>
      </c>
      <c r="R355" s="4" t="s">
        <v>2499</v>
      </c>
      <c r="S355" s="3" t="s">
        <v>2500</v>
      </c>
      <c r="T355" s="3">
        <v>21484</v>
      </c>
    </row>
    <row r="356" spans="1:20" x14ac:dyDescent="0.25">
      <c r="A356" s="1">
        <v>20</v>
      </c>
      <c r="B356" s="1">
        <v>-101</v>
      </c>
      <c r="C356" s="2">
        <v>0</v>
      </c>
      <c r="D356" s="3" t="s">
        <v>26</v>
      </c>
      <c r="E356" s="2">
        <v>5.7</v>
      </c>
      <c r="G356" s="3"/>
      <c r="H356" s="3" t="s">
        <v>2470</v>
      </c>
      <c r="I356" s="3" t="s">
        <v>22</v>
      </c>
      <c r="J356" s="3" t="s">
        <v>39</v>
      </c>
      <c r="K356" s="3" t="s">
        <v>393</v>
      </c>
      <c r="L356" s="3" t="s">
        <v>92</v>
      </c>
      <c r="M356" s="3">
        <v>25</v>
      </c>
      <c r="N356" s="3">
        <v>19</v>
      </c>
      <c r="O356" s="3">
        <v>0</v>
      </c>
      <c r="P356" s="3">
        <v>0</v>
      </c>
      <c r="Q356" s="3">
        <v>0</v>
      </c>
      <c r="R356" s="4" t="s">
        <v>2471</v>
      </c>
      <c r="S356" s="3" t="s">
        <v>2472</v>
      </c>
      <c r="T356" s="3">
        <v>21505</v>
      </c>
    </row>
    <row r="357" spans="1:20" x14ac:dyDescent="0.25">
      <c r="A357" s="1">
        <v>2</v>
      </c>
      <c r="B357" s="1">
        <v>88</v>
      </c>
      <c r="C357" s="2">
        <v>0</v>
      </c>
      <c r="D357" s="3" t="s">
        <v>26</v>
      </c>
      <c r="E357" s="2">
        <v>6</v>
      </c>
      <c r="G357" s="3"/>
      <c r="H357" s="3" t="s">
        <v>2498</v>
      </c>
      <c r="I357" s="3" t="s">
        <v>22</v>
      </c>
      <c r="J357" s="3" t="s">
        <v>39</v>
      </c>
      <c r="K357" s="3" t="s">
        <v>393</v>
      </c>
      <c r="L357" s="3" t="s">
        <v>242</v>
      </c>
      <c r="M357" s="3">
        <v>22</v>
      </c>
      <c r="N357" s="3">
        <v>16</v>
      </c>
      <c r="O357" s="3">
        <v>0</v>
      </c>
      <c r="P357" s="3">
        <v>0</v>
      </c>
      <c r="Q357" s="3">
        <v>0</v>
      </c>
      <c r="R357" s="4" t="s">
        <v>3459</v>
      </c>
      <c r="S357" s="3" t="s">
        <v>3460</v>
      </c>
      <c r="T357" s="3">
        <v>21485</v>
      </c>
    </row>
    <row r="358" spans="1:20" x14ac:dyDescent="0.25">
      <c r="A358" s="1">
        <v>18</v>
      </c>
      <c r="B358" s="1">
        <v>92</v>
      </c>
      <c r="C358" s="2">
        <v>0</v>
      </c>
      <c r="D358" s="3" t="s">
        <v>26</v>
      </c>
      <c r="E358" s="2">
        <v>5.7</v>
      </c>
      <c r="G358" s="3"/>
      <c r="H358" s="3" t="s">
        <v>1391</v>
      </c>
      <c r="I358" s="3" t="s">
        <v>22</v>
      </c>
      <c r="J358" s="3" t="s">
        <v>39</v>
      </c>
      <c r="K358" s="3" t="s">
        <v>393</v>
      </c>
      <c r="L358" s="3" t="s">
        <v>170</v>
      </c>
      <c r="M358" s="3">
        <v>25</v>
      </c>
      <c r="N358" s="3">
        <v>21</v>
      </c>
      <c r="O358" s="3">
        <v>0</v>
      </c>
      <c r="P358" s="3">
        <v>0</v>
      </c>
      <c r="Q358" s="3">
        <v>0</v>
      </c>
      <c r="R358" s="4" t="s">
        <v>3461</v>
      </c>
      <c r="S358" s="3" t="s">
        <v>3462</v>
      </c>
      <c r="T358" s="3">
        <v>23247</v>
      </c>
    </row>
    <row r="359" spans="1:20" x14ac:dyDescent="0.25">
      <c r="A359" s="1">
        <v>11</v>
      </c>
      <c r="B359" s="1">
        <v>-84</v>
      </c>
      <c r="C359" s="2">
        <v>0</v>
      </c>
      <c r="D359" s="3" t="s">
        <v>26</v>
      </c>
      <c r="E359" s="2">
        <v>5.9</v>
      </c>
      <c r="G359" s="3"/>
      <c r="H359" s="3" t="s">
        <v>2778</v>
      </c>
      <c r="I359" s="3" t="s">
        <v>22</v>
      </c>
      <c r="J359" s="3" t="s">
        <v>39</v>
      </c>
      <c r="K359" s="3" t="s">
        <v>393</v>
      </c>
      <c r="L359" s="3" t="s">
        <v>288</v>
      </c>
      <c r="M359" s="3">
        <v>28</v>
      </c>
      <c r="N359" s="3">
        <v>23</v>
      </c>
      <c r="O359" s="3">
        <v>0</v>
      </c>
      <c r="P359" s="3">
        <v>0</v>
      </c>
      <c r="Q359" s="3">
        <v>0</v>
      </c>
      <c r="R359" s="4" t="s">
        <v>4106</v>
      </c>
      <c r="S359" s="3" t="s">
        <v>4107</v>
      </c>
      <c r="T359" s="3">
        <v>24719</v>
      </c>
    </row>
    <row r="360" spans="1:20" x14ac:dyDescent="0.25">
      <c r="A360" s="1">
        <v>40</v>
      </c>
      <c r="B360" s="1">
        <v>146</v>
      </c>
      <c r="C360" s="2">
        <v>0</v>
      </c>
      <c r="D360" s="3" t="s">
        <v>26</v>
      </c>
      <c r="E360" s="2">
        <v>5.9</v>
      </c>
      <c r="G360" s="3"/>
      <c r="H360" s="3" t="s">
        <v>1997</v>
      </c>
      <c r="I360" s="3" t="s">
        <v>39</v>
      </c>
      <c r="J360" s="3" t="s">
        <v>39</v>
      </c>
      <c r="K360" s="3" t="s">
        <v>393</v>
      </c>
      <c r="L360" s="3" t="s">
        <v>78</v>
      </c>
      <c r="M360" s="3">
        <v>39</v>
      </c>
      <c r="N360" s="3">
        <v>36</v>
      </c>
      <c r="O360" s="3">
        <v>0</v>
      </c>
      <c r="P360" s="3">
        <v>0</v>
      </c>
      <c r="Q360" s="3">
        <v>0</v>
      </c>
      <c r="R360" s="4" t="s">
        <v>5541</v>
      </c>
      <c r="S360" s="3" t="s">
        <v>5542</v>
      </c>
      <c r="T360" s="3">
        <v>29305</v>
      </c>
    </row>
    <row r="361" spans="1:20" x14ac:dyDescent="0.25">
      <c r="A361" s="1">
        <v>34</v>
      </c>
      <c r="B361" s="1">
        <v>141</v>
      </c>
      <c r="C361" s="2">
        <v>0</v>
      </c>
      <c r="D361" s="3" t="s">
        <v>26</v>
      </c>
      <c r="E361" s="2">
        <v>6.4</v>
      </c>
      <c r="G361" s="3"/>
      <c r="H361" s="3" t="s">
        <v>2394</v>
      </c>
      <c r="I361" s="3" t="s">
        <v>22</v>
      </c>
      <c r="J361" s="3" t="s">
        <v>39</v>
      </c>
      <c r="K361" s="3" t="s">
        <v>393</v>
      </c>
      <c r="L361" s="3" t="s">
        <v>92</v>
      </c>
      <c r="M361" s="3">
        <v>25</v>
      </c>
      <c r="N361" s="3">
        <v>17</v>
      </c>
      <c r="O361" s="3">
        <v>0</v>
      </c>
      <c r="P361" s="3">
        <v>0</v>
      </c>
      <c r="Q361" s="3">
        <v>0</v>
      </c>
      <c r="R361" s="4" t="s">
        <v>3099</v>
      </c>
      <c r="S361" s="3" t="s">
        <v>3100</v>
      </c>
      <c r="T361" s="3">
        <v>19604</v>
      </c>
    </row>
    <row r="362" spans="1:20" x14ac:dyDescent="0.25">
      <c r="A362" s="1">
        <v>53</v>
      </c>
      <c r="B362" s="1">
        <v>-29</v>
      </c>
      <c r="C362" s="2">
        <v>0</v>
      </c>
      <c r="D362" s="3" t="s">
        <v>26</v>
      </c>
      <c r="E362" s="2">
        <v>5.4</v>
      </c>
      <c r="G362" s="3"/>
      <c r="H362" s="3" t="s">
        <v>3488</v>
      </c>
      <c r="I362" s="3" t="s">
        <v>38</v>
      </c>
      <c r="J362" s="3" t="s">
        <v>39</v>
      </c>
      <c r="K362" s="3" t="s">
        <v>393</v>
      </c>
      <c r="L362" s="3" t="s">
        <v>933</v>
      </c>
      <c r="M362" s="3">
        <v>29</v>
      </c>
      <c r="N362" s="3">
        <v>22</v>
      </c>
      <c r="O362" s="3">
        <v>0</v>
      </c>
      <c r="P362" s="3">
        <v>0</v>
      </c>
      <c r="Q362" s="3">
        <v>0</v>
      </c>
      <c r="R362" s="4" t="s">
        <v>3489</v>
      </c>
      <c r="S362" s="3" t="s">
        <v>3490</v>
      </c>
      <c r="T362" s="3">
        <v>22440</v>
      </c>
    </row>
    <row r="363" spans="1:20" x14ac:dyDescent="0.25">
      <c r="A363" s="1">
        <v>37</v>
      </c>
      <c r="B363" s="1">
        <v>80</v>
      </c>
      <c r="C363" s="2">
        <v>0</v>
      </c>
      <c r="D363" s="3" t="s">
        <v>26</v>
      </c>
      <c r="E363" s="2">
        <v>5.3</v>
      </c>
      <c r="G363" s="3"/>
      <c r="H363" s="3" t="s">
        <v>3366</v>
      </c>
      <c r="I363" s="3" t="s">
        <v>39</v>
      </c>
      <c r="J363" s="3" t="s">
        <v>39</v>
      </c>
      <c r="K363" s="3" t="s">
        <v>393</v>
      </c>
      <c r="L363" s="3" t="s">
        <v>144</v>
      </c>
      <c r="M363" s="3">
        <v>26</v>
      </c>
      <c r="N363" s="3">
        <v>21</v>
      </c>
      <c r="O363" s="3">
        <v>0</v>
      </c>
      <c r="P363" s="3">
        <v>0</v>
      </c>
      <c r="Q363" s="3">
        <v>0</v>
      </c>
      <c r="R363" s="4" t="s">
        <v>3563</v>
      </c>
      <c r="S363" s="3" t="s">
        <v>3564</v>
      </c>
      <c r="T363" s="3">
        <v>22437</v>
      </c>
    </row>
    <row r="364" spans="1:20" x14ac:dyDescent="0.25">
      <c r="A364" s="1">
        <v>40</v>
      </c>
      <c r="B364" s="1">
        <v>40</v>
      </c>
      <c r="C364" s="2">
        <v>0</v>
      </c>
      <c r="D364" s="3" t="s">
        <v>26</v>
      </c>
      <c r="E364" s="2">
        <v>5.6</v>
      </c>
      <c r="G364" s="3"/>
      <c r="H364" s="3" t="s">
        <v>795</v>
      </c>
      <c r="I364" s="3" t="s">
        <v>22</v>
      </c>
      <c r="J364" s="3" t="s">
        <v>39</v>
      </c>
      <c r="K364" s="3" t="s">
        <v>393</v>
      </c>
      <c r="L364" s="3" t="s">
        <v>30</v>
      </c>
      <c r="M364" s="3">
        <v>27</v>
      </c>
      <c r="N364" s="3">
        <v>22</v>
      </c>
      <c r="O364" s="3">
        <v>0</v>
      </c>
      <c r="P364" s="3">
        <v>0</v>
      </c>
      <c r="Q364" s="3">
        <v>0</v>
      </c>
      <c r="R364" s="4" t="s">
        <v>3481</v>
      </c>
      <c r="S364" s="3" t="s">
        <v>3482</v>
      </c>
      <c r="T364" s="3">
        <v>22438</v>
      </c>
    </row>
    <row r="365" spans="1:20" x14ac:dyDescent="0.25">
      <c r="A365" s="1">
        <v>41</v>
      </c>
      <c r="B365" s="1">
        <v>40</v>
      </c>
      <c r="C365" s="2">
        <v>0</v>
      </c>
      <c r="D365" s="3" t="s">
        <v>26</v>
      </c>
      <c r="E365" s="2">
        <v>5.7</v>
      </c>
      <c r="G365" s="3"/>
      <c r="H365" s="3" t="s">
        <v>795</v>
      </c>
      <c r="I365" s="3" t="s">
        <v>22</v>
      </c>
      <c r="J365" s="3" t="s">
        <v>39</v>
      </c>
      <c r="K365" s="3" t="s">
        <v>393</v>
      </c>
      <c r="L365" s="3" t="s">
        <v>170</v>
      </c>
      <c r="M365" s="3">
        <v>19</v>
      </c>
      <c r="N365" s="3">
        <v>14</v>
      </c>
      <c r="O365" s="3">
        <v>0</v>
      </c>
      <c r="P365" s="3">
        <v>0</v>
      </c>
      <c r="Q365" s="3">
        <v>0</v>
      </c>
      <c r="R365" s="4" t="s">
        <v>3556</v>
      </c>
      <c r="S365" s="3" t="s">
        <v>3557</v>
      </c>
      <c r="T365" s="3">
        <v>22439</v>
      </c>
    </row>
    <row r="366" spans="1:20" x14ac:dyDescent="0.25">
      <c r="A366" s="1">
        <v>28</v>
      </c>
      <c r="B366" s="1">
        <v>97</v>
      </c>
      <c r="C366" s="2">
        <v>0</v>
      </c>
      <c r="D366" s="3" t="s">
        <v>26</v>
      </c>
      <c r="E366" s="2">
        <v>5.7</v>
      </c>
      <c r="G366" s="3"/>
      <c r="H366" s="3" t="s">
        <v>3803</v>
      </c>
      <c r="I366" s="3" t="s">
        <v>22</v>
      </c>
      <c r="J366" s="3" t="s">
        <v>39</v>
      </c>
      <c r="K366" s="3" t="s">
        <v>393</v>
      </c>
      <c r="L366" s="3" t="s">
        <v>211</v>
      </c>
      <c r="M366" s="3">
        <v>30</v>
      </c>
      <c r="N366" s="3">
        <v>24</v>
      </c>
      <c r="O366" s="3">
        <v>0</v>
      </c>
      <c r="P366" s="3">
        <v>0</v>
      </c>
      <c r="Q366" s="3">
        <v>0</v>
      </c>
      <c r="R366" s="4" t="s">
        <v>3882</v>
      </c>
      <c r="S366" s="3" t="s">
        <v>3883</v>
      </c>
      <c r="T366" s="3">
        <v>24032</v>
      </c>
    </row>
    <row r="367" spans="1:20" x14ac:dyDescent="0.25">
      <c r="A367" s="1">
        <v>10</v>
      </c>
      <c r="B367" s="1">
        <v>120</v>
      </c>
      <c r="C367" s="2">
        <v>0</v>
      </c>
      <c r="D367" s="3" t="s">
        <v>26</v>
      </c>
      <c r="E367" s="2">
        <v>6.3</v>
      </c>
      <c r="G367" s="3"/>
      <c r="H367" s="3" t="s">
        <v>3518</v>
      </c>
      <c r="I367" s="3" t="s">
        <v>22</v>
      </c>
      <c r="J367" s="3" t="s">
        <v>39</v>
      </c>
      <c r="K367" s="3" t="s">
        <v>393</v>
      </c>
      <c r="L367" s="3" t="s">
        <v>44</v>
      </c>
      <c r="M367" s="3">
        <v>38</v>
      </c>
      <c r="N367" s="3">
        <v>35</v>
      </c>
      <c r="O367" s="3">
        <v>0</v>
      </c>
      <c r="P367" s="3">
        <v>0</v>
      </c>
      <c r="Q367" s="3">
        <v>0</v>
      </c>
      <c r="R367" s="4" t="s">
        <v>5083</v>
      </c>
      <c r="S367" s="3" t="s">
        <v>5084</v>
      </c>
      <c r="T367" s="3">
        <v>27945</v>
      </c>
    </row>
    <row r="368" spans="1:20" x14ac:dyDescent="0.25">
      <c r="A368" s="1">
        <v>71</v>
      </c>
      <c r="B368" s="1">
        <v>-3</v>
      </c>
      <c r="C368" s="2">
        <v>0</v>
      </c>
      <c r="D368" s="3" t="s">
        <v>26</v>
      </c>
      <c r="E368" s="2">
        <v>5.0999999999999996</v>
      </c>
      <c r="G368" s="3"/>
      <c r="H368" s="3" t="s">
        <v>3400</v>
      </c>
      <c r="I368" s="3" t="s">
        <v>22</v>
      </c>
      <c r="J368" s="3" t="s">
        <v>39</v>
      </c>
      <c r="K368" s="3" t="s">
        <v>393</v>
      </c>
      <c r="L368" s="3" t="s">
        <v>82</v>
      </c>
      <c r="M368" s="3">
        <v>39</v>
      </c>
      <c r="N368" s="3">
        <v>36</v>
      </c>
      <c r="O368" s="3">
        <v>0</v>
      </c>
      <c r="P368" s="3">
        <v>0</v>
      </c>
      <c r="Q368" s="3">
        <v>0</v>
      </c>
      <c r="R368" s="4" t="s">
        <v>5337</v>
      </c>
      <c r="S368" s="3" t="s">
        <v>5338</v>
      </c>
      <c r="T368" s="3">
        <v>28716</v>
      </c>
    </row>
    <row r="369" spans="1:20" x14ac:dyDescent="0.25">
      <c r="A369" s="1">
        <v>34</v>
      </c>
      <c r="B369" s="1">
        <v>26</v>
      </c>
      <c r="C369" s="2">
        <v>0</v>
      </c>
      <c r="D369" s="3" t="s">
        <v>26</v>
      </c>
      <c r="E369" s="2">
        <v>5</v>
      </c>
      <c r="G369" s="3"/>
      <c r="H369" s="3" t="s">
        <v>2141</v>
      </c>
      <c r="I369" s="3" t="s">
        <v>22</v>
      </c>
      <c r="J369" s="3" t="s">
        <v>39</v>
      </c>
      <c r="K369" s="3" t="s">
        <v>393</v>
      </c>
      <c r="L369" s="3" t="s">
        <v>30</v>
      </c>
      <c r="M369" s="3">
        <v>30</v>
      </c>
      <c r="N369" s="3">
        <v>28</v>
      </c>
      <c r="O369" s="3">
        <v>0</v>
      </c>
      <c r="P369" s="3">
        <v>0</v>
      </c>
      <c r="Q369" s="3">
        <v>0</v>
      </c>
      <c r="R369" s="4" t="s">
        <v>5714</v>
      </c>
      <c r="S369" s="3" t="s">
        <v>5715</v>
      </c>
      <c r="T369" s="3">
        <v>29718</v>
      </c>
    </row>
    <row r="370" spans="1:20" x14ac:dyDescent="0.25">
      <c r="A370" s="1">
        <v>27</v>
      </c>
      <c r="B370" s="1">
        <v>124</v>
      </c>
      <c r="C370" s="2">
        <v>0</v>
      </c>
      <c r="D370" s="3" t="s">
        <v>26</v>
      </c>
      <c r="E370" s="2">
        <v>5.6</v>
      </c>
      <c r="G370" s="3"/>
      <c r="H370" s="3" t="s">
        <v>2981</v>
      </c>
      <c r="I370" s="3" t="s">
        <v>55</v>
      </c>
      <c r="J370" s="3" t="s">
        <v>39</v>
      </c>
      <c r="K370" s="3" t="s">
        <v>393</v>
      </c>
      <c r="L370" s="3" t="s">
        <v>540</v>
      </c>
      <c r="M370" s="3">
        <v>20</v>
      </c>
      <c r="N370" s="3">
        <v>16</v>
      </c>
      <c r="O370" s="3">
        <v>0</v>
      </c>
      <c r="P370" s="3">
        <v>0</v>
      </c>
      <c r="Q370" s="3">
        <v>0</v>
      </c>
      <c r="R370" s="4" t="s">
        <v>2982</v>
      </c>
      <c r="S370" s="3" t="s">
        <v>2983</v>
      </c>
      <c r="T370" s="3">
        <v>20203</v>
      </c>
    </row>
    <row r="371" spans="1:20" x14ac:dyDescent="0.25">
      <c r="A371" s="1">
        <v>14</v>
      </c>
      <c r="B371" s="1">
        <v>-100</v>
      </c>
      <c r="C371" s="2">
        <v>0</v>
      </c>
      <c r="D371" s="3" t="s">
        <v>26</v>
      </c>
      <c r="E371" s="2">
        <v>6.2</v>
      </c>
      <c r="G371" s="3"/>
      <c r="H371" s="3" t="s">
        <v>3000</v>
      </c>
      <c r="I371" s="3" t="s">
        <v>22</v>
      </c>
      <c r="J371" s="3" t="s">
        <v>39</v>
      </c>
      <c r="K371" s="3" t="s">
        <v>393</v>
      </c>
      <c r="L371" s="3" t="s">
        <v>99</v>
      </c>
      <c r="M371" s="3">
        <v>25</v>
      </c>
      <c r="N371" s="3">
        <v>18</v>
      </c>
      <c r="O371" s="3">
        <v>0</v>
      </c>
      <c r="P371" s="3">
        <v>0</v>
      </c>
      <c r="Q371" s="3">
        <v>0</v>
      </c>
      <c r="R371" s="4" t="s">
        <v>3001</v>
      </c>
      <c r="S371" s="3" t="s">
        <v>3002</v>
      </c>
      <c r="T371" s="3">
        <v>20204</v>
      </c>
    </row>
    <row r="372" spans="1:20" x14ac:dyDescent="0.25">
      <c r="A372" s="1">
        <v>-21</v>
      </c>
      <c r="B372" s="1">
        <v>-65</v>
      </c>
      <c r="C372" s="2">
        <v>0</v>
      </c>
      <c r="D372" s="3" t="s">
        <v>26</v>
      </c>
      <c r="E372" s="2">
        <v>5.8</v>
      </c>
      <c r="G372" s="3"/>
      <c r="H372" s="3" t="s">
        <v>3005</v>
      </c>
      <c r="I372" s="3" t="s">
        <v>55</v>
      </c>
      <c r="J372" s="3" t="s">
        <v>39</v>
      </c>
      <c r="K372" s="3" t="s">
        <v>393</v>
      </c>
      <c r="L372" s="3" t="s">
        <v>309</v>
      </c>
      <c r="M372" s="3">
        <v>29</v>
      </c>
      <c r="N372" s="3">
        <v>23</v>
      </c>
      <c r="O372" s="3">
        <v>0</v>
      </c>
      <c r="P372" s="3">
        <v>0</v>
      </c>
      <c r="Q372" s="3">
        <v>0</v>
      </c>
      <c r="R372" s="4" t="s">
        <v>4400</v>
      </c>
      <c r="S372" s="3" t="s">
        <v>4401</v>
      </c>
      <c r="T372" s="3">
        <v>25609</v>
      </c>
    </row>
    <row r="373" spans="1:20" x14ac:dyDescent="0.25">
      <c r="A373" s="1">
        <v>14</v>
      </c>
      <c r="B373" s="1">
        <v>-90</v>
      </c>
      <c r="C373" s="2">
        <v>0</v>
      </c>
      <c r="D373" s="3" t="s">
        <v>26</v>
      </c>
      <c r="E373" s="2">
        <v>5.8</v>
      </c>
      <c r="G373" s="3"/>
      <c r="H373" s="3" t="s">
        <v>3644</v>
      </c>
      <c r="I373" s="3" t="s">
        <v>22</v>
      </c>
      <c r="J373" s="3" t="s">
        <v>39</v>
      </c>
      <c r="K373" s="3" t="s">
        <v>393</v>
      </c>
      <c r="L373" s="3" t="s">
        <v>99</v>
      </c>
      <c r="M373" s="3">
        <v>31</v>
      </c>
      <c r="N373" s="3">
        <v>27</v>
      </c>
      <c r="O373" s="3">
        <v>0</v>
      </c>
      <c r="P373" s="3">
        <v>0</v>
      </c>
      <c r="Q373" s="3">
        <v>0</v>
      </c>
      <c r="R373" s="4" t="s">
        <v>4130</v>
      </c>
      <c r="S373" s="3" t="s">
        <v>4131</v>
      </c>
      <c r="T373" s="3">
        <v>24429</v>
      </c>
    </row>
    <row r="374" spans="1:20" x14ac:dyDescent="0.25">
      <c r="A374" s="1">
        <v>43</v>
      </c>
      <c r="B374" s="1">
        <v>144</v>
      </c>
      <c r="C374" s="2">
        <v>0</v>
      </c>
      <c r="D374" s="3" t="s">
        <v>26</v>
      </c>
      <c r="E374" s="2">
        <v>6</v>
      </c>
      <c r="G374" s="3"/>
      <c r="H374" s="3" t="s">
        <v>623</v>
      </c>
      <c r="I374" s="3" t="s">
        <v>39</v>
      </c>
      <c r="J374" s="3" t="s">
        <v>39</v>
      </c>
      <c r="K374" s="3" t="s">
        <v>393</v>
      </c>
      <c r="L374" s="3" t="s">
        <v>129</v>
      </c>
      <c r="M374" s="3">
        <v>32</v>
      </c>
      <c r="N374" s="3">
        <v>27</v>
      </c>
      <c r="O374" s="3">
        <v>0</v>
      </c>
      <c r="P374" s="3">
        <v>0</v>
      </c>
      <c r="Q374" s="3">
        <v>0</v>
      </c>
      <c r="R374" s="4" t="s">
        <v>4729</v>
      </c>
      <c r="S374" s="3" t="s">
        <v>4730</v>
      </c>
      <c r="T374" s="3">
        <v>26290</v>
      </c>
    </row>
    <row r="375" spans="1:20" x14ac:dyDescent="0.25">
      <c r="A375" s="1">
        <v>16</v>
      </c>
      <c r="B375" s="1">
        <v>94</v>
      </c>
      <c r="C375" s="2">
        <v>0</v>
      </c>
      <c r="D375" s="3" t="s">
        <v>26</v>
      </c>
      <c r="E375" s="2">
        <v>6</v>
      </c>
      <c r="G375" s="3"/>
      <c r="H375" s="3" t="s">
        <v>5173</v>
      </c>
      <c r="I375" s="3" t="s">
        <v>22</v>
      </c>
      <c r="J375" s="3" t="s">
        <v>39</v>
      </c>
      <c r="K375" s="3" t="s">
        <v>393</v>
      </c>
      <c r="L375" s="3" t="s">
        <v>92</v>
      </c>
      <c r="M375" s="3">
        <v>35</v>
      </c>
      <c r="N375" s="3">
        <v>33</v>
      </c>
      <c r="O375" s="3">
        <v>0</v>
      </c>
      <c r="P375" s="3">
        <v>0</v>
      </c>
      <c r="Q375" s="3">
        <v>0</v>
      </c>
      <c r="R375" s="4" t="s">
        <v>5174</v>
      </c>
      <c r="S375" s="3" t="s">
        <v>5175</v>
      </c>
      <c r="T375" s="3">
        <v>28311</v>
      </c>
    </row>
    <row r="376" spans="1:20" x14ac:dyDescent="0.25">
      <c r="A376" s="1">
        <v>17</v>
      </c>
      <c r="B376" s="1">
        <v>-66</v>
      </c>
      <c r="C376" s="2">
        <v>0</v>
      </c>
      <c r="D376" s="3" t="s">
        <v>26</v>
      </c>
      <c r="E376" s="2">
        <v>5.8</v>
      </c>
      <c r="G376" s="3"/>
      <c r="H376" s="3" t="s">
        <v>2572</v>
      </c>
      <c r="I376" s="3" t="s">
        <v>39</v>
      </c>
      <c r="J376" s="3" t="s">
        <v>39</v>
      </c>
      <c r="K376" s="3" t="s">
        <v>393</v>
      </c>
      <c r="L376" s="3" t="s">
        <v>78</v>
      </c>
      <c r="M376" s="3">
        <v>31</v>
      </c>
      <c r="N376" s="3">
        <v>28</v>
      </c>
      <c r="O376" s="3">
        <v>0</v>
      </c>
      <c r="P376" s="3">
        <v>0</v>
      </c>
      <c r="Q376" s="3">
        <v>0</v>
      </c>
      <c r="R376" s="4" t="s">
        <v>5746</v>
      </c>
      <c r="S376" s="3" t="s">
        <v>5747</v>
      </c>
      <c r="T376" s="3">
        <v>30150</v>
      </c>
    </row>
    <row r="377" spans="1:20" x14ac:dyDescent="0.25">
      <c r="A377" s="1">
        <v>44</v>
      </c>
      <c r="B377" s="1">
        <v>115</v>
      </c>
      <c r="C377" s="2">
        <v>0</v>
      </c>
      <c r="D377" s="3" t="s">
        <v>26</v>
      </c>
      <c r="E377" s="2">
        <v>5.7</v>
      </c>
      <c r="G377" s="3"/>
      <c r="H377" s="3" t="s">
        <v>981</v>
      </c>
      <c r="I377" s="3" t="s">
        <v>55</v>
      </c>
      <c r="J377" s="3" t="s">
        <v>39</v>
      </c>
      <c r="K377" s="3" t="s">
        <v>393</v>
      </c>
      <c r="L377" s="3" t="s">
        <v>478</v>
      </c>
      <c r="M377" s="3">
        <v>16</v>
      </c>
      <c r="N377" s="3">
        <v>10</v>
      </c>
      <c r="O377" s="3">
        <v>0</v>
      </c>
      <c r="P377" s="3">
        <v>0</v>
      </c>
      <c r="Q377" s="3">
        <v>0</v>
      </c>
      <c r="R377" s="4" t="s">
        <v>3174</v>
      </c>
      <c r="S377" s="3" t="s">
        <v>3175</v>
      </c>
      <c r="T377" s="3">
        <v>19541</v>
      </c>
    </row>
    <row r="378" spans="1:20" x14ac:dyDescent="0.25">
      <c r="A378" s="1">
        <v>45</v>
      </c>
      <c r="B378" s="1">
        <v>149</v>
      </c>
      <c r="C378" s="2">
        <v>0</v>
      </c>
      <c r="D378" s="3" t="s">
        <v>26</v>
      </c>
      <c r="E378" s="2">
        <v>5.7</v>
      </c>
      <c r="G378" s="3"/>
      <c r="H378" s="3" t="s">
        <v>1946</v>
      </c>
      <c r="I378" s="3" t="s">
        <v>22</v>
      </c>
      <c r="J378" s="3" t="s">
        <v>39</v>
      </c>
      <c r="K378" s="3" t="s">
        <v>393</v>
      </c>
      <c r="L378" s="3" t="s">
        <v>453</v>
      </c>
      <c r="M378" s="3">
        <v>29</v>
      </c>
      <c r="N378" s="3">
        <v>22</v>
      </c>
      <c r="O378" s="3">
        <v>0</v>
      </c>
      <c r="P378" s="3">
        <v>0</v>
      </c>
      <c r="Q378" s="3">
        <v>0</v>
      </c>
      <c r="R378" s="4" t="s">
        <v>3224</v>
      </c>
      <c r="S378" s="3" t="s">
        <v>3225</v>
      </c>
      <c r="T378" s="3">
        <v>22283</v>
      </c>
    </row>
    <row r="379" spans="1:20" x14ac:dyDescent="0.25">
      <c r="A379" s="1">
        <v>46</v>
      </c>
      <c r="B379" s="1">
        <v>152</v>
      </c>
      <c r="C379" s="2">
        <v>0</v>
      </c>
      <c r="D379" s="3" t="s">
        <v>26</v>
      </c>
      <c r="E379" s="2">
        <v>5.2</v>
      </c>
      <c r="G379" s="3"/>
      <c r="H379" s="3" t="s">
        <v>1946</v>
      </c>
      <c r="I379" s="3" t="s">
        <v>22</v>
      </c>
      <c r="J379" s="3" t="s">
        <v>39</v>
      </c>
      <c r="K379" s="3" t="s">
        <v>393</v>
      </c>
      <c r="L379" s="3" t="s">
        <v>113</v>
      </c>
      <c r="M379" s="3">
        <v>22</v>
      </c>
      <c r="N379" s="3">
        <v>16</v>
      </c>
      <c r="O379" s="3">
        <v>0</v>
      </c>
      <c r="P379" s="3">
        <v>0</v>
      </c>
      <c r="Q379" s="3">
        <v>0</v>
      </c>
      <c r="R379" s="4" t="s">
        <v>3129</v>
      </c>
      <c r="S379" s="3" t="s">
        <v>3130</v>
      </c>
      <c r="T379" s="3">
        <v>22284</v>
      </c>
    </row>
    <row r="380" spans="1:20" x14ac:dyDescent="0.25">
      <c r="A380" s="1">
        <v>33</v>
      </c>
      <c r="B380" s="1">
        <v>142</v>
      </c>
      <c r="C380" s="2">
        <v>0</v>
      </c>
      <c r="D380" s="3" t="s">
        <v>26</v>
      </c>
      <c r="E380" s="2">
        <v>6.2</v>
      </c>
      <c r="G380" s="3"/>
      <c r="H380" s="3" t="s">
        <v>2829</v>
      </c>
      <c r="I380" s="3" t="s">
        <v>55</v>
      </c>
      <c r="J380" s="3" t="s">
        <v>39</v>
      </c>
      <c r="K380" s="3" t="s">
        <v>393</v>
      </c>
      <c r="L380" s="3" t="s">
        <v>574</v>
      </c>
      <c r="M380" s="3">
        <v>30</v>
      </c>
      <c r="N380" s="3">
        <v>26</v>
      </c>
      <c r="O380" s="3">
        <v>0</v>
      </c>
      <c r="P380" s="3">
        <v>0</v>
      </c>
      <c r="Q380" s="3">
        <v>0</v>
      </c>
      <c r="R380" s="4" t="s">
        <v>3475</v>
      </c>
      <c r="S380" s="3" t="s">
        <v>3476</v>
      </c>
      <c r="T380" s="3">
        <v>25191</v>
      </c>
    </row>
    <row r="381" spans="1:20" x14ac:dyDescent="0.25">
      <c r="A381" s="1">
        <v>43</v>
      </c>
      <c r="B381" s="1">
        <v>150</v>
      </c>
      <c r="C381" s="2">
        <v>0</v>
      </c>
      <c r="D381" s="3" t="s">
        <v>26</v>
      </c>
      <c r="E381" s="2">
        <v>6</v>
      </c>
      <c r="G381" s="3"/>
      <c r="H381" s="3" t="s">
        <v>3275</v>
      </c>
      <c r="I381" s="3" t="s">
        <v>39</v>
      </c>
      <c r="J381" s="3" t="s">
        <v>39</v>
      </c>
      <c r="K381" s="3" t="s">
        <v>393</v>
      </c>
      <c r="L381" s="3" t="s">
        <v>144</v>
      </c>
      <c r="M381" s="3">
        <v>31</v>
      </c>
      <c r="N381" s="3">
        <v>28</v>
      </c>
      <c r="O381" s="3">
        <v>0</v>
      </c>
      <c r="P381" s="3">
        <v>0</v>
      </c>
      <c r="Q381" s="3">
        <v>0</v>
      </c>
      <c r="R381" s="4" t="s">
        <v>4578</v>
      </c>
      <c r="S381" s="3" t="s">
        <v>4579</v>
      </c>
      <c r="T381" s="3">
        <v>25958</v>
      </c>
    </row>
    <row r="382" spans="1:20" x14ac:dyDescent="0.25">
      <c r="A382" s="1">
        <v>1</v>
      </c>
      <c r="B382" s="1">
        <v>-77</v>
      </c>
      <c r="C382" s="2">
        <v>0</v>
      </c>
      <c r="D382" s="3" t="s">
        <v>26</v>
      </c>
      <c r="E382" s="2">
        <v>5.8</v>
      </c>
      <c r="G382" s="3"/>
      <c r="H382" s="3" t="s">
        <v>3682</v>
      </c>
      <c r="I382" s="3" t="s">
        <v>22</v>
      </c>
      <c r="J382" s="3" t="s">
        <v>39</v>
      </c>
      <c r="K382" s="3" t="s">
        <v>393</v>
      </c>
      <c r="L382" s="3" t="s">
        <v>288</v>
      </c>
      <c r="M382" s="3">
        <v>37</v>
      </c>
      <c r="N382" s="3">
        <v>33</v>
      </c>
      <c r="O382" s="3">
        <v>0</v>
      </c>
      <c r="P382" s="3">
        <v>0</v>
      </c>
      <c r="Q382" s="3">
        <v>0</v>
      </c>
      <c r="R382" s="4" t="s">
        <v>4799</v>
      </c>
      <c r="S382" s="3" t="s">
        <v>4800</v>
      </c>
      <c r="T382" s="3">
        <v>26516</v>
      </c>
    </row>
    <row r="383" spans="1:20" x14ac:dyDescent="0.25">
      <c r="A383" s="1">
        <v>1</v>
      </c>
      <c r="B383" s="1">
        <v>-76</v>
      </c>
      <c r="C383" s="2">
        <v>0</v>
      </c>
      <c r="D383" s="3" t="s">
        <v>26</v>
      </c>
      <c r="E383" s="2">
        <v>5.7</v>
      </c>
      <c r="G383" s="3"/>
      <c r="H383" s="3" t="s">
        <v>3682</v>
      </c>
      <c r="I383" s="3" t="s">
        <v>22</v>
      </c>
      <c r="J383" s="3" t="s">
        <v>39</v>
      </c>
      <c r="K383" s="3" t="s">
        <v>393</v>
      </c>
      <c r="L383" s="3" t="s">
        <v>211</v>
      </c>
      <c r="M383" s="3">
        <v>35</v>
      </c>
      <c r="N383" s="3">
        <v>31</v>
      </c>
      <c r="O383" s="3">
        <v>0</v>
      </c>
      <c r="P383" s="3">
        <v>0</v>
      </c>
      <c r="Q383" s="3">
        <v>0</v>
      </c>
      <c r="R383" s="4" t="s">
        <v>4803</v>
      </c>
      <c r="S383" s="3" t="s">
        <v>4804</v>
      </c>
      <c r="T383" s="3">
        <v>26517</v>
      </c>
    </row>
    <row r="384" spans="1:20" x14ac:dyDescent="0.25">
      <c r="A384" s="1">
        <v>3</v>
      </c>
      <c r="B384" s="1">
        <v>-77</v>
      </c>
      <c r="C384" s="2">
        <v>0</v>
      </c>
      <c r="D384" s="3" t="s">
        <v>26</v>
      </c>
      <c r="E384" s="2">
        <v>5.3</v>
      </c>
      <c r="G384" s="3"/>
      <c r="H384" s="3" t="s">
        <v>5040</v>
      </c>
      <c r="I384" s="3" t="s">
        <v>22</v>
      </c>
      <c r="J384" s="3" t="s">
        <v>39</v>
      </c>
      <c r="K384" s="3" t="s">
        <v>393</v>
      </c>
      <c r="L384" s="3" t="s">
        <v>110</v>
      </c>
      <c r="M384" s="3">
        <v>31</v>
      </c>
      <c r="N384" s="3">
        <v>29</v>
      </c>
      <c r="O384" s="3">
        <v>0</v>
      </c>
      <c r="P384" s="3">
        <v>0</v>
      </c>
      <c r="Q384" s="3">
        <v>0</v>
      </c>
      <c r="R384" s="4" t="s">
        <v>5041</v>
      </c>
      <c r="S384" s="3" t="s">
        <v>5042</v>
      </c>
      <c r="T384" s="3">
        <v>27871</v>
      </c>
    </row>
    <row r="385" spans="1:20" x14ac:dyDescent="0.25">
      <c r="A385" s="1">
        <v>36</v>
      </c>
      <c r="B385" s="1">
        <v>66</v>
      </c>
      <c r="C385" s="2">
        <v>0</v>
      </c>
      <c r="D385" s="3" t="s">
        <v>26</v>
      </c>
      <c r="E385" s="2">
        <v>5.4</v>
      </c>
      <c r="G385" s="3"/>
      <c r="H385" s="3" t="s">
        <v>3468</v>
      </c>
      <c r="I385" s="3" t="s">
        <v>22</v>
      </c>
      <c r="J385" s="3" t="s">
        <v>39</v>
      </c>
      <c r="K385" s="3" t="s">
        <v>393</v>
      </c>
      <c r="L385" s="3" t="s">
        <v>106</v>
      </c>
      <c r="M385" s="3">
        <v>24</v>
      </c>
      <c r="N385" s="3">
        <v>18</v>
      </c>
      <c r="O385" s="3">
        <v>0</v>
      </c>
      <c r="P385" s="3">
        <v>0</v>
      </c>
      <c r="Q385" s="3">
        <v>0</v>
      </c>
      <c r="R385" s="4" t="s">
        <v>3477</v>
      </c>
      <c r="S385" s="3" t="s">
        <v>3478</v>
      </c>
      <c r="T385" s="3">
        <v>22126</v>
      </c>
    </row>
    <row r="386" spans="1:20" x14ac:dyDescent="0.25">
      <c r="A386" s="1">
        <v>35</v>
      </c>
      <c r="B386" s="1">
        <v>29</v>
      </c>
      <c r="C386" s="2">
        <v>0</v>
      </c>
      <c r="D386" s="3" t="s">
        <v>26</v>
      </c>
      <c r="E386" s="2">
        <v>5.5</v>
      </c>
      <c r="G386" s="3"/>
      <c r="H386" s="3" t="s">
        <v>2141</v>
      </c>
      <c r="I386" s="3" t="s">
        <v>22</v>
      </c>
      <c r="J386" s="3" t="s">
        <v>39</v>
      </c>
      <c r="K386" s="3" t="s">
        <v>393</v>
      </c>
      <c r="L386" s="3" t="s">
        <v>160</v>
      </c>
      <c r="M386" s="3">
        <v>30</v>
      </c>
      <c r="N386" s="3">
        <v>24</v>
      </c>
      <c r="O386" s="3">
        <v>0</v>
      </c>
      <c r="P386" s="3">
        <v>0</v>
      </c>
      <c r="Q386" s="3">
        <v>0</v>
      </c>
      <c r="R386" s="4" t="s">
        <v>4308</v>
      </c>
      <c r="S386" s="3" t="s">
        <v>4309</v>
      </c>
      <c r="T386" s="3">
        <v>25116</v>
      </c>
    </row>
    <row r="387" spans="1:20" x14ac:dyDescent="0.25">
      <c r="A387" s="1">
        <v>40</v>
      </c>
      <c r="B387" s="1">
        <v>143</v>
      </c>
      <c r="C387" s="2">
        <v>0</v>
      </c>
      <c r="D387" s="3" t="s">
        <v>26</v>
      </c>
      <c r="E387" s="2">
        <v>5.7</v>
      </c>
      <c r="G387" s="3"/>
      <c r="H387" s="3" t="s">
        <v>2394</v>
      </c>
      <c r="I387" s="3" t="s">
        <v>22</v>
      </c>
      <c r="J387" s="3" t="s">
        <v>39</v>
      </c>
      <c r="K387" s="3" t="s">
        <v>393</v>
      </c>
      <c r="L387" s="3" t="s">
        <v>219</v>
      </c>
      <c r="M387" s="3">
        <v>29</v>
      </c>
      <c r="N387" s="3">
        <v>25</v>
      </c>
      <c r="O387" s="3">
        <v>0</v>
      </c>
      <c r="P387" s="3">
        <v>0</v>
      </c>
      <c r="Q387" s="3">
        <v>0</v>
      </c>
      <c r="R387" s="4" t="s">
        <v>4531</v>
      </c>
      <c r="S387" s="3" t="s">
        <v>4532</v>
      </c>
      <c r="T387" s="3">
        <v>25914</v>
      </c>
    </row>
    <row r="388" spans="1:20" x14ac:dyDescent="0.25">
      <c r="A388" s="1">
        <v>39</v>
      </c>
      <c r="B388" s="1">
        <v>145</v>
      </c>
      <c r="C388" s="2">
        <v>0</v>
      </c>
      <c r="D388" s="3" t="s">
        <v>26</v>
      </c>
      <c r="E388" s="2">
        <v>5.8</v>
      </c>
      <c r="G388" s="3"/>
      <c r="H388" s="3" t="s">
        <v>1997</v>
      </c>
      <c r="I388" s="3" t="s">
        <v>22</v>
      </c>
      <c r="J388" s="3" t="s">
        <v>39</v>
      </c>
      <c r="K388" s="3" t="s">
        <v>393</v>
      </c>
      <c r="L388" s="3" t="s">
        <v>211</v>
      </c>
      <c r="M388" s="3">
        <v>33</v>
      </c>
      <c r="N388" s="3">
        <v>28</v>
      </c>
      <c r="O388" s="3">
        <v>0</v>
      </c>
      <c r="P388" s="3">
        <v>0</v>
      </c>
      <c r="Q388" s="3">
        <v>0</v>
      </c>
      <c r="R388" s="4" t="s">
        <v>4464</v>
      </c>
      <c r="S388" s="3" t="s">
        <v>4465</v>
      </c>
      <c r="T388" s="3">
        <v>25915</v>
      </c>
    </row>
    <row r="389" spans="1:20" x14ac:dyDescent="0.25">
      <c r="A389" s="1">
        <v>35</v>
      </c>
      <c r="B389" s="1">
        <v>132</v>
      </c>
      <c r="C389" s="2">
        <v>0</v>
      </c>
      <c r="D389" s="3" t="s">
        <v>26</v>
      </c>
      <c r="E389" s="2">
        <v>5.4</v>
      </c>
      <c r="G389" s="3"/>
      <c r="H389" s="3" t="s">
        <v>5468</v>
      </c>
      <c r="I389" s="3" t="s">
        <v>38</v>
      </c>
      <c r="J389" s="3" t="s">
        <v>39</v>
      </c>
      <c r="K389" s="3" t="s">
        <v>393</v>
      </c>
      <c r="L389" s="3" t="s">
        <v>706</v>
      </c>
      <c r="M389" s="3">
        <v>40</v>
      </c>
      <c r="N389" s="3">
        <v>37</v>
      </c>
      <c r="O389" s="3">
        <v>0</v>
      </c>
      <c r="P389" s="3">
        <v>0</v>
      </c>
      <c r="Q389" s="3">
        <v>0</v>
      </c>
      <c r="R389" s="4" t="s">
        <v>5469</v>
      </c>
      <c r="S389" s="3" t="s">
        <v>5470</v>
      </c>
      <c r="T389" s="3">
        <v>28592</v>
      </c>
    </row>
    <row r="390" spans="1:20" x14ac:dyDescent="0.25">
      <c r="A390" s="1">
        <v>38</v>
      </c>
      <c r="B390" s="1">
        <v>145</v>
      </c>
      <c r="C390" s="2">
        <v>0</v>
      </c>
      <c r="D390" s="3" t="s">
        <v>26</v>
      </c>
      <c r="E390" s="2">
        <v>6.2</v>
      </c>
      <c r="G390" s="3"/>
      <c r="H390" s="3" t="s">
        <v>1997</v>
      </c>
      <c r="I390" s="3" t="s">
        <v>22</v>
      </c>
      <c r="J390" s="3" t="s">
        <v>39</v>
      </c>
      <c r="K390" s="3" t="s">
        <v>393</v>
      </c>
      <c r="L390" s="3" t="s">
        <v>170</v>
      </c>
      <c r="M390" s="3">
        <v>24</v>
      </c>
      <c r="N390" s="3">
        <v>14</v>
      </c>
      <c r="O390" s="3">
        <v>0</v>
      </c>
      <c r="P390" s="3">
        <v>0</v>
      </c>
      <c r="Q390" s="3">
        <v>0</v>
      </c>
      <c r="R390" s="4" t="s">
        <v>2858</v>
      </c>
      <c r="S390" s="3" t="s">
        <v>2859</v>
      </c>
      <c r="T390" s="3">
        <v>18783</v>
      </c>
    </row>
    <row r="391" spans="1:20" x14ac:dyDescent="0.25">
      <c r="A391" s="1">
        <v>34</v>
      </c>
      <c r="B391" s="1">
        <v>142</v>
      </c>
      <c r="C391" s="2">
        <v>0</v>
      </c>
      <c r="D391" s="3" t="s">
        <v>26</v>
      </c>
      <c r="E391" s="2">
        <v>6.1</v>
      </c>
      <c r="G391" s="3"/>
      <c r="H391" s="3" t="s">
        <v>1997</v>
      </c>
      <c r="I391" s="3" t="s">
        <v>22</v>
      </c>
      <c r="J391" s="3" t="s">
        <v>39</v>
      </c>
      <c r="K391" s="3" t="s">
        <v>393</v>
      </c>
      <c r="L391" s="3" t="s">
        <v>92</v>
      </c>
      <c r="M391" s="3">
        <v>23</v>
      </c>
      <c r="N391" s="3">
        <v>12</v>
      </c>
      <c r="O391" s="3">
        <v>0</v>
      </c>
      <c r="P391" s="3">
        <v>0</v>
      </c>
      <c r="Q391" s="3">
        <v>0</v>
      </c>
      <c r="R391" s="4" t="s">
        <v>2866</v>
      </c>
      <c r="S391" s="3" t="s">
        <v>2867</v>
      </c>
      <c r="T391" s="3">
        <v>18784</v>
      </c>
    </row>
    <row r="392" spans="1:20" x14ac:dyDescent="0.25">
      <c r="A392" s="1">
        <v>35</v>
      </c>
      <c r="B392" s="1">
        <v>142</v>
      </c>
      <c r="C392" s="2">
        <v>0</v>
      </c>
      <c r="D392" s="3" t="s">
        <v>26</v>
      </c>
      <c r="E392" s="2">
        <v>6.6</v>
      </c>
      <c r="G392" s="3"/>
      <c r="H392" s="3" t="s">
        <v>1997</v>
      </c>
      <c r="I392" s="3" t="s">
        <v>22</v>
      </c>
      <c r="J392" s="3" t="s">
        <v>39</v>
      </c>
      <c r="K392" s="3" t="s">
        <v>393</v>
      </c>
      <c r="L392" s="3" t="s">
        <v>170</v>
      </c>
      <c r="M392" s="3">
        <v>17</v>
      </c>
      <c r="N392" s="3">
        <v>10</v>
      </c>
      <c r="O392" s="3">
        <v>0</v>
      </c>
      <c r="P392" s="3">
        <v>0</v>
      </c>
      <c r="Q392" s="3">
        <v>0</v>
      </c>
      <c r="R392" s="4" t="s">
        <v>2860</v>
      </c>
      <c r="S392" s="3" t="s">
        <v>2861</v>
      </c>
      <c r="T392" s="3">
        <v>18785</v>
      </c>
    </row>
    <row r="393" spans="1:20" x14ac:dyDescent="0.25">
      <c r="A393" s="1">
        <v>37</v>
      </c>
      <c r="B393" s="1">
        <v>141</v>
      </c>
      <c r="C393" s="2">
        <v>0</v>
      </c>
      <c r="D393" s="3" t="s">
        <v>26</v>
      </c>
      <c r="E393" s="2">
        <v>6.3</v>
      </c>
      <c r="G393" s="3"/>
      <c r="H393" s="3" t="s">
        <v>2394</v>
      </c>
      <c r="I393" s="3" t="s">
        <v>55</v>
      </c>
      <c r="J393" s="3" t="s">
        <v>39</v>
      </c>
      <c r="K393" s="3" t="s">
        <v>393</v>
      </c>
      <c r="L393" s="3" t="s">
        <v>713</v>
      </c>
      <c r="M393" s="3">
        <v>24</v>
      </c>
      <c r="N393" s="3">
        <v>14</v>
      </c>
      <c r="O393" s="3">
        <v>0</v>
      </c>
      <c r="P393" s="3">
        <v>0</v>
      </c>
      <c r="Q393" s="3">
        <v>0</v>
      </c>
      <c r="R393" s="4" t="s">
        <v>2840</v>
      </c>
      <c r="S393" s="3" t="s">
        <v>2841</v>
      </c>
      <c r="T393" s="3">
        <v>18786</v>
      </c>
    </row>
    <row r="394" spans="1:20" x14ac:dyDescent="0.25">
      <c r="A394" s="1">
        <v>21</v>
      </c>
      <c r="B394" s="1">
        <v>123</v>
      </c>
      <c r="C394" s="2">
        <v>0</v>
      </c>
      <c r="D394" s="3" t="s">
        <v>26</v>
      </c>
      <c r="E394" s="2">
        <v>6.1</v>
      </c>
      <c r="G394" s="3"/>
      <c r="H394" s="3" t="s">
        <v>2712</v>
      </c>
      <c r="I394" s="3" t="s">
        <v>55</v>
      </c>
      <c r="J394" s="3" t="s">
        <v>39</v>
      </c>
      <c r="K394" s="3" t="s">
        <v>393</v>
      </c>
      <c r="L394" s="3" t="s">
        <v>447</v>
      </c>
      <c r="M394" s="3">
        <v>22</v>
      </c>
      <c r="N394" s="3">
        <v>13</v>
      </c>
      <c r="O394" s="3">
        <v>0</v>
      </c>
      <c r="P394" s="3">
        <v>0</v>
      </c>
      <c r="Q394" s="3">
        <v>0</v>
      </c>
      <c r="R394" s="4" t="s">
        <v>2713</v>
      </c>
      <c r="S394" s="3" t="s">
        <v>2714</v>
      </c>
      <c r="T394" s="3">
        <v>18787</v>
      </c>
    </row>
    <row r="395" spans="1:20" x14ac:dyDescent="0.25">
      <c r="A395" s="1">
        <v>36</v>
      </c>
      <c r="B395" s="1">
        <v>142</v>
      </c>
      <c r="C395" s="2">
        <v>0</v>
      </c>
      <c r="D395" s="3" t="s">
        <v>26</v>
      </c>
      <c r="E395" s="2">
        <v>6.1</v>
      </c>
      <c r="G395" s="3"/>
      <c r="H395" s="3" t="s">
        <v>2394</v>
      </c>
      <c r="I395" s="3" t="s">
        <v>22</v>
      </c>
      <c r="J395" s="3" t="s">
        <v>39</v>
      </c>
      <c r="K395" s="3" t="s">
        <v>393</v>
      </c>
      <c r="L395" s="3" t="s">
        <v>99</v>
      </c>
      <c r="M395" s="3">
        <v>26</v>
      </c>
      <c r="N395" s="3">
        <v>15</v>
      </c>
      <c r="O395" s="3">
        <v>0</v>
      </c>
      <c r="P395" s="3">
        <v>0</v>
      </c>
      <c r="Q395" s="3">
        <v>0</v>
      </c>
      <c r="R395" s="4" t="s">
        <v>2872</v>
      </c>
      <c r="S395" s="3" t="s">
        <v>2873</v>
      </c>
      <c r="T395" s="3">
        <v>18788</v>
      </c>
    </row>
    <row r="396" spans="1:20" x14ac:dyDescent="0.25">
      <c r="A396" s="1">
        <v>35</v>
      </c>
      <c r="B396" s="1">
        <v>141</v>
      </c>
      <c r="C396" s="2">
        <v>0</v>
      </c>
      <c r="D396" s="3" t="s">
        <v>26</v>
      </c>
      <c r="E396" s="2">
        <v>6</v>
      </c>
      <c r="G396" s="3"/>
      <c r="H396" s="3" t="s">
        <v>1997</v>
      </c>
      <c r="I396" s="3" t="s">
        <v>22</v>
      </c>
      <c r="J396" s="3" t="s">
        <v>39</v>
      </c>
      <c r="K396" s="3" t="s">
        <v>393</v>
      </c>
      <c r="L396" s="3" t="s">
        <v>78</v>
      </c>
      <c r="M396" s="3">
        <v>20</v>
      </c>
      <c r="N396" s="3">
        <v>11</v>
      </c>
      <c r="O396" s="3">
        <v>0</v>
      </c>
      <c r="P396" s="3">
        <v>0</v>
      </c>
      <c r="Q396" s="3">
        <v>0</v>
      </c>
      <c r="R396" s="4" t="s">
        <v>2874</v>
      </c>
      <c r="S396" s="3" t="s">
        <v>2875</v>
      </c>
      <c r="T396" s="3">
        <v>18789</v>
      </c>
    </row>
    <row r="397" spans="1:20" x14ac:dyDescent="0.25">
      <c r="A397" s="1">
        <v>36</v>
      </c>
      <c r="B397" s="1">
        <v>145</v>
      </c>
      <c r="C397" s="2">
        <v>0</v>
      </c>
      <c r="D397" s="3" t="s">
        <v>26</v>
      </c>
      <c r="E397" s="2">
        <v>7.5</v>
      </c>
      <c r="G397" s="3"/>
      <c r="H397" s="3" t="s">
        <v>1997</v>
      </c>
      <c r="I397" s="3" t="s">
        <v>22</v>
      </c>
      <c r="J397" s="3" t="s">
        <v>39</v>
      </c>
      <c r="K397" s="3" t="s">
        <v>393</v>
      </c>
      <c r="L397" s="3" t="s">
        <v>436</v>
      </c>
      <c r="M397" s="3">
        <v>27</v>
      </c>
      <c r="N397" s="3">
        <v>15</v>
      </c>
      <c r="O397" s="3">
        <v>0</v>
      </c>
      <c r="P397" s="3">
        <v>0</v>
      </c>
      <c r="Q397" s="3">
        <v>0</v>
      </c>
      <c r="R397" s="4" t="s">
        <v>2848</v>
      </c>
      <c r="S397" s="3" t="s">
        <v>2849</v>
      </c>
      <c r="T397" s="3">
        <v>18782</v>
      </c>
    </row>
    <row r="398" spans="1:20" x14ac:dyDescent="0.25">
      <c r="A398" s="1">
        <v>37</v>
      </c>
      <c r="B398" s="1">
        <v>147</v>
      </c>
      <c r="C398" s="2">
        <v>0</v>
      </c>
      <c r="D398" s="3" t="s">
        <v>26</v>
      </c>
      <c r="E398" s="2">
        <v>6.6</v>
      </c>
      <c r="G398" s="3"/>
      <c r="H398" s="3" t="s">
        <v>1997</v>
      </c>
      <c r="I398" s="3" t="s">
        <v>38</v>
      </c>
      <c r="J398" s="3" t="s">
        <v>39</v>
      </c>
      <c r="K398" s="3" t="s">
        <v>393</v>
      </c>
      <c r="L398" s="3" t="s">
        <v>436</v>
      </c>
      <c r="M398" s="3">
        <v>23</v>
      </c>
      <c r="N398" s="3">
        <v>12</v>
      </c>
      <c r="O398" s="3">
        <v>0</v>
      </c>
      <c r="P398" s="3">
        <v>0</v>
      </c>
      <c r="Q398" s="3">
        <v>0</v>
      </c>
      <c r="R398" s="4" t="s">
        <v>2521</v>
      </c>
      <c r="S398" s="3" t="s">
        <v>2522</v>
      </c>
      <c r="T398" s="3">
        <v>18770</v>
      </c>
    </row>
    <row r="399" spans="1:20" x14ac:dyDescent="0.25">
      <c r="A399" s="1">
        <v>34</v>
      </c>
      <c r="B399" s="1">
        <v>142</v>
      </c>
      <c r="C399" s="2">
        <v>0</v>
      </c>
      <c r="D399" s="3" t="s">
        <v>26</v>
      </c>
      <c r="E399" s="2">
        <v>6.7</v>
      </c>
      <c r="G399" s="3"/>
      <c r="H399" s="3" t="s">
        <v>1997</v>
      </c>
      <c r="I399" s="3" t="s">
        <v>22</v>
      </c>
      <c r="J399" s="3" t="s">
        <v>39</v>
      </c>
      <c r="K399" s="3" t="s">
        <v>393</v>
      </c>
      <c r="L399" s="3" t="s">
        <v>242</v>
      </c>
      <c r="M399" s="3">
        <v>24</v>
      </c>
      <c r="N399" s="3">
        <v>12</v>
      </c>
      <c r="O399" s="3">
        <v>0</v>
      </c>
      <c r="P399" s="3">
        <v>0</v>
      </c>
      <c r="Q399" s="3">
        <v>0</v>
      </c>
      <c r="R399" s="4" t="s">
        <v>2523</v>
      </c>
      <c r="S399" s="3" t="s">
        <v>2524</v>
      </c>
      <c r="T399" s="3">
        <v>18771</v>
      </c>
    </row>
    <row r="400" spans="1:20" x14ac:dyDescent="0.25">
      <c r="A400" s="1">
        <v>39</v>
      </c>
      <c r="B400" s="1">
        <v>144</v>
      </c>
      <c r="C400" s="2">
        <v>0</v>
      </c>
      <c r="D400" s="3" t="s">
        <v>26</v>
      </c>
      <c r="E400" s="2">
        <v>6.6</v>
      </c>
      <c r="G400" s="3"/>
      <c r="H400" s="3" t="s">
        <v>1997</v>
      </c>
      <c r="I400" s="3" t="s">
        <v>22</v>
      </c>
      <c r="J400" s="3" t="s">
        <v>39</v>
      </c>
      <c r="K400" s="3" t="s">
        <v>393</v>
      </c>
      <c r="L400" s="3" t="s">
        <v>436</v>
      </c>
      <c r="M400" s="3">
        <v>26</v>
      </c>
      <c r="N400" s="3">
        <v>14</v>
      </c>
      <c r="O400" s="3">
        <v>0</v>
      </c>
      <c r="P400" s="3">
        <v>0</v>
      </c>
      <c r="Q400" s="3">
        <v>0</v>
      </c>
      <c r="R400" s="4" t="s">
        <v>2412</v>
      </c>
      <c r="S400" s="3" t="s">
        <v>2413</v>
      </c>
      <c r="T400" s="3">
        <v>18766</v>
      </c>
    </row>
    <row r="401" spans="1:20" x14ac:dyDescent="0.25">
      <c r="A401" s="1">
        <v>40</v>
      </c>
      <c r="B401" s="1">
        <v>147</v>
      </c>
      <c r="C401" s="2">
        <v>0</v>
      </c>
      <c r="D401" s="3" t="s">
        <v>26</v>
      </c>
      <c r="E401" s="2">
        <v>6.5</v>
      </c>
      <c r="G401" s="3"/>
      <c r="H401" s="3" t="s">
        <v>1997</v>
      </c>
      <c r="I401" s="3" t="s">
        <v>38</v>
      </c>
      <c r="J401" s="3" t="s">
        <v>39</v>
      </c>
      <c r="K401" s="3" t="s">
        <v>393</v>
      </c>
      <c r="L401" s="3" t="s">
        <v>59</v>
      </c>
      <c r="M401" s="3">
        <v>19</v>
      </c>
      <c r="N401" s="3">
        <v>12</v>
      </c>
      <c r="O401" s="3">
        <v>0</v>
      </c>
      <c r="P401" s="3">
        <v>0</v>
      </c>
      <c r="Q401" s="3">
        <v>0</v>
      </c>
      <c r="R401" s="4" t="s">
        <v>2690</v>
      </c>
      <c r="S401" s="3" t="s">
        <v>2691</v>
      </c>
      <c r="T401" s="3">
        <v>18790</v>
      </c>
    </row>
    <row r="402" spans="1:20" x14ac:dyDescent="0.25">
      <c r="A402" s="1">
        <v>34</v>
      </c>
      <c r="B402" s="1">
        <v>142</v>
      </c>
      <c r="C402" s="2">
        <v>0</v>
      </c>
      <c r="D402" s="3" t="s">
        <v>26</v>
      </c>
      <c r="E402" s="2">
        <v>6.1</v>
      </c>
      <c r="G402" s="3"/>
      <c r="H402" s="3" t="s">
        <v>1997</v>
      </c>
      <c r="I402" s="3" t="s">
        <v>38</v>
      </c>
      <c r="J402" s="3" t="s">
        <v>39</v>
      </c>
      <c r="K402" s="3" t="s">
        <v>393</v>
      </c>
      <c r="L402" s="3" t="s">
        <v>44</v>
      </c>
      <c r="M402" s="3">
        <v>21</v>
      </c>
      <c r="N402" s="3">
        <v>10</v>
      </c>
      <c r="O402" s="3">
        <v>0</v>
      </c>
      <c r="P402" s="3">
        <v>0</v>
      </c>
      <c r="Q402" s="3">
        <v>0</v>
      </c>
      <c r="R402" s="4" t="s">
        <v>2842</v>
      </c>
      <c r="S402" s="3" t="s">
        <v>2843</v>
      </c>
      <c r="T402" s="3">
        <v>18791</v>
      </c>
    </row>
    <row r="403" spans="1:20" x14ac:dyDescent="0.25">
      <c r="A403" s="1">
        <v>34</v>
      </c>
      <c r="B403" s="1">
        <v>143</v>
      </c>
      <c r="C403" s="2">
        <v>0</v>
      </c>
      <c r="D403" s="3" t="s">
        <v>26</v>
      </c>
      <c r="E403" s="2">
        <v>6.5</v>
      </c>
      <c r="G403" s="3"/>
      <c r="H403" s="3" t="s">
        <v>1997</v>
      </c>
      <c r="I403" s="3" t="s">
        <v>38</v>
      </c>
      <c r="J403" s="3" t="s">
        <v>39</v>
      </c>
      <c r="K403" s="3" t="s">
        <v>393</v>
      </c>
      <c r="L403" s="3" t="s">
        <v>59</v>
      </c>
      <c r="M403" s="3">
        <v>24</v>
      </c>
      <c r="N403" s="3">
        <v>13</v>
      </c>
      <c r="O403" s="3">
        <v>0</v>
      </c>
      <c r="P403" s="3">
        <v>0</v>
      </c>
      <c r="Q403" s="3">
        <v>0</v>
      </c>
      <c r="R403" s="4" t="s">
        <v>2417</v>
      </c>
      <c r="S403" s="3" t="s">
        <v>2418</v>
      </c>
      <c r="T403" s="3">
        <v>18767</v>
      </c>
    </row>
    <row r="404" spans="1:20" x14ac:dyDescent="0.25">
      <c r="A404" s="1">
        <v>36</v>
      </c>
      <c r="B404" s="1">
        <v>143</v>
      </c>
      <c r="C404" s="2">
        <v>0</v>
      </c>
      <c r="D404" s="3" t="s">
        <v>26</v>
      </c>
      <c r="E404" s="2">
        <v>6.8</v>
      </c>
      <c r="G404" s="3"/>
      <c r="H404" s="3" t="s">
        <v>1997</v>
      </c>
      <c r="I404" s="3" t="s">
        <v>39</v>
      </c>
      <c r="J404" s="3" t="s">
        <v>39</v>
      </c>
      <c r="K404" s="3" t="s">
        <v>393</v>
      </c>
      <c r="L404" s="3" t="s">
        <v>129</v>
      </c>
      <c r="M404" s="3">
        <v>23</v>
      </c>
      <c r="N404" s="3">
        <v>11</v>
      </c>
      <c r="O404" s="3">
        <v>0</v>
      </c>
      <c r="P404" s="3">
        <v>0</v>
      </c>
      <c r="Q404" s="3">
        <v>0</v>
      </c>
      <c r="R404" s="4" t="s">
        <v>2410</v>
      </c>
      <c r="S404" s="3" t="s">
        <v>2411</v>
      </c>
      <c r="T404" s="3">
        <v>18768</v>
      </c>
    </row>
    <row r="405" spans="1:20" x14ac:dyDescent="0.25">
      <c r="A405" s="1">
        <v>35</v>
      </c>
      <c r="B405" s="1">
        <v>139</v>
      </c>
      <c r="C405" s="2">
        <v>0</v>
      </c>
      <c r="D405" s="3" t="s">
        <v>26</v>
      </c>
      <c r="E405" s="2">
        <v>5.8</v>
      </c>
      <c r="G405" s="3"/>
      <c r="H405" s="3" t="s">
        <v>2816</v>
      </c>
      <c r="I405" s="3" t="s">
        <v>39</v>
      </c>
      <c r="J405" s="3" t="s">
        <v>39</v>
      </c>
      <c r="K405" s="3" t="s">
        <v>393</v>
      </c>
      <c r="L405" s="3" t="s">
        <v>124</v>
      </c>
      <c r="M405" s="3">
        <v>24</v>
      </c>
      <c r="N405" s="3">
        <v>14</v>
      </c>
      <c r="O405" s="3">
        <v>0</v>
      </c>
      <c r="P405" s="3">
        <v>0</v>
      </c>
      <c r="Q405" s="3">
        <v>0</v>
      </c>
      <c r="R405" s="4" t="s">
        <v>2888</v>
      </c>
      <c r="S405" s="3" t="s">
        <v>2889</v>
      </c>
      <c r="T405" s="3">
        <v>18792</v>
      </c>
    </row>
    <row r="406" spans="1:20" x14ac:dyDescent="0.25">
      <c r="A406" s="1">
        <v>38</v>
      </c>
      <c r="B406" s="1">
        <v>144</v>
      </c>
      <c r="C406" s="2">
        <v>0</v>
      </c>
      <c r="D406" s="3" t="s">
        <v>26</v>
      </c>
      <c r="E406" s="2">
        <v>6.2</v>
      </c>
      <c r="G406" s="3"/>
      <c r="H406" s="3" t="s">
        <v>1997</v>
      </c>
      <c r="I406" s="3" t="s">
        <v>39</v>
      </c>
      <c r="J406" s="3" t="s">
        <v>39</v>
      </c>
      <c r="K406" s="3" t="s">
        <v>393</v>
      </c>
      <c r="L406" s="3" t="s">
        <v>144</v>
      </c>
      <c r="M406" s="3">
        <v>25</v>
      </c>
      <c r="N406" s="3">
        <v>15</v>
      </c>
      <c r="O406" s="3">
        <v>0</v>
      </c>
      <c r="P406" s="3">
        <v>0</v>
      </c>
      <c r="Q406" s="3">
        <v>0</v>
      </c>
      <c r="R406" s="4" t="s">
        <v>2419</v>
      </c>
      <c r="S406" s="3" t="s">
        <v>2420</v>
      </c>
      <c r="T406" s="3">
        <v>18769</v>
      </c>
    </row>
    <row r="407" spans="1:20" x14ac:dyDescent="0.25">
      <c r="A407" s="1">
        <v>39</v>
      </c>
      <c r="B407" s="1">
        <v>141</v>
      </c>
      <c r="C407" s="2">
        <v>0</v>
      </c>
      <c r="D407" s="3" t="s">
        <v>26</v>
      </c>
      <c r="E407" s="2">
        <v>6.4</v>
      </c>
      <c r="G407" s="3"/>
      <c r="H407" s="3" t="s">
        <v>392</v>
      </c>
      <c r="I407" s="3" t="s">
        <v>39</v>
      </c>
      <c r="J407" s="3" t="s">
        <v>39</v>
      </c>
      <c r="K407" s="3" t="s">
        <v>393</v>
      </c>
      <c r="L407" s="3" t="s">
        <v>113</v>
      </c>
      <c r="M407" s="3">
        <v>28</v>
      </c>
      <c r="N407" s="3">
        <v>16</v>
      </c>
      <c r="O407" s="3">
        <v>0</v>
      </c>
      <c r="P407" s="3">
        <v>0</v>
      </c>
      <c r="Q407" s="3">
        <v>0</v>
      </c>
      <c r="R407" s="4" t="s">
        <v>2890</v>
      </c>
      <c r="S407" s="3" t="s">
        <v>2891</v>
      </c>
      <c r="T407" s="3">
        <v>18793</v>
      </c>
    </row>
    <row r="408" spans="1:20" x14ac:dyDescent="0.25">
      <c r="A408" s="1">
        <v>38</v>
      </c>
      <c r="B408" s="1">
        <v>143</v>
      </c>
      <c r="C408" s="2">
        <v>0</v>
      </c>
      <c r="D408" s="3" t="s">
        <v>26</v>
      </c>
      <c r="E408" s="2">
        <v>6.4</v>
      </c>
      <c r="G408" s="3"/>
      <c r="H408" s="3" t="s">
        <v>1997</v>
      </c>
      <c r="I408" s="3" t="s">
        <v>22</v>
      </c>
      <c r="J408" s="3" t="s">
        <v>39</v>
      </c>
      <c r="K408" s="3" t="s">
        <v>393</v>
      </c>
      <c r="L408" s="3" t="s">
        <v>242</v>
      </c>
      <c r="M408" s="3">
        <v>27</v>
      </c>
      <c r="N408" s="3">
        <v>16</v>
      </c>
      <c r="O408" s="3">
        <v>0</v>
      </c>
      <c r="P408" s="3">
        <v>0</v>
      </c>
      <c r="Q408" s="3">
        <v>0</v>
      </c>
      <c r="R408" s="4" t="s">
        <v>2850</v>
      </c>
      <c r="S408" s="3" t="s">
        <v>2851</v>
      </c>
      <c r="T408" s="3">
        <v>18794</v>
      </c>
    </row>
    <row r="409" spans="1:20" x14ac:dyDescent="0.25">
      <c r="A409" s="1">
        <v>37</v>
      </c>
      <c r="B409" s="1">
        <v>142</v>
      </c>
      <c r="C409" s="2">
        <v>0</v>
      </c>
      <c r="D409" s="3" t="s">
        <v>26</v>
      </c>
      <c r="E409" s="2">
        <v>6.7</v>
      </c>
      <c r="G409" s="3"/>
      <c r="H409" s="3" t="s">
        <v>1997</v>
      </c>
      <c r="I409" s="3" t="s">
        <v>39</v>
      </c>
      <c r="J409" s="3" t="s">
        <v>39</v>
      </c>
      <c r="K409" s="3" t="s">
        <v>393</v>
      </c>
      <c r="L409" s="3" t="s">
        <v>113</v>
      </c>
      <c r="M409" s="3">
        <v>26</v>
      </c>
      <c r="N409" s="3">
        <v>14</v>
      </c>
      <c r="O409" s="3">
        <v>0</v>
      </c>
      <c r="P409" s="3">
        <v>0</v>
      </c>
      <c r="Q409" s="3">
        <v>0</v>
      </c>
      <c r="R409" s="4" t="s">
        <v>2406</v>
      </c>
      <c r="S409" s="3" t="s">
        <v>2407</v>
      </c>
      <c r="T409" s="3">
        <v>18763</v>
      </c>
    </row>
    <row r="410" spans="1:20" x14ac:dyDescent="0.25">
      <c r="A410" s="1">
        <v>40</v>
      </c>
      <c r="B410" s="1">
        <v>139</v>
      </c>
      <c r="C410" s="2">
        <v>0</v>
      </c>
      <c r="D410" s="3" t="s">
        <v>26</v>
      </c>
      <c r="E410" s="2">
        <v>6.6</v>
      </c>
      <c r="G410" s="3"/>
      <c r="H410" s="3" t="s">
        <v>1988</v>
      </c>
      <c r="I410" s="3" t="s">
        <v>55</v>
      </c>
      <c r="J410" s="3" t="s">
        <v>39</v>
      </c>
      <c r="K410" s="3" t="s">
        <v>393</v>
      </c>
      <c r="L410" s="3" t="s">
        <v>942</v>
      </c>
      <c r="M410" s="3">
        <v>21</v>
      </c>
      <c r="N410" s="3">
        <v>13</v>
      </c>
      <c r="O410" s="3">
        <v>0</v>
      </c>
      <c r="P410" s="3">
        <v>0</v>
      </c>
      <c r="Q410" s="3">
        <v>0</v>
      </c>
      <c r="R410" s="4" t="s">
        <v>2408</v>
      </c>
      <c r="S410" s="3" t="s">
        <v>2409</v>
      </c>
      <c r="T410" s="3">
        <v>18764</v>
      </c>
    </row>
    <row r="411" spans="1:20" x14ac:dyDescent="0.25">
      <c r="A411" s="1">
        <v>37</v>
      </c>
      <c r="B411" s="1">
        <v>144</v>
      </c>
      <c r="C411" s="2">
        <v>0</v>
      </c>
      <c r="D411" s="3" t="s">
        <v>26</v>
      </c>
      <c r="E411" s="2">
        <v>6</v>
      </c>
      <c r="G411" s="3"/>
      <c r="H411" s="3" t="s">
        <v>1997</v>
      </c>
      <c r="I411" s="3" t="s">
        <v>39</v>
      </c>
      <c r="J411" s="3" t="s">
        <v>39</v>
      </c>
      <c r="K411" s="3" t="s">
        <v>393</v>
      </c>
      <c r="L411" s="3" t="s">
        <v>48</v>
      </c>
      <c r="M411" s="3">
        <v>24</v>
      </c>
      <c r="N411" s="3">
        <v>12</v>
      </c>
      <c r="O411" s="3">
        <v>0</v>
      </c>
      <c r="P411" s="3">
        <v>0</v>
      </c>
      <c r="Q411" s="3">
        <v>0</v>
      </c>
      <c r="R411" s="4" t="s">
        <v>2896</v>
      </c>
      <c r="S411" s="3" t="s">
        <v>2897</v>
      </c>
      <c r="T411" s="3">
        <v>18795</v>
      </c>
    </row>
    <row r="412" spans="1:20" x14ac:dyDescent="0.25">
      <c r="A412" s="1">
        <v>38</v>
      </c>
      <c r="B412" s="1">
        <v>143</v>
      </c>
      <c r="C412" s="2">
        <v>0</v>
      </c>
      <c r="D412" s="3" t="s">
        <v>26</v>
      </c>
      <c r="E412" s="2">
        <v>6.5</v>
      </c>
      <c r="G412" s="3"/>
      <c r="H412" s="3" t="s">
        <v>1997</v>
      </c>
      <c r="I412" s="3" t="s">
        <v>38</v>
      </c>
      <c r="J412" s="3" t="s">
        <v>39</v>
      </c>
      <c r="K412" s="3" t="s">
        <v>393</v>
      </c>
      <c r="L412" s="3" t="s">
        <v>706</v>
      </c>
      <c r="M412" s="3">
        <v>20</v>
      </c>
      <c r="N412" s="3">
        <v>11</v>
      </c>
      <c r="O412" s="3">
        <v>0</v>
      </c>
      <c r="P412" s="3">
        <v>0</v>
      </c>
      <c r="Q412" s="3">
        <v>0</v>
      </c>
      <c r="R412" s="4" t="s">
        <v>2397</v>
      </c>
      <c r="S412" s="3" t="s">
        <v>2398</v>
      </c>
      <c r="T412" s="3">
        <v>18761</v>
      </c>
    </row>
    <row r="413" spans="1:20" x14ac:dyDescent="0.25">
      <c r="A413" s="1">
        <v>36</v>
      </c>
      <c r="B413" s="1">
        <v>143</v>
      </c>
      <c r="C413" s="2">
        <v>0</v>
      </c>
      <c r="D413" s="3" t="s">
        <v>26</v>
      </c>
      <c r="E413" s="2">
        <v>6.2</v>
      </c>
      <c r="G413" s="3"/>
      <c r="H413" s="3" t="s">
        <v>1997</v>
      </c>
      <c r="I413" s="3" t="s">
        <v>22</v>
      </c>
      <c r="J413" s="3" t="s">
        <v>39</v>
      </c>
      <c r="K413" s="3" t="s">
        <v>393</v>
      </c>
      <c r="L413" s="3" t="s">
        <v>242</v>
      </c>
      <c r="M413" s="3">
        <v>23</v>
      </c>
      <c r="N413" s="3">
        <v>13</v>
      </c>
      <c r="O413" s="3">
        <v>0</v>
      </c>
      <c r="P413" s="3">
        <v>0</v>
      </c>
      <c r="Q413" s="3">
        <v>0</v>
      </c>
      <c r="R413" s="4" t="s">
        <v>2401</v>
      </c>
      <c r="S413" s="3" t="s">
        <v>2402</v>
      </c>
      <c r="T413" s="3">
        <v>18762</v>
      </c>
    </row>
    <row r="414" spans="1:20" x14ac:dyDescent="0.25">
      <c r="A414" s="1">
        <v>40</v>
      </c>
      <c r="B414" s="1">
        <v>143</v>
      </c>
      <c r="C414" s="2">
        <v>0</v>
      </c>
      <c r="D414" s="3" t="s">
        <v>26</v>
      </c>
      <c r="E414" s="2">
        <v>6</v>
      </c>
      <c r="G414" s="3"/>
      <c r="H414" s="3" t="s">
        <v>2394</v>
      </c>
      <c r="I414" s="3" t="s">
        <v>22</v>
      </c>
      <c r="J414" s="3" t="s">
        <v>39</v>
      </c>
      <c r="K414" s="3" t="s">
        <v>393</v>
      </c>
      <c r="L414" s="3" t="s">
        <v>99</v>
      </c>
      <c r="M414" s="3">
        <v>24</v>
      </c>
      <c r="N414" s="3">
        <v>14</v>
      </c>
      <c r="O414" s="3">
        <v>0</v>
      </c>
      <c r="P414" s="3">
        <v>0</v>
      </c>
      <c r="Q414" s="3">
        <v>0</v>
      </c>
      <c r="R414" s="4" t="s">
        <v>2395</v>
      </c>
      <c r="S414" s="3" t="s">
        <v>2396</v>
      </c>
      <c r="T414" s="3">
        <v>18760</v>
      </c>
    </row>
    <row r="415" spans="1:20" x14ac:dyDescent="0.25">
      <c r="A415" s="1">
        <v>38</v>
      </c>
      <c r="B415" s="1">
        <v>143</v>
      </c>
      <c r="C415" s="2">
        <v>0</v>
      </c>
      <c r="D415" s="3" t="s">
        <v>26</v>
      </c>
      <c r="E415" s="2">
        <v>6.6</v>
      </c>
      <c r="G415" s="3"/>
      <c r="H415" s="3" t="s">
        <v>1997</v>
      </c>
      <c r="I415" s="3" t="s">
        <v>39</v>
      </c>
      <c r="J415" s="3" t="s">
        <v>39</v>
      </c>
      <c r="K415" s="3" t="s">
        <v>393</v>
      </c>
      <c r="L415" s="3" t="s">
        <v>129</v>
      </c>
      <c r="M415" s="3">
        <v>27</v>
      </c>
      <c r="N415" s="3">
        <v>15</v>
      </c>
      <c r="O415" s="3">
        <v>0</v>
      </c>
      <c r="P415" s="3">
        <v>0</v>
      </c>
      <c r="Q415" s="3">
        <v>0</v>
      </c>
      <c r="R415" s="4" t="s">
        <v>2399</v>
      </c>
      <c r="S415" s="3" t="s">
        <v>2400</v>
      </c>
      <c r="T415" s="3">
        <v>18765</v>
      </c>
    </row>
    <row r="416" spans="1:20" x14ac:dyDescent="0.25">
      <c r="A416" s="1">
        <v>39</v>
      </c>
      <c r="B416" s="1">
        <v>144</v>
      </c>
      <c r="C416" s="2">
        <v>0</v>
      </c>
      <c r="D416" s="3" t="s">
        <v>26</v>
      </c>
      <c r="E416" s="2">
        <v>6.3</v>
      </c>
      <c r="G416" s="3"/>
      <c r="H416" s="3" t="s">
        <v>1997</v>
      </c>
      <c r="I416" s="3" t="s">
        <v>22</v>
      </c>
      <c r="J416" s="3" t="s">
        <v>39</v>
      </c>
      <c r="K416" s="3" t="s">
        <v>393</v>
      </c>
      <c r="L416" s="3" t="s">
        <v>242</v>
      </c>
      <c r="M416" s="3">
        <v>24</v>
      </c>
      <c r="N416" s="3">
        <v>13</v>
      </c>
      <c r="O416" s="3">
        <v>0</v>
      </c>
      <c r="P416" s="3">
        <v>0</v>
      </c>
      <c r="Q416" s="3">
        <v>0</v>
      </c>
      <c r="R416" s="4" t="s">
        <v>2525</v>
      </c>
      <c r="S416" s="3" t="s">
        <v>2526</v>
      </c>
      <c r="T416" s="3">
        <v>18772</v>
      </c>
    </row>
    <row r="417" spans="1:20" x14ac:dyDescent="0.25">
      <c r="A417" s="1">
        <v>38</v>
      </c>
      <c r="B417" s="1">
        <v>144</v>
      </c>
      <c r="C417" s="2">
        <v>0</v>
      </c>
      <c r="D417" s="3" t="s">
        <v>26</v>
      </c>
      <c r="E417" s="2">
        <v>5.9</v>
      </c>
      <c r="G417" s="3"/>
      <c r="H417" s="3" t="s">
        <v>1997</v>
      </c>
      <c r="I417" s="3" t="s">
        <v>39</v>
      </c>
      <c r="J417" s="3" t="s">
        <v>39</v>
      </c>
      <c r="K417" s="3" t="s">
        <v>393</v>
      </c>
      <c r="L417" s="3" t="s">
        <v>150</v>
      </c>
      <c r="M417" s="3">
        <v>18</v>
      </c>
      <c r="N417" s="3">
        <v>11</v>
      </c>
      <c r="O417" s="3">
        <v>0</v>
      </c>
      <c r="P417" s="3">
        <v>0</v>
      </c>
      <c r="Q417" s="3">
        <v>0</v>
      </c>
      <c r="R417" s="4" t="s">
        <v>2509</v>
      </c>
      <c r="S417" s="3" t="s">
        <v>2510</v>
      </c>
      <c r="T417" s="3">
        <v>18773</v>
      </c>
    </row>
    <row r="418" spans="1:20" x14ac:dyDescent="0.25">
      <c r="A418" s="1">
        <v>36</v>
      </c>
      <c r="B418" s="1">
        <v>143</v>
      </c>
      <c r="C418" s="2">
        <v>0</v>
      </c>
      <c r="D418" s="3" t="s">
        <v>26</v>
      </c>
      <c r="E418" s="2">
        <v>6</v>
      </c>
      <c r="G418" s="3"/>
      <c r="H418" s="3" t="s">
        <v>1997</v>
      </c>
      <c r="I418" s="3" t="s">
        <v>22</v>
      </c>
      <c r="J418" s="3" t="s">
        <v>39</v>
      </c>
      <c r="K418" s="3" t="s">
        <v>393</v>
      </c>
      <c r="L418" s="3" t="s">
        <v>139</v>
      </c>
      <c r="M418" s="3">
        <v>23</v>
      </c>
      <c r="N418" s="3">
        <v>13</v>
      </c>
      <c r="O418" s="3">
        <v>0</v>
      </c>
      <c r="P418" s="3">
        <v>0</v>
      </c>
      <c r="Q418" s="3">
        <v>0</v>
      </c>
      <c r="R418" s="4" t="s">
        <v>2519</v>
      </c>
      <c r="S418" s="3" t="s">
        <v>2520</v>
      </c>
      <c r="T418" s="3">
        <v>18774</v>
      </c>
    </row>
    <row r="419" spans="1:20" x14ac:dyDescent="0.25">
      <c r="A419" s="1">
        <v>36</v>
      </c>
      <c r="B419" s="1">
        <v>144</v>
      </c>
      <c r="C419" s="2">
        <v>0</v>
      </c>
      <c r="D419" s="3" t="s">
        <v>26</v>
      </c>
      <c r="E419" s="2">
        <v>6.3</v>
      </c>
      <c r="G419" s="3"/>
      <c r="H419" s="3" t="s">
        <v>1997</v>
      </c>
      <c r="I419" s="3" t="s">
        <v>22</v>
      </c>
      <c r="J419" s="3" t="s">
        <v>39</v>
      </c>
      <c r="K419" s="3" t="s">
        <v>393</v>
      </c>
      <c r="L419" s="3" t="s">
        <v>288</v>
      </c>
      <c r="M419" s="3">
        <v>22</v>
      </c>
      <c r="N419" s="3">
        <v>13</v>
      </c>
      <c r="O419" s="3">
        <v>0</v>
      </c>
      <c r="P419" s="3">
        <v>0</v>
      </c>
      <c r="Q419" s="3">
        <v>0</v>
      </c>
      <c r="R419" s="4" t="s">
        <v>2517</v>
      </c>
      <c r="S419" s="3" t="s">
        <v>2518</v>
      </c>
      <c r="T419" s="3">
        <v>18775</v>
      </c>
    </row>
    <row r="420" spans="1:20" x14ac:dyDescent="0.25">
      <c r="A420" s="1">
        <v>39</v>
      </c>
      <c r="B420" s="1">
        <v>145</v>
      </c>
      <c r="C420" s="2">
        <v>0</v>
      </c>
      <c r="D420" s="3" t="s">
        <v>26</v>
      </c>
      <c r="E420" s="2">
        <v>6.1</v>
      </c>
      <c r="G420" s="3"/>
      <c r="H420" s="3" t="s">
        <v>1997</v>
      </c>
      <c r="I420" s="3" t="s">
        <v>22</v>
      </c>
      <c r="J420" s="3" t="s">
        <v>39</v>
      </c>
      <c r="K420" s="3" t="s">
        <v>393</v>
      </c>
      <c r="L420" s="3" t="s">
        <v>92</v>
      </c>
      <c r="M420" s="3">
        <v>24</v>
      </c>
      <c r="N420" s="3">
        <v>14</v>
      </c>
      <c r="O420" s="3">
        <v>0</v>
      </c>
      <c r="P420" s="3">
        <v>0</v>
      </c>
      <c r="Q420" s="3">
        <v>0</v>
      </c>
      <c r="R420" s="4" t="s">
        <v>2900</v>
      </c>
      <c r="S420" s="3" t="s">
        <v>2901</v>
      </c>
      <c r="T420" s="3">
        <v>18776</v>
      </c>
    </row>
    <row r="421" spans="1:20" x14ac:dyDescent="0.25">
      <c r="A421" s="1">
        <v>39</v>
      </c>
      <c r="B421" s="1">
        <v>142</v>
      </c>
      <c r="C421" s="2">
        <v>0</v>
      </c>
      <c r="D421" s="3" t="s">
        <v>26</v>
      </c>
      <c r="E421" s="2">
        <v>7.1</v>
      </c>
      <c r="G421" s="3"/>
      <c r="H421" s="3" t="s">
        <v>2394</v>
      </c>
      <c r="I421" s="3" t="s">
        <v>22</v>
      </c>
      <c r="J421" s="3" t="s">
        <v>39</v>
      </c>
      <c r="K421" s="3" t="s">
        <v>393</v>
      </c>
      <c r="L421" s="3" t="s">
        <v>242</v>
      </c>
      <c r="M421" s="3">
        <v>28</v>
      </c>
      <c r="N421" s="3">
        <v>16</v>
      </c>
      <c r="O421" s="3">
        <v>0</v>
      </c>
      <c r="P421" s="3">
        <v>0</v>
      </c>
      <c r="Q421" s="3">
        <v>0</v>
      </c>
      <c r="R421" s="4" t="s">
        <v>2710</v>
      </c>
      <c r="S421" s="3" t="s">
        <v>2711</v>
      </c>
      <c r="T421" s="3">
        <v>18777</v>
      </c>
    </row>
    <row r="422" spans="1:20" x14ac:dyDescent="0.25">
      <c r="A422" s="1">
        <v>36</v>
      </c>
      <c r="B422" s="1">
        <v>143</v>
      </c>
      <c r="C422" s="2">
        <v>0</v>
      </c>
      <c r="D422" s="3" t="s">
        <v>26</v>
      </c>
      <c r="E422" s="2">
        <v>6.1</v>
      </c>
      <c r="G422" s="3"/>
      <c r="H422" s="3" t="s">
        <v>1997</v>
      </c>
      <c r="I422" s="3" t="s">
        <v>39</v>
      </c>
      <c r="J422" s="3" t="s">
        <v>39</v>
      </c>
      <c r="K422" s="3" t="s">
        <v>393</v>
      </c>
      <c r="L422" s="3" t="s">
        <v>48</v>
      </c>
      <c r="M422" s="3">
        <v>25</v>
      </c>
      <c r="N422" s="3">
        <v>13</v>
      </c>
      <c r="O422" s="3">
        <v>0</v>
      </c>
      <c r="P422" s="3">
        <v>0</v>
      </c>
      <c r="Q422" s="3">
        <v>0</v>
      </c>
      <c r="R422" s="4" t="s">
        <v>2723</v>
      </c>
      <c r="S422" s="3" t="s">
        <v>2724</v>
      </c>
      <c r="T422" s="3">
        <v>18778</v>
      </c>
    </row>
    <row r="423" spans="1:20" x14ac:dyDescent="0.25">
      <c r="A423" s="1">
        <v>37</v>
      </c>
      <c r="B423" s="1">
        <v>142</v>
      </c>
      <c r="C423" s="2">
        <v>0</v>
      </c>
      <c r="D423" s="3" t="s">
        <v>26</v>
      </c>
      <c r="E423" s="2">
        <v>6</v>
      </c>
      <c r="G423" s="3"/>
      <c r="H423" s="3" t="s">
        <v>1997</v>
      </c>
      <c r="I423" s="3" t="s">
        <v>39</v>
      </c>
      <c r="J423" s="3" t="s">
        <v>39</v>
      </c>
      <c r="K423" s="3" t="s">
        <v>393</v>
      </c>
      <c r="L423" s="3" t="s">
        <v>129</v>
      </c>
      <c r="M423" s="3">
        <v>23</v>
      </c>
      <c r="N423" s="3">
        <v>13</v>
      </c>
      <c r="O423" s="3">
        <v>0</v>
      </c>
      <c r="P423" s="3">
        <v>0</v>
      </c>
      <c r="Q423" s="3">
        <v>0</v>
      </c>
      <c r="R423" s="4" t="s">
        <v>2669</v>
      </c>
      <c r="S423" s="3" t="s">
        <v>2670</v>
      </c>
      <c r="T423" s="3">
        <v>18779</v>
      </c>
    </row>
    <row r="424" spans="1:20" x14ac:dyDescent="0.25">
      <c r="A424" s="1">
        <v>29</v>
      </c>
      <c r="B424" s="1">
        <v>132</v>
      </c>
      <c r="C424" s="2">
        <v>0</v>
      </c>
      <c r="D424" s="3" t="s">
        <v>26</v>
      </c>
      <c r="E424" s="2">
        <v>6.1</v>
      </c>
      <c r="G424" s="3"/>
      <c r="H424" s="3" t="s">
        <v>4993</v>
      </c>
      <c r="I424" s="3" t="s">
        <v>22</v>
      </c>
      <c r="J424" s="3" t="s">
        <v>39</v>
      </c>
      <c r="K424" s="3" t="s">
        <v>393</v>
      </c>
      <c r="L424" s="3" t="s">
        <v>211</v>
      </c>
      <c r="M424" s="3">
        <v>43</v>
      </c>
      <c r="N424" s="3">
        <v>40</v>
      </c>
      <c r="O424" s="3">
        <v>0</v>
      </c>
      <c r="P424" s="3">
        <v>0</v>
      </c>
      <c r="Q424" s="3">
        <v>0</v>
      </c>
      <c r="R424" s="4" t="s">
        <v>4994</v>
      </c>
      <c r="S424" s="3" t="s">
        <v>4995</v>
      </c>
      <c r="T424" s="3">
        <v>27540</v>
      </c>
    </row>
    <row r="425" spans="1:20" x14ac:dyDescent="0.25">
      <c r="A425" s="1">
        <v>36</v>
      </c>
      <c r="B425" s="1">
        <v>143</v>
      </c>
      <c r="C425" s="2">
        <v>0</v>
      </c>
      <c r="D425" s="3" t="s">
        <v>26</v>
      </c>
      <c r="E425" s="2">
        <v>5.5</v>
      </c>
      <c r="G425" s="3"/>
      <c r="H425" s="3" t="s">
        <v>1997</v>
      </c>
      <c r="I425" s="3" t="s">
        <v>39</v>
      </c>
      <c r="J425" s="3" t="s">
        <v>39</v>
      </c>
      <c r="K425" s="3" t="s">
        <v>393</v>
      </c>
      <c r="L425" s="3" t="s">
        <v>78</v>
      </c>
      <c r="M425" s="3">
        <v>40</v>
      </c>
      <c r="N425" s="3">
        <v>37</v>
      </c>
      <c r="O425" s="3">
        <v>0</v>
      </c>
      <c r="P425" s="3">
        <v>0</v>
      </c>
      <c r="Q425" s="3">
        <v>0</v>
      </c>
      <c r="R425" s="4" t="s">
        <v>4916</v>
      </c>
      <c r="S425" s="3" t="s">
        <v>4917</v>
      </c>
      <c r="T425" s="3">
        <v>27541</v>
      </c>
    </row>
    <row r="426" spans="1:20" x14ac:dyDescent="0.25">
      <c r="A426" s="1">
        <v>36</v>
      </c>
      <c r="B426" s="1">
        <v>143</v>
      </c>
      <c r="C426" s="2">
        <v>0</v>
      </c>
      <c r="D426" s="3" t="s">
        <v>26</v>
      </c>
      <c r="E426" s="2">
        <v>5.7</v>
      </c>
      <c r="G426" s="3"/>
      <c r="H426" s="3" t="s">
        <v>1997</v>
      </c>
      <c r="I426" s="3" t="s">
        <v>39</v>
      </c>
      <c r="J426" s="3" t="s">
        <v>39</v>
      </c>
      <c r="K426" s="3" t="s">
        <v>393</v>
      </c>
      <c r="L426" s="3" t="s">
        <v>139</v>
      </c>
      <c r="M426" s="3">
        <v>22</v>
      </c>
      <c r="N426" s="3">
        <v>12</v>
      </c>
      <c r="O426" s="3">
        <v>0</v>
      </c>
      <c r="P426" s="3">
        <v>0</v>
      </c>
      <c r="Q426" s="3">
        <v>0</v>
      </c>
      <c r="R426" s="4" t="s">
        <v>2870</v>
      </c>
      <c r="S426" s="3" t="s">
        <v>2871</v>
      </c>
      <c r="T426" s="3">
        <v>19021</v>
      </c>
    </row>
    <row r="427" spans="1:20" x14ac:dyDescent="0.25">
      <c r="A427" s="1">
        <v>33</v>
      </c>
      <c r="B427" s="1">
        <v>-13</v>
      </c>
      <c r="C427" s="2">
        <v>0</v>
      </c>
      <c r="D427" s="3" t="s">
        <v>26</v>
      </c>
      <c r="E427" s="2">
        <v>4.9000000000000004</v>
      </c>
      <c r="G427" s="3"/>
      <c r="H427" s="3" t="s">
        <v>2929</v>
      </c>
      <c r="I427" s="3" t="s">
        <v>22</v>
      </c>
      <c r="J427" s="3" t="s">
        <v>39</v>
      </c>
      <c r="K427" s="3" t="s">
        <v>393</v>
      </c>
      <c r="L427" s="3" t="s">
        <v>99</v>
      </c>
      <c r="M427" s="3">
        <v>24</v>
      </c>
      <c r="N427" s="3">
        <v>15</v>
      </c>
      <c r="O427" s="3">
        <v>0</v>
      </c>
      <c r="P427" s="3">
        <v>0</v>
      </c>
      <c r="Q427" s="3">
        <v>0</v>
      </c>
      <c r="R427" s="4" t="s">
        <v>2930</v>
      </c>
      <c r="S427" s="3" t="s">
        <v>2931</v>
      </c>
      <c r="T427" s="3">
        <v>19023</v>
      </c>
    </row>
    <row r="428" spans="1:20" x14ac:dyDescent="0.25">
      <c r="A428" s="1">
        <v>35</v>
      </c>
      <c r="B428" s="1">
        <v>34</v>
      </c>
      <c r="C428" s="2">
        <v>0</v>
      </c>
      <c r="D428" s="3" t="s">
        <v>26</v>
      </c>
      <c r="E428" s="2">
        <v>5.8</v>
      </c>
      <c r="G428" s="3"/>
      <c r="H428" s="3" t="s">
        <v>3166</v>
      </c>
      <c r="I428" s="3" t="s">
        <v>22</v>
      </c>
      <c r="J428" s="3" t="s">
        <v>39</v>
      </c>
      <c r="K428" s="3" t="s">
        <v>393</v>
      </c>
      <c r="L428" s="3" t="s">
        <v>618</v>
      </c>
      <c r="M428" s="3">
        <v>27</v>
      </c>
      <c r="N428" s="3">
        <v>19</v>
      </c>
      <c r="O428" s="3">
        <v>0</v>
      </c>
      <c r="P428" s="3">
        <v>0</v>
      </c>
      <c r="Q428" s="3">
        <v>0</v>
      </c>
      <c r="R428" s="4" t="s">
        <v>3251</v>
      </c>
      <c r="S428" s="3" t="s">
        <v>3252</v>
      </c>
      <c r="T428" s="3">
        <v>21926</v>
      </c>
    </row>
    <row r="429" spans="1:20" x14ac:dyDescent="0.25">
      <c r="A429" s="1">
        <v>23</v>
      </c>
      <c r="B429" s="1">
        <v>91</v>
      </c>
      <c r="C429" s="2">
        <v>0</v>
      </c>
      <c r="D429" s="3" t="s">
        <v>26</v>
      </c>
      <c r="E429" s="2">
        <v>5.6</v>
      </c>
      <c r="G429" s="3"/>
      <c r="H429" s="3" t="s">
        <v>3422</v>
      </c>
      <c r="I429" s="3" t="s">
        <v>22</v>
      </c>
      <c r="J429" s="3" t="s">
        <v>39</v>
      </c>
      <c r="K429" s="3" t="s">
        <v>393</v>
      </c>
      <c r="L429" s="3" t="s">
        <v>242</v>
      </c>
      <c r="M429" s="3">
        <v>23</v>
      </c>
      <c r="N429" s="3">
        <v>17</v>
      </c>
      <c r="O429" s="3">
        <v>0</v>
      </c>
      <c r="P429" s="3">
        <v>0</v>
      </c>
      <c r="Q429" s="3">
        <v>0</v>
      </c>
      <c r="R429" s="4" t="s">
        <v>3423</v>
      </c>
      <c r="S429" s="3" t="s">
        <v>3424</v>
      </c>
      <c r="T429" s="3">
        <v>21925</v>
      </c>
    </row>
    <row r="430" spans="1:20" x14ac:dyDescent="0.25">
      <c r="A430" s="1">
        <v>30</v>
      </c>
      <c r="B430" s="1">
        <v>49</v>
      </c>
      <c r="C430" s="2">
        <v>0</v>
      </c>
      <c r="D430" s="3" t="s">
        <v>26</v>
      </c>
      <c r="E430" s="2">
        <v>6</v>
      </c>
      <c r="G430" s="3"/>
      <c r="H430" s="3" t="s">
        <v>3326</v>
      </c>
      <c r="I430" s="3" t="s">
        <v>22</v>
      </c>
      <c r="J430" s="3" t="s">
        <v>39</v>
      </c>
      <c r="K430" s="3" t="s">
        <v>393</v>
      </c>
      <c r="L430" s="3" t="s">
        <v>436</v>
      </c>
      <c r="M430" s="3">
        <v>29</v>
      </c>
      <c r="N430" s="3">
        <v>23</v>
      </c>
      <c r="O430" s="3">
        <v>0</v>
      </c>
      <c r="P430" s="3">
        <v>0</v>
      </c>
      <c r="Q430" s="3">
        <v>0</v>
      </c>
      <c r="R430" s="4" t="s">
        <v>3327</v>
      </c>
      <c r="S430" s="3" t="s">
        <v>3328</v>
      </c>
      <c r="T430" s="3">
        <v>23469</v>
      </c>
    </row>
    <row r="431" spans="1:20" x14ac:dyDescent="0.25">
      <c r="A431" s="1">
        <v>37</v>
      </c>
      <c r="B431" s="1">
        <v>41</v>
      </c>
      <c r="C431" s="2">
        <v>0</v>
      </c>
      <c r="D431" s="3" t="s">
        <v>26</v>
      </c>
      <c r="E431" s="2">
        <v>5.0999999999999996</v>
      </c>
      <c r="G431" s="3"/>
      <c r="H431" s="3" t="s">
        <v>795</v>
      </c>
      <c r="I431" s="3" t="s">
        <v>55</v>
      </c>
      <c r="J431" s="3" t="s">
        <v>39</v>
      </c>
      <c r="K431" s="3" t="s">
        <v>393</v>
      </c>
      <c r="L431" s="3" t="s">
        <v>497</v>
      </c>
      <c r="M431" s="3">
        <v>27</v>
      </c>
      <c r="N431" s="3">
        <v>21</v>
      </c>
      <c r="O431" s="3">
        <v>0</v>
      </c>
      <c r="P431" s="3">
        <v>0</v>
      </c>
      <c r="Q431" s="3">
        <v>0</v>
      </c>
      <c r="R431" s="4" t="s">
        <v>3304</v>
      </c>
      <c r="S431" s="3" t="s">
        <v>3305</v>
      </c>
      <c r="T431" s="3">
        <v>23470</v>
      </c>
    </row>
    <row r="432" spans="1:20" x14ac:dyDescent="0.25">
      <c r="A432" s="1">
        <v>48</v>
      </c>
      <c r="B432" s="1">
        <v>156</v>
      </c>
      <c r="C432" s="2">
        <v>0</v>
      </c>
      <c r="D432" s="3" t="s">
        <v>26</v>
      </c>
      <c r="E432" s="2">
        <v>5.6</v>
      </c>
      <c r="G432" s="3"/>
      <c r="H432" s="3" t="s">
        <v>3275</v>
      </c>
      <c r="I432" s="3" t="s">
        <v>22</v>
      </c>
      <c r="J432" s="3" t="s">
        <v>39</v>
      </c>
      <c r="K432" s="3" t="s">
        <v>393</v>
      </c>
      <c r="L432" s="3" t="s">
        <v>82</v>
      </c>
      <c r="M432" s="3">
        <v>28</v>
      </c>
      <c r="N432" s="3">
        <v>23</v>
      </c>
      <c r="O432" s="3">
        <v>0</v>
      </c>
      <c r="P432" s="3">
        <v>0</v>
      </c>
      <c r="Q432" s="3">
        <v>0</v>
      </c>
      <c r="R432" s="4" t="s">
        <v>4470</v>
      </c>
      <c r="S432" s="3" t="s">
        <v>4471</v>
      </c>
      <c r="T432" s="3">
        <v>25791</v>
      </c>
    </row>
    <row r="433" spans="1:20" x14ac:dyDescent="0.25">
      <c r="A433" s="1">
        <v>58</v>
      </c>
      <c r="B433" s="1">
        <v>-150</v>
      </c>
      <c r="C433" s="2">
        <v>0</v>
      </c>
      <c r="D433" s="3" t="s">
        <v>26</v>
      </c>
      <c r="E433" s="2">
        <v>5.5</v>
      </c>
      <c r="G433" s="3"/>
      <c r="H433" s="3" t="s">
        <v>5151</v>
      </c>
      <c r="I433" s="3" t="s">
        <v>22</v>
      </c>
      <c r="J433" s="3" t="s">
        <v>39</v>
      </c>
      <c r="K433" s="3" t="s">
        <v>393</v>
      </c>
      <c r="L433" s="3" t="s">
        <v>44</v>
      </c>
      <c r="M433" s="3">
        <v>33</v>
      </c>
      <c r="N433" s="3">
        <v>31</v>
      </c>
      <c r="O433" s="3">
        <v>0</v>
      </c>
      <c r="P433" s="3">
        <v>0</v>
      </c>
      <c r="Q433" s="3">
        <v>0</v>
      </c>
      <c r="R433" s="4" t="s">
        <v>5152</v>
      </c>
      <c r="S433" s="3" t="s">
        <v>5153</v>
      </c>
      <c r="T433" s="3">
        <v>27691</v>
      </c>
    </row>
    <row r="434" spans="1:20" x14ac:dyDescent="0.25">
      <c r="A434" s="1">
        <v>40</v>
      </c>
      <c r="B434" s="1">
        <v>39</v>
      </c>
      <c r="C434" s="2">
        <v>0</v>
      </c>
      <c r="D434" s="3" t="s">
        <v>26</v>
      </c>
      <c r="E434" s="2">
        <v>5.0999999999999996</v>
      </c>
      <c r="G434" s="3"/>
      <c r="H434" s="3" t="s">
        <v>795</v>
      </c>
      <c r="I434" s="3" t="s">
        <v>22</v>
      </c>
      <c r="J434" s="3" t="s">
        <v>39</v>
      </c>
      <c r="K434" s="3" t="s">
        <v>393</v>
      </c>
      <c r="L434" s="3" t="s">
        <v>106</v>
      </c>
      <c r="M434" s="3">
        <v>37</v>
      </c>
      <c r="N434" s="3">
        <v>34</v>
      </c>
      <c r="O434" s="3">
        <v>0</v>
      </c>
      <c r="P434" s="3">
        <v>0</v>
      </c>
      <c r="Q434" s="3">
        <v>0</v>
      </c>
      <c r="R434" s="4" t="s">
        <v>5032</v>
      </c>
      <c r="S434" s="3" t="s">
        <v>5033</v>
      </c>
      <c r="T434" s="3">
        <v>27692</v>
      </c>
    </row>
    <row r="435" spans="1:20" x14ac:dyDescent="0.25">
      <c r="A435" s="1">
        <v>38</v>
      </c>
      <c r="B435" s="1">
        <v>143</v>
      </c>
      <c r="C435" s="2">
        <v>0</v>
      </c>
      <c r="D435" s="3" t="s">
        <v>26</v>
      </c>
      <c r="E435" s="2">
        <v>6.1</v>
      </c>
      <c r="G435" s="3"/>
      <c r="H435" s="3" t="s">
        <v>1997</v>
      </c>
      <c r="I435" s="3" t="s">
        <v>22</v>
      </c>
      <c r="J435" s="3" t="s">
        <v>39</v>
      </c>
      <c r="K435" s="3" t="s">
        <v>393</v>
      </c>
      <c r="L435" s="3" t="s">
        <v>170</v>
      </c>
      <c r="M435" s="3">
        <v>23</v>
      </c>
      <c r="N435" s="3">
        <v>21</v>
      </c>
      <c r="O435" s="3">
        <v>0</v>
      </c>
      <c r="P435" s="3">
        <v>0</v>
      </c>
      <c r="Q435" s="3">
        <v>0</v>
      </c>
      <c r="R435" s="4" t="s">
        <v>4856</v>
      </c>
      <c r="S435" s="3" t="s">
        <v>4857</v>
      </c>
      <c r="T435" s="3">
        <v>26845</v>
      </c>
    </row>
    <row r="436" spans="1:20" x14ac:dyDescent="0.25">
      <c r="A436" s="1">
        <v>42</v>
      </c>
      <c r="B436" s="1">
        <v>38</v>
      </c>
      <c r="C436" s="2">
        <v>0</v>
      </c>
      <c r="D436" s="3" t="s">
        <v>26</v>
      </c>
      <c r="E436" s="2">
        <v>5.0999999999999996</v>
      </c>
      <c r="G436" s="3"/>
      <c r="H436" s="3" t="s">
        <v>2045</v>
      </c>
      <c r="I436" s="3" t="s">
        <v>55</v>
      </c>
      <c r="J436" s="3" t="s">
        <v>39</v>
      </c>
      <c r="K436" s="3" t="s">
        <v>393</v>
      </c>
      <c r="L436" s="3" t="s">
        <v>658</v>
      </c>
      <c r="M436" s="3">
        <v>3</v>
      </c>
      <c r="N436" s="3">
        <v>3</v>
      </c>
      <c r="O436" s="3">
        <v>0</v>
      </c>
      <c r="P436" s="3">
        <v>0</v>
      </c>
      <c r="Q436" s="3">
        <v>0</v>
      </c>
      <c r="R436" s="4" t="s">
        <v>2046</v>
      </c>
      <c r="S436" s="3" t="s">
        <v>2047</v>
      </c>
      <c r="T436" s="3">
        <v>12648</v>
      </c>
    </row>
    <row r="437" spans="1:20" x14ac:dyDescent="0.25">
      <c r="A437" s="1">
        <v>41</v>
      </c>
      <c r="B437" s="1">
        <v>145</v>
      </c>
      <c r="C437" s="2">
        <v>0</v>
      </c>
      <c r="D437" s="3" t="s">
        <v>26</v>
      </c>
      <c r="E437" s="2">
        <v>5.8</v>
      </c>
      <c r="G437" s="3"/>
      <c r="H437" s="3" t="s">
        <v>1997</v>
      </c>
      <c r="I437" s="3" t="s">
        <v>39</v>
      </c>
      <c r="J437" s="3" t="s">
        <v>39</v>
      </c>
      <c r="K437" s="3" t="s">
        <v>393</v>
      </c>
      <c r="L437" s="3" t="s">
        <v>139</v>
      </c>
      <c r="M437" s="3">
        <v>31</v>
      </c>
      <c r="N437" s="3">
        <v>26</v>
      </c>
      <c r="O437" s="3">
        <v>0</v>
      </c>
      <c r="P437" s="3">
        <v>0</v>
      </c>
      <c r="Q437" s="3">
        <v>0</v>
      </c>
      <c r="R437" s="4" t="s">
        <v>4413</v>
      </c>
      <c r="S437" s="3" t="s">
        <v>4414</v>
      </c>
      <c r="T437" s="3">
        <v>25410</v>
      </c>
    </row>
    <row r="438" spans="1:20" x14ac:dyDescent="0.25">
      <c r="A438" s="1">
        <v>40</v>
      </c>
      <c r="B438" s="1">
        <v>145</v>
      </c>
      <c r="C438" s="2">
        <v>0</v>
      </c>
      <c r="D438" s="3" t="s">
        <v>26</v>
      </c>
      <c r="E438" s="2">
        <v>5.5</v>
      </c>
      <c r="G438" s="3"/>
      <c r="H438" s="3" t="s">
        <v>1997</v>
      </c>
      <c r="I438" s="3" t="s">
        <v>39</v>
      </c>
      <c r="J438" s="3" t="s">
        <v>39</v>
      </c>
      <c r="K438" s="3" t="s">
        <v>393</v>
      </c>
      <c r="L438" s="3" t="s">
        <v>144</v>
      </c>
      <c r="M438" s="3">
        <v>30</v>
      </c>
      <c r="N438" s="3">
        <v>25</v>
      </c>
      <c r="O438" s="3">
        <v>0</v>
      </c>
      <c r="P438" s="3">
        <v>0</v>
      </c>
      <c r="Q438" s="3">
        <v>0</v>
      </c>
      <c r="R438" s="4" t="s">
        <v>4425</v>
      </c>
      <c r="S438" s="3" t="s">
        <v>4426</v>
      </c>
      <c r="T438" s="3">
        <v>25411</v>
      </c>
    </row>
    <row r="439" spans="1:20" x14ac:dyDescent="0.25">
      <c r="A439" s="1">
        <v>51</v>
      </c>
      <c r="B439" s="1">
        <v>159</v>
      </c>
      <c r="C439" s="2">
        <v>0</v>
      </c>
      <c r="D439" s="3" t="s">
        <v>26</v>
      </c>
      <c r="E439" s="2">
        <v>5.6</v>
      </c>
      <c r="G439" s="3"/>
      <c r="H439" s="3" t="s">
        <v>2798</v>
      </c>
      <c r="I439" s="3" t="s">
        <v>38</v>
      </c>
      <c r="J439" s="3" t="s">
        <v>39</v>
      </c>
      <c r="K439" s="3" t="s">
        <v>393</v>
      </c>
      <c r="L439" s="3" t="s">
        <v>309</v>
      </c>
      <c r="M439" s="3">
        <v>35</v>
      </c>
      <c r="N439" s="3">
        <v>32</v>
      </c>
      <c r="O439" s="3">
        <v>0</v>
      </c>
      <c r="P439" s="3">
        <v>0</v>
      </c>
      <c r="Q439" s="3">
        <v>0</v>
      </c>
      <c r="R439" s="4" t="s">
        <v>5436</v>
      </c>
      <c r="S439" s="3" t="s">
        <v>5437</v>
      </c>
      <c r="T439" s="3">
        <v>28871</v>
      </c>
    </row>
    <row r="440" spans="1:20" x14ac:dyDescent="0.25">
      <c r="A440" s="1">
        <v>49</v>
      </c>
      <c r="B440" s="1">
        <v>158</v>
      </c>
      <c r="C440" s="2">
        <v>0</v>
      </c>
      <c r="D440" s="3" t="s">
        <v>26</v>
      </c>
      <c r="E440" s="2">
        <v>5.5</v>
      </c>
      <c r="G440" s="3"/>
      <c r="H440" s="3" t="s">
        <v>3275</v>
      </c>
      <c r="I440" s="3" t="s">
        <v>22</v>
      </c>
      <c r="J440" s="3" t="s">
        <v>39</v>
      </c>
      <c r="K440" s="3" t="s">
        <v>393</v>
      </c>
      <c r="L440" s="3" t="s">
        <v>211</v>
      </c>
      <c r="M440" s="3">
        <v>33</v>
      </c>
      <c r="N440" s="3">
        <v>30</v>
      </c>
      <c r="O440" s="3">
        <v>0</v>
      </c>
      <c r="P440" s="3">
        <v>0</v>
      </c>
      <c r="Q440" s="3">
        <v>0</v>
      </c>
      <c r="R440" s="4" t="s">
        <v>5438</v>
      </c>
      <c r="S440" s="3" t="s">
        <v>5439</v>
      </c>
      <c r="T440" s="3">
        <v>28874</v>
      </c>
    </row>
    <row r="441" spans="1:20" x14ac:dyDescent="0.25">
      <c r="A441" s="1">
        <v>50</v>
      </c>
      <c r="B441" s="1">
        <v>158</v>
      </c>
      <c r="C441" s="2">
        <v>0</v>
      </c>
      <c r="D441" s="3" t="s">
        <v>26</v>
      </c>
      <c r="E441" s="2">
        <v>5.8</v>
      </c>
      <c r="G441" s="3"/>
      <c r="H441" s="3" t="s">
        <v>3275</v>
      </c>
      <c r="I441" s="3" t="s">
        <v>22</v>
      </c>
      <c r="J441" s="3" t="s">
        <v>39</v>
      </c>
      <c r="K441" s="3" t="s">
        <v>393</v>
      </c>
      <c r="L441" s="3" t="s">
        <v>170</v>
      </c>
      <c r="M441" s="3">
        <v>35</v>
      </c>
      <c r="N441" s="3">
        <v>32</v>
      </c>
      <c r="O441" s="3">
        <v>0</v>
      </c>
      <c r="P441" s="3">
        <v>0</v>
      </c>
      <c r="Q441" s="3">
        <v>0</v>
      </c>
      <c r="R441" s="4" t="s">
        <v>5313</v>
      </c>
      <c r="S441" s="3" t="s">
        <v>5314</v>
      </c>
      <c r="T441" s="3">
        <v>28872</v>
      </c>
    </row>
    <row r="442" spans="1:20" x14ac:dyDescent="0.25">
      <c r="A442" s="1">
        <v>49</v>
      </c>
      <c r="B442" s="1">
        <v>158</v>
      </c>
      <c r="C442" s="2">
        <v>0</v>
      </c>
      <c r="D442" s="3" t="s">
        <v>26</v>
      </c>
      <c r="E442" s="2">
        <v>5.7</v>
      </c>
      <c r="G442" s="3"/>
      <c r="H442" s="3" t="s">
        <v>3275</v>
      </c>
      <c r="I442" s="3" t="s">
        <v>39</v>
      </c>
      <c r="J442" s="3" t="s">
        <v>39</v>
      </c>
      <c r="K442" s="3" t="s">
        <v>393</v>
      </c>
      <c r="L442" s="3" t="s">
        <v>113</v>
      </c>
      <c r="M442" s="3">
        <v>37</v>
      </c>
      <c r="N442" s="3">
        <v>35</v>
      </c>
      <c r="O442" s="3">
        <v>0</v>
      </c>
      <c r="P442" s="3">
        <v>0</v>
      </c>
      <c r="Q442" s="3">
        <v>0</v>
      </c>
      <c r="R442" s="4" t="s">
        <v>5434</v>
      </c>
      <c r="S442" s="3" t="s">
        <v>5435</v>
      </c>
      <c r="T442" s="3">
        <v>28870</v>
      </c>
    </row>
    <row r="443" spans="1:20" x14ac:dyDescent="0.25">
      <c r="A443" s="1">
        <v>45</v>
      </c>
      <c r="B443" s="1">
        <v>151</v>
      </c>
      <c r="C443" s="2">
        <v>0</v>
      </c>
      <c r="D443" s="3" t="s">
        <v>26</v>
      </c>
      <c r="E443" s="2">
        <v>5.8</v>
      </c>
      <c r="G443" s="3"/>
      <c r="H443" s="3" t="s">
        <v>1946</v>
      </c>
      <c r="I443" s="3" t="s">
        <v>39</v>
      </c>
      <c r="J443" s="3" t="s">
        <v>39</v>
      </c>
      <c r="K443" s="3" t="s">
        <v>393</v>
      </c>
      <c r="L443" s="3" t="s">
        <v>78</v>
      </c>
      <c r="M443" s="3">
        <v>27</v>
      </c>
      <c r="N443" s="3">
        <v>20</v>
      </c>
      <c r="O443" s="3">
        <v>0</v>
      </c>
      <c r="P443" s="3">
        <v>0</v>
      </c>
      <c r="Q443" s="3">
        <v>0</v>
      </c>
      <c r="R443" s="4" t="s">
        <v>3619</v>
      </c>
      <c r="S443" s="3" t="s">
        <v>3620</v>
      </c>
      <c r="T443" s="3">
        <v>22532</v>
      </c>
    </row>
    <row r="444" spans="1:20" x14ac:dyDescent="0.25">
      <c r="A444" s="1">
        <v>64</v>
      </c>
      <c r="B444" s="1">
        <v>-20</v>
      </c>
      <c r="C444" s="2">
        <v>0</v>
      </c>
      <c r="D444" s="3" t="s">
        <v>26</v>
      </c>
      <c r="E444" s="2">
        <v>5</v>
      </c>
      <c r="G444" s="3"/>
      <c r="H444" s="3" t="s">
        <v>2161</v>
      </c>
      <c r="I444" s="3" t="s">
        <v>38</v>
      </c>
      <c r="J444" s="3" t="s">
        <v>39</v>
      </c>
      <c r="K444" s="3" t="s">
        <v>393</v>
      </c>
      <c r="L444" s="3" t="s">
        <v>1008</v>
      </c>
      <c r="M444" s="3">
        <v>29</v>
      </c>
      <c r="N444" s="3">
        <v>24</v>
      </c>
      <c r="O444" s="3">
        <v>0</v>
      </c>
      <c r="P444" s="3">
        <v>0</v>
      </c>
      <c r="Q444" s="3">
        <v>0</v>
      </c>
      <c r="R444" s="4" t="s">
        <v>4287</v>
      </c>
      <c r="S444" s="3" t="s">
        <v>4288</v>
      </c>
      <c r="T444" s="3">
        <v>25338</v>
      </c>
    </row>
    <row r="445" spans="1:20" x14ac:dyDescent="0.25">
      <c r="A445" s="1">
        <v>65</v>
      </c>
      <c r="B445" s="1">
        <v>-19</v>
      </c>
      <c r="C445" s="2">
        <v>0</v>
      </c>
      <c r="D445" s="3" t="s">
        <v>26</v>
      </c>
      <c r="E445" s="2">
        <v>5</v>
      </c>
      <c r="G445" s="3"/>
      <c r="H445" s="3" t="s">
        <v>2161</v>
      </c>
      <c r="I445" s="3" t="s">
        <v>38</v>
      </c>
      <c r="J445" s="3" t="s">
        <v>39</v>
      </c>
      <c r="K445" s="3" t="s">
        <v>393</v>
      </c>
      <c r="L445" s="3" t="s">
        <v>1172</v>
      </c>
      <c r="M445" s="3">
        <v>28</v>
      </c>
      <c r="N445" s="3">
        <v>22</v>
      </c>
      <c r="O445" s="3">
        <v>0</v>
      </c>
      <c r="P445" s="3">
        <v>0</v>
      </c>
      <c r="Q445" s="3">
        <v>0</v>
      </c>
      <c r="R445" s="4" t="s">
        <v>4194</v>
      </c>
      <c r="S445" s="3" t="s">
        <v>4195</v>
      </c>
      <c r="T445" s="3">
        <v>25335</v>
      </c>
    </row>
    <row r="446" spans="1:20" x14ac:dyDescent="0.25">
      <c r="A446" s="1">
        <v>13</v>
      </c>
      <c r="B446" s="1">
        <v>-91</v>
      </c>
      <c r="C446" s="2">
        <v>0</v>
      </c>
      <c r="D446" s="3" t="s">
        <v>26</v>
      </c>
      <c r="E446" s="2">
        <v>5.5</v>
      </c>
      <c r="G446" s="3"/>
      <c r="H446" s="3" t="s">
        <v>4707</v>
      </c>
      <c r="I446" s="3" t="s">
        <v>22</v>
      </c>
      <c r="J446" s="3" t="s">
        <v>39</v>
      </c>
      <c r="K446" s="3" t="s">
        <v>393</v>
      </c>
      <c r="L446" s="3" t="s">
        <v>113</v>
      </c>
      <c r="M446" s="3">
        <v>32</v>
      </c>
      <c r="N446" s="3">
        <v>30</v>
      </c>
      <c r="O446" s="3">
        <v>0</v>
      </c>
      <c r="P446" s="3">
        <v>0</v>
      </c>
      <c r="Q446" s="3">
        <v>0</v>
      </c>
      <c r="R446" s="4" t="s">
        <v>5207</v>
      </c>
      <c r="S446" s="3" t="s">
        <v>5208</v>
      </c>
      <c r="T446" s="3">
        <v>28011</v>
      </c>
    </row>
    <row r="447" spans="1:20" x14ac:dyDescent="0.25">
      <c r="A447" s="1">
        <v>-18</v>
      </c>
      <c r="B447" s="1">
        <v>-68</v>
      </c>
      <c r="C447" s="2">
        <v>0</v>
      </c>
      <c r="D447" s="3" t="s">
        <v>26</v>
      </c>
      <c r="E447" s="2">
        <v>5.7</v>
      </c>
      <c r="G447" s="3"/>
      <c r="H447" s="3" t="s">
        <v>4093</v>
      </c>
      <c r="I447" s="3" t="s">
        <v>55</v>
      </c>
      <c r="J447" s="3" t="s">
        <v>39</v>
      </c>
      <c r="K447" s="3" t="s">
        <v>393</v>
      </c>
      <c r="L447" s="3" t="s">
        <v>160</v>
      </c>
      <c r="M447" s="3">
        <v>27</v>
      </c>
      <c r="N447" s="3">
        <v>26</v>
      </c>
      <c r="O447" s="3">
        <v>0</v>
      </c>
      <c r="P447" s="3">
        <v>0</v>
      </c>
      <c r="Q447" s="3">
        <v>0</v>
      </c>
      <c r="R447" s="4" t="s">
        <v>5836</v>
      </c>
      <c r="S447" s="3" t="s">
        <v>5837</v>
      </c>
      <c r="T447" s="3">
        <v>32305</v>
      </c>
    </row>
    <row r="448" spans="1:20" x14ac:dyDescent="0.25">
      <c r="A448" s="1">
        <v>-26</v>
      </c>
      <c r="B448" s="1">
        <v>71</v>
      </c>
      <c r="C448" s="2">
        <v>0</v>
      </c>
      <c r="D448" s="3" t="s">
        <v>26</v>
      </c>
      <c r="E448" s="2">
        <v>6.2</v>
      </c>
      <c r="G448" s="3"/>
      <c r="H448" s="3" t="s">
        <v>1726</v>
      </c>
      <c r="I448" s="3" t="s">
        <v>55</v>
      </c>
      <c r="J448" s="3" t="s">
        <v>39</v>
      </c>
      <c r="K448" s="3" t="s">
        <v>393</v>
      </c>
      <c r="L448" s="3" t="s">
        <v>99</v>
      </c>
      <c r="M448" s="3">
        <v>7</v>
      </c>
      <c r="N448" s="3">
        <v>7</v>
      </c>
      <c r="O448" s="3">
        <v>0</v>
      </c>
      <c r="P448" s="3">
        <v>0</v>
      </c>
      <c r="Q448" s="3">
        <v>0</v>
      </c>
      <c r="R448" s="4" t="s">
        <v>1727</v>
      </c>
      <c r="S448" s="3" t="s">
        <v>1728</v>
      </c>
      <c r="T448" s="3">
        <v>12402</v>
      </c>
    </row>
    <row r="449" spans="1:20" x14ac:dyDescent="0.25">
      <c r="A449" s="1">
        <v>36</v>
      </c>
      <c r="B449" s="1">
        <v>141</v>
      </c>
      <c r="C449" s="2">
        <v>0</v>
      </c>
      <c r="D449" s="3" t="s">
        <v>26</v>
      </c>
      <c r="E449" s="2">
        <v>6</v>
      </c>
      <c r="G449" s="3"/>
      <c r="H449" s="3" t="s">
        <v>2394</v>
      </c>
      <c r="I449" s="3" t="s">
        <v>22</v>
      </c>
      <c r="J449" s="3" t="s">
        <v>39</v>
      </c>
      <c r="K449" s="3" t="s">
        <v>393</v>
      </c>
      <c r="L449" s="3" t="s">
        <v>288</v>
      </c>
      <c r="M449" s="3">
        <v>25</v>
      </c>
      <c r="N449" s="3">
        <v>14</v>
      </c>
      <c r="O449" s="3">
        <v>0</v>
      </c>
      <c r="P449" s="3">
        <v>0</v>
      </c>
      <c r="Q449" s="3">
        <v>0</v>
      </c>
      <c r="R449" s="4" t="s">
        <v>2661</v>
      </c>
      <c r="S449" s="3" t="s">
        <v>2662</v>
      </c>
      <c r="T449" s="3">
        <v>18955</v>
      </c>
    </row>
    <row r="450" spans="1:20" x14ac:dyDescent="0.25">
      <c r="A450" s="1">
        <v>38</v>
      </c>
      <c r="B450" s="1">
        <v>144</v>
      </c>
      <c r="C450" s="2">
        <v>0</v>
      </c>
      <c r="D450" s="3" t="s">
        <v>26</v>
      </c>
      <c r="E450" s="2">
        <v>5.5</v>
      </c>
      <c r="G450" s="3"/>
      <c r="H450" s="3" t="s">
        <v>1997</v>
      </c>
      <c r="I450" s="3" t="s">
        <v>38</v>
      </c>
      <c r="J450" s="3" t="s">
        <v>39</v>
      </c>
      <c r="K450" s="3" t="s">
        <v>393</v>
      </c>
      <c r="L450" s="3" t="s">
        <v>211</v>
      </c>
      <c r="M450" s="3">
        <v>21</v>
      </c>
      <c r="N450" s="3">
        <v>12</v>
      </c>
      <c r="O450" s="3">
        <v>0</v>
      </c>
      <c r="P450" s="3">
        <v>0</v>
      </c>
      <c r="Q450" s="3">
        <v>0</v>
      </c>
      <c r="R450" s="4" t="s">
        <v>2605</v>
      </c>
      <c r="S450" s="3" t="s">
        <v>2606</v>
      </c>
      <c r="T450" s="3">
        <v>18958</v>
      </c>
    </row>
    <row r="451" spans="1:20" x14ac:dyDescent="0.25">
      <c r="A451" s="1">
        <v>36</v>
      </c>
      <c r="B451" s="1">
        <v>143</v>
      </c>
      <c r="C451" s="2">
        <v>0</v>
      </c>
      <c r="D451" s="3" t="s">
        <v>26</v>
      </c>
      <c r="E451" s="2">
        <v>5.8</v>
      </c>
      <c r="G451" s="3"/>
      <c r="H451" s="3" t="s">
        <v>1997</v>
      </c>
      <c r="I451" s="3" t="s">
        <v>39</v>
      </c>
      <c r="J451" s="3" t="s">
        <v>39</v>
      </c>
      <c r="K451" s="3" t="s">
        <v>393</v>
      </c>
      <c r="L451" s="3" t="s">
        <v>129</v>
      </c>
      <c r="M451" s="3">
        <v>26</v>
      </c>
      <c r="N451" s="3">
        <v>18</v>
      </c>
      <c r="O451" s="3">
        <v>0</v>
      </c>
      <c r="P451" s="3">
        <v>0</v>
      </c>
      <c r="Q451" s="3">
        <v>0</v>
      </c>
      <c r="R451" s="4" t="s">
        <v>2483</v>
      </c>
      <c r="S451" s="3" t="s">
        <v>2484</v>
      </c>
      <c r="T451" s="3">
        <v>21508</v>
      </c>
    </row>
    <row r="452" spans="1:20" x14ac:dyDescent="0.25">
      <c r="A452" s="1">
        <v>33</v>
      </c>
      <c r="B452" s="1">
        <v>137</v>
      </c>
      <c r="C452" s="2">
        <v>0</v>
      </c>
      <c r="D452" s="3" t="s">
        <v>26</v>
      </c>
      <c r="E452" s="2">
        <v>5.6</v>
      </c>
      <c r="G452" s="3"/>
      <c r="H452" s="3" t="s">
        <v>1061</v>
      </c>
      <c r="I452" s="3" t="s">
        <v>22</v>
      </c>
      <c r="J452" s="3" t="s">
        <v>39</v>
      </c>
      <c r="K452" s="3" t="s">
        <v>393</v>
      </c>
      <c r="L452" s="3" t="s">
        <v>219</v>
      </c>
      <c r="M452" s="3">
        <v>27</v>
      </c>
      <c r="N452" s="3">
        <v>20</v>
      </c>
      <c r="O452" s="3">
        <v>0</v>
      </c>
      <c r="P452" s="3">
        <v>0</v>
      </c>
      <c r="Q452" s="3">
        <v>0</v>
      </c>
      <c r="R452" s="4" t="s">
        <v>3751</v>
      </c>
      <c r="S452" s="3" t="s">
        <v>3752</v>
      </c>
      <c r="T452" s="3">
        <v>23251</v>
      </c>
    </row>
    <row r="453" spans="1:20" x14ac:dyDescent="0.25">
      <c r="A453" s="1">
        <v>37</v>
      </c>
      <c r="B453" s="1">
        <v>144</v>
      </c>
      <c r="C453" s="2">
        <v>0</v>
      </c>
      <c r="D453" s="3" t="s">
        <v>26</v>
      </c>
      <c r="E453" s="2">
        <v>5.9</v>
      </c>
      <c r="G453" s="3"/>
      <c r="H453" s="3" t="s">
        <v>1997</v>
      </c>
      <c r="I453" s="3" t="s">
        <v>22</v>
      </c>
      <c r="J453" s="3" t="s">
        <v>39</v>
      </c>
      <c r="K453" s="3" t="s">
        <v>393</v>
      </c>
      <c r="L453" s="3" t="s">
        <v>99</v>
      </c>
      <c r="M453" s="3">
        <v>30</v>
      </c>
      <c r="N453" s="3">
        <v>25</v>
      </c>
      <c r="O453" s="3">
        <v>0</v>
      </c>
      <c r="P453" s="3">
        <v>0</v>
      </c>
      <c r="Q453" s="3">
        <v>0</v>
      </c>
      <c r="R453" s="4" t="s">
        <v>4429</v>
      </c>
      <c r="S453" s="3" t="s">
        <v>4430</v>
      </c>
      <c r="T453" s="3">
        <v>25730</v>
      </c>
    </row>
    <row r="454" spans="1:20" x14ac:dyDescent="0.25">
      <c r="A454" s="1">
        <v>42</v>
      </c>
      <c r="B454" s="1">
        <v>144</v>
      </c>
      <c r="C454" s="2">
        <v>0</v>
      </c>
      <c r="D454" s="3" t="s">
        <v>26</v>
      </c>
      <c r="E454" s="2">
        <v>5.6</v>
      </c>
      <c r="G454" s="3"/>
      <c r="H454" s="3" t="s">
        <v>623</v>
      </c>
      <c r="I454" s="3" t="s">
        <v>22</v>
      </c>
      <c r="J454" s="3" t="s">
        <v>39</v>
      </c>
      <c r="K454" s="3" t="s">
        <v>393</v>
      </c>
      <c r="L454" s="3" t="s">
        <v>144</v>
      </c>
      <c r="M454" s="3">
        <v>28</v>
      </c>
      <c r="N454" s="3">
        <v>25</v>
      </c>
      <c r="O454" s="3">
        <v>0</v>
      </c>
      <c r="P454" s="3">
        <v>0</v>
      </c>
      <c r="Q454" s="3">
        <v>0</v>
      </c>
      <c r="R454" s="4" t="s">
        <v>5325</v>
      </c>
      <c r="S454" s="3" t="s">
        <v>5326</v>
      </c>
      <c r="T454" s="3">
        <v>28487</v>
      </c>
    </row>
    <row r="455" spans="1:20" x14ac:dyDescent="0.25">
      <c r="A455" s="1">
        <v>-3</v>
      </c>
      <c r="B455" s="1">
        <v>-78</v>
      </c>
      <c r="C455" s="2">
        <v>0</v>
      </c>
      <c r="D455" s="3" t="s">
        <v>26</v>
      </c>
      <c r="E455" s="2">
        <v>5.6</v>
      </c>
      <c r="G455" s="3"/>
      <c r="H455" s="3" t="s">
        <v>3029</v>
      </c>
      <c r="I455" s="3" t="s">
        <v>38</v>
      </c>
      <c r="J455" s="3" t="s">
        <v>39</v>
      </c>
      <c r="K455" s="3" t="s">
        <v>393</v>
      </c>
      <c r="L455" s="3" t="s">
        <v>211</v>
      </c>
      <c r="M455" s="3">
        <v>25</v>
      </c>
      <c r="N455" s="3">
        <v>21</v>
      </c>
      <c r="O455" s="3">
        <v>0</v>
      </c>
      <c r="P455" s="3">
        <v>0</v>
      </c>
      <c r="Q455" s="3">
        <v>0</v>
      </c>
      <c r="R455" s="4" t="s">
        <v>3866</v>
      </c>
      <c r="S455" s="3" t="s">
        <v>3867</v>
      </c>
      <c r="T455" s="3">
        <v>24035</v>
      </c>
    </row>
    <row r="456" spans="1:20" x14ac:dyDescent="0.25">
      <c r="A456" s="1">
        <v>37</v>
      </c>
      <c r="B456" s="1">
        <v>81</v>
      </c>
      <c r="C456" s="2">
        <v>0</v>
      </c>
      <c r="D456" s="3" t="s">
        <v>26</v>
      </c>
      <c r="E456" s="2">
        <v>5.3</v>
      </c>
      <c r="G456" s="3"/>
      <c r="H456" s="3" t="s">
        <v>3366</v>
      </c>
      <c r="I456" s="3" t="s">
        <v>22</v>
      </c>
      <c r="J456" s="3" t="s">
        <v>39</v>
      </c>
      <c r="K456" s="3" t="s">
        <v>393</v>
      </c>
      <c r="L456" s="3" t="s">
        <v>99</v>
      </c>
      <c r="M456" s="3">
        <v>29</v>
      </c>
      <c r="N456" s="3">
        <v>27</v>
      </c>
      <c r="O456" s="3">
        <v>0</v>
      </c>
      <c r="P456" s="3">
        <v>0</v>
      </c>
      <c r="Q456" s="3">
        <v>0</v>
      </c>
      <c r="R456" s="4" t="s">
        <v>4858</v>
      </c>
      <c r="S456" s="3" t="s">
        <v>4859</v>
      </c>
      <c r="T456" s="3">
        <v>26568</v>
      </c>
    </row>
    <row r="457" spans="1:20" x14ac:dyDescent="0.25">
      <c r="A457" s="1">
        <v>70</v>
      </c>
      <c r="B457" s="1">
        <v>-146</v>
      </c>
      <c r="C457" s="2">
        <v>0</v>
      </c>
      <c r="D457" s="3" t="s">
        <v>26</v>
      </c>
      <c r="E457" s="2">
        <v>5.9</v>
      </c>
      <c r="G457" s="3"/>
      <c r="H457" s="3" t="s">
        <v>5383</v>
      </c>
      <c r="I457" s="3" t="s">
        <v>22</v>
      </c>
      <c r="J457" s="3" t="s">
        <v>39</v>
      </c>
      <c r="K457" s="3" t="s">
        <v>393</v>
      </c>
      <c r="L457" s="3" t="s">
        <v>110</v>
      </c>
      <c r="M457" s="3">
        <v>39</v>
      </c>
      <c r="N457" s="3">
        <v>36</v>
      </c>
      <c r="O457" s="3">
        <v>0</v>
      </c>
      <c r="P457" s="3">
        <v>0</v>
      </c>
      <c r="Q457" s="3">
        <v>0</v>
      </c>
      <c r="R457" s="4" t="s">
        <v>5620</v>
      </c>
      <c r="S457" s="3" t="s">
        <v>5621</v>
      </c>
      <c r="T457" s="3">
        <v>28717</v>
      </c>
    </row>
    <row r="458" spans="1:20" x14ac:dyDescent="0.25">
      <c r="A458" s="1">
        <v>69</v>
      </c>
      <c r="B458" s="1">
        <v>-144</v>
      </c>
      <c r="C458" s="2">
        <v>0</v>
      </c>
      <c r="D458" s="3" t="s">
        <v>26</v>
      </c>
      <c r="E458" s="2">
        <v>5.3</v>
      </c>
      <c r="G458" s="3"/>
      <c r="H458" s="3" t="s">
        <v>5383</v>
      </c>
      <c r="I458" s="3" t="s">
        <v>22</v>
      </c>
      <c r="J458" s="3" t="s">
        <v>39</v>
      </c>
      <c r="K458" s="3" t="s">
        <v>393</v>
      </c>
      <c r="L458" s="3" t="s">
        <v>30</v>
      </c>
      <c r="M458" s="3">
        <v>36</v>
      </c>
      <c r="N458" s="3">
        <v>33</v>
      </c>
      <c r="O458" s="3">
        <v>0</v>
      </c>
      <c r="P458" s="3">
        <v>0</v>
      </c>
      <c r="Q458" s="3">
        <v>0</v>
      </c>
      <c r="R458" s="4" t="s">
        <v>5411</v>
      </c>
      <c r="S458" s="3" t="s">
        <v>5412</v>
      </c>
      <c r="T458" s="3">
        <v>28718</v>
      </c>
    </row>
    <row r="459" spans="1:20" x14ac:dyDescent="0.25">
      <c r="A459" s="1">
        <v>69</v>
      </c>
      <c r="B459" s="1">
        <v>-142</v>
      </c>
      <c r="C459" s="2">
        <v>0</v>
      </c>
      <c r="D459" s="3" t="s">
        <v>26</v>
      </c>
      <c r="E459" s="2">
        <v>5.8</v>
      </c>
      <c r="G459" s="3"/>
      <c r="H459" s="3" t="s">
        <v>5383</v>
      </c>
      <c r="I459" s="3" t="s">
        <v>22</v>
      </c>
      <c r="J459" s="3" t="s">
        <v>39</v>
      </c>
      <c r="K459" s="3" t="s">
        <v>393</v>
      </c>
      <c r="L459" s="3" t="s">
        <v>99</v>
      </c>
      <c r="M459" s="3">
        <v>41</v>
      </c>
      <c r="N459" s="3">
        <v>38</v>
      </c>
      <c r="O459" s="3">
        <v>0</v>
      </c>
      <c r="P459" s="3">
        <v>0</v>
      </c>
      <c r="Q459" s="3">
        <v>0</v>
      </c>
      <c r="R459" s="4" t="s">
        <v>5384</v>
      </c>
      <c r="S459" s="3" t="s">
        <v>5385</v>
      </c>
      <c r="T459" s="3">
        <v>28719</v>
      </c>
    </row>
    <row r="460" spans="1:20" x14ac:dyDescent="0.25">
      <c r="A460" s="1">
        <v>13</v>
      </c>
      <c r="B460" s="1">
        <v>-91</v>
      </c>
      <c r="C460" s="2">
        <v>0</v>
      </c>
      <c r="D460" s="3" t="s">
        <v>26</v>
      </c>
      <c r="E460" s="2">
        <v>5.7</v>
      </c>
      <c r="G460" s="3"/>
      <c r="H460" s="3" t="s">
        <v>3280</v>
      </c>
      <c r="I460" s="3" t="s">
        <v>38</v>
      </c>
      <c r="J460" s="3" t="s">
        <v>39</v>
      </c>
      <c r="K460" s="3" t="s">
        <v>393</v>
      </c>
      <c r="L460" s="3" t="s">
        <v>1172</v>
      </c>
      <c r="M460" s="3">
        <v>36</v>
      </c>
      <c r="N460" s="3">
        <v>33</v>
      </c>
      <c r="O460" s="3">
        <v>0</v>
      </c>
      <c r="P460" s="3">
        <v>0</v>
      </c>
      <c r="Q460" s="3">
        <v>0</v>
      </c>
      <c r="R460" s="4" t="s">
        <v>5865</v>
      </c>
      <c r="S460" s="3" t="s">
        <v>5866</v>
      </c>
      <c r="T460" s="3">
        <v>29722</v>
      </c>
    </row>
    <row r="461" spans="1:20" x14ac:dyDescent="0.25">
      <c r="A461" s="1">
        <v>-6</v>
      </c>
      <c r="B461" s="1">
        <v>40</v>
      </c>
      <c r="C461" s="2">
        <v>0</v>
      </c>
      <c r="D461" s="3" t="s">
        <v>26</v>
      </c>
      <c r="E461" s="2">
        <v>6.1</v>
      </c>
      <c r="G461" s="3"/>
      <c r="H461" s="3" t="s">
        <v>5759</v>
      </c>
      <c r="I461" s="3" t="s">
        <v>22</v>
      </c>
      <c r="J461" s="3" t="s">
        <v>39</v>
      </c>
      <c r="K461" s="3" t="s">
        <v>393</v>
      </c>
      <c r="L461" s="3" t="s">
        <v>113</v>
      </c>
      <c r="M461" s="3">
        <v>37</v>
      </c>
      <c r="N461" s="3">
        <v>35</v>
      </c>
      <c r="O461" s="3">
        <v>0</v>
      </c>
      <c r="P461" s="3">
        <v>0</v>
      </c>
      <c r="Q461" s="3">
        <v>0</v>
      </c>
      <c r="R461" s="4" t="s">
        <v>5816</v>
      </c>
      <c r="S461" s="3" t="s">
        <v>5817</v>
      </c>
      <c r="T461" s="3">
        <v>32215</v>
      </c>
    </row>
    <row r="462" spans="1:20" x14ac:dyDescent="0.25">
      <c r="A462" s="1">
        <v>29</v>
      </c>
      <c r="B462" s="1">
        <v>55</v>
      </c>
      <c r="C462" s="2">
        <v>0</v>
      </c>
      <c r="D462" s="3" t="s">
        <v>26</v>
      </c>
      <c r="E462" s="2">
        <v>5.4</v>
      </c>
      <c r="G462" s="3"/>
      <c r="H462" s="3" t="s">
        <v>2381</v>
      </c>
      <c r="I462" s="3" t="s">
        <v>22</v>
      </c>
      <c r="J462" s="3" t="s">
        <v>39</v>
      </c>
      <c r="K462" s="3" t="s">
        <v>393</v>
      </c>
      <c r="L462" s="3" t="s">
        <v>40</v>
      </c>
      <c r="M462" s="3">
        <v>39</v>
      </c>
      <c r="N462" s="3">
        <v>36</v>
      </c>
      <c r="O462" s="3">
        <v>0</v>
      </c>
      <c r="P462" s="3">
        <v>0</v>
      </c>
      <c r="Q462" s="3">
        <v>0</v>
      </c>
      <c r="R462" s="4" t="s">
        <v>5190</v>
      </c>
      <c r="S462" s="3" t="s">
        <v>5191</v>
      </c>
      <c r="T462" s="3">
        <v>28239</v>
      </c>
    </row>
    <row r="463" spans="1:20" x14ac:dyDescent="0.25">
      <c r="A463" s="1">
        <v>31</v>
      </c>
      <c r="B463" s="1">
        <v>54</v>
      </c>
      <c r="C463" s="2">
        <v>0</v>
      </c>
      <c r="D463" s="3" t="s">
        <v>26</v>
      </c>
      <c r="E463" s="2">
        <v>5.3</v>
      </c>
      <c r="G463" s="3"/>
      <c r="H463" s="3" t="s">
        <v>3452</v>
      </c>
      <c r="I463" s="3" t="s">
        <v>22</v>
      </c>
      <c r="J463" s="3" t="s">
        <v>39</v>
      </c>
      <c r="K463" s="3" t="s">
        <v>393</v>
      </c>
      <c r="L463" s="3" t="s">
        <v>110</v>
      </c>
      <c r="M463" s="3">
        <v>41</v>
      </c>
      <c r="N463" s="3">
        <v>38</v>
      </c>
      <c r="O463" s="3">
        <v>0</v>
      </c>
      <c r="P463" s="3">
        <v>0</v>
      </c>
      <c r="Q463" s="3">
        <v>0</v>
      </c>
      <c r="R463" s="4" t="s">
        <v>5198</v>
      </c>
      <c r="S463" s="3" t="s">
        <v>5199</v>
      </c>
      <c r="T463" s="3">
        <v>28244</v>
      </c>
    </row>
    <row r="464" spans="1:20" x14ac:dyDescent="0.25">
      <c r="A464" s="1">
        <v>23</v>
      </c>
      <c r="B464" s="1">
        <v>120</v>
      </c>
      <c r="C464" s="2">
        <v>0</v>
      </c>
      <c r="D464" s="3" t="s">
        <v>26</v>
      </c>
      <c r="E464" s="2">
        <v>6</v>
      </c>
      <c r="G464" s="3"/>
      <c r="H464" s="3" t="s">
        <v>740</v>
      </c>
      <c r="I464" s="3" t="s">
        <v>55</v>
      </c>
      <c r="J464" s="3" t="s">
        <v>39</v>
      </c>
      <c r="K464" s="3" t="s">
        <v>393</v>
      </c>
      <c r="L464" s="3" t="s">
        <v>150</v>
      </c>
      <c r="M464" s="3">
        <v>7</v>
      </c>
      <c r="N464" s="3">
        <v>7</v>
      </c>
      <c r="O464" s="3">
        <v>0</v>
      </c>
      <c r="P464" s="3">
        <v>0</v>
      </c>
      <c r="Q464" s="3">
        <v>0</v>
      </c>
      <c r="R464" s="4" t="s">
        <v>741</v>
      </c>
      <c r="S464" s="3" t="s">
        <v>742</v>
      </c>
      <c r="T464" s="3">
        <v>7099</v>
      </c>
    </row>
    <row r="465" spans="1:20" x14ac:dyDescent="0.25">
      <c r="A465" s="1">
        <v>-1</v>
      </c>
      <c r="B465" s="1">
        <v>-16</v>
      </c>
      <c r="C465" s="2">
        <v>0</v>
      </c>
      <c r="D465" s="3" t="s">
        <v>26</v>
      </c>
      <c r="E465" s="2">
        <v>5.9</v>
      </c>
      <c r="G465" s="3"/>
      <c r="H465" s="3" t="s">
        <v>1958</v>
      </c>
      <c r="I465" s="3" t="s">
        <v>39</v>
      </c>
      <c r="J465" s="3" t="s">
        <v>39</v>
      </c>
      <c r="K465" s="3" t="s">
        <v>393</v>
      </c>
      <c r="L465" s="3" t="s">
        <v>124</v>
      </c>
      <c r="M465" s="3">
        <v>26</v>
      </c>
      <c r="N465" s="3">
        <v>14</v>
      </c>
      <c r="O465" s="3">
        <v>0</v>
      </c>
      <c r="P465" s="3">
        <v>0</v>
      </c>
      <c r="Q465" s="3">
        <v>0</v>
      </c>
      <c r="R465" s="4" t="s">
        <v>2453</v>
      </c>
      <c r="S465" s="3" t="s">
        <v>2454</v>
      </c>
      <c r="T465" s="3">
        <v>18681</v>
      </c>
    </row>
    <row r="466" spans="1:20" x14ac:dyDescent="0.25">
      <c r="A466" s="1">
        <v>34</v>
      </c>
      <c r="B466" s="1">
        <v>82</v>
      </c>
      <c r="C466" s="2">
        <v>0</v>
      </c>
      <c r="D466" s="3" t="s">
        <v>26</v>
      </c>
      <c r="E466" s="2">
        <v>6.3</v>
      </c>
      <c r="G466" s="3"/>
      <c r="H466" s="3" t="s">
        <v>3259</v>
      </c>
      <c r="I466" s="3" t="s">
        <v>22</v>
      </c>
      <c r="J466" s="3" t="s">
        <v>39</v>
      </c>
      <c r="K466" s="3" t="s">
        <v>393</v>
      </c>
      <c r="L466" s="3" t="s">
        <v>170</v>
      </c>
      <c r="M466" s="3">
        <v>25</v>
      </c>
      <c r="N466" s="3">
        <v>21</v>
      </c>
      <c r="O466" s="3">
        <v>0</v>
      </c>
      <c r="P466" s="3">
        <v>0</v>
      </c>
      <c r="Q466" s="3">
        <v>0</v>
      </c>
      <c r="R466" s="4" t="s">
        <v>3260</v>
      </c>
      <c r="S466" s="3" t="s">
        <v>3261</v>
      </c>
      <c r="T466" s="3">
        <v>24512</v>
      </c>
    </row>
    <row r="467" spans="1:20" x14ac:dyDescent="0.25">
      <c r="A467" s="1">
        <v>10</v>
      </c>
      <c r="B467" s="1">
        <v>-78</v>
      </c>
      <c r="C467" s="2">
        <v>0</v>
      </c>
      <c r="D467" s="3" t="s">
        <v>26</v>
      </c>
      <c r="E467" s="2">
        <v>6.2</v>
      </c>
      <c r="G467" s="3"/>
      <c r="H467" s="3" t="s">
        <v>2230</v>
      </c>
      <c r="I467" s="3" t="s">
        <v>22</v>
      </c>
      <c r="J467" s="3" t="s">
        <v>39</v>
      </c>
      <c r="K467" s="3" t="s">
        <v>393</v>
      </c>
      <c r="L467" s="3" t="s">
        <v>139</v>
      </c>
      <c r="M467" s="3">
        <v>8</v>
      </c>
      <c r="N467" s="3">
        <v>8</v>
      </c>
      <c r="O467" s="3">
        <v>0</v>
      </c>
      <c r="P467" s="3">
        <v>0</v>
      </c>
      <c r="Q467" s="3">
        <v>0</v>
      </c>
      <c r="R467" s="4" t="s">
        <v>2231</v>
      </c>
      <c r="S467" s="3" t="s">
        <v>2232</v>
      </c>
      <c r="T467" s="3">
        <v>13380</v>
      </c>
    </row>
    <row r="468" spans="1:20" x14ac:dyDescent="0.25">
      <c r="A468" s="1">
        <v>28</v>
      </c>
      <c r="B468" s="1">
        <v>136</v>
      </c>
      <c r="C468" s="2">
        <v>0</v>
      </c>
      <c r="D468" s="3" t="s">
        <v>26</v>
      </c>
      <c r="E468" s="2">
        <v>6.2</v>
      </c>
      <c r="G468" s="3"/>
      <c r="H468" s="3" t="s">
        <v>2569</v>
      </c>
      <c r="I468" s="3" t="s">
        <v>22</v>
      </c>
      <c r="J468" s="3" t="s">
        <v>39</v>
      </c>
      <c r="K468" s="3" t="s">
        <v>393</v>
      </c>
      <c r="L468" s="3" t="s">
        <v>99</v>
      </c>
      <c r="M468" s="3">
        <v>20</v>
      </c>
      <c r="N468" s="3">
        <v>15</v>
      </c>
      <c r="O468" s="3">
        <v>0</v>
      </c>
      <c r="P468" s="3">
        <v>0</v>
      </c>
      <c r="Q468" s="3">
        <v>0</v>
      </c>
      <c r="R468" s="4" t="s">
        <v>2570</v>
      </c>
      <c r="S468" s="3" t="s">
        <v>2571</v>
      </c>
      <c r="T468" s="3">
        <v>18584</v>
      </c>
    </row>
    <row r="469" spans="1:20" x14ac:dyDescent="0.25">
      <c r="A469" s="1">
        <v>35</v>
      </c>
      <c r="B469" s="1">
        <v>142</v>
      </c>
      <c r="C469" s="2">
        <v>0</v>
      </c>
      <c r="D469" s="3" t="s">
        <v>26</v>
      </c>
      <c r="E469" s="2">
        <v>6</v>
      </c>
      <c r="G469" s="3"/>
      <c r="H469" s="3" t="s">
        <v>1997</v>
      </c>
      <c r="I469" s="3" t="s">
        <v>39</v>
      </c>
      <c r="J469" s="3" t="s">
        <v>39</v>
      </c>
      <c r="K469" s="3" t="s">
        <v>393</v>
      </c>
      <c r="L469" s="3" t="s">
        <v>124</v>
      </c>
      <c r="M469" s="3">
        <v>24</v>
      </c>
      <c r="N469" s="3">
        <v>17</v>
      </c>
      <c r="O469" s="3">
        <v>0</v>
      </c>
      <c r="P469" s="3">
        <v>0</v>
      </c>
      <c r="Q469" s="3">
        <v>0</v>
      </c>
      <c r="R469" s="4" t="s">
        <v>3403</v>
      </c>
      <c r="S469" s="3" t="s">
        <v>3404</v>
      </c>
      <c r="T469" s="3">
        <v>20462</v>
      </c>
    </row>
    <row r="470" spans="1:20" x14ac:dyDescent="0.25">
      <c r="A470" s="1">
        <v>34</v>
      </c>
      <c r="B470" s="1">
        <v>72</v>
      </c>
      <c r="C470" s="2">
        <v>0</v>
      </c>
      <c r="D470" s="3" t="s">
        <v>26</v>
      </c>
      <c r="E470" s="2">
        <v>6</v>
      </c>
      <c r="G470" s="3"/>
      <c r="H470" s="3" t="s">
        <v>2464</v>
      </c>
      <c r="I470" s="3" t="s">
        <v>22</v>
      </c>
      <c r="J470" s="3" t="s">
        <v>39</v>
      </c>
      <c r="K470" s="3" t="s">
        <v>393</v>
      </c>
      <c r="L470" s="3" t="s">
        <v>44</v>
      </c>
      <c r="M470" s="3">
        <v>34</v>
      </c>
      <c r="N470" s="3">
        <v>30</v>
      </c>
      <c r="O470" s="3">
        <v>0</v>
      </c>
      <c r="P470" s="3">
        <v>0</v>
      </c>
      <c r="Q470" s="3">
        <v>0</v>
      </c>
      <c r="R470" s="4" t="s">
        <v>4693</v>
      </c>
      <c r="S470" s="3" t="s">
        <v>4694</v>
      </c>
      <c r="T470" s="3">
        <v>26292</v>
      </c>
    </row>
    <row r="471" spans="1:20" x14ac:dyDescent="0.25">
      <c r="A471" s="1">
        <v>52</v>
      </c>
      <c r="B471" s="1">
        <v>160</v>
      </c>
      <c r="C471" s="2">
        <v>0</v>
      </c>
      <c r="D471" s="3" t="s">
        <v>26</v>
      </c>
      <c r="E471" s="2">
        <v>5.6</v>
      </c>
      <c r="G471" s="3"/>
      <c r="H471" s="3" t="s">
        <v>2431</v>
      </c>
      <c r="I471" s="3" t="s">
        <v>39</v>
      </c>
      <c r="J471" s="3" t="s">
        <v>39</v>
      </c>
      <c r="K471" s="3" t="s">
        <v>393</v>
      </c>
      <c r="L471" s="3" t="s">
        <v>48</v>
      </c>
      <c r="M471" s="3">
        <v>30</v>
      </c>
      <c r="N471" s="3">
        <v>28</v>
      </c>
      <c r="O471" s="3">
        <v>0</v>
      </c>
      <c r="P471" s="3">
        <v>0</v>
      </c>
      <c r="Q471" s="3">
        <v>0</v>
      </c>
      <c r="R471" s="4" t="s">
        <v>5501</v>
      </c>
      <c r="S471" s="3" t="s">
        <v>5502</v>
      </c>
      <c r="T471" s="3">
        <v>29128</v>
      </c>
    </row>
    <row r="472" spans="1:20" x14ac:dyDescent="0.25">
      <c r="A472" s="1">
        <v>46</v>
      </c>
      <c r="B472" s="1">
        <v>151</v>
      </c>
      <c r="C472" s="2">
        <v>0</v>
      </c>
      <c r="D472" s="3" t="s">
        <v>26</v>
      </c>
      <c r="E472" s="2">
        <v>5.3</v>
      </c>
      <c r="G472" s="3"/>
      <c r="H472" s="3" t="s">
        <v>1946</v>
      </c>
      <c r="I472" s="3" t="s">
        <v>39</v>
      </c>
      <c r="J472" s="3" t="s">
        <v>39</v>
      </c>
      <c r="K472" s="3" t="s">
        <v>393</v>
      </c>
      <c r="L472" s="3" t="s">
        <v>144</v>
      </c>
      <c r="M472" s="3">
        <v>23</v>
      </c>
      <c r="N472" s="3">
        <v>15</v>
      </c>
      <c r="O472" s="3">
        <v>0</v>
      </c>
      <c r="P472" s="3">
        <v>0</v>
      </c>
      <c r="Q472" s="3">
        <v>0</v>
      </c>
      <c r="R472" s="4" t="s">
        <v>3158</v>
      </c>
      <c r="S472" s="3" t="s">
        <v>3159</v>
      </c>
      <c r="T472" s="3">
        <v>19542</v>
      </c>
    </row>
    <row r="473" spans="1:20" x14ac:dyDescent="0.25">
      <c r="A473" s="1">
        <v>33</v>
      </c>
      <c r="B473" s="1">
        <v>73</v>
      </c>
      <c r="C473" s="2">
        <v>0</v>
      </c>
      <c r="D473" s="3" t="s">
        <v>26</v>
      </c>
      <c r="E473" s="2">
        <v>5.9</v>
      </c>
      <c r="G473" s="3"/>
      <c r="H473" s="3" t="s">
        <v>2464</v>
      </c>
      <c r="I473" s="3" t="s">
        <v>22</v>
      </c>
      <c r="J473" s="3" t="s">
        <v>39</v>
      </c>
      <c r="K473" s="3" t="s">
        <v>393</v>
      </c>
      <c r="L473" s="3" t="s">
        <v>288</v>
      </c>
      <c r="M473" s="3">
        <v>28</v>
      </c>
      <c r="N473" s="3">
        <v>21</v>
      </c>
      <c r="O473" s="3">
        <v>0</v>
      </c>
      <c r="P473" s="3">
        <v>0</v>
      </c>
      <c r="Q473" s="3">
        <v>0</v>
      </c>
      <c r="R473" s="4" t="s">
        <v>3530</v>
      </c>
      <c r="S473" s="3" t="s">
        <v>3531</v>
      </c>
      <c r="T473" s="3">
        <v>22286</v>
      </c>
    </row>
    <row r="474" spans="1:20" x14ac:dyDescent="0.25">
      <c r="A474" s="1">
        <v>45</v>
      </c>
      <c r="B474" s="1">
        <v>155</v>
      </c>
      <c r="C474" s="2">
        <v>0</v>
      </c>
      <c r="D474" s="3" t="s">
        <v>26</v>
      </c>
      <c r="E474" s="2">
        <v>5.8</v>
      </c>
      <c r="G474" s="3"/>
      <c r="H474" s="3" t="s">
        <v>3275</v>
      </c>
      <c r="I474" s="3" t="s">
        <v>38</v>
      </c>
      <c r="J474" s="3" t="s">
        <v>39</v>
      </c>
      <c r="K474" s="3" t="s">
        <v>393</v>
      </c>
      <c r="L474" s="3" t="s">
        <v>543</v>
      </c>
      <c r="M474" s="3">
        <v>27</v>
      </c>
      <c r="N474" s="3">
        <v>20</v>
      </c>
      <c r="O474" s="3">
        <v>0</v>
      </c>
      <c r="P474" s="3">
        <v>0</v>
      </c>
      <c r="Q474" s="3">
        <v>0</v>
      </c>
      <c r="R474" s="4" t="s">
        <v>3507</v>
      </c>
      <c r="S474" s="3" t="s">
        <v>3508</v>
      </c>
      <c r="T474" s="3">
        <v>22285</v>
      </c>
    </row>
    <row r="475" spans="1:20" x14ac:dyDescent="0.25">
      <c r="A475" s="1">
        <v>38</v>
      </c>
      <c r="B475" s="1">
        <v>135</v>
      </c>
      <c r="C475" s="2">
        <v>0</v>
      </c>
      <c r="D475" s="3" t="s">
        <v>26</v>
      </c>
      <c r="E475" s="2">
        <v>6.3</v>
      </c>
      <c r="G475" s="3"/>
      <c r="H475" s="3" t="s">
        <v>2120</v>
      </c>
      <c r="I475" s="3" t="s">
        <v>39</v>
      </c>
      <c r="J475" s="3" t="s">
        <v>39</v>
      </c>
      <c r="K475" s="3" t="s">
        <v>393</v>
      </c>
      <c r="L475" s="3" t="s">
        <v>144</v>
      </c>
      <c r="M475" s="3">
        <v>39</v>
      </c>
      <c r="N475" s="3">
        <v>37</v>
      </c>
      <c r="O475" s="3">
        <v>0</v>
      </c>
      <c r="P475" s="3">
        <v>0</v>
      </c>
      <c r="Q475" s="3">
        <v>0</v>
      </c>
      <c r="R475" s="4" t="s">
        <v>5147</v>
      </c>
      <c r="S475" s="3" t="s">
        <v>5148</v>
      </c>
      <c r="T475" s="3">
        <v>27872</v>
      </c>
    </row>
    <row r="476" spans="1:20" x14ac:dyDescent="0.25">
      <c r="A476" s="1">
        <v>35</v>
      </c>
      <c r="B476" s="1">
        <v>74</v>
      </c>
      <c r="C476" s="2">
        <v>0</v>
      </c>
      <c r="D476" s="3" t="s">
        <v>26</v>
      </c>
      <c r="E476" s="2">
        <v>5.0999999999999996</v>
      </c>
      <c r="G476" s="3"/>
      <c r="H476" s="3" t="s">
        <v>4528</v>
      </c>
      <c r="I476" s="3" t="s">
        <v>22</v>
      </c>
      <c r="J476" s="3" t="s">
        <v>39</v>
      </c>
      <c r="K476" s="3" t="s">
        <v>393</v>
      </c>
      <c r="L476" s="3" t="s">
        <v>160</v>
      </c>
      <c r="M476" s="3">
        <v>37</v>
      </c>
      <c r="N476" s="3">
        <v>34</v>
      </c>
      <c r="O476" s="3">
        <v>0</v>
      </c>
      <c r="P476" s="3">
        <v>0</v>
      </c>
      <c r="Q476" s="3">
        <v>0</v>
      </c>
      <c r="R476" s="4" t="s">
        <v>5533</v>
      </c>
      <c r="S476" s="3" t="s">
        <v>5534</v>
      </c>
      <c r="T476" s="3">
        <v>28637</v>
      </c>
    </row>
    <row r="477" spans="1:20" x14ac:dyDescent="0.25">
      <c r="A477" s="1">
        <v>17</v>
      </c>
      <c r="B477" s="1">
        <v>-88</v>
      </c>
      <c r="C477" s="2">
        <v>0</v>
      </c>
      <c r="D477" s="3" t="s">
        <v>26</v>
      </c>
      <c r="E477" s="2">
        <v>5.2</v>
      </c>
      <c r="G477" s="3"/>
      <c r="H477" s="3" t="s">
        <v>5158</v>
      </c>
      <c r="I477" s="3" t="s">
        <v>22</v>
      </c>
      <c r="J477" s="3" t="s">
        <v>39</v>
      </c>
      <c r="K477" s="3" t="s">
        <v>393</v>
      </c>
      <c r="L477" s="3" t="s">
        <v>110</v>
      </c>
      <c r="M477" s="3">
        <v>36</v>
      </c>
      <c r="N477" s="3">
        <v>34</v>
      </c>
      <c r="O477" s="3">
        <v>0</v>
      </c>
      <c r="P477" s="3">
        <v>0</v>
      </c>
      <c r="Q477" s="3">
        <v>0</v>
      </c>
      <c r="R477" s="4" t="s">
        <v>6069</v>
      </c>
      <c r="S477" s="3" t="s">
        <v>6070</v>
      </c>
      <c r="T477" s="3">
        <v>29590</v>
      </c>
    </row>
    <row r="478" spans="1:20" x14ac:dyDescent="0.25">
      <c r="A478" s="1">
        <v>11</v>
      </c>
      <c r="B478" s="1">
        <v>88</v>
      </c>
      <c r="C478" s="2">
        <v>0</v>
      </c>
      <c r="D478" s="3" t="s">
        <v>26</v>
      </c>
      <c r="E478" s="2">
        <v>6.7</v>
      </c>
      <c r="G478" s="3"/>
      <c r="H478" s="3" t="s">
        <v>1391</v>
      </c>
      <c r="I478" s="3" t="s">
        <v>39</v>
      </c>
      <c r="J478" s="3" t="s">
        <v>39</v>
      </c>
      <c r="K478" s="3" t="s">
        <v>393</v>
      </c>
      <c r="L478" s="3" t="s">
        <v>69</v>
      </c>
      <c r="M478" s="3">
        <v>8</v>
      </c>
      <c r="N478" s="3">
        <v>8</v>
      </c>
      <c r="O478" s="3">
        <v>0</v>
      </c>
      <c r="P478" s="3">
        <v>0</v>
      </c>
      <c r="Q478" s="3">
        <v>0</v>
      </c>
      <c r="R478" s="4" t="s">
        <v>2222</v>
      </c>
      <c r="S478" s="3" t="s">
        <v>2223</v>
      </c>
      <c r="T478" s="3">
        <v>13690</v>
      </c>
    </row>
    <row r="479" spans="1:20" x14ac:dyDescent="0.25">
      <c r="A479" s="1">
        <v>18</v>
      </c>
      <c r="B479" s="1">
        <v>39</v>
      </c>
      <c r="C479" s="2">
        <v>0</v>
      </c>
      <c r="D479" s="3" t="s">
        <v>26</v>
      </c>
      <c r="E479" s="2">
        <v>4.8</v>
      </c>
      <c r="G479" s="3"/>
      <c r="H479" s="3" t="s">
        <v>2758</v>
      </c>
      <c r="I479" s="3" t="s">
        <v>38</v>
      </c>
      <c r="J479" s="3" t="s">
        <v>39</v>
      </c>
      <c r="K479" s="3" t="s">
        <v>393</v>
      </c>
      <c r="L479" s="3" t="s">
        <v>607</v>
      </c>
      <c r="M479" s="3">
        <v>27</v>
      </c>
      <c r="N479" s="3">
        <v>16</v>
      </c>
      <c r="O479" s="3">
        <v>0</v>
      </c>
      <c r="P479" s="3">
        <v>0</v>
      </c>
      <c r="Q479" s="3">
        <v>0</v>
      </c>
      <c r="R479" s="4" t="s">
        <v>2759</v>
      </c>
      <c r="S479" s="3" t="s">
        <v>2760</v>
      </c>
      <c r="T479" s="3">
        <v>19452</v>
      </c>
    </row>
    <row r="480" spans="1:20" x14ac:dyDescent="0.25">
      <c r="A480" s="1">
        <v>15</v>
      </c>
      <c r="B480" s="1">
        <v>40</v>
      </c>
      <c r="C480" s="2">
        <v>0</v>
      </c>
      <c r="D480" s="3" t="s">
        <v>26</v>
      </c>
      <c r="E480" s="2">
        <v>5.4</v>
      </c>
      <c r="G480" s="3"/>
      <c r="H480" s="3" t="s">
        <v>2598</v>
      </c>
      <c r="I480" s="3" t="s">
        <v>22</v>
      </c>
      <c r="J480" s="3" t="s">
        <v>39</v>
      </c>
      <c r="K480" s="3" t="s">
        <v>393</v>
      </c>
      <c r="L480" s="3" t="s">
        <v>44</v>
      </c>
      <c r="M480" s="3">
        <v>26</v>
      </c>
      <c r="N480" s="3">
        <v>16</v>
      </c>
      <c r="O480" s="3">
        <v>0</v>
      </c>
      <c r="P480" s="3">
        <v>0</v>
      </c>
      <c r="Q480" s="3">
        <v>0</v>
      </c>
      <c r="R480" s="4" t="s">
        <v>2766</v>
      </c>
      <c r="S480" s="3" t="s">
        <v>2767</v>
      </c>
      <c r="T480" s="3">
        <v>19453</v>
      </c>
    </row>
    <row r="481" spans="1:20" x14ac:dyDescent="0.25">
      <c r="A481" s="1">
        <v>43</v>
      </c>
      <c r="B481" s="1">
        <v>148</v>
      </c>
      <c r="C481" s="2">
        <v>0</v>
      </c>
      <c r="D481" s="3" t="s">
        <v>26</v>
      </c>
      <c r="E481" s="2">
        <v>5.5</v>
      </c>
      <c r="G481" s="3"/>
      <c r="H481" s="3" t="s">
        <v>3311</v>
      </c>
      <c r="I481" s="3" t="s">
        <v>22</v>
      </c>
      <c r="J481" s="3" t="s">
        <v>39</v>
      </c>
      <c r="K481" s="3" t="s">
        <v>393</v>
      </c>
      <c r="L481" s="3" t="s">
        <v>170</v>
      </c>
      <c r="M481" s="3">
        <v>28</v>
      </c>
      <c r="N481" s="3">
        <v>24</v>
      </c>
      <c r="O481" s="3">
        <v>0</v>
      </c>
      <c r="P481" s="3">
        <v>0</v>
      </c>
      <c r="Q481" s="3">
        <v>0</v>
      </c>
      <c r="R481" s="4" t="s">
        <v>4772</v>
      </c>
      <c r="S481" s="3" t="s">
        <v>4773</v>
      </c>
      <c r="T481" s="3">
        <v>26484</v>
      </c>
    </row>
    <row r="482" spans="1:20" x14ac:dyDescent="0.25">
      <c r="A482" s="1">
        <v>40</v>
      </c>
      <c r="B482" s="1">
        <v>25</v>
      </c>
      <c r="C482" s="2">
        <v>0</v>
      </c>
      <c r="D482" s="3" t="s">
        <v>26</v>
      </c>
      <c r="E482" s="2">
        <v>6.3</v>
      </c>
      <c r="G482" s="3"/>
      <c r="H482" s="3" t="s">
        <v>3445</v>
      </c>
      <c r="I482" s="3" t="s">
        <v>38</v>
      </c>
      <c r="J482" s="3" t="s">
        <v>39</v>
      </c>
      <c r="K482" s="3" t="s">
        <v>393</v>
      </c>
      <c r="L482" s="3" t="s">
        <v>1058</v>
      </c>
      <c r="M482" s="3">
        <v>41</v>
      </c>
      <c r="N482" s="3">
        <v>38</v>
      </c>
      <c r="O482" s="3">
        <v>0</v>
      </c>
      <c r="P482" s="3">
        <v>0</v>
      </c>
      <c r="Q482" s="3">
        <v>0</v>
      </c>
      <c r="R482" s="4" t="s">
        <v>5034</v>
      </c>
      <c r="S482" s="3" t="s">
        <v>5035</v>
      </c>
      <c r="T482" s="3">
        <v>27790</v>
      </c>
    </row>
    <row r="483" spans="1:20" x14ac:dyDescent="0.25">
      <c r="A483" s="1">
        <v>36</v>
      </c>
      <c r="B483" s="1">
        <v>141</v>
      </c>
      <c r="C483" s="2">
        <v>0</v>
      </c>
      <c r="D483" s="3" t="s">
        <v>26</v>
      </c>
      <c r="E483" s="2">
        <v>6.4</v>
      </c>
      <c r="G483" s="3"/>
      <c r="H483" s="3" t="s">
        <v>2394</v>
      </c>
      <c r="I483" s="3" t="s">
        <v>22</v>
      </c>
      <c r="J483" s="3" t="s">
        <v>39</v>
      </c>
      <c r="K483" s="3" t="s">
        <v>393</v>
      </c>
      <c r="L483" s="3" t="s">
        <v>288</v>
      </c>
      <c r="M483" s="3">
        <v>27</v>
      </c>
      <c r="N483" s="3">
        <v>15</v>
      </c>
      <c r="O483" s="3">
        <v>0</v>
      </c>
      <c r="P483" s="3">
        <v>0</v>
      </c>
      <c r="Q483" s="3">
        <v>0</v>
      </c>
      <c r="R483" s="4" t="s">
        <v>2878</v>
      </c>
      <c r="S483" s="3" t="s">
        <v>2879</v>
      </c>
      <c r="T483" s="3">
        <v>18807</v>
      </c>
    </row>
    <row r="484" spans="1:20" x14ac:dyDescent="0.25">
      <c r="A484" s="1">
        <v>37</v>
      </c>
      <c r="B484" s="1">
        <v>142</v>
      </c>
      <c r="C484" s="2">
        <v>0</v>
      </c>
      <c r="D484" s="3" t="s">
        <v>26</v>
      </c>
      <c r="E484" s="2">
        <v>6.1</v>
      </c>
      <c r="G484" s="3"/>
      <c r="H484" s="3" t="s">
        <v>2394</v>
      </c>
      <c r="I484" s="3" t="s">
        <v>22</v>
      </c>
      <c r="J484" s="3" t="s">
        <v>39</v>
      </c>
      <c r="K484" s="3" t="s">
        <v>393</v>
      </c>
      <c r="L484" s="3" t="s">
        <v>99</v>
      </c>
      <c r="M484" s="3">
        <v>26</v>
      </c>
      <c r="N484" s="3">
        <v>16</v>
      </c>
      <c r="O484" s="3">
        <v>0</v>
      </c>
      <c r="P484" s="3">
        <v>0</v>
      </c>
      <c r="Q484" s="3">
        <v>0</v>
      </c>
      <c r="R484" s="4" t="s">
        <v>2852</v>
      </c>
      <c r="S484" s="3" t="s">
        <v>2853</v>
      </c>
      <c r="T484" s="3">
        <v>18796</v>
      </c>
    </row>
    <row r="485" spans="1:20" x14ac:dyDescent="0.25">
      <c r="A485" s="1">
        <v>36</v>
      </c>
      <c r="B485" s="1">
        <v>143</v>
      </c>
      <c r="C485" s="2">
        <v>0</v>
      </c>
      <c r="D485" s="3" t="s">
        <v>26</v>
      </c>
      <c r="E485" s="2">
        <v>6.7</v>
      </c>
      <c r="G485" s="3"/>
      <c r="H485" s="3" t="s">
        <v>1997</v>
      </c>
      <c r="I485" s="3" t="s">
        <v>39</v>
      </c>
      <c r="J485" s="3" t="s">
        <v>39</v>
      </c>
      <c r="K485" s="3" t="s">
        <v>393</v>
      </c>
      <c r="L485" s="3" t="s">
        <v>124</v>
      </c>
      <c r="M485" s="3">
        <v>28</v>
      </c>
      <c r="N485" s="3">
        <v>16</v>
      </c>
      <c r="O485" s="3">
        <v>0</v>
      </c>
      <c r="P485" s="3">
        <v>0</v>
      </c>
      <c r="Q485" s="3">
        <v>0</v>
      </c>
      <c r="R485" s="4" t="s">
        <v>2686</v>
      </c>
      <c r="S485" s="3" t="s">
        <v>2687</v>
      </c>
      <c r="T485" s="3">
        <v>18797</v>
      </c>
    </row>
    <row r="486" spans="1:20" x14ac:dyDescent="0.25">
      <c r="A486" s="1">
        <v>38</v>
      </c>
      <c r="B486" s="1">
        <v>143</v>
      </c>
      <c r="C486" s="2">
        <v>0</v>
      </c>
      <c r="D486" s="3" t="s">
        <v>26</v>
      </c>
      <c r="E486" s="2">
        <v>6.3</v>
      </c>
      <c r="G486" s="3"/>
      <c r="H486" s="3" t="s">
        <v>2394</v>
      </c>
      <c r="I486" s="3" t="s">
        <v>22</v>
      </c>
      <c r="J486" s="3" t="s">
        <v>39</v>
      </c>
      <c r="K486" s="3" t="s">
        <v>393</v>
      </c>
      <c r="L486" s="3" t="s">
        <v>170</v>
      </c>
      <c r="M486" s="3">
        <v>27</v>
      </c>
      <c r="N486" s="3">
        <v>15</v>
      </c>
      <c r="O486" s="3">
        <v>0</v>
      </c>
      <c r="P486" s="3">
        <v>0</v>
      </c>
      <c r="Q486" s="3">
        <v>0</v>
      </c>
      <c r="R486" s="4" t="s">
        <v>2717</v>
      </c>
      <c r="S486" s="3" t="s">
        <v>2718</v>
      </c>
      <c r="T486" s="3">
        <v>18808</v>
      </c>
    </row>
    <row r="487" spans="1:20" x14ac:dyDescent="0.25">
      <c r="A487" s="1">
        <v>36</v>
      </c>
      <c r="B487" s="1">
        <v>143</v>
      </c>
      <c r="C487" s="2">
        <v>0</v>
      </c>
      <c r="D487" s="3" t="s">
        <v>26</v>
      </c>
      <c r="E487" s="2">
        <v>6.1</v>
      </c>
      <c r="G487" s="3"/>
      <c r="H487" s="3" t="s">
        <v>1997</v>
      </c>
      <c r="I487" s="3" t="s">
        <v>22</v>
      </c>
      <c r="J487" s="3" t="s">
        <v>39</v>
      </c>
      <c r="K487" s="3" t="s">
        <v>393</v>
      </c>
      <c r="L487" s="3" t="s">
        <v>113</v>
      </c>
      <c r="M487" s="3">
        <v>24</v>
      </c>
      <c r="N487" s="3">
        <v>13</v>
      </c>
      <c r="O487" s="3">
        <v>0</v>
      </c>
      <c r="P487" s="3">
        <v>0</v>
      </c>
      <c r="Q487" s="3">
        <v>0</v>
      </c>
      <c r="R487" s="4" t="s">
        <v>2688</v>
      </c>
      <c r="S487" s="3" t="s">
        <v>2689</v>
      </c>
      <c r="T487" s="3">
        <v>18798</v>
      </c>
    </row>
    <row r="488" spans="1:20" x14ac:dyDescent="0.25">
      <c r="A488" s="1">
        <v>39</v>
      </c>
      <c r="B488" s="1">
        <v>144</v>
      </c>
      <c r="C488" s="2">
        <v>0</v>
      </c>
      <c r="D488" s="3" t="s">
        <v>26</v>
      </c>
      <c r="E488" s="2">
        <v>6.2</v>
      </c>
      <c r="G488" s="3"/>
      <c r="H488" s="3" t="s">
        <v>1997</v>
      </c>
      <c r="I488" s="3" t="s">
        <v>39</v>
      </c>
      <c r="J488" s="3" t="s">
        <v>39</v>
      </c>
      <c r="K488" s="3" t="s">
        <v>393</v>
      </c>
      <c r="L488" s="3" t="s">
        <v>78</v>
      </c>
      <c r="M488" s="3">
        <v>26</v>
      </c>
      <c r="N488" s="3">
        <v>14</v>
      </c>
      <c r="O488" s="3">
        <v>0</v>
      </c>
      <c r="P488" s="3">
        <v>0</v>
      </c>
      <c r="Q488" s="3">
        <v>0</v>
      </c>
      <c r="R488" s="4" t="s">
        <v>2673</v>
      </c>
      <c r="S488" s="3" t="s">
        <v>2674</v>
      </c>
      <c r="T488" s="3">
        <v>18799</v>
      </c>
    </row>
    <row r="489" spans="1:20" x14ac:dyDescent="0.25">
      <c r="A489" s="1">
        <v>34</v>
      </c>
      <c r="B489" s="1">
        <v>141</v>
      </c>
      <c r="C489" s="2">
        <v>0</v>
      </c>
      <c r="D489" s="3" t="s">
        <v>26</v>
      </c>
      <c r="E489" s="2">
        <v>5.8</v>
      </c>
      <c r="G489" s="3"/>
      <c r="H489" s="3" t="s">
        <v>1997</v>
      </c>
      <c r="I489" s="3" t="s">
        <v>22</v>
      </c>
      <c r="J489" s="3" t="s">
        <v>39</v>
      </c>
      <c r="K489" s="3" t="s">
        <v>393</v>
      </c>
      <c r="L489" s="3" t="s">
        <v>82</v>
      </c>
      <c r="M489" s="3">
        <v>23</v>
      </c>
      <c r="N489" s="3">
        <v>14</v>
      </c>
      <c r="O489" s="3">
        <v>0</v>
      </c>
      <c r="P489" s="3">
        <v>0</v>
      </c>
      <c r="Q489" s="3">
        <v>0</v>
      </c>
      <c r="R489" s="4" t="s">
        <v>2700</v>
      </c>
      <c r="S489" s="3" t="s">
        <v>2701</v>
      </c>
      <c r="T489" s="3">
        <v>18800</v>
      </c>
    </row>
    <row r="490" spans="1:20" x14ac:dyDescent="0.25">
      <c r="A490" s="1">
        <v>38</v>
      </c>
      <c r="B490" s="1">
        <v>143</v>
      </c>
      <c r="C490" s="2">
        <v>0</v>
      </c>
      <c r="D490" s="3" t="s">
        <v>26</v>
      </c>
      <c r="E490" s="2">
        <v>5.9</v>
      </c>
      <c r="G490" s="3"/>
      <c r="H490" s="3" t="s">
        <v>1997</v>
      </c>
      <c r="I490" s="3" t="s">
        <v>22</v>
      </c>
      <c r="J490" s="3" t="s">
        <v>39</v>
      </c>
      <c r="K490" s="3" t="s">
        <v>393</v>
      </c>
      <c r="L490" s="3" t="s">
        <v>242</v>
      </c>
      <c r="M490" s="3">
        <v>23</v>
      </c>
      <c r="N490" s="3">
        <v>13</v>
      </c>
      <c r="O490" s="3">
        <v>0</v>
      </c>
      <c r="P490" s="3">
        <v>0</v>
      </c>
      <c r="Q490" s="3">
        <v>0</v>
      </c>
      <c r="R490" s="4" t="s">
        <v>2702</v>
      </c>
      <c r="S490" s="3" t="s">
        <v>2703</v>
      </c>
      <c r="T490" s="3">
        <v>18801</v>
      </c>
    </row>
    <row r="491" spans="1:20" x14ac:dyDescent="0.25">
      <c r="A491" s="1">
        <v>39</v>
      </c>
      <c r="B491" s="1">
        <v>144</v>
      </c>
      <c r="C491" s="2">
        <v>0</v>
      </c>
      <c r="D491" s="3" t="s">
        <v>26</v>
      </c>
      <c r="E491" s="2">
        <v>6.1</v>
      </c>
      <c r="G491" s="3"/>
      <c r="H491" s="3" t="s">
        <v>1997</v>
      </c>
      <c r="I491" s="3" t="s">
        <v>22</v>
      </c>
      <c r="J491" s="3" t="s">
        <v>39</v>
      </c>
      <c r="K491" s="3" t="s">
        <v>393</v>
      </c>
      <c r="L491" s="3" t="s">
        <v>99</v>
      </c>
      <c r="M491" s="3">
        <v>27</v>
      </c>
      <c r="N491" s="3">
        <v>15</v>
      </c>
      <c r="O491" s="3">
        <v>0</v>
      </c>
      <c r="P491" s="3">
        <v>0</v>
      </c>
      <c r="Q491" s="3">
        <v>0</v>
      </c>
      <c r="R491" s="4" t="s">
        <v>2675</v>
      </c>
      <c r="S491" s="3" t="s">
        <v>2676</v>
      </c>
      <c r="T491" s="3">
        <v>18802</v>
      </c>
    </row>
    <row r="492" spans="1:20" x14ac:dyDescent="0.25">
      <c r="A492" s="1">
        <v>38</v>
      </c>
      <c r="B492" s="1">
        <v>144</v>
      </c>
      <c r="C492" s="2">
        <v>0</v>
      </c>
      <c r="D492" s="3" t="s">
        <v>26</v>
      </c>
      <c r="E492" s="2">
        <v>5.9</v>
      </c>
      <c r="G492" s="3"/>
      <c r="H492" s="3" t="s">
        <v>1997</v>
      </c>
      <c r="I492" s="3" t="s">
        <v>22</v>
      </c>
      <c r="J492" s="3" t="s">
        <v>39</v>
      </c>
      <c r="K492" s="3" t="s">
        <v>393</v>
      </c>
      <c r="L492" s="3" t="s">
        <v>92</v>
      </c>
      <c r="M492" s="3">
        <v>21</v>
      </c>
      <c r="N492" s="3">
        <v>10</v>
      </c>
      <c r="O492" s="3">
        <v>0</v>
      </c>
      <c r="P492" s="3">
        <v>0</v>
      </c>
      <c r="Q492" s="3">
        <v>0</v>
      </c>
      <c r="R492" s="4" t="s">
        <v>2862</v>
      </c>
      <c r="S492" s="3" t="s">
        <v>2863</v>
      </c>
      <c r="T492" s="3">
        <v>18803</v>
      </c>
    </row>
    <row r="493" spans="1:20" x14ac:dyDescent="0.25">
      <c r="A493" s="1">
        <v>37</v>
      </c>
      <c r="B493" s="1">
        <v>142</v>
      </c>
      <c r="C493" s="2">
        <v>0</v>
      </c>
      <c r="D493" s="3" t="s">
        <v>26</v>
      </c>
      <c r="E493" s="2">
        <v>6.3</v>
      </c>
      <c r="G493" s="3"/>
      <c r="H493" s="3" t="s">
        <v>2394</v>
      </c>
      <c r="I493" s="3" t="s">
        <v>22</v>
      </c>
      <c r="J493" s="3" t="s">
        <v>39</v>
      </c>
      <c r="K493" s="3" t="s">
        <v>393</v>
      </c>
      <c r="L493" s="3" t="s">
        <v>288</v>
      </c>
      <c r="M493" s="3">
        <v>27</v>
      </c>
      <c r="N493" s="3">
        <v>16</v>
      </c>
      <c r="O493" s="3">
        <v>0</v>
      </c>
      <c r="P493" s="3">
        <v>0</v>
      </c>
      <c r="Q493" s="3">
        <v>0</v>
      </c>
      <c r="R493" s="4" t="s">
        <v>2892</v>
      </c>
      <c r="S493" s="3" t="s">
        <v>2893</v>
      </c>
      <c r="T493" s="3">
        <v>18809</v>
      </c>
    </row>
    <row r="494" spans="1:20" x14ac:dyDescent="0.25">
      <c r="A494" s="1">
        <v>36</v>
      </c>
      <c r="B494" s="1">
        <v>142</v>
      </c>
      <c r="C494" s="2">
        <v>0</v>
      </c>
      <c r="D494" s="3" t="s">
        <v>26</v>
      </c>
      <c r="E494" s="2">
        <v>5.9</v>
      </c>
      <c r="G494" s="3"/>
      <c r="H494" s="3" t="s">
        <v>1997</v>
      </c>
      <c r="I494" s="3" t="s">
        <v>22</v>
      </c>
      <c r="J494" s="3" t="s">
        <v>39</v>
      </c>
      <c r="K494" s="3" t="s">
        <v>393</v>
      </c>
      <c r="L494" s="3" t="s">
        <v>160</v>
      </c>
      <c r="M494" s="3">
        <v>20</v>
      </c>
      <c r="N494" s="3">
        <v>10</v>
      </c>
      <c r="O494" s="3">
        <v>0</v>
      </c>
      <c r="P494" s="3">
        <v>0</v>
      </c>
      <c r="Q494" s="3">
        <v>0</v>
      </c>
      <c r="R494" s="4" t="s">
        <v>2715</v>
      </c>
      <c r="S494" s="3" t="s">
        <v>2716</v>
      </c>
      <c r="T494" s="3">
        <v>18804</v>
      </c>
    </row>
    <row r="495" spans="1:20" x14ac:dyDescent="0.25">
      <c r="A495" s="1">
        <v>39</v>
      </c>
      <c r="B495" s="1">
        <v>143</v>
      </c>
      <c r="C495" s="2">
        <v>0</v>
      </c>
      <c r="D495" s="3" t="s">
        <v>26</v>
      </c>
      <c r="E495" s="2">
        <v>6.2</v>
      </c>
      <c r="G495" s="3"/>
      <c r="H495" s="3" t="s">
        <v>1997</v>
      </c>
      <c r="I495" s="3" t="s">
        <v>22</v>
      </c>
      <c r="J495" s="3" t="s">
        <v>39</v>
      </c>
      <c r="K495" s="3" t="s">
        <v>393</v>
      </c>
      <c r="L495" s="3" t="s">
        <v>113</v>
      </c>
      <c r="M495" s="3">
        <v>22</v>
      </c>
      <c r="N495" s="3">
        <v>12</v>
      </c>
      <c r="O495" s="3">
        <v>0</v>
      </c>
      <c r="P495" s="3">
        <v>0</v>
      </c>
      <c r="Q495" s="3">
        <v>0</v>
      </c>
      <c r="R495" s="4" t="s">
        <v>2864</v>
      </c>
      <c r="S495" s="3" t="s">
        <v>2865</v>
      </c>
      <c r="T495" s="3">
        <v>18805</v>
      </c>
    </row>
    <row r="496" spans="1:20" x14ac:dyDescent="0.25">
      <c r="A496" s="1">
        <v>37</v>
      </c>
      <c r="B496" s="1">
        <v>141</v>
      </c>
      <c r="C496" s="2">
        <v>0</v>
      </c>
      <c r="D496" s="3" t="s">
        <v>26</v>
      </c>
      <c r="E496" s="2">
        <v>6.5</v>
      </c>
      <c r="G496" s="3"/>
      <c r="H496" s="3" t="s">
        <v>2394</v>
      </c>
      <c r="I496" s="3" t="s">
        <v>22</v>
      </c>
      <c r="J496" s="3" t="s">
        <v>39</v>
      </c>
      <c r="K496" s="3" t="s">
        <v>393</v>
      </c>
      <c r="L496" s="3" t="s">
        <v>288</v>
      </c>
      <c r="M496" s="3">
        <v>26</v>
      </c>
      <c r="N496" s="3">
        <v>15</v>
      </c>
      <c r="O496" s="3">
        <v>0</v>
      </c>
      <c r="P496" s="3">
        <v>0</v>
      </c>
      <c r="Q496" s="3">
        <v>0</v>
      </c>
      <c r="R496" s="4" t="s">
        <v>2894</v>
      </c>
      <c r="S496" s="3" t="s">
        <v>2895</v>
      </c>
      <c r="T496" s="3">
        <v>18810</v>
      </c>
    </row>
    <row r="497" spans="1:20" x14ac:dyDescent="0.25">
      <c r="A497" s="1">
        <v>36</v>
      </c>
      <c r="B497" s="1">
        <v>143</v>
      </c>
      <c r="C497" s="2">
        <v>0</v>
      </c>
      <c r="D497" s="3" t="s">
        <v>26</v>
      </c>
      <c r="E497" s="2">
        <v>6.2</v>
      </c>
      <c r="G497" s="3"/>
      <c r="H497" s="3" t="s">
        <v>1997</v>
      </c>
      <c r="I497" s="3" t="s">
        <v>22</v>
      </c>
      <c r="J497" s="3" t="s">
        <v>39</v>
      </c>
      <c r="K497" s="3" t="s">
        <v>393</v>
      </c>
      <c r="L497" s="3" t="s">
        <v>242</v>
      </c>
      <c r="M497" s="3">
        <v>28</v>
      </c>
      <c r="N497" s="3">
        <v>16</v>
      </c>
      <c r="O497" s="3">
        <v>0</v>
      </c>
      <c r="P497" s="3">
        <v>0</v>
      </c>
      <c r="Q497" s="3">
        <v>0</v>
      </c>
      <c r="R497" s="4" t="s">
        <v>2876</v>
      </c>
      <c r="S497" s="3" t="s">
        <v>2877</v>
      </c>
      <c r="T497" s="3">
        <v>18806</v>
      </c>
    </row>
    <row r="498" spans="1:20" x14ac:dyDescent="0.25">
      <c r="A498" s="1">
        <v>45</v>
      </c>
      <c r="B498" s="1">
        <v>148</v>
      </c>
      <c r="C498" s="2">
        <v>0</v>
      </c>
      <c r="D498" s="3" t="s">
        <v>26</v>
      </c>
      <c r="E498" s="2">
        <v>5.7</v>
      </c>
      <c r="G498" s="3"/>
      <c r="H498" s="3" t="s">
        <v>1946</v>
      </c>
      <c r="I498" s="3" t="s">
        <v>22</v>
      </c>
      <c r="J498" s="3" t="s">
        <v>39</v>
      </c>
      <c r="K498" s="3" t="s">
        <v>393</v>
      </c>
      <c r="L498" s="3" t="s">
        <v>99</v>
      </c>
      <c r="M498" s="3">
        <v>24</v>
      </c>
      <c r="N498" s="3">
        <v>16</v>
      </c>
      <c r="O498" s="3">
        <v>0</v>
      </c>
      <c r="P498" s="3">
        <v>0</v>
      </c>
      <c r="Q498" s="3">
        <v>0</v>
      </c>
      <c r="R498" s="4" t="s">
        <v>3344</v>
      </c>
      <c r="S498" s="3" t="s">
        <v>3345</v>
      </c>
      <c r="T498" s="3">
        <v>21188</v>
      </c>
    </row>
    <row r="499" spans="1:20" x14ac:dyDescent="0.25">
      <c r="A499" s="1">
        <v>52</v>
      </c>
      <c r="B499" s="1">
        <v>-161</v>
      </c>
      <c r="C499" s="2">
        <v>0</v>
      </c>
      <c r="D499" s="3" t="s">
        <v>26</v>
      </c>
      <c r="E499" s="2">
        <v>5.3</v>
      </c>
      <c r="G499" s="3"/>
      <c r="H499" s="3" t="s">
        <v>3430</v>
      </c>
      <c r="I499" s="3" t="s">
        <v>22</v>
      </c>
      <c r="J499" s="3" t="s">
        <v>39</v>
      </c>
      <c r="K499" s="3" t="s">
        <v>393</v>
      </c>
      <c r="L499" s="3" t="s">
        <v>211</v>
      </c>
      <c r="M499" s="3">
        <v>33</v>
      </c>
      <c r="N499" s="3">
        <v>28</v>
      </c>
      <c r="O499" s="3">
        <v>0</v>
      </c>
      <c r="P499" s="3">
        <v>0</v>
      </c>
      <c r="Q499" s="3">
        <v>0</v>
      </c>
      <c r="R499" s="4" t="s">
        <v>4390</v>
      </c>
      <c r="S499" s="3" t="s">
        <v>4391</v>
      </c>
      <c r="T499" s="3">
        <v>25666</v>
      </c>
    </row>
    <row r="500" spans="1:20" x14ac:dyDescent="0.25">
      <c r="A500" s="1">
        <v>51</v>
      </c>
      <c r="B500" s="1">
        <v>-174</v>
      </c>
      <c r="C500" s="2">
        <v>0</v>
      </c>
      <c r="D500" s="3" t="s">
        <v>26</v>
      </c>
      <c r="E500" s="2">
        <v>5.7</v>
      </c>
      <c r="G500" s="3"/>
      <c r="H500" s="3" t="s">
        <v>2114</v>
      </c>
      <c r="I500" s="3" t="s">
        <v>22</v>
      </c>
      <c r="J500" s="3" t="s">
        <v>39</v>
      </c>
      <c r="K500" s="3" t="s">
        <v>393</v>
      </c>
      <c r="L500" s="3" t="s">
        <v>211</v>
      </c>
      <c r="M500" s="3">
        <v>36</v>
      </c>
      <c r="N500" s="3">
        <v>32</v>
      </c>
      <c r="O500" s="3">
        <v>0</v>
      </c>
      <c r="P500" s="3">
        <v>0</v>
      </c>
      <c r="Q500" s="3">
        <v>0</v>
      </c>
      <c r="R500" s="4" t="s">
        <v>4675</v>
      </c>
      <c r="S500" s="3" t="s">
        <v>4676</v>
      </c>
      <c r="T500" s="3">
        <v>26362</v>
      </c>
    </row>
    <row r="501" spans="1:20" x14ac:dyDescent="0.25">
      <c r="A501" s="1">
        <v>51</v>
      </c>
      <c r="B501" s="1">
        <v>-174</v>
      </c>
      <c r="C501" s="2">
        <v>0</v>
      </c>
      <c r="D501" s="3" t="s">
        <v>26</v>
      </c>
      <c r="E501" s="2">
        <v>6.1</v>
      </c>
      <c r="G501" s="3"/>
      <c r="H501" s="3" t="s">
        <v>2114</v>
      </c>
      <c r="I501" s="3" t="s">
        <v>22</v>
      </c>
      <c r="J501" s="3" t="s">
        <v>39</v>
      </c>
      <c r="K501" s="3" t="s">
        <v>393</v>
      </c>
      <c r="L501" s="3" t="s">
        <v>211</v>
      </c>
      <c r="M501" s="3">
        <v>36</v>
      </c>
      <c r="N501" s="3">
        <v>32</v>
      </c>
      <c r="O501" s="3">
        <v>0</v>
      </c>
      <c r="P501" s="3">
        <v>0</v>
      </c>
      <c r="Q501" s="3">
        <v>0</v>
      </c>
      <c r="R501" s="4" t="s">
        <v>4651</v>
      </c>
      <c r="S501" s="3" t="s">
        <v>4652</v>
      </c>
      <c r="T501" s="3">
        <v>26363</v>
      </c>
    </row>
    <row r="502" spans="1:20" x14ac:dyDescent="0.25">
      <c r="A502" s="1">
        <v>27</v>
      </c>
      <c r="B502" s="1">
        <v>106</v>
      </c>
      <c r="C502" s="2">
        <v>0</v>
      </c>
      <c r="D502" s="3" t="s">
        <v>26</v>
      </c>
      <c r="E502" s="2">
        <v>6.7</v>
      </c>
      <c r="G502" s="3"/>
      <c r="H502" s="3" t="s">
        <v>2123</v>
      </c>
      <c r="I502" s="3" t="s">
        <v>55</v>
      </c>
      <c r="J502" s="3" t="s">
        <v>39</v>
      </c>
      <c r="K502" s="3" t="s">
        <v>393</v>
      </c>
      <c r="L502" s="3" t="s">
        <v>222</v>
      </c>
      <c r="M502" s="3">
        <v>8</v>
      </c>
      <c r="N502" s="3">
        <v>8</v>
      </c>
      <c r="O502" s="3">
        <v>0</v>
      </c>
      <c r="P502" s="3">
        <v>0</v>
      </c>
      <c r="Q502" s="3">
        <v>0</v>
      </c>
      <c r="R502" s="4" t="s">
        <v>2124</v>
      </c>
      <c r="S502" s="3" t="s">
        <v>2125</v>
      </c>
      <c r="T502" s="3">
        <v>12444</v>
      </c>
    </row>
    <row r="503" spans="1:20" x14ac:dyDescent="0.25">
      <c r="A503" s="1">
        <v>48</v>
      </c>
      <c r="B503" s="1">
        <v>-23</v>
      </c>
      <c r="C503" s="2">
        <v>0</v>
      </c>
      <c r="D503" s="3" t="s">
        <v>26</v>
      </c>
      <c r="E503" s="2">
        <v>4.8</v>
      </c>
      <c r="G503" s="3"/>
      <c r="H503" s="3" t="s">
        <v>984</v>
      </c>
      <c r="I503" s="3" t="s">
        <v>38</v>
      </c>
      <c r="J503" s="3" t="s">
        <v>39</v>
      </c>
      <c r="K503" s="3" t="s">
        <v>393</v>
      </c>
      <c r="L503" s="3" t="s">
        <v>234</v>
      </c>
      <c r="M503" s="3">
        <v>7</v>
      </c>
      <c r="N503" s="3">
        <v>7</v>
      </c>
      <c r="O503" s="3">
        <v>0</v>
      </c>
      <c r="P503" s="3">
        <v>0</v>
      </c>
      <c r="Q503" s="3">
        <v>0</v>
      </c>
      <c r="R503" s="4" t="s">
        <v>2013</v>
      </c>
      <c r="S503" s="3" t="s">
        <v>2014</v>
      </c>
      <c r="T503" s="3">
        <v>12445</v>
      </c>
    </row>
    <row r="504" spans="1:20" x14ac:dyDescent="0.25">
      <c r="A504" s="1">
        <v>37</v>
      </c>
      <c r="B504" s="1">
        <v>69</v>
      </c>
      <c r="C504" s="2">
        <v>0</v>
      </c>
      <c r="D504" s="3" t="s">
        <v>26</v>
      </c>
      <c r="E504" s="2">
        <v>5.8</v>
      </c>
      <c r="G504" s="3"/>
      <c r="H504" s="3" t="s">
        <v>3433</v>
      </c>
      <c r="I504" s="3" t="s">
        <v>22</v>
      </c>
      <c r="J504" s="3" t="s">
        <v>39</v>
      </c>
      <c r="K504" s="3" t="s">
        <v>393</v>
      </c>
      <c r="L504" s="3" t="s">
        <v>288</v>
      </c>
      <c r="M504" s="3">
        <v>27</v>
      </c>
      <c r="N504" s="3">
        <v>20</v>
      </c>
      <c r="O504" s="3">
        <v>0</v>
      </c>
      <c r="P504" s="3">
        <v>0</v>
      </c>
      <c r="Q504" s="3">
        <v>0</v>
      </c>
      <c r="R504" s="4" t="s">
        <v>3434</v>
      </c>
      <c r="S504" s="3" t="s">
        <v>3435</v>
      </c>
      <c r="T504" s="3">
        <v>21927</v>
      </c>
    </row>
    <row r="505" spans="1:20" x14ac:dyDescent="0.25">
      <c r="A505" s="1">
        <v>43</v>
      </c>
      <c r="B505" s="1">
        <v>148</v>
      </c>
      <c r="C505" s="2">
        <v>0</v>
      </c>
      <c r="D505" s="3" t="s">
        <v>26</v>
      </c>
      <c r="E505" s="2">
        <v>5.7</v>
      </c>
      <c r="G505" s="3"/>
      <c r="H505" s="3" t="s">
        <v>3275</v>
      </c>
      <c r="I505" s="3" t="s">
        <v>22</v>
      </c>
      <c r="J505" s="3" t="s">
        <v>39</v>
      </c>
      <c r="K505" s="3" t="s">
        <v>393</v>
      </c>
      <c r="L505" s="3" t="s">
        <v>113</v>
      </c>
      <c r="M505" s="3">
        <v>29</v>
      </c>
      <c r="N505" s="3">
        <v>22</v>
      </c>
      <c r="O505" s="3">
        <v>0</v>
      </c>
      <c r="P505" s="3">
        <v>0</v>
      </c>
      <c r="Q505" s="3">
        <v>0</v>
      </c>
      <c r="R505" s="4" t="s">
        <v>3878</v>
      </c>
      <c r="S505" s="3" t="s">
        <v>3879</v>
      </c>
      <c r="T505" s="3">
        <v>23474</v>
      </c>
    </row>
    <row r="506" spans="1:20" x14ac:dyDescent="0.25">
      <c r="A506" s="1">
        <v>28</v>
      </c>
      <c r="B506" s="1">
        <v>56</v>
      </c>
      <c r="C506" s="2">
        <v>0</v>
      </c>
      <c r="D506" s="3" t="s">
        <v>26</v>
      </c>
      <c r="E506" s="2">
        <v>5.6</v>
      </c>
      <c r="G506" s="3"/>
      <c r="H506" s="3" t="s">
        <v>2381</v>
      </c>
      <c r="I506" s="3" t="s">
        <v>22</v>
      </c>
      <c r="J506" s="3" t="s">
        <v>39</v>
      </c>
      <c r="K506" s="3" t="s">
        <v>393</v>
      </c>
      <c r="L506" s="3" t="s">
        <v>92</v>
      </c>
      <c r="M506" s="3">
        <v>25</v>
      </c>
      <c r="N506" s="3">
        <v>20</v>
      </c>
      <c r="O506" s="3">
        <v>0</v>
      </c>
      <c r="P506" s="3">
        <v>0</v>
      </c>
      <c r="Q506" s="3">
        <v>0</v>
      </c>
      <c r="R506" s="4" t="s">
        <v>3884</v>
      </c>
      <c r="S506" s="3" t="s">
        <v>3885</v>
      </c>
      <c r="T506" s="3">
        <v>23473</v>
      </c>
    </row>
    <row r="507" spans="1:20" x14ac:dyDescent="0.25">
      <c r="A507" s="1">
        <v>29</v>
      </c>
      <c r="B507" s="1">
        <v>54</v>
      </c>
      <c r="C507" s="2">
        <v>0</v>
      </c>
      <c r="D507" s="3" t="s">
        <v>26</v>
      </c>
      <c r="E507" s="2">
        <v>5.6</v>
      </c>
      <c r="G507" s="3"/>
      <c r="H507" s="3" t="s">
        <v>2381</v>
      </c>
      <c r="I507" s="3" t="s">
        <v>22</v>
      </c>
      <c r="J507" s="3" t="s">
        <v>39</v>
      </c>
      <c r="K507" s="3" t="s">
        <v>393</v>
      </c>
      <c r="L507" s="3" t="s">
        <v>242</v>
      </c>
      <c r="M507" s="3">
        <v>28</v>
      </c>
      <c r="N507" s="3">
        <v>22</v>
      </c>
      <c r="O507" s="3">
        <v>0</v>
      </c>
      <c r="P507" s="3">
        <v>0</v>
      </c>
      <c r="Q507" s="3">
        <v>0</v>
      </c>
      <c r="R507" s="4" t="s">
        <v>3415</v>
      </c>
      <c r="S507" s="3" t="s">
        <v>3416</v>
      </c>
      <c r="T507" s="3">
        <v>23471</v>
      </c>
    </row>
    <row r="508" spans="1:20" x14ac:dyDescent="0.25">
      <c r="A508" s="1">
        <v>25</v>
      </c>
      <c r="B508" s="1">
        <v>86</v>
      </c>
      <c r="C508" s="2">
        <v>0</v>
      </c>
      <c r="D508" s="3" t="s">
        <v>26</v>
      </c>
      <c r="E508" s="2">
        <v>6.8</v>
      </c>
      <c r="G508" s="3"/>
      <c r="H508" s="3" t="s">
        <v>2917</v>
      </c>
      <c r="I508" s="3" t="s">
        <v>39</v>
      </c>
      <c r="J508" s="3" t="s">
        <v>39</v>
      </c>
      <c r="K508" s="3" t="s">
        <v>393</v>
      </c>
      <c r="L508" s="3" t="s">
        <v>113</v>
      </c>
      <c r="M508" s="3">
        <v>32</v>
      </c>
      <c r="N508" s="3">
        <v>26</v>
      </c>
      <c r="O508" s="3">
        <v>0</v>
      </c>
      <c r="P508" s="3">
        <v>0</v>
      </c>
      <c r="Q508" s="3">
        <v>0</v>
      </c>
      <c r="R508" s="4" t="s">
        <v>4466</v>
      </c>
      <c r="S508" s="3" t="s">
        <v>4467</v>
      </c>
      <c r="T508" s="3">
        <v>25798</v>
      </c>
    </row>
    <row r="509" spans="1:20" x14ac:dyDescent="0.25">
      <c r="A509" s="1">
        <v>37</v>
      </c>
      <c r="B509" s="1">
        <v>143</v>
      </c>
      <c r="C509" s="2">
        <v>0</v>
      </c>
      <c r="D509" s="3" t="s">
        <v>26</v>
      </c>
      <c r="E509" s="2">
        <v>6.7</v>
      </c>
      <c r="G509" s="3"/>
      <c r="H509" s="3" t="s">
        <v>1997</v>
      </c>
      <c r="I509" s="3" t="s">
        <v>39</v>
      </c>
      <c r="J509" s="3" t="s">
        <v>39</v>
      </c>
      <c r="K509" s="3" t="s">
        <v>393</v>
      </c>
      <c r="L509" s="3" t="s">
        <v>139</v>
      </c>
      <c r="M509" s="3">
        <v>34</v>
      </c>
      <c r="N509" s="3">
        <v>28</v>
      </c>
      <c r="O509" s="3">
        <v>0</v>
      </c>
      <c r="P509" s="3">
        <v>0</v>
      </c>
      <c r="Q509" s="3">
        <v>0</v>
      </c>
      <c r="R509" s="4" t="s">
        <v>4502</v>
      </c>
      <c r="S509" s="3" t="s">
        <v>4503</v>
      </c>
      <c r="T509" s="3">
        <v>25804</v>
      </c>
    </row>
    <row r="510" spans="1:20" x14ac:dyDescent="0.25">
      <c r="A510" s="1">
        <v>14</v>
      </c>
      <c r="B510" s="1">
        <v>-88</v>
      </c>
      <c r="C510" s="2">
        <v>0</v>
      </c>
      <c r="D510" s="3" t="s">
        <v>26</v>
      </c>
      <c r="E510" s="2">
        <v>5.8</v>
      </c>
      <c r="G510" s="3"/>
      <c r="H510" s="3" t="s">
        <v>1101</v>
      </c>
      <c r="I510" s="3" t="s">
        <v>22</v>
      </c>
      <c r="J510" s="3" t="s">
        <v>39</v>
      </c>
      <c r="K510" s="3" t="s">
        <v>393</v>
      </c>
      <c r="L510" s="3" t="s">
        <v>113</v>
      </c>
      <c r="M510" s="3">
        <v>34</v>
      </c>
      <c r="N510" s="3">
        <v>31</v>
      </c>
      <c r="O510" s="3">
        <v>0</v>
      </c>
      <c r="P510" s="3">
        <v>0</v>
      </c>
      <c r="Q510" s="3">
        <v>0</v>
      </c>
      <c r="R510" s="4" t="s">
        <v>5145</v>
      </c>
      <c r="S510" s="3" t="s">
        <v>5146</v>
      </c>
      <c r="T510" s="3">
        <v>27695</v>
      </c>
    </row>
    <row r="511" spans="1:20" x14ac:dyDescent="0.25">
      <c r="A511" s="1">
        <v>50</v>
      </c>
      <c r="B511" s="1">
        <v>141</v>
      </c>
      <c r="C511" s="2">
        <v>0</v>
      </c>
      <c r="D511" s="3" t="s">
        <v>26</v>
      </c>
      <c r="E511" s="2">
        <v>5.5</v>
      </c>
      <c r="G511" s="3"/>
      <c r="H511" s="3" t="s">
        <v>6023</v>
      </c>
      <c r="I511" s="3"/>
      <c r="J511" s="3" t="s">
        <v>6024</v>
      </c>
      <c r="K511" s="3" t="s">
        <v>393</v>
      </c>
      <c r="L511" s="3" t="s">
        <v>933</v>
      </c>
      <c r="M511" s="3">
        <v>29</v>
      </c>
      <c r="N511" s="3">
        <v>26</v>
      </c>
      <c r="O511" s="3">
        <v>0</v>
      </c>
      <c r="P511" s="3">
        <v>0</v>
      </c>
      <c r="Q511" s="3">
        <v>0</v>
      </c>
      <c r="R511" s="4" t="s">
        <v>6025</v>
      </c>
      <c r="S511" s="3" t="s">
        <v>6026</v>
      </c>
      <c r="T511" s="3">
        <v>32004</v>
      </c>
    </row>
    <row r="512" spans="1:20" x14ac:dyDescent="0.25">
      <c r="A512" s="1">
        <v>58</v>
      </c>
      <c r="B512" s="1">
        <v>-142</v>
      </c>
      <c r="C512" s="2">
        <v>0</v>
      </c>
      <c r="D512" s="3" t="s">
        <v>26</v>
      </c>
      <c r="E512" s="2">
        <v>5.8</v>
      </c>
      <c r="G512" s="3"/>
      <c r="H512" s="3" t="s">
        <v>3689</v>
      </c>
      <c r="I512" s="3" t="s">
        <v>39</v>
      </c>
      <c r="J512" s="3" t="s">
        <v>39</v>
      </c>
      <c r="K512" s="3" t="s">
        <v>393</v>
      </c>
      <c r="L512" s="3" t="s">
        <v>78</v>
      </c>
      <c r="M512" s="3">
        <v>26</v>
      </c>
      <c r="N512" s="3">
        <v>20</v>
      </c>
      <c r="O512" s="3">
        <v>0</v>
      </c>
      <c r="P512" s="3">
        <v>0</v>
      </c>
      <c r="Q512" s="3">
        <v>0</v>
      </c>
      <c r="R512" s="4" t="s">
        <v>3690</v>
      </c>
      <c r="S512" s="3" t="s">
        <v>3691</v>
      </c>
      <c r="T512" s="3">
        <v>22777</v>
      </c>
    </row>
    <row r="513" spans="1:20" x14ac:dyDescent="0.25">
      <c r="A513" s="1">
        <v>23</v>
      </c>
      <c r="B513" s="1">
        <v>142</v>
      </c>
      <c r="C513" s="2">
        <v>0</v>
      </c>
      <c r="D513" s="3" t="s">
        <v>26</v>
      </c>
      <c r="E513" s="2">
        <v>6.1</v>
      </c>
      <c r="G513" s="3"/>
      <c r="H513" s="3" t="s">
        <v>3241</v>
      </c>
      <c r="I513" s="3" t="s">
        <v>38</v>
      </c>
      <c r="J513" s="3" t="s">
        <v>39</v>
      </c>
      <c r="K513" s="3" t="s">
        <v>393</v>
      </c>
      <c r="L513" s="3" t="s">
        <v>82</v>
      </c>
      <c r="M513" s="3">
        <v>25</v>
      </c>
      <c r="N513" s="3">
        <v>20</v>
      </c>
      <c r="O513" s="3">
        <v>0</v>
      </c>
      <c r="P513" s="3">
        <v>0</v>
      </c>
      <c r="Q513" s="3">
        <v>0</v>
      </c>
      <c r="R513" s="4" t="s">
        <v>3733</v>
      </c>
      <c r="S513" s="3" t="s">
        <v>3734</v>
      </c>
      <c r="T513" s="3">
        <v>22772</v>
      </c>
    </row>
    <row r="514" spans="1:20" x14ac:dyDescent="0.25">
      <c r="A514" s="1">
        <v>55</v>
      </c>
      <c r="B514" s="1">
        <v>164</v>
      </c>
      <c r="C514" s="2">
        <v>0</v>
      </c>
      <c r="D514" s="3" t="s">
        <v>26</v>
      </c>
      <c r="E514" s="2">
        <v>6.6</v>
      </c>
      <c r="G514" s="3"/>
      <c r="H514" s="3" t="s">
        <v>2431</v>
      </c>
      <c r="I514" s="3" t="s">
        <v>39</v>
      </c>
      <c r="J514" s="3" t="s">
        <v>39</v>
      </c>
      <c r="K514" s="3" t="s">
        <v>393</v>
      </c>
      <c r="L514" s="3" t="s">
        <v>144</v>
      </c>
      <c r="M514" s="3">
        <v>33</v>
      </c>
      <c r="N514" s="3">
        <v>28</v>
      </c>
      <c r="O514" s="3">
        <v>0</v>
      </c>
      <c r="P514" s="3">
        <v>0</v>
      </c>
      <c r="Q514" s="3">
        <v>0</v>
      </c>
      <c r="R514" s="4" t="s">
        <v>4111</v>
      </c>
      <c r="S514" s="3" t="s">
        <v>4112</v>
      </c>
      <c r="T514" s="3">
        <v>24252</v>
      </c>
    </row>
    <row r="515" spans="1:20" x14ac:dyDescent="0.25">
      <c r="A515" s="1">
        <v>35</v>
      </c>
      <c r="B515" s="1">
        <v>44</v>
      </c>
      <c r="C515" s="2">
        <v>0</v>
      </c>
      <c r="D515" s="3" t="s">
        <v>26</v>
      </c>
      <c r="E515" s="2">
        <v>6.7</v>
      </c>
      <c r="G515" s="3"/>
      <c r="H515" s="3" t="s">
        <v>2578</v>
      </c>
      <c r="I515" s="3" t="s">
        <v>22</v>
      </c>
      <c r="J515" s="3" t="s">
        <v>39</v>
      </c>
      <c r="K515" s="3" t="s">
        <v>393</v>
      </c>
      <c r="L515" s="3" t="s">
        <v>706</v>
      </c>
      <c r="M515" s="3">
        <v>43</v>
      </c>
      <c r="N515" s="3">
        <v>40</v>
      </c>
      <c r="O515" s="3">
        <v>0</v>
      </c>
      <c r="P515" s="3">
        <v>0</v>
      </c>
      <c r="Q515" s="3">
        <v>0</v>
      </c>
      <c r="R515" s="4" t="s">
        <v>5171</v>
      </c>
      <c r="S515" s="3" t="s">
        <v>5172</v>
      </c>
      <c r="T515" s="3">
        <v>28155</v>
      </c>
    </row>
    <row r="516" spans="1:20" x14ac:dyDescent="0.25">
      <c r="A516" s="1">
        <v>37</v>
      </c>
      <c r="B516" s="1">
        <v>145</v>
      </c>
      <c r="C516" s="2">
        <v>0</v>
      </c>
      <c r="D516" s="3" t="s">
        <v>26</v>
      </c>
      <c r="E516" s="2">
        <v>6.2</v>
      </c>
      <c r="G516" s="3"/>
      <c r="H516" s="3" t="s">
        <v>1997</v>
      </c>
      <c r="I516" s="3" t="s">
        <v>22</v>
      </c>
      <c r="J516" s="3" t="s">
        <v>39</v>
      </c>
      <c r="K516" s="3" t="s">
        <v>393</v>
      </c>
      <c r="L516" s="3" t="s">
        <v>170</v>
      </c>
      <c r="M516" s="3">
        <v>42</v>
      </c>
      <c r="N516" s="3">
        <v>39</v>
      </c>
      <c r="O516" s="3">
        <v>0</v>
      </c>
      <c r="P516" s="3">
        <v>0</v>
      </c>
      <c r="Q516" s="3">
        <v>0</v>
      </c>
      <c r="R516" s="4" t="s">
        <v>5154</v>
      </c>
      <c r="S516" s="3" t="s">
        <v>5155</v>
      </c>
      <c r="T516" s="3">
        <v>28156</v>
      </c>
    </row>
    <row r="517" spans="1:20" x14ac:dyDescent="0.25">
      <c r="A517" s="1">
        <v>-12</v>
      </c>
      <c r="B517" s="1">
        <v>-61</v>
      </c>
      <c r="C517" s="2">
        <v>0</v>
      </c>
      <c r="D517" s="3" t="s">
        <v>26</v>
      </c>
      <c r="E517" s="2">
        <v>6.7</v>
      </c>
      <c r="G517" s="3"/>
      <c r="H517" s="3" t="s">
        <v>500</v>
      </c>
      <c r="I517" s="3" t="s">
        <v>55</v>
      </c>
      <c r="J517" s="3" t="s">
        <v>39</v>
      </c>
      <c r="K517" s="3" t="s">
        <v>393</v>
      </c>
      <c r="L517" s="3" t="s">
        <v>170</v>
      </c>
      <c r="M517" s="3">
        <v>8</v>
      </c>
      <c r="N517" s="3">
        <v>8</v>
      </c>
      <c r="O517" s="3">
        <v>0</v>
      </c>
      <c r="P517" s="3">
        <v>0</v>
      </c>
      <c r="Q517" s="3">
        <v>0</v>
      </c>
      <c r="R517" s="4" t="s">
        <v>501</v>
      </c>
      <c r="S517" s="3" t="s">
        <v>502</v>
      </c>
      <c r="T517" s="3">
        <v>7027</v>
      </c>
    </row>
    <row r="518" spans="1:20" x14ac:dyDescent="0.25">
      <c r="A518" s="1">
        <v>35</v>
      </c>
      <c r="B518" s="1">
        <v>23</v>
      </c>
      <c r="C518" s="2">
        <v>0</v>
      </c>
      <c r="D518" s="3" t="s">
        <v>26</v>
      </c>
      <c r="E518" s="2">
        <v>6.5</v>
      </c>
      <c r="G518" s="3"/>
      <c r="H518" s="3" t="s">
        <v>2932</v>
      </c>
      <c r="I518" s="3" t="s">
        <v>38</v>
      </c>
      <c r="J518" s="3" t="s">
        <v>39</v>
      </c>
      <c r="K518" s="3" t="s">
        <v>393</v>
      </c>
      <c r="L518" s="3" t="s">
        <v>594</v>
      </c>
      <c r="M518" s="3">
        <v>27</v>
      </c>
      <c r="N518" s="3">
        <v>23</v>
      </c>
      <c r="O518" s="3">
        <v>0</v>
      </c>
      <c r="P518" s="3">
        <v>0</v>
      </c>
      <c r="Q518" s="3">
        <v>0</v>
      </c>
      <c r="R518" s="4" t="s">
        <v>4072</v>
      </c>
      <c r="S518" s="3" t="s">
        <v>4073</v>
      </c>
      <c r="T518" s="3">
        <v>24197</v>
      </c>
    </row>
    <row r="519" spans="1:20" x14ac:dyDescent="0.25">
      <c r="A519" s="1">
        <v>11</v>
      </c>
      <c r="B519" s="1">
        <v>-63</v>
      </c>
      <c r="C519" s="2">
        <v>0</v>
      </c>
      <c r="D519" s="3" t="s">
        <v>26</v>
      </c>
      <c r="E519" s="2">
        <v>6</v>
      </c>
      <c r="G519" s="3"/>
      <c r="H519" s="3" t="s">
        <v>4132</v>
      </c>
      <c r="I519" s="3" t="s">
        <v>22</v>
      </c>
      <c r="J519" s="3" t="s">
        <v>39</v>
      </c>
      <c r="K519" s="3" t="s">
        <v>393</v>
      </c>
      <c r="L519" s="3" t="s">
        <v>82</v>
      </c>
      <c r="M519" s="3">
        <v>30</v>
      </c>
      <c r="N519" s="3">
        <v>26</v>
      </c>
      <c r="O519" s="3">
        <v>0</v>
      </c>
      <c r="P519" s="3">
        <v>0</v>
      </c>
      <c r="Q519" s="3">
        <v>0</v>
      </c>
      <c r="R519" s="4" t="s">
        <v>4133</v>
      </c>
      <c r="S519" s="3" t="s">
        <v>4134</v>
      </c>
      <c r="T519" s="3">
        <v>24196</v>
      </c>
    </row>
    <row r="520" spans="1:20" x14ac:dyDescent="0.25">
      <c r="A520" s="1">
        <v>65</v>
      </c>
      <c r="B520" s="1">
        <v>-21</v>
      </c>
      <c r="C520" s="2">
        <v>0</v>
      </c>
      <c r="D520" s="3" t="s">
        <v>26</v>
      </c>
      <c r="E520" s="2">
        <v>4.9000000000000004</v>
      </c>
      <c r="G520" s="3"/>
      <c r="H520" s="3" t="s">
        <v>2161</v>
      </c>
      <c r="I520" s="3" t="s">
        <v>38</v>
      </c>
      <c r="J520" s="3" t="s">
        <v>39</v>
      </c>
      <c r="K520" s="3" t="s">
        <v>393</v>
      </c>
      <c r="L520" s="3" t="s">
        <v>351</v>
      </c>
      <c r="M520" s="3">
        <v>28</v>
      </c>
      <c r="N520" s="3">
        <v>24</v>
      </c>
      <c r="O520" s="3">
        <v>0</v>
      </c>
      <c r="P520" s="3">
        <v>0</v>
      </c>
      <c r="Q520" s="3">
        <v>0</v>
      </c>
      <c r="R520" s="4" t="s">
        <v>4404</v>
      </c>
      <c r="S520" s="3" t="s">
        <v>4405</v>
      </c>
      <c r="T520" s="3">
        <v>25412</v>
      </c>
    </row>
    <row r="521" spans="1:20" x14ac:dyDescent="0.25">
      <c r="A521" s="1">
        <v>35</v>
      </c>
      <c r="B521" s="1">
        <v>25</v>
      </c>
      <c r="C521" s="2">
        <v>0</v>
      </c>
      <c r="D521" s="3" t="s">
        <v>26</v>
      </c>
      <c r="E521" s="2">
        <v>5.7</v>
      </c>
      <c r="G521" s="3"/>
      <c r="H521" s="3" t="s">
        <v>2932</v>
      </c>
      <c r="I521" s="3" t="s">
        <v>22</v>
      </c>
      <c r="J521" s="3" t="s">
        <v>39</v>
      </c>
      <c r="K521" s="3" t="s">
        <v>393</v>
      </c>
      <c r="L521" s="3" t="s">
        <v>219</v>
      </c>
      <c r="M521" s="3">
        <v>25</v>
      </c>
      <c r="N521" s="3">
        <v>20</v>
      </c>
      <c r="O521" s="3">
        <v>0</v>
      </c>
      <c r="P521" s="3">
        <v>0</v>
      </c>
      <c r="Q521" s="3">
        <v>0</v>
      </c>
      <c r="R521" s="4" t="s">
        <v>3639</v>
      </c>
      <c r="S521" s="3" t="s">
        <v>3640</v>
      </c>
      <c r="T521" s="3">
        <v>22537</v>
      </c>
    </row>
    <row r="522" spans="1:20" x14ac:dyDescent="0.25">
      <c r="A522" s="1">
        <v>33</v>
      </c>
      <c r="B522" s="1">
        <v>73</v>
      </c>
      <c r="C522" s="2">
        <v>0</v>
      </c>
      <c r="D522" s="3" t="s">
        <v>26</v>
      </c>
      <c r="E522" s="2">
        <v>5.7</v>
      </c>
      <c r="G522" s="3"/>
      <c r="H522" s="3" t="s">
        <v>2464</v>
      </c>
      <c r="I522" s="3" t="s">
        <v>39</v>
      </c>
      <c r="J522" s="3" t="s">
        <v>39</v>
      </c>
      <c r="K522" s="3" t="s">
        <v>393</v>
      </c>
      <c r="L522" s="3" t="s">
        <v>78</v>
      </c>
      <c r="M522" s="3">
        <v>29</v>
      </c>
      <c r="N522" s="3">
        <v>22</v>
      </c>
      <c r="O522" s="3">
        <v>0</v>
      </c>
      <c r="P522" s="3">
        <v>0</v>
      </c>
      <c r="Q522" s="3">
        <v>0</v>
      </c>
      <c r="R522" s="4" t="s">
        <v>3629</v>
      </c>
      <c r="S522" s="3" t="s">
        <v>3630</v>
      </c>
      <c r="T522" s="3">
        <v>22541</v>
      </c>
    </row>
    <row r="523" spans="1:20" x14ac:dyDescent="0.25">
      <c r="A523" s="1">
        <v>15</v>
      </c>
      <c r="B523" s="1">
        <v>-90</v>
      </c>
      <c r="C523" s="2">
        <v>0</v>
      </c>
      <c r="D523" s="3" t="s">
        <v>26</v>
      </c>
      <c r="E523" s="2">
        <v>5.4</v>
      </c>
      <c r="G523" s="3"/>
      <c r="H523" s="3" t="s">
        <v>2414</v>
      </c>
      <c r="I523" s="3" t="s">
        <v>22</v>
      </c>
      <c r="J523" s="3" t="s">
        <v>39</v>
      </c>
      <c r="K523" s="3" t="s">
        <v>393</v>
      </c>
      <c r="L523" s="3" t="s">
        <v>30</v>
      </c>
      <c r="M523" s="3">
        <v>30</v>
      </c>
      <c r="N523" s="3">
        <v>28</v>
      </c>
      <c r="O523" s="3">
        <v>0</v>
      </c>
      <c r="P523" s="3">
        <v>0</v>
      </c>
      <c r="Q523" s="3">
        <v>0</v>
      </c>
      <c r="R523" s="4" t="s">
        <v>5638</v>
      </c>
      <c r="S523" s="3" t="s">
        <v>5639</v>
      </c>
      <c r="T523" s="3">
        <v>28795</v>
      </c>
    </row>
    <row r="524" spans="1:20" x14ac:dyDescent="0.25">
      <c r="A524" s="1">
        <v>35</v>
      </c>
      <c r="B524" s="1">
        <v>32</v>
      </c>
      <c r="C524" s="2">
        <v>0</v>
      </c>
      <c r="D524" s="3" t="s">
        <v>26</v>
      </c>
      <c r="E524" s="2">
        <v>5.3</v>
      </c>
      <c r="G524" s="3"/>
      <c r="H524" s="3" t="s">
        <v>3166</v>
      </c>
      <c r="I524" s="3" t="s">
        <v>22</v>
      </c>
      <c r="J524" s="3" t="s">
        <v>39</v>
      </c>
      <c r="K524" s="3" t="s">
        <v>393</v>
      </c>
      <c r="L524" s="3" t="s">
        <v>40</v>
      </c>
      <c r="M524" s="3">
        <v>39</v>
      </c>
      <c r="N524" s="3">
        <v>36</v>
      </c>
      <c r="O524" s="3">
        <v>0</v>
      </c>
      <c r="P524" s="3">
        <v>0</v>
      </c>
      <c r="Q524" s="3">
        <v>0</v>
      </c>
      <c r="R524" s="4" t="s">
        <v>5376</v>
      </c>
      <c r="S524" s="3" t="s">
        <v>5377</v>
      </c>
      <c r="T524" s="3">
        <v>28796</v>
      </c>
    </row>
    <row r="525" spans="1:20" x14ac:dyDescent="0.25">
      <c r="A525" s="1">
        <v>34</v>
      </c>
      <c r="B525" s="1">
        <v>139</v>
      </c>
      <c r="C525" s="2">
        <v>0</v>
      </c>
      <c r="D525" s="3" t="s">
        <v>26</v>
      </c>
      <c r="E525" s="2">
        <v>5.4</v>
      </c>
      <c r="G525" s="3"/>
      <c r="H525" s="3" t="s">
        <v>2491</v>
      </c>
      <c r="I525" s="3" t="s">
        <v>22</v>
      </c>
      <c r="J525" s="3" t="s">
        <v>39</v>
      </c>
      <c r="K525" s="3" t="s">
        <v>393</v>
      </c>
      <c r="L525" s="3" t="s">
        <v>99</v>
      </c>
      <c r="M525" s="3">
        <v>22</v>
      </c>
      <c r="N525" s="3">
        <v>13</v>
      </c>
      <c r="O525" s="3">
        <v>0</v>
      </c>
      <c r="P525" s="3">
        <v>0</v>
      </c>
      <c r="Q525" s="3">
        <v>0</v>
      </c>
      <c r="R525" s="4" t="s">
        <v>2607</v>
      </c>
      <c r="S525" s="3" t="s">
        <v>2608</v>
      </c>
      <c r="T525" s="3">
        <v>18959</v>
      </c>
    </row>
    <row r="526" spans="1:20" x14ac:dyDescent="0.25">
      <c r="A526" s="1">
        <v>39</v>
      </c>
      <c r="B526" s="1">
        <v>144</v>
      </c>
      <c r="C526" s="2">
        <v>0</v>
      </c>
      <c r="D526" s="3" t="s">
        <v>26</v>
      </c>
      <c r="E526" s="2">
        <v>6</v>
      </c>
      <c r="G526" s="3"/>
      <c r="H526" s="3" t="s">
        <v>1997</v>
      </c>
      <c r="I526" s="3" t="s">
        <v>39</v>
      </c>
      <c r="J526" s="3" t="s">
        <v>39</v>
      </c>
      <c r="K526" s="3" t="s">
        <v>393</v>
      </c>
      <c r="L526" s="3" t="s">
        <v>124</v>
      </c>
      <c r="M526" s="3">
        <v>25</v>
      </c>
      <c r="N526" s="3">
        <v>14</v>
      </c>
      <c r="O526" s="3">
        <v>0</v>
      </c>
      <c r="P526" s="3">
        <v>0</v>
      </c>
      <c r="Q526" s="3">
        <v>0</v>
      </c>
      <c r="R526" s="4" t="s">
        <v>2619</v>
      </c>
      <c r="S526" s="3" t="s">
        <v>2620</v>
      </c>
      <c r="T526" s="3">
        <v>18960</v>
      </c>
    </row>
    <row r="527" spans="1:20" x14ac:dyDescent="0.25">
      <c r="A527" s="1">
        <v>39</v>
      </c>
      <c r="B527" s="1">
        <v>143</v>
      </c>
      <c r="C527" s="2">
        <v>0</v>
      </c>
      <c r="D527" s="3" t="s">
        <v>26</v>
      </c>
      <c r="E527" s="2">
        <v>5.9</v>
      </c>
      <c r="G527" s="3"/>
      <c r="H527" s="3" t="s">
        <v>1997</v>
      </c>
      <c r="I527" s="3" t="s">
        <v>39</v>
      </c>
      <c r="J527" s="3" t="s">
        <v>39</v>
      </c>
      <c r="K527" s="3" t="s">
        <v>393</v>
      </c>
      <c r="L527" s="3" t="s">
        <v>48</v>
      </c>
      <c r="M527" s="3">
        <v>23</v>
      </c>
      <c r="N527" s="3">
        <v>12</v>
      </c>
      <c r="O527" s="3">
        <v>0</v>
      </c>
      <c r="P527" s="3">
        <v>0</v>
      </c>
      <c r="Q527" s="3">
        <v>0</v>
      </c>
      <c r="R527" s="4" t="s">
        <v>2814</v>
      </c>
      <c r="S527" s="3" t="s">
        <v>2815</v>
      </c>
      <c r="T527" s="3">
        <v>18961</v>
      </c>
    </row>
    <row r="528" spans="1:20" x14ac:dyDescent="0.25">
      <c r="A528" s="1">
        <v>35</v>
      </c>
      <c r="B528" s="1">
        <v>142</v>
      </c>
      <c r="C528" s="2">
        <v>0</v>
      </c>
      <c r="D528" s="3" t="s">
        <v>26</v>
      </c>
      <c r="E528" s="2">
        <v>5.8</v>
      </c>
      <c r="G528" s="3"/>
      <c r="H528" s="3" t="s">
        <v>1997</v>
      </c>
      <c r="I528" s="3" t="s">
        <v>22</v>
      </c>
      <c r="J528" s="3" t="s">
        <v>39</v>
      </c>
      <c r="K528" s="3" t="s">
        <v>393</v>
      </c>
      <c r="L528" s="3" t="s">
        <v>92</v>
      </c>
      <c r="M528" s="3">
        <v>26</v>
      </c>
      <c r="N528" s="3">
        <v>18</v>
      </c>
      <c r="O528" s="3">
        <v>0</v>
      </c>
      <c r="P528" s="3">
        <v>0</v>
      </c>
      <c r="Q528" s="3">
        <v>0</v>
      </c>
      <c r="R528" s="4" t="s">
        <v>3262</v>
      </c>
      <c r="S528" s="3" t="s">
        <v>3263</v>
      </c>
      <c r="T528" s="3">
        <v>21524</v>
      </c>
    </row>
    <row r="529" spans="1:20" x14ac:dyDescent="0.25">
      <c r="A529" s="1">
        <v>20</v>
      </c>
      <c r="B529" s="1">
        <v>94</v>
      </c>
      <c r="C529" s="2">
        <v>0</v>
      </c>
      <c r="D529" s="3" t="s">
        <v>26</v>
      </c>
      <c r="E529" s="2">
        <v>7.1</v>
      </c>
      <c r="G529" s="3"/>
      <c r="H529" s="3" t="s">
        <v>3065</v>
      </c>
      <c r="I529" s="3" t="s">
        <v>22</v>
      </c>
      <c r="J529" s="3" t="s">
        <v>39</v>
      </c>
      <c r="K529" s="3" t="s">
        <v>393</v>
      </c>
      <c r="L529" s="3" t="s">
        <v>211</v>
      </c>
      <c r="M529" s="3">
        <v>36</v>
      </c>
      <c r="N529" s="3">
        <v>32</v>
      </c>
      <c r="O529" s="3">
        <v>0</v>
      </c>
      <c r="P529" s="3">
        <v>0</v>
      </c>
      <c r="Q529" s="3">
        <v>0</v>
      </c>
      <c r="R529" s="4" t="s">
        <v>4778</v>
      </c>
      <c r="S529" s="3" t="s">
        <v>4779</v>
      </c>
      <c r="T529" s="3">
        <v>26401</v>
      </c>
    </row>
    <row r="530" spans="1:20" x14ac:dyDescent="0.25">
      <c r="A530" s="1">
        <v>37</v>
      </c>
      <c r="B530" s="1">
        <v>30</v>
      </c>
      <c r="C530" s="2">
        <v>0</v>
      </c>
      <c r="D530" s="3" t="s">
        <v>26</v>
      </c>
      <c r="E530" s="2">
        <v>4.5999999999999996</v>
      </c>
      <c r="G530" s="3"/>
      <c r="H530" s="3" t="s">
        <v>795</v>
      </c>
      <c r="I530" s="3" t="s">
        <v>38</v>
      </c>
      <c r="J530" s="3" t="s">
        <v>39</v>
      </c>
      <c r="K530" s="3" t="s">
        <v>393</v>
      </c>
      <c r="L530" s="3" t="s">
        <v>462</v>
      </c>
      <c r="M530" s="3">
        <v>38</v>
      </c>
      <c r="N530" s="3">
        <v>34</v>
      </c>
      <c r="O530" s="3">
        <v>0</v>
      </c>
      <c r="P530" s="3">
        <v>0</v>
      </c>
      <c r="Q530" s="3">
        <v>0</v>
      </c>
      <c r="R530" s="4" t="s">
        <v>5002</v>
      </c>
      <c r="S530" s="3" t="s">
        <v>5003</v>
      </c>
      <c r="T530" s="3">
        <v>27604</v>
      </c>
    </row>
    <row r="531" spans="1:20" x14ac:dyDescent="0.25">
      <c r="A531" s="1">
        <v>46</v>
      </c>
      <c r="B531" s="1">
        <v>152</v>
      </c>
      <c r="C531" s="2">
        <v>0</v>
      </c>
      <c r="D531" s="3" t="s">
        <v>26</v>
      </c>
      <c r="E531" s="2">
        <v>5.5</v>
      </c>
      <c r="G531" s="3"/>
      <c r="H531" s="3" t="s">
        <v>1946</v>
      </c>
      <c r="I531" s="3" t="s">
        <v>39</v>
      </c>
      <c r="J531" s="3" t="s">
        <v>39</v>
      </c>
      <c r="K531" s="3" t="s">
        <v>393</v>
      </c>
      <c r="L531" s="3" t="s">
        <v>113</v>
      </c>
      <c r="M531" s="3">
        <v>31</v>
      </c>
      <c r="N531" s="3">
        <v>28</v>
      </c>
      <c r="O531" s="3">
        <v>0</v>
      </c>
      <c r="P531" s="3">
        <v>0</v>
      </c>
      <c r="Q531" s="3">
        <v>0</v>
      </c>
      <c r="R531" s="4" t="s">
        <v>5296</v>
      </c>
      <c r="S531" s="3" t="s">
        <v>5297</v>
      </c>
      <c r="T531" s="3">
        <v>28489</v>
      </c>
    </row>
    <row r="532" spans="1:20" x14ac:dyDescent="0.25">
      <c r="A532" s="1">
        <v>48</v>
      </c>
      <c r="B532" s="1">
        <v>156</v>
      </c>
      <c r="C532" s="2">
        <v>0</v>
      </c>
      <c r="D532" s="3" t="s">
        <v>26</v>
      </c>
      <c r="E532" s="2">
        <v>5.4</v>
      </c>
      <c r="G532" s="3"/>
      <c r="H532" s="3" t="s">
        <v>3275</v>
      </c>
      <c r="I532" s="3" t="s">
        <v>22</v>
      </c>
      <c r="J532" s="3" t="s">
        <v>39</v>
      </c>
      <c r="K532" s="3" t="s">
        <v>393</v>
      </c>
      <c r="L532" s="3" t="s">
        <v>288</v>
      </c>
      <c r="M532" s="3">
        <v>36</v>
      </c>
      <c r="N532" s="3">
        <v>33</v>
      </c>
      <c r="O532" s="3">
        <v>0</v>
      </c>
      <c r="P532" s="3">
        <v>0</v>
      </c>
      <c r="Q532" s="3">
        <v>0</v>
      </c>
      <c r="R532" s="4" t="s">
        <v>5771</v>
      </c>
      <c r="S532" s="3" t="s">
        <v>5772</v>
      </c>
      <c r="T532" s="3">
        <v>31912</v>
      </c>
    </row>
    <row r="533" spans="1:20" x14ac:dyDescent="0.25">
      <c r="A533" s="1">
        <v>12</v>
      </c>
      <c r="B533" s="1">
        <v>-94</v>
      </c>
      <c r="C533" s="2">
        <v>0</v>
      </c>
      <c r="D533" s="3" t="s">
        <v>26</v>
      </c>
      <c r="E533" s="2">
        <v>6</v>
      </c>
      <c r="G533" s="3"/>
      <c r="H533" s="3" t="s">
        <v>2963</v>
      </c>
      <c r="I533" s="3" t="s">
        <v>22</v>
      </c>
      <c r="J533" s="3" t="s">
        <v>39</v>
      </c>
      <c r="K533" s="3" t="s">
        <v>393</v>
      </c>
      <c r="L533" s="3" t="s">
        <v>113</v>
      </c>
      <c r="M533" s="3">
        <v>21</v>
      </c>
      <c r="N533" s="3">
        <v>15</v>
      </c>
      <c r="O533" s="3">
        <v>0</v>
      </c>
      <c r="P533" s="3">
        <v>0</v>
      </c>
      <c r="Q533" s="3">
        <v>0</v>
      </c>
      <c r="R533" s="4" t="s">
        <v>2964</v>
      </c>
      <c r="S533" s="3" t="s">
        <v>2965</v>
      </c>
      <c r="T533" s="3">
        <v>19605</v>
      </c>
    </row>
    <row r="534" spans="1:20" x14ac:dyDescent="0.25">
      <c r="A534" s="1">
        <v>6</v>
      </c>
      <c r="B534" s="1">
        <v>-77</v>
      </c>
      <c r="C534" s="2">
        <v>0</v>
      </c>
      <c r="D534" s="3" t="s">
        <v>26</v>
      </c>
      <c r="E534" s="2">
        <v>6</v>
      </c>
      <c r="G534" s="3"/>
      <c r="H534" s="3" t="s">
        <v>4020</v>
      </c>
      <c r="I534" s="3" t="s">
        <v>22</v>
      </c>
      <c r="J534" s="3" t="s">
        <v>39</v>
      </c>
      <c r="K534" s="3" t="s">
        <v>393</v>
      </c>
      <c r="L534" s="3" t="s">
        <v>288</v>
      </c>
      <c r="M534" s="3">
        <v>25</v>
      </c>
      <c r="N534" s="3">
        <v>19</v>
      </c>
      <c r="O534" s="3">
        <v>0</v>
      </c>
      <c r="P534" s="3">
        <v>0</v>
      </c>
      <c r="Q534" s="3">
        <v>0</v>
      </c>
      <c r="R534" s="4" t="s">
        <v>4021</v>
      </c>
      <c r="S534" s="3" t="s">
        <v>4022</v>
      </c>
      <c r="T534" s="3">
        <v>24037</v>
      </c>
    </row>
    <row r="535" spans="1:20" x14ac:dyDescent="0.25">
      <c r="A535" s="1">
        <v>43</v>
      </c>
      <c r="B535" s="1">
        <v>146</v>
      </c>
      <c r="C535" s="2">
        <v>0</v>
      </c>
      <c r="D535" s="3" t="s">
        <v>26</v>
      </c>
      <c r="E535" s="2">
        <v>5.4</v>
      </c>
      <c r="G535" s="3"/>
      <c r="H535" s="3" t="s">
        <v>3311</v>
      </c>
      <c r="I535" s="3" t="s">
        <v>22</v>
      </c>
      <c r="J535" s="3" t="s">
        <v>39</v>
      </c>
      <c r="K535" s="3" t="s">
        <v>393</v>
      </c>
      <c r="L535" s="3" t="s">
        <v>242</v>
      </c>
      <c r="M535" s="3">
        <v>27</v>
      </c>
      <c r="N535" s="3">
        <v>20</v>
      </c>
      <c r="O535" s="3">
        <v>0</v>
      </c>
      <c r="P535" s="3">
        <v>0</v>
      </c>
      <c r="Q535" s="3">
        <v>0</v>
      </c>
      <c r="R535" s="4" t="s">
        <v>3931</v>
      </c>
      <c r="S535" s="3" t="s">
        <v>3932</v>
      </c>
      <c r="T535" s="3">
        <v>24036</v>
      </c>
    </row>
    <row r="536" spans="1:20" x14ac:dyDescent="0.25">
      <c r="A536" s="1">
        <v>-6</v>
      </c>
      <c r="B536" s="1">
        <v>101</v>
      </c>
      <c r="C536" s="2">
        <v>0</v>
      </c>
      <c r="D536" s="3" t="s">
        <v>26</v>
      </c>
      <c r="E536" s="2">
        <v>6.3</v>
      </c>
      <c r="G536" s="3"/>
      <c r="H536" s="3" t="s">
        <v>3972</v>
      </c>
      <c r="I536" s="3" t="s">
        <v>38</v>
      </c>
      <c r="J536" s="3" t="s">
        <v>39</v>
      </c>
      <c r="K536" s="3" t="s">
        <v>393</v>
      </c>
      <c r="L536" s="3" t="s">
        <v>82</v>
      </c>
      <c r="M536" s="3">
        <v>33</v>
      </c>
      <c r="N536" s="3">
        <v>30</v>
      </c>
      <c r="O536" s="3">
        <v>0</v>
      </c>
      <c r="P536" s="3">
        <v>0</v>
      </c>
      <c r="Q536" s="3">
        <v>0</v>
      </c>
      <c r="R536" s="4" t="s">
        <v>5089</v>
      </c>
      <c r="S536" s="3" t="s">
        <v>5090</v>
      </c>
      <c r="T536" s="3">
        <v>27947</v>
      </c>
    </row>
    <row r="537" spans="1:20" x14ac:dyDescent="0.25">
      <c r="A537" s="1">
        <v>-5</v>
      </c>
      <c r="B537" s="1">
        <v>-12</v>
      </c>
      <c r="C537" s="2">
        <v>0</v>
      </c>
      <c r="D537" s="3" t="s">
        <v>26</v>
      </c>
      <c r="E537" s="2">
        <v>5.2</v>
      </c>
      <c r="G537" s="3"/>
      <c r="H537" s="3" t="s">
        <v>3319</v>
      </c>
      <c r="I537" s="3" t="s">
        <v>39</v>
      </c>
      <c r="J537" s="3" t="s">
        <v>39</v>
      </c>
      <c r="K537" s="3" t="s">
        <v>393</v>
      </c>
      <c r="L537" s="3" t="s">
        <v>139</v>
      </c>
      <c r="M537" s="3">
        <v>34</v>
      </c>
      <c r="N537" s="3">
        <v>31</v>
      </c>
      <c r="O537" s="3">
        <v>0</v>
      </c>
      <c r="P537" s="3">
        <v>0</v>
      </c>
      <c r="Q537" s="3">
        <v>0</v>
      </c>
      <c r="R537" s="4" t="s">
        <v>5015</v>
      </c>
      <c r="S537" s="3" t="s">
        <v>5016</v>
      </c>
      <c r="T537" s="3">
        <v>27948</v>
      </c>
    </row>
    <row r="538" spans="1:20" x14ac:dyDescent="0.25">
      <c r="A538" s="1">
        <v>-6</v>
      </c>
      <c r="B538" s="1">
        <v>39</v>
      </c>
      <c r="C538" s="2">
        <v>0</v>
      </c>
      <c r="D538" s="3" t="s">
        <v>26</v>
      </c>
      <c r="E538" s="2">
        <v>5.3</v>
      </c>
      <c r="G538" s="3"/>
      <c r="H538" s="3" t="s">
        <v>5759</v>
      </c>
      <c r="I538" s="3" t="s">
        <v>22</v>
      </c>
      <c r="J538" s="3" t="s">
        <v>39</v>
      </c>
      <c r="K538" s="3" t="s">
        <v>393</v>
      </c>
      <c r="L538" s="3" t="s">
        <v>170</v>
      </c>
      <c r="M538" s="3">
        <v>28</v>
      </c>
      <c r="N538" s="3">
        <v>27</v>
      </c>
      <c r="O538" s="3">
        <v>0</v>
      </c>
      <c r="P538" s="3">
        <v>0</v>
      </c>
      <c r="Q538" s="3">
        <v>0</v>
      </c>
      <c r="R538" s="4" t="s">
        <v>5760</v>
      </c>
      <c r="S538" s="3" t="s">
        <v>5761</v>
      </c>
      <c r="T538" s="3">
        <v>32221</v>
      </c>
    </row>
    <row r="539" spans="1:20" x14ac:dyDescent="0.25">
      <c r="A539" s="1">
        <v>53</v>
      </c>
      <c r="B539" s="1">
        <v>-163</v>
      </c>
      <c r="C539" s="2">
        <v>0</v>
      </c>
      <c r="D539" s="3" t="s">
        <v>26</v>
      </c>
      <c r="E539" s="2">
        <v>5.9</v>
      </c>
      <c r="G539" s="3"/>
      <c r="H539" s="3" t="s">
        <v>3430</v>
      </c>
      <c r="I539" s="3" t="s">
        <v>39</v>
      </c>
      <c r="J539" s="3" t="s">
        <v>39</v>
      </c>
      <c r="K539" s="3" t="s">
        <v>393</v>
      </c>
      <c r="L539" s="3" t="s">
        <v>78</v>
      </c>
      <c r="M539" s="3">
        <v>40</v>
      </c>
      <c r="N539" s="3">
        <v>37</v>
      </c>
      <c r="O539" s="3">
        <v>0</v>
      </c>
      <c r="P539" s="3">
        <v>0</v>
      </c>
      <c r="Q539" s="3">
        <v>0</v>
      </c>
      <c r="R539" s="4" t="s">
        <v>5967</v>
      </c>
      <c r="S539" s="3" t="s">
        <v>5968</v>
      </c>
      <c r="T539" s="3">
        <v>32218</v>
      </c>
    </row>
    <row r="540" spans="1:20" x14ac:dyDescent="0.25">
      <c r="A540" s="1">
        <v>81</v>
      </c>
      <c r="B540" s="1">
        <v>125</v>
      </c>
      <c r="C540" s="2">
        <v>0</v>
      </c>
      <c r="D540" s="3" t="s">
        <v>26</v>
      </c>
      <c r="E540" s="2">
        <v>5.9</v>
      </c>
      <c r="G540" s="3"/>
      <c r="H540" s="3" t="s">
        <v>3796</v>
      </c>
      <c r="I540" s="3" t="s">
        <v>39</v>
      </c>
      <c r="J540" s="3" t="s">
        <v>39</v>
      </c>
      <c r="K540" s="3" t="s">
        <v>393</v>
      </c>
      <c r="L540" s="3" t="s">
        <v>78</v>
      </c>
      <c r="M540" s="3">
        <v>29</v>
      </c>
      <c r="N540" s="3">
        <v>24</v>
      </c>
      <c r="O540" s="3">
        <v>0</v>
      </c>
      <c r="P540" s="3">
        <v>0</v>
      </c>
      <c r="Q540" s="3">
        <v>0</v>
      </c>
      <c r="R540" s="4" t="s">
        <v>3797</v>
      </c>
      <c r="S540" s="3" t="s">
        <v>3798</v>
      </c>
      <c r="T540" s="3">
        <v>22864</v>
      </c>
    </row>
    <row r="541" spans="1:20" x14ac:dyDescent="0.25">
      <c r="A541" s="1">
        <v>9</v>
      </c>
      <c r="B541" s="1">
        <v>-83</v>
      </c>
      <c r="C541" s="2">
        <v>0</v>
      </c>
      <c r="D541" s="3" t="s">
        <v>26</v>
      </c>
      <c r="E541" s="2">
        <v>5.9</v>
      </c>
      <c r="G541" s="3"/>
      <c r="H541" s="3" t="s">
        <v>2778</v>
      </c>
      <c r="I541" s="3" t="s">
        <v>22</v>
      </c>
      <c r="J541" s="3" t="s">
        <v>39</v>
      </c>
      <c r="K541" s="3" t="s">
        <v>393</v>
      </c>
      <c r="L541" s="3" t="s">
        <v>110</v>
      </c>
      <c r="M541" s="3">
        <v>22</v>
      </c>
      <c r="N541" s="3">
        <v>15</v>
      </c>
      <c r="O541" s="3">
        <v>0</v>
      </c>
      <c r="P541" s="3">
        <v>0</v>
      </c>
      <c r="Q541" s="3">
        <v>0</v>
      </c>
      <c r="R541" s="4" t="s">
        <v>3324</v>
      </c>
      <c r="S541" s="3" t="s">
        <v>3325</v>
      </c>
      <c r="T541" s="3">
        <v>20865</v>
      </c>
    </row>
    <row r="542" spans="1:20" x14ac:dyDescent="0.25">
      <c r="A542" s="1">
        <v>52</v>
      </c>
      <c r="B542" s="1">
        <v>-29</v>
      </c>
      <c r="C542" s="2">
        <v>0</v>
      </c>
      <c r="D542" s="3" t="s">
        <v>26</v>
      </c>
      <c r="E542" s="2">
        <v>6.2</v>
      </c>
      <c r="G542" s="3"/>
      <c r="H542" s="3" t="s">
        <v>3488</v>
      </c>
      <c r="I542" s="3" t="s">
        <v>22</v>
      </c>
      <c r="J542" s="3" t="s">
        <v>39</v>
      </c>
      <c r="K542" s="3" t="s">
        <v>393</v>
      </c>
      <c r="L542" s="3" t="s">
        <v>44</v>
      </c>
      <c r="M542" s="3">
        <v>21</v>
      </c>
      <c r="N542" s="3">
        <v>18</v>
      </c>
      <c r="O542" s="3">
        <v>0</v>
      </c>
      <c r="P542" s="3">
        <v>0</v>
      </c>
      <c r="Q542" s="3">
        <v>0</v>
      </c>
      <c r="R542" s="4" t="s">
        <v>4411</v>
      </c>
      <c r="S542" s="3" t="s">
        <v>4412</v>
      </c>
      <c r="T542" s="3">
        <v>25614</v>
      </c>
    </row>
    <row r="543" spans="1:20" x14ac:dyDescent="0.25">
      <c r="A543" s="1">
        <v>52</v>
      </c>
      <c r="B543" s="1">
        <v>-34</v>
      </c>
      <c r="C543" s="2">
        <v>0</v>
      </c>
      <c r="D543" s="3" t="s">
        <v>26</v>
      </c>
      <c r="E543" s="2">
        <v>5.6</v>
      </c>
      <c r="G543" s="3"/>
      <c r="H543" s="3" t="s">
        <v>984</v>
      </c>
      <c r="I543" s="3" t="s">
        <v>22</v>
      </c>
      <c r="J543" s="3" t="s">
        <v>39</v>
      </c>
      <c r="K543" s="3" t="s">
        <v>393</v>
      </c>
      <c r="L543" s="3" t="s">
        <v>170</v>
      </c>
      <c r="M543" s="3">
        <v>27</v>
      </c>
      <c r="N543" s="3">
        <v>22</v>
      </c>
      <c r="O543" s="3">
        <v>0</v>
      </c>
      <c r="P543" s="3">
        <v>0</v>
      </c>
      <c r="Q543" s="3">
        <v>0</v>
      </c>
      <c r="R543" s="4" t="s">
        <v>4353</v>
      </c>
      <c r="S543" s="3" t="s">
        <v>4354</v>
      </c>
      <c r="T543" s="3">
        <v>25615</v>
      </c>
    </row>
    <row r="544" spans="1:20" x14ac:dyDescent="0.25">
      <c r="A544" s="1">
        <v>45</v>
      </c>
      <c r="B544" s="1">
        <v>151</v>
      </c>
      <c r="C544" s="2">
        <v>0</v>
      </c>
      <c r="D544" s="3" t="s">
        <v>26</v>
      </c>
      <c r="E544" s="2">
        <v>7.1</v>
      </c>
      <c r="G544" s="3"/>
      <c r="H544" s="3" t="s">
        <v>1946</v>
      </c>
      <c r="I544" s="3" t="s">
        <v>39</v>
      </c>
      <c r="J544" s="3" t="s">
        <v>39</v>
      </c>
      <c r="K544" s="3" t="s">
        <v>393</v>
      </c>
      <c r="L544" s="3" t="s">
        <v>129</v>
      </c>
      <c r="M544" s="3">
        <v>43</v>
      </c>
      <c r="N544" s="3">
        <v>40</v>
      </c>
      <c r="O544" s="3">
        <v>0</v>
      </c>
      <c r="P544" s="3">
        <v>0</v>
      </c>
      <c r="Q544" s="3">
        <v>0</v>
      </c>
      <c r="R544" s="4" t="s">
        <v>6058</v>
      </c>
      <c r="S544" s="3" t="s">
        <v>6059</v>
      </c>
      <c r="T544" s="3">
        <v>30346</v>
      </c>
    </row>
    <row r="545" spans="1:20" x14ac:dyDescent="0.25">
      <c r="A545" s="1">
        <v>15</v>
      </c>
      <c r="B545" s="1">
        <v>-85</v>
      </c>
      <c r="C545" s="2">
        <v>0</v>
      </c>
      <c r="D545" s="3" t="s">
        <v>26</v>
      </c>
      <c r="E545" s="2">
        <v>6.4</v>
      </c>
      <c r="G545" s="3"/>
      <c r="H545" s="3" t="s">
        <v>1101</v>
      </c>
      <c r="I545" s="3" t="s">
        <v>55</v>
      </c>
      <c r="J545" s="3" t="s">
        <v>39</v>
      </c>
      <c r="K545" s="3" t="s">
        <v>393</v>
      </c>
      <c r="L545" s="3" t="s">
        <v>574</v>
      </c>
      <c r="M545" s="3">
        <v>14</v>
      </c>
      <c r="N545" s="3">
        <v>14</v>
      </c>
      <c r="O545" s="3">
        <v>0</v>
      </c>
      <c r="P545" s="3">
        <v>0</v>
      </c>
      <c r="Q545" s="3">
        <v>0</v>
      </c>
      <c r="R545" s="4" t="s">
        <v>1102</v>
      </c>
      <c r="S545" s="3" t="s">
        <v>1103</v>
      </c>
      <c r="T545" s="3">
        <v>7548</v>
      </c>
    </row>
    <row r="546" spans="1:20" x14ac:dyDescent="0.25">
      <c r="A546" s="1">
        <v>18</v>
      </c>
      <c r="B546" s="1">
        <v>-67</v>
      </c>
      <c r="C546" s="2">
        <v>0</v>
      </c>
      <c r="D546" s="3" t="s">
        <v>26</v>
      </c>
      <c r="E546" s="2">
        <v>6.3</v>
      </c>
      <c r="G546" s="3"/>
      <c r="H546" s="3" t="s">
        <v>4137</v>
      </c>
      <c r="I546" s="3" t="s">
        <v>22</v>
      </c>
      <c r="J546" s="3" t="s">
        <v>39</v>
      </c>
      <c r="K546" s="3" t="s">
        <v>393</v>
      </c>
      <c r="L546" s="3" t="s">
        <v>219</v>
      </c>
      <c r="M546" s="3">
        <v>31</v>
      </c>
      <c r="N546" s="3">
        <v>26</v>
      </c>
      <c r="O546" s="3">
        <v>0</v>
      </c>
      <c r="P546" s="3">
        <v>0</v>
      </c>
      <c r="Q546" s="3">
        <v>0</v>
      </c>
      <c r="R546" s="4" t="s">
        <v>4138</v>
      </c>
      <c r="S546" s="3" t="s">
        <v>4139</v>
      </c>
      <c r="T546" s="3">
        <v>24430</v>
      </c>
    </row>
    <row r="547" spans="1:20" x14ac:dyDescent="0.25">
      <c r="A547" s="1">
        <v>25</v>
      </c>
      <c r="B547" s="1">
        <v>128</v>
      </c>
      <c r="C547" s="2">
        <v>0</v>
      </c>
      <c r="D547" s="3" t="s">
        <v>26</v>
      </c>
      <c r="E547" s="2">
        <v>5.9</v>
      </c>
      <c r="G547" s="3"/>
      <c r="H547" s="3" t="s">
        <v>3293</v>
      </c>
      <c r="I547" s="3" t="s">
        <v>22</v>
      </c>
      <c r="J547" s="3" t="s">
        <v>39</v>
      </c>
      <c r="K547" s="3" t="s">
        <v>393</v>
      </c>
      <c r="L547" s="3" t="s">
        <v>211</v>
      </c>
      <c r="M547" s="3">
        <v>39</v>
      </c>
      <c r="N547" s="3">
        <v>36</v>
      </c>
      <c r="O547" s="3">
        <v>0</v>
      </c>
      <c r="P547" s="3">
        <v>0</v>
      </c>
      <c r="Q547" s="3">
        <v>0</v>
      </c>
      <c r="R547" s="4" t="s">
        <v>5895</v>
      </c>
      <c r="S547" s="3" t="s">
        <v>5896</v>
      </c>
      <c r="T547" s="3">
        <v>29603</v>
      </c>
    </row>
    <row r="548" spans="1:20" x14ac:dyDescent="0.25">
      <c r="A548" s="1">
        <v>39</v>
      </c>
      <c r="B548" s="1">
        <v>135</v>
      </c>
      <c r="C548" s="2">
        <v>0</v>
      </c>
      <c r="D548" s="3" t="s">
        <v>26</v>
      </c>
      <c r="E548" s="2">
        <v>5.6</v>
      </c>
      <c r="G548" s="3"/>
      <c r="H548" s="3" t="s">
        <v>2120</v>
      </c>
      <c r="I548" s="3" t="s">
        <v>22</v>
      </c>
      <c r="J548" s="3" t="s">
        <v>39</v>
      </c>
      <c r="K548" s="3" t="s">
        <v>393</v>
      </c>
      <c r="L548" s="3" t="s">
        <v>34</v>
      </c>
      <c r="M548" s="3">
        <v>8</v>
      </c>
      <c r="N548" s="3">
        <v>8</v>
      </c>
      <c r="O548" s="3">
        <v>0</v>
      </c>
      <c r="P548" s="3">
        <v>0</v>
      </c>
      <c r="Q548" s="3">
        <v>0</v>
      </c>
      <c r="R548" s="4" t="s">
        <v>2224</v>
      </c>
      <c r="S548" s="3" t="s">
        <v>2225</v>
      </c>
      <c r="T548" s="3">
        <v>13691</v>
      </c>
    </row>
    <row r="549" spans="1:20" x14ac:dyDescent="0.25">
      <c r="A549" s="1">
        <v>35</v>
      </c>
      <c r="B549" s="1">
        <v>28</v>
      </c>
      <c r="C549" s="2">
        <v>0</v>
      </c>
      <c r="D549" s="3" t="s">
        <v>26</v>
      </c>
      <c r="E549" s="2">
        <v>5</v>
      </c>
      <c r="G549" s="3"/>
      <c r="H549" s="3" t="s">
        <v>2141</v>
      </c>
      <c r="I549" s="3" t="s">
        <v>22</v>
      </c>
      <c r="J549" s="3" t="s">
        <v>39</v>
      </c>
      <c r="K549" s="3" t="s">
        <v>393</v>
      </c>
      <c r="L549" s="3" t="s">
        <v>44</v>
      </c>
      <c r="M549" s="3">
        <v>32</v>
      </c>
      <c r="N549" s="3">
        <v>26</v>
      </c>
      <c r="O549" s="3">
        <v>0</v>
      </c>
      <c r="P549" s="3">
        <v>0</v>
      </c>
      <c r="Q549" s="3">
        <v>0</v>
      </c>
      <c r="R549" s="4" t="s">
        <v>4285</v>
      </c>
      <c r="S549" s="3" t="s">
        <v>4286</v>
      </c>
      <c r="T549" s="3">
        <v>25124</v>
      </c>
    </row>
    <row r="550" spans="1:20" x14ac:dyDescent="0.25">
      <c r="A550" s="1">
        <v>56</v>
      </c>
      <c r="B550" s="1">
        <v>-157</v>
      </c>
      <c r="C550" s="2">
        <v>0</v>
      </c>
      <c r="D550" s="3" t="s">
        <v>26</v>
      </c>
      <c r="E550" s="2">
        <v>5.6</v>
      </c>
      <c r="G550" s="3"/>
      <c r="H550" s="3" t="s">
        <v>3430</v>
      </c>
      <c r="I550" s="3" t="s">
        <v>39</v>
      </c>
      <c r="J550" s="3" t="s">
        <v>39</v>
      </c>
      <c r="K550" s="3" t="s">
        <v>393</v>
      </c>
      <c r="L550" s="3" t="s">
        <v>78</v>
      </c>
      <c r="M550" s="3">
        <v>30</v>
      </c>
      <c r="N550" s="3">
        <v>26</v>
      </c>
      <c r="O550" s="3">
        <v>0</v>
      </c>
      <c r="P550" s="3">
        <v>0</v>
      </c>
      <c r="Q550" s="3">
        <v>0</v>
      </c>
      <c r="R550" s="4" t="s">
        <v>4572</v>
      </c>
      <c r="S550" s="3" t="s">
        <v>4573</v>
      </c>
      <c r="T550" s="3">
        <v>25916</v>
      </c>
    </row>
    <row r="551" spans="1:20" x14ac:dyDescent="0.25">
      <c r="A551" s="1">
        <v>28</v>
      </c>
      <c r="B551" s="1">
        <v>127</v>
      </c>
      <c r="C551" s="2">
        <v>0</v>
      </c>
      <c r="D551" s="3" t="s">
        <v>26</v>
      </c>
      <c r="E551" s="2">
        <v>5.9</v>
      </c>
      <c r="G551" s="3"/>
      <c r="H551" s="3" t="s">
        <v>5025</v>
      </c>
      <c r="I551" s="3" t="s">
        <v>22</v>
      </c>
      <c r="J551" s="3" t="s">
        <v>39</v>
      </c>
      <c r="K551" s="3" t="s">
        <v>393</v>
      </c>
      <c r="L551" s="3" t="s">
        <v>92</v>
      </c>
      <c r="M551" s="3">
        <v>39</v>
      </c>
      <c r="N551" s="3">
        <v>36</v>
      </c>
      <c r="O551" s="3">
        <v>0</v>
      </c>
      <c r="P551" s="3">
        <v>0</v>
      </c>
      <c r="Q551" s="3">
        <v>0</v>
      </c>
      <c r="R551" s="4" t="s">
        <v>5989</v>
      </c>
      <c r="S551" s="3" t="s">
        <v>5990</v>
      </c>
      <c r="T551" s="3">
        <v>32086</v>
      </c>
    </row>
    <row r="552" spans="1:20" x14ac:dyDescent="0.25">
      <c r="A552" s="1">
        <v>57</v>
      </c>
      <c r="B552" s="1">
        <v>106</v>
      </c>
      <c r="C552" s="2">
        <v>0</v>
      </c>
      <c r="D552" s="3" t="s">
        <v>26</v>
      </c>
      <c r="E552" s="2">
        <v>5.2</v>
      </c>
      <c r="G552" s="3"/>
      <c r="H552" s="3" t="s">
        <v>4726</v>
      </c>
      <c r="I552" s="3" t="s">
        <v>38</v>
      </c>
      <c r="J552" s="3" t="s">
        <v>39</v>
      </c>
      <c r="K552" s="3" t="s">
        <v>393</v>
      </c>
      <c r="L552" s="3" t="s">
        <v>543</v>
      </c>
      <c r="M552" s="3">
        <v>31</v>
      </c>
      <c r="N552" s="3">
        <v>28</v>
      </c>
      <c r="O552" s="3">
        <v>0</v>
      </c>
      <c r="P552" s="3">
        <v>0</v>
      </c>
      <c r="Q552" s="3">
        <v>0</v>
      </c>
      <c r="R552" s="4" t="s">
        <v>6049</v>
      </c>
      <c r="S552" s="3" t="s">
        <v>6050</v>
      </c>
      <c r="T552" s="3">
        <v>32087</v>
      </c>
    </row>
    <row r="553" spans="1:20" x14ac:dyDescent="0.25">
      <c r="A553" s="1">
        <v>42</v>
      </c>
      <c r="B553" s="1">
        <v>144</v>
      </c>
      <c r="C553" s="2">
        <v>0</v>
      </c>
      <c r="D553" s="3" t="s">
        <v>26</v>
      </c>
      <c r="E553" s="2">
        <v>6.2</v>
      </c>
      <c r="G553" s="3"/>
      <c r="H553" s="3" t="s">
        <v>623</v>
      </c>
      <c r="I553" s="3" t="s">
        <v>55</v>
      </c>
      <c r="J553" s="3" t="s">
        <v>39</v>
      </c>
      <c r="K553" s="3" t="s">
        <v>393</v>
      </c>
      <c r="L553" s="3" t="s">
        <v>1970</v>
      </c>
      <c r="M553" s="3">
        <v>19</v>
      </c>
      <c r="N553" s="3">
        <v>10</v>
      </c>
      <c r="O553" s="3">
        <v>0</v>
      </c>
      <c r="P553" s="3">
        <v>0</v>
      </c>
      <c r="Q553" s="3">
        <v>0</v>
      </c>
      <c r="R553" s="4" t="s">
        <v>2671</v>
      </c>
      <c r="S553" s="3" t="s">
        <v>2672</v>
      </c>
      <c r="T553" s="3">
        <v>18811</v>
      </c>
    </row>
    <row r="554" spans="1:20" x14ac:dyDescent="0.25">
      <c r="A554" s="1">
        <v>35</v>
      </c>
      <c r="B554" s="1">
        <v>143</v>
      </c>
      <c r="C554" s="2">
        <v>0</v>
      </c>
      <c r="D554" s="3" t="s">
        <v>26</v>
      </c>
      <c r="E554" s="2">
        <v>6</v>
      </c>
      <c r="G554" s="3"/>
      <c r="H554" s="3" t="s">
        <v>1997</v>
      </c>
      <c r="I554" s="3" t="s">
        <v>22</v>
      </c>
      <c r="J554" s="3" t="s">
        <v>39</v>
      </c>
      <c r="K554" s="3" t="s">
        <v>393</v>
      </c>
      <c r="L554" s="3" t="s">
        <v>44</v>
      </c>
      <c r="M554" s="3">
        <v>21</v>
      </c>
      <c r="N554" s="3">
        <v>11</v>
      </c>
      <c r="O554" s="3">
        <v>0</v>
      </c>
      <c r="P554" s="3">
        <v>0</v>
      </c>
      <c r="Q554" s="3">
        <v>0</v>
      </c>
      <c r="R554" s="4" t="s">
        <v>2692</v>
      </c>
      <c r="S554" s="3" t="s">
        <v>2693</v>
      </c>
      <c r="T554" s="3">
        <v>18816</v>
      </c>
    </row>
    <row r="555" spans="1:20" x14ac:dyDescent="0.25">
      <c r="A555" s="1">
        <v>37</v>
      </c>
      <c r="B555" s="1">
        <v>144</v>
      </c>
      <c r="C555" s="2">
        <v>0</v>
      </c>
      <c r="D555" s="3" t="s">
        <v>26</v>
      </c>
      <c r="E555" s="2">
        <v>5.9</v>
      </c>
      <c r="G555" s="3"/>
      <c r="H555" s="3" t="s">
        <v>1997</v>
      </c>
      <c r="I555" s="3" t="s">
        <v>22</v>
      </c>
      <c r="J555" s="3" t="s">
        <v>39</v>
      </c>
      <c r="K555" s="3" t="s">
        <v>393</v>
      </c>
      <c r="L555" s="3" t="s">
        <v>170</v>
      </c>
      <c r="M555" s="3">
        <v>22</v>
      </c>
      <c r="N555" s="3">
        <v>13</v>
      </c>
      <c r="O555" s="3">
        <v>0</v>
      </c>
      <c r="P555" s="3">
        <v>0</v>
      </c>
      <c r="Q555" s="3">
        <v>0</v>
      </c>
      <c r="R555" s="4" t="s">
        <v>2657</v>
      </c>
      <c r="S555" s="3" t="s">
        <v>2658</v>
      </c>
      <c r="T555" s="3">
        <v>18812</v>
      </c>
    </row>
    <row r="556" spans="1:20" x14ac:dyDescent="0.25">
      <c r="A556" s="1">
        <v>39</v>
      </c>
      <c r="B556" s="1">
        <v>143</v>
      </c>
      <c r="C556" s="2">
        <v>0</v>
      </c>
      <c r="D556" s="3" t="s">
        <v>26</v>
      </c>
      <c r="E556" s="2">
        <v>6.1</v>
      </c>
      <c r="G556" s="3"/>
      <c r="H556" s="3" t="s">
        <v>2394</v>
      </c>
      <c r="I556" s="3" t="s">
        <v>22</v>
      </c>
      <c r="J556" s="3" t="s">
        <v>39</v>
      </c>
      <c r="K556" s="3" t="s">
        <v>393</v>
      </c>
      <c r="L556" s="3" t="s">
        <v>160</v>
      </c>
      <c r="M556" s="3">
        <v>27</v>
      </c>
      <c r="N556" s="3">
        <v>16</v>
      </c>
      <c r="O556" s="3">
        <v>0</v>
      </c>
      <c r="P556" s="3">
        <v>0</v>
      </c>
      <c r="Q556" s="3">
        <v>0</v>
      </c>
      <c r="R556" s="4" t="s">
        <v>2659</v>
      </c>
      <c r="S556" s="3" t="s">
        <v>2660</v>
      </c>
      <c r="T556" s="3">
        <v>18813</v>
      </c>
    </row>
    <row r="557" spans="1:20" x14ac:dyDescent="0.25">
      <c r="A557" s="1">
        <v>38</v>
      </c>
      <c r="B557" s="1">
        <v>141</v>
      </c>
      <c r="C557" s="2">
        <v>0</v>
      </c>
      <c r="D557" s="3" t="s">
        <v>26</v>
      </c>
      <c r="E557" s="2">
        <v>6</v>
      </c>
      <c r="G557" s="3"/>
      <c r="H557" s="3" t="s">
        <v>392</v>
      </c>
      <c r="I557" s="3" t="s">
        <v>22</v>
      </c>
      <c r="J557" s="3" t="s">
        <v>39</v>
      </c>
      <c r="K557" s="3" t="s">
        <v>393</v>
      </c>
      <c r="L557" s="3" t="s">
        <v>436</v>
      </c>
      <c r="M557" s="3">
        <v>26</v>
      </c>
      <c r="N557" s="3">
        <v>15</v>
      </c>
      <c r="O557" s="3">
        <v>0</v>
      </c>
      <c r="P557" s="3">
        <v>0</v>
      </c>
      <c r="Q557" s="3">
        <v>0</v>
      </c>
      <c r="R557" s="4" t="s">
        <v>2730</v>
      </c>
      <c r="S557" s="3" t="s">
        <v>2731</v>
      </c>
      <c r="T557" s="3">
        <v>18814</v>
      </c>
    </row>
    <row r="558" spans="1:20" x14ac:dyDescent="0.25">
      <c r="A558" s="1">
        <v>37</v>
      </c>
      <c r="B558" s="1">
        <v>140</v>
      </c>
      <c r="C558" s="2">
        <v>0</v>
      </c>
      <c r="D558" s="3" t="s">
        <v>26</v>
      </c>
      <c r="E558" s="2">
        <v>6.4</v>
      </c>
      <c r="G558" s="3"/>
      <c r="H558" s="3" t="s">
        <v>392</v>
      </c>
      <c r="I558" s="3" t="s">
        <v>22</v>
      </c>
      <c r="J558" s="3" t="s">
        <v>39</v>
      </c>
      <c r="K558" s="3" t="s">
        <v>393</v>
      </c>
      <c r="L558" s="3" t="s">
        <v>78</v>
      </c>
      <c r="M558" s="3">
        <v>23</v>
      </c>
      <c r="N558" s="3">
        <v>14</v>
      </c>
      <c r="O558" s="3">
        <v>0</v>
      </c>
      <c r="P558" s="3">
        <v>0</v>
      </c>
      <c r="Q558" s="3">
        <v>0</v>
      </c>
      <c r="R558" s="4" t="s">
        <v>2732</v>
      </c>
      <c r="S558" s="3" t="s">
        <v>2733</v>
      </c>
      <c r="T558" s="3">
        <v>18815</v>
      </c>
    </row>
    <row r="559" spans="1:20" x14ac:dyDescent="0.25">
      <c r="A559" s="1">
        <v>60</v>
      </c>
      <c r="B559" s="1">
        <v>164</v>
      </c>
      <c r="C559" s="2">
        <v>0</v>
      </c>
      <c r="D559" s="3" t="s">
        <v>26</v>
      </c>
      <c r="E559" s="2">
        <v>5.8</v>
      </c>
      <c r="G559" s="3"/>
      <c r="H559" s="3" t="s">
        <v>3463</v>
      </c>
      <c r="I559" s="3" t="s">
        <v>22</v>
      </c>
      <c r="J559" s="3" t="s">
        <v>39</v>
      </c>
      <c r="K559" s="3" t="s">
        <v>393</v>
      </c>
      <c r="L559" s="3" t="s">
        <v>211</v>
      </c>
      <c r="M559" s="3">
        <v>17</v>
      </c>
      <c r="N559" s="3">
        <v>12</v>
      </c>
      <c r="O559" s="3">
        <v>0</v>
      </c>
      <c r="P559" s="3">
        <v>0</v>
      </c>
      <c r="Q559" s="3">
        <v>0</v>
      </c>
      <c r="R559" s="4" t="s">
        <v>3817</v>
      </c>
      <c r="S559" s="3" t="s">
        <v>3818</v>
      </c>
      <c r="T559" s="3">
        <v>23132</v>
      </c>
    </row>
    <row r="560" spans="1:20" x14ac:dyDescent="0.25">
      <c r="A560" s="1">
        <v>51</v>
      </c>
      <c r="B560" s="1">
        <v>-179</v>
      </c>
      <c r="C560" s="2">
        <v>0</v>
      </c>
      <c r="D560" s="3" t="s">
        <v>26</v>
      </c>
      <c r="E560" s="2">
        <v>5.3</v>
      </c>
      <c r="G560" s="3"/>
      <c r="H560" s="3" t="s">
        <v>2114</v>
      </c>
      <c r="I560" s="3" t="s">
        <v>22</v>
      </c>
      <c r="J560" s="3" t="s">
        <v>39</v>
      </c>
      <c r="K560" s="3" t="s">
        <v>393</v>
      </c>
      <c r="L560" s="3" t="s">
        <v>82</v>
      </c>
      <c r="M560" s="3">
        <v>32</v>
      </c>
      <c r="N560" s="3">
        <v>26</v>
      </c>
      <c r="O560" s="3">
        <v>0</v>
      </c>
      <c r="P560" s="3">
        <v>0</v>
      </c>
      <c r="Q560" s="3">
        <v>0</v>
      </c>
      <c r="R560" s="4" t="s">
        <v>4086</v>
      </c>
      <c r="S560" s="3" t="s">
        <v>4087</v>
      </c>
      <c r="T560" s="3">
        <v>24615</v>
      </c>
    </row>
    <row r="561" spans="1:20" x14ac:dyDescent="0.25">
      <c r="A561" s="1">
        <v>31</v>
      </c>
      <c r="B561" s="1">
        <v>133</v>
      </c>
      <c r="C561" s="2">
        <v>0</v>
      </c>
      <c r="D561" s="3" t="s">
        <v>26</v>
      </c>
      <c r="E561" s="2">
        <v>6</v>
      </c>
      <c r="G561" s="3"/>
      <c r="H561" s="3" t="s">
        <v>1061</v>
      </c>
      <c r="I561" s="3" t="s">
        <v>39</v>
      </c>
      <c r="J561" s="3" t="s">
        <v>39</v>
      </c>
      <c r="K561" s="3" t="s">
        <v>393</v>
      </c>
      <c r="L561" s="3" t="s">
        <v>139</v>
      </c>
      <c r="M561" s="3">
        <v>32</v>
      </c>
      <c r="N561" s="3">
        <v>27</v>
      </c>
      <c r="O561" s="3">
        <v>0</v>
      </c>
      <c r="P561" s="3">
        <v>0</v>
      </c>
      <c r="Q561" s="3">
        <v>0</v>
      </c>
      <c r="R561" s="4" t="s">
        <v>4046</v>
      </c>
      <c r="S561" s="3" t="s">
        <v>4047</v>
      </c>
      <c r="T561" s="3">
        <v>24616</v>
      </c>
    </row>
    <row r="562" spans="1:20" x14ac:dyDescent="0.25">
      <c r="A562" s="1">
        <v>9</v>
      </c>
      <c r="B562" s="1">
        <v>-84</v>
      </c>
      <c r="C562" s="2">
        <v>0</v>
      </c>
      <c r="D562" s="3" t="s">
        <v>26</v>
      </c>
      <c r="E562" s="2">
        <v>5.6</v>
      </c>
      <c r="G562" s="3"/>
      <c r="H562" s="3" t="s">
        <v>2778</v>
      </c>
      <c r="I562" s="3" t="s">
        <v>22</v>
      </c>
      <c r="J562" s="3" t="s">
        <v>39</v>
      </c>
      <c r="K562" s="3" t="s">
        <v>393</v>
      </c>
      <c r="L562" s="3" t="s">
        <v>618</v>
      </c>
      <c r="M562" s="3">
        <v>27</v>
      </c>
      <c r="N562" s="3">
        <v>15</v>
      </c>
      <c r="O562" s="3">
        <v>0</v>
      </c>
      <c r="P562" s="3">
        <v>0</v>
      </c>
      <c r="Q562" s="3">
        <v>0</v>
      </c>
      <c r="R562" s="4" t="s">
        <v>2779</v>
      </c>
      <c r="S562" s="3" t="s">
        <v>2780</v>
      </c>
      <c r="T562" s="3">
        <v>19028</v>
      </c>
    </row>
    <row r="563" spans="1:20" x14ac:dyDescent="0.25">
      <c r="A563" s="1">
        <v>37</v>
      </c>
      <c r="B563" s="1">
        <v>139</v>
      </c>
      <c r="C563" s="2">
        <v>0</v>
      </c>
      <c r="D563" s="3" t="s">
        <v>26</v>
      </c>
      <c r="E563" s="2">
        <v>5.8</v>
      </c>
      <c r="G563" s="3"/>
      <c r="H563" s="3" t="s">
        <v>392</v>
      </c>
      <c r="I563" s="3" t="s">
        <v>38</v>
      </c>
      <c r="J563" s="3" t="s">
        <v>39</v>
      </c>
      <c r="K563" s="3" t="s">
        <v>393</v>
      </c>
      <c r="L563" s="3" t="s">
        <v>222</v>
      </c>
      <c r="M563" s="3">
        <v>27</v>
      </c>
      <c r="N563" s="3">
        <v>15</v>
      </c>
      <c r="O563" s="3">
        <v>0</v>
      </c>
      <c r="P563" s="3">
        <v>0</v>
      </c>
      <c r="Q563" s="3">
        <v>0</v>
      </c>
      <c r="R563" s="4" t="s">
        <v>2596</v>
      </c>
      <c r="S563" s="3" t="s">
        <v>2597</v>
      </c>
      <c r="T563" s="3">
        <v>19029</v>
      </c>
    </row>
    <row r="564" spans="1:20" x14ac:dyDescent="0.25">
      <c r="A564" s="1">
        <v>8</v>
      </c>
      <c r="B564" s="1">
        <v>-81</v>
      </c>
      <c r="C564" s="2">
        <v>0</v>
      </c>
      <c r="D564" s="3" t="s">
        <v>26</v>
      </c>
      <c r="E564" s="2">
        <v>5.9</v>
      </c>
      <c r="G564" s="3"/>
      <c r="H564" s="3" t="s">
        <v>3353</v>
      </c>
      <c r="I564" s="3" t="s">
        <v>22</v>
      </c>
      <c r="J564" s="3" t="s">
        <v>39</v>
      </c>
      <c r="K564" s="3" t="s">
        <v>393</v>
      </c>
      <c r="L564" s="3" t="s">
        <v>170</v>
      </c>
      <c r="M564" s="3">
        <v>24</v>
      </c>
      <c r="N564" s="3">
        <v>19</v>
      </c>
      <c r="O564" s="3">
        <v>0</v>
      </c>
      <c r="P564" s="3">
        <v>0</v>
      </c>
      <c r="Q564" s="3">
        <v>0</v>
      </c>
      <c r="R564" s="4" t="s">
        <v>3354</v>
      </c>
      <c r="S564" s="3" t="s">
        <v>3355</v>
      </c>
      <c r="T564" s="3">
        <v>25033</v>
      </c>
    </row>
    <row r="565" spans="1:20" x14ac:dyDescent="0.25">
      <c r="A565" s="1">
        <v>35</v>
      </c>
      <c r="B565" s="1">
        <v>55</v>
      </c>
      <c r="C565" s="2">
        <v>0</v>
      </c>
      <c r="D565" s="3" t="s">
        <v>26</v>
      </c>
      <c r="E565" s="2">
        <v>5.4</v>
      </c>
      <c r="G565" s="3"/>
      <c r="H565" s="3" t="s">
        <v>3452</v>
      </c>
      <c r="I565" s="3" t="s">
        <v>38</v>
      </c>
      <c r="J565" s="3" t="s">
        <v>39</v>
      </c>
      <c r="K565" s="3" t="s">
        <v>393</v>
      </c>
      <c r="L565" s="3" t="s">
        <v>2795</v>
      </c>
      <c r="M565" s="3">
        <v>22</v>
      </c>
      <c r="N565" s="3">
        <v>20</v>
      </c>
      <c r="O565" s="3">
        <v>0</v>
      </c>
      <c r="P565" s="3">
        <v>0</v>
      </c>
      <c r="Q565" s="3">
        <v>0</v>
      </c>
      <c r="R565" s="4" t="s">
        <v>5060</v>
      </c>
      <c r="S565" s="3" t="s">
        <v>5061</v>
      </c>
      <c r="T565" s="3">
        <v>27698</v>
      </c>
    </row>
    <row r="566" spans="1:20" x14ac:dyDescent="0.25">
      <c r="A566" s="1">
        <v>10</v>
      </c>
      <c r="B566" s="1">
        <v>-84</v>
      </c>
      <c r="C566" s="2">
        <v>0</v>
      </c>
      <c r="D566" s="3" t="s">
        <v>26</v>
      </c>
      <c r="E566" s="2">
        <v>6.3</v>
      </c>
      <c r="G566" s="3"/>
      <c r="H566" s="3" t="s">
        <v>2778</v>
      </c>
      <c r="I566" s="3" t="s">
        <v>22</v>
      </c>
      <c r="J566" s="3" t="s">
        <v>39</v>
      </c>
      <c r="K566" s="3" t="s">
        <v>393</v>
      </c>
      <c r="L566" s="3" t="s">
        <v>92</v>
      </c>
      <c r="M566" s="3">
        <v>43</v>
      </c>
      <c r="N566" s="3">
        <v>40</v>
      </c>
      <c r="O566" s="3">
        <v>0</v>
      </c>
      <c r="P566" s="3">
        <v>0</v>
      </c>
      <c r="Q566" s="3">
        <v>0</v>
      </c>
      <c r="R566" s="4" t="s">
        <v>5156</v>
      </c>
      <c r="S566" s="3" t="s">
        <v>5157</v>
      </c>
      <c r="T566" s="3">
        <v>28157</v>
      </c>
    </row>
    <row r="567" spans="1:20" x14ac:dyDescent="0.25">
      <c r="A567" s="1">
        <v>32</v>
      </c>
      <c r="B567" s="1">
        <v>72</v>
      </c>
      <c r="C567" s="2">
        <v>0</v>
      </c>
      <c r="D567" s="3" t="s">
        <v>26</v>
      </c>
      <c r="E567" s="2">
        <v>5.3</v>
      </c>
      <c r="G567" s="3"/>
      <c r="H567" s="3" t="s">
        <v>2464</v>
      </c>
      <c r="I567" s="3" t="s">
        <v>22</v>
      </c>
      <c r="J567" s="3" t="s">
        <v>39</v>
      </c>
      <c r="K567" s="3" t="s">
        <v>393</v>
      </c>
      <c r="L567" s="3" t="s">
        <v>170</v>
      </c>
      <c r="M567" s="3">
        <v>30</v>
      </c>
      <c r="N567" s="3">
        <v>26</v>
      </c>
      <c r="O567" s="3">
        <v>0</v>
      </c>
      <c r="P567" s="3">
        <v>0</v>
      </c>
      <c r="Q567" s="3">
        <v>0</v>
      </c>
      <c r="R567" s="4" t="s">
        <v>4135</v>
      </c>
      <c r="S567" s="3" t="s">
        <v>4136</v>
      </c>
      <c r="T567" s="3">
        <v>24198</v>
      </c>
    </row>
    <row r="568" spans="1:20" x14ac:dyDescent="0.25">
      <c r="A568" s="1">
        <v>3</v>
      </c>
      <c r="B568" s="1">
        <v>96</v>
      </c>
      <c r="C568" s="2">
        <v>0</v>
      </c>
      <c r="D568" s="3" t="s">
        <v>26</v>
      </c>
      <c r="E568" s="2">
        <v>5.7</v>
      </c>
      <c r="G568" s="3"/>
      <c r="H568" s="3" t="s">
        <v>3200</v>
      </c>
      <c r="I568" s="3" t="s">
        <v>22</v>
      </c>
      <c r="J568" s="3" t="s">
        <v>39</v>
      </c>
      <c r="K568" s="3" t="s">
        <v>393</v>
      </c>
      <c r="L568" s="3" t="s">
        <v>242</v>
      </c>
      <c r="M568" s="3">
        <v>29</v>
      </c>
      <c r="N568" s="3">
        <v>25</v>
      </c>
      <c r="O568" s="3">
        <v>0</v>
      </c>
      <c r="P568" s="3">
        <v>0</v>
      </c>
      <c r="Q568" s="3">
        <v>0</v>
      </c>
      <c r="R568" s="4" t="s">
        <v>4063</v>
      </c>
      <c r="S568" s="3" t="s">
        <v>4064</v>
      </c>
      <c r="T568" s="3">
        <v>24200</v>
      </c>
    </row>
    <row r="569" spans="1:20" x14ac:dyDescent="0.25">
      <c r="A569" s="1">
        <v>64</v>
      </c>
      <c r="B569" s="1">
        <v>-22</v>
      </c>
      <c r="C569" s="2">
        <v>0</v>
      </c>
      <c r="D569" s="3" t="s">
        <v>26</v>
      </c>
      <c r="E569" s="2">
        <v>4.8</v>
      </c>
      <c r="G569" s="3"/>
      <c r="H569" s="3" t="s">
        <v>3608</v>
      </c>
      <c r="I569" s="3" t="s">
        <v>22</v>
      </c>
      <c r="J569" s="3" t="s">
        <v>39</v>
      </c>
      <c r="K569" s="3" t="s">
        <v>393</v>
      </c>
      <c r="L569" s="3" t="s">
        <v>219</v>
      </c>
      <c r="M569" s="3">
        <v>24</v>
      </c>
      <c r="N569" s="3">
        <v>20</v>
      </c>
      <c r="O569" s="3">
        <v>0</v>
      </c>
      <c r="P569" s="3">
        <v>0</v>
      </c>
      <c r="Q569" s="3">
        <v>0</v>
      </c>
      <c r="R569" s="4" t="s">
        <v>4128</v>
      </c>
      <c r="S569" s="3" t="s">
        <v>4129</v>
      </c>
      <c r="T569" s="3">
        <v>24199</v>
      </c>
    </row>
    <row r="570" spans="1:20" x14ac:dyDescent="0.25">
      <c r="A570" s="1">
        <v>51</v>
      </c>
      <c r="B570" s="1">
        <v>157</v>
      </c>
      <c r="C570" s="2">
        <v>0</v>
      </c>
      <c r="D570" s="3" t="s">
        <v>26</v>
      </c>
      <c r="E570" s="2">
        <v>7</v>
      </c>
      <c r="G570" s="3"/>
      <c r="H570" s="3" t="s">
        <v>2798</v>
      </c>
      <c r="I570" s="3" t="s">
        <v>22</v>
      </c>
      <c r="J570" s="3" t="s">
        <v>39</v>
      </c>
      <c r="K570" s="3" t="s">
        <v>393</v>
      </c>
      <c r="L570" s="3" t="s">
        <v>170</v>
      </c>
      <c r="M570" s="3">
        <v>37</v>
      </c>
      <c r="N570" s="3">
        <v>34</v>
      </c>
      <c r="O570" s="3">
        <v>0</v>
      </c>
      <c r="P570" s="3">
        <v>0</v>
      </c>
      <c r="Q570" s="3">
        <v>0</v>
      </c>
      <c r="R570" s="4" t="s">
        <v>5668</v>
      </c>
      <c r="S570" s="3" t="s">
        <v>5669</v>
      </c>
      <c r="T570" s="3">
        <v>28882</v>
      </c>
    </row>
    <row r="571" spans="1:20" x14ac:dyDescent="0.25">
      <c r="A571" s="1">
        <v>17</v>
      </c>
      <c r="B571" s="1">
        <v>88</v>
      </c>
      <c r="C571" s="2">
        <v>0</v>
      </c>
      <c r="D571" s="3" t="s">
        <v>26</v>
      </c>
      <c r="E571" s="2">
        <v>6</v>
      </c>
      <c r="G571" s="3"/>
      <c r="H571" s="3" t="s">
        <v>1391</v>
      </c>
      <c r="I571" s="3" t="s">
        <v>55</v>
      </c>
      <c r="J571" s="3" t="s">
        <v>39</v>
      </c>
      <c r="K571" s="3" t="s">
        <v>393</v>
      </c>
      <c r="L571" s="3" t="s">
        <v>160</v>
      </c>
      <c r="M571" s="3">
        <v>8</v>
      </c>
      <c r="N571" s="3">
        <v>8</v>
      </c>
      <c r="O571" s="3">
        <v>0</v>
      </c>
      <c r="P571" s="3">
        <v>0</v>
      </c>
      <c r="Q571" s="3">
        <v>0</v>
      </c>
      <c r="R571" s="4" t="s">
        <v>1392</v>
      </c>
      <c r="S571" s="3" t="s">
        <v>1393</v>
      </c>
      <c r="T571" s="3">
        <v>7327</v>
      </c>
    </row>
    <row r="572" spans="1:20" x14ac:dyDescent="0.25">
      <c r="A572" s="1">
        <v>33</v>
      </c>
      <c r="B572" s="1">
        <v>22</v>
      </c>
      <c r="C572" s="2">
        <v>0</v>
      </c>
      <c r="D572" s="3" t="s">
        <v>26</v>
      </c>
      <c r="E572" s="2">
        <v>5.0999999999999996</v>
      </c>
      <c r="G572" s="3"/>
      <c r="H572" s="3" t="s">
        <v>2819</v>
      </c>
      <c r="I572" s="3" t="s">
        <v>38</v>
      </c>
      <c r="J572" s="3" t="s">
        <v>39</v>
      </c>
      <c r="K572" s="3" t="s">
        <v>393</v>
      </c>
      <c r="L572" s="3" t="s">
        <v>655</v>
      </c>
      <c r="M572" s="3">
        <v>24</v>
      </c>
      <c r="N572" s="3">
        <v>15</v>
      </c>
      <c r="O572" s="3">
        <v>0</v>
      </c>
      <c r="P572" s="3">
        <v>0</v>
      </c>
      <c r="Q572" s="3">
        <v>0</v>
      </c>
      <c r="R572" s="4" t="s">
        <v>3198</v>
      </c>
      <c r="S572" s="3" t="s">
        <v>3199</v>
      </c>
      <c r="T572" s="3">
        <v>19690</v>
      </c>
    </row>
    <row r="573" spans="1:20" x14ac:dyDescent="0.25">
      <c r="A573" s="1">
        <v>33</v>
      </c>
      <c r="B573" s="1">
        <v>71</v>
      </c>
      <c r="C573" s="2">
        <v>0</v>
      </c>
      <c r="D573" s="3" t="s">
        <v>26</v>
      </c>
      <c r="E573" s="2">
        <v>5.4</v>
      </c>
      <c r="G573" s="3"/>
      <c r="H573" s="3" t="s">
        <v>2464</v>
      </c>
      <c r="I573" s="3" t="s">
        <v>22</v>
      </c>
      <c r="J573" s="3" t="s">
        <v>39</v>
      </c>
      <c r="K573" s="3" t="s">
        <v>393</v>
      </c>
      <c r="L573" s="3" t="s">
        <v>82</v>
      </c>
      <c r="M573" s="3">
        <v>31</v>
      </c>
      <c r="N573" s="3">
        <v>25</v>
      </c>
      <c r="O573" s="3">
        <v>0</v>
      </c>
      <c r="P573" s="3">
        <v>0</v>
      </c>
      <c r="Q573" s="3">
        <v>0</v>
      </c>
      <c r="R573" s="4" t="s">
        <v>4225</v>
      </c>
      <c r="S573" s="3" t="s">
        <v>4226</v>
      </c>
      <c r="T573" s="3">
        <v>25339</v>
      </c>
    </row>
    <row r="574" spans="1:20" x14ac:dyDescent="0.25">
      <c r="A574" s="1">
        <v>34</v>
      </c>
      <c r="B574" s="1">
        <v>140</v>
      </c>
      <c r="C574" s="2">
        <v>0</v>
      </c>
      <c r="D574" s="3" t="s">
        <v>26</v>
      </c>
      <c r="E574" s="2">
        <v>5.7</v>
      </c>
      <c r="G574" s="3"/>
      <c r="H574" s="3" t="s">
        <v>2816</v>
      </c>
      <c r="I574" s="3" t="s">
        <v>39</v>
      </c>
      <c r="J574" s="3" t="s">
        <v>39</v>
      </c>
      <c r="K574" s="3" t="s">
        <v>393</v>
      </c>
      <c r="L574" s="3" t="s">
        <v>113</v>
      </c>
      <c r="M574" s="3">
        <v>23</v>
      </c>
      <c r="N574" s="3">
        <v>14</v>
      </c>
      <c r="O574" s="3">
        <v>0</v>
      </c>
      <c r="P574" s="3">
        <v>0</v>
      </c>
      <c r="Q574" s="3">
        <v>0</v>
      </c>
      <c r="R574" s="4" t="s">
        <v>2817</v>
      </c>
      <c r="S574" s="3" t="s">
        <v>2818</v>
      </c>
      <c r="T574" s="3">
        <v>18962</v>
      </c>
    </row>
    <row r="575" spans="1:20" x14ac:dyDescent="0.25">
      <c r="A575" s="1">
        <v>50</v>
      </c>
      <c r="B575" s="1">
        <v>156</v>
      </c>
      <c r="C575" s="2">
        <v>0</v>
      </c>
      <c r="D575" s="3" t="s">
        <v>26</v>
      </c>
      <c r="E575" s="2">
        <v>6.2</v>
      </c>
      <c r="G575" s="3"/>
      <c r="H575" s="3" t="s">
        <v>1946</v>
      </c>
      <c r="I575" s="3" t="s">
        <v>39</v>
      </c>
      <c r="J575" s="3" t="s">
        <v>39</v>
      </c>
      <c r="K575" s="3" t="s">
        <v>393</v>
      </c>
      <c r="L575" s="3" t="s">
        <v>139</v>
      </c>
      <c r="M575" s="3">
        <v>27</v>
      </c>
      <c r="N575" s="3">
        <v>19</v>
      </c>
      <c r="O575" s="3">
        <v>0</v>
      </c>
      <c r="P575" s="3">
        <v>0</v>
      </c>
      <c r="Q575" s="3">
        <v>0</v>
      </c>
      <c r="R575" s="4" t="s">
        <v>3196</v>
      </c>
      <c r="S575" s="3" t="s">
        <v>3197</v>
      </c>
      <c r="T575" s="3">
        <v>21544</v>
      </c>
    </row>
    <row r="576" spans="1:20" x14ac:dyDescent="0.25">
      <c r="A576" s="1">
        <v>31</v>
      </c>
      <c r="B576" s="1">
        <v>131</v>
      </c>
      <c r="C576" s="2">
        <v>0</v>
      </c>
      <c r="D576" s="3" t="s">
        <v>26</v>
      </c>
      <c r="E576" s="2">
        <v>5.9</v>
      </c>
      <c r="G576" s="3"/>
      <c r="H576" s="3" t="s">
        <v>4256</v>
      </c>
      <c r="I576" s="3" t="s">
        <v>22</v>
      </c>
      <c r="J576" s="3" t="s">
        <v>39</v>
      </c>
      <c r="K576" s="3" t="s">
        <v>393</v>
      </c>
      <c r="L576" s="3" t="s">
        <v>99</v>
      </c>
      <c r="M576" s="3">
        <v>32</v>
      </c>
      <c r="N576" s="3">
        <v>28</v>
      </c>
      <c r="O576" s="3">
        <v>0</v>
      </c>
      <c r="P576" s="3">
        <v>0</v>
      </c>
      <c r="Q576" s="3">
        <v>0</v>
      </c>
      <c r="R576" s="4" t="s">
        <v>4687</v>
      </c>
      <c r="S576" s="3" t="s">
        <v>4688</v>
      </c>
      <c r="T576" s="3">
        <v>26404</v>
      </c>
    </row>
    <row r="577" spans="1:20" x14ac:dyDescent="0.25">
      <c r="A577" s="1">
        <v>30</v>
      </c>
      <c r="B577" s="1">
        <v>133</v>
      </c>
      <c r="C577" s="2">
        <v>0</v>
      </c>
      <c r="D577" s="3" t="s">
        <v>26</v>
      </c>
      <c r="E577" s="2">
        <v>5.8</v>
      </c>
      <c r="G577" s="3"/>
      <c r="H577" s="3" t="s">
        <v>1061</v>
      </c>
      <c r="I577" s="3" t="s">
        <v>22</v>
      </c>
      <c r="J577" s="3" t="s">
        <v>39</v>
      </c>
      <c r="K577" s="3" t="s">
        <v>393</v>
      </c>
      <c r="L577" s="3" t="s">
        <v>288</v>
      </c>
      <c r="M577" s="3">
        <v>25</v>
      </c>
      <c r="N577" s="3">
        <v>24</v>
      </c>
      <c r="O577" s="3">
        <v>0</v>
      </c>
      <c r="P577" s="3">
        <v>0</v>
      </c>
      <c r="Q577" s="3">
        <v>0</v>
      </c>
      <c r="R577" s="4" t="s">
        <v>4695</v>
      </c>
      <c r="S577" s="3" t="s">
        <v>4696</v>
      </c>
      <c r="T577" s="3">
        <v>26405</v>
      </c>
    </row>
    <row r="578" spans="1:20" x14ac:dyDescent="0.25">
      <c r="A578" s="1">
        <v>54</v>
      </c>
      <c r="B578" s="1">
        <v>162</v>
      </c>
      <c r="C578" s="2">
        <v>0</v>
      </c>
      <c r="D578" s="3" t="s">
        <v>26</v>
      </c>
      <c r="E578" s="2">
        <v>5.9</v>
      </c>
      <c r="G578" s="3"/>
      <c r="H578" s="3" t="s">
        <v>2431</v>
      </c>
      <c r="I578" s="3" t="s">
        <v>22</v>
      </c>
      <c r="J578" s="3" t="s">
        <v>39</v>
      </c>
      <c r="K578" s="3" t="s">
        <v>393</v>
      </c>
      <c r="L578" s="3" t="s">
        <v>170</v>
      </c>
      <c r="M578" s="3">
        <v>36</v>
      </c>
      <c r="N578" s="3">
        <v>32</v>
      </c>
      <c r="O578" s="3">
        <v>0</v>
      </c>
      <c r="P578" s="3">
        <v>0</v>
      </c>
      <c r="Q578" s="3">
        <v>0</v>
      </c>
      <c r="R578" s="4" t="s">
        <v>4659</v>
      </c>
      <c r="S578" s="3" t="s">
        <v>4660</v>
      </c>
      <c r="T578" s="3">
        <v>26402</v>
      </c>
    </row>
    <row r="579" spans="1:20" x14ac:dyDescent="0.25">
      <c r="A579" s="1">
        <v>31</v>
      </c>
      <c r="B579" s="1">
        <v>132</v>
      </c>
      <c r="C579" s="2">
        <v>0</v>
      </c>
      <c r="D579" s="3" t="s">
        <v>26</v>
      </c>
      <c r="E579" s="2">
        <v>6.2</v>
      </c>
      <c r="G579" s="3"/>
      <c r="H579" s="3" t="s">
        <v>1061</v>
      </c>
      <c r="I579" s="3" t="s">
        <v>22</v>
      </c>
      <c r="J579" s="3" t="s">
        <v>39</v>
      </c>
      <c r="K579" s="3" t="s">
        <v>393</v>
      </c>
      <c r="L579" s="3" t="s">
        <v>113</v>
      </c>
      <c r="M579" s="3">
        <v>34</v>
      </c>
      <c r="N579" s="3">
        <v>31</v>
      </c>
      <c r="O579" s="3">
        <v>0</v>
      </c>
      <c r="P579" s="3">
        <v>0</v>
      </c>
      <c r="Q579" s="3">
        <v>0</v>
      </c>
      <c r="R579" s="4" t="s">
        <v>4683</v>
      </c>
      <c r="S579" s="3" t="s">
        <v>4684</v>
      </c>
      <c r="T579" s="3">
        <v>26403</v>
      </c>
    </row>
    <row r="580" spans="1:20" x14ac:dyDescent="0.25">
      <c r="A580" s="1">
        <v>-11</v>
      </c>
      <c r="B580" s="1">
        <v>-14</v>
      </c>
      <c r="C580" s="2">
        <v>0</v>
      </c>
      <c r="D580" s="3" t="s">
        <v>26</v>
      </c>
      <c r="E580" s="2">
        <v>5.6</v>
      </c>
      <c r="G580" s="3"/>
      <c r="H580" s="3" t="s">
        <v>3319</v>
      </c>
      <c r="I580" s="3" t="s">
        <v>39</v>
      </c>
      <c r="J580" s="3" t="s">
        <v>39</v>
      </c>
      <c r="K580" s="3" t="s">
        <v>393</v>
      </c>
      <c r="L580" s="3" t="s">
        <v>78</v>
      </c>
      <c r="M580" s="3">
        <v>40</v>
      </c>
      <c r="N580" s="3">
        <v>36</v>
      </c>
      <c r="O580" s="3">
        <v>0</v>
      </c>
      <c r="P580" s="3">
        <v>0</v>
      </c>
      <c r="Q580" s="3">
        <v>0</v>
      </c>
      <c r="R580" s="4" t="s">
        <v>4978</v>
      </c>
      <c r="S580" s="3" t="s">
        <v>4979</v>
      </c>
      <c r="T580" s="3">
        <v>27605</v>
      </c>
    </row>
    <row r="581" spans="1:20" x14ac:dyDescent="0.25">
      <c r="A581" s="1">
        <v>47</v>
      </c>
      <c r="B581" s="1">
        <v>148</v>
      </c>
      <c r="C581" s="2">
        <v>0</v>
      </c>
      <c r="D581" s="3" t="s">
        <v>26</v>
      </c>
      <c r="E581" s="2">
        <v>7.3</v>
      </c>
      <c r="G581" s="3"/>
      <c r="H581" s="3" t="s">
        <v>809</v>
      </c>
      <c r="I581" s="3" t="s">
        <v>39</v>
      </c>
      <c r="J581" s="3" t="s">
        <v>39</v>
      </c>
      <c r="K581" s="3" t="s">
        <v>393</v>
      </c>
      <c r="L581" s="3" t="s">
        <v>34</v>
      </c>
      <c r="M581" s="3">
        <v>28</v>
      </c>
      <c r="N581" s="3">
        <v>21</v>
      </c>
      <c r="O581" s="3">
        <v>0</v>
      </c>
      <c r="P581" s="3">
        <v>0</v>
      </c>
      <c r="Q581" s="3">
        <v>0</v>
      </c>
      <c r="R581" s="4" t="s">
        <v>3544</v>
      </c>
      <c r="S581" s="3" t="s">
        <v>3545</v>
      </c>
      <c r="T581" s="3">
        <v>22445</v>
      </c>
    </row>
    <row r="582" spans="1:20" x14ac:dyDescent="0.25">
      <c r="A582" s="1">
        <v>23</v>
      </c>
      <c r="B582" s="1">
        <v>-43</v>
      </c>
      <c r="C582" s="2">
        <v>0</v>
      </c>
      <c r="D582" s="3" t="s">
        <v>26</v>
      </c>
      <c r="E582" s="2">
        <v>5.6</v>
      </c>
      <c r="G582" s="3"/>
      <c r="H582" s="3" t="s">
        <v>3488</v>
      </c>
      <c r="I582" s="3" t="s">
        <v>38</v>
      </c>
      <c r="J582" s="3" t="s">
        <v>39</v>
      </c>
      <c r="K582" s="3" t="s">
        <v>393</v>
      </c>
      <c r="L582" s="3" t="s">
        <v>40</v>
      </c>
      <c r="M582" s="3">
        <v>32</v>
      </c>
      <c r="N582" s="3">
        <v>28</v>
      </c>
      <c r="O582" s="3">
        <v>0</v>
      </c>
      <c r="P582" s="3">
        <v>0</v>
      </c>
      <c r="Q582" s="3">
        <v>0</v>
      </c>
      <c r="R582" s="4" t="s">
        <v>4618</v>
      </c>
      <c r="S582" s="3" t="s">
        <v>4619</v>
      </c>
      <c r="T582" s="3">
        <v>25999</v>
      </c>
    </row>
    <row r="583" spans="1:20" x14ac:dyDescent="0.25">
      <c r="A583" s="1">
        <v>50</v>
      </c>
      <c r="B583" s="1">
        <v>-180</v>
      </c>
      <c r="C583" s="2">
        <v>0</v>
      </c>
      <c r="D583" s="3" t="s">
        <v>26</v>
      </c>
      <c r="E583" s="2">
        <v>5.2</v>
      </c>
      <c r="G583" s="3"/>
      <c r="H583" s="3" t="s">
        <v>2114</v>
      </c>
      <c r="I583" s="3" t="s">
        <v>22</v>
      </c>
      <c r="J583" s="3" t="s">
        <v>39</v>
      </c>
      <c r="K583" s="3" t="s">
        <v>393</v>
      </c>
      <c r="L583" s="3" t="s">
        <v>170</v>
      </c>
      <c r="M583" s="3">
        <v>22</v>
      </c>
      <c r="N583" s="3">
        <v>21</v>
      </c>
      <c r="O583" s="3">
        <v>0</v>
      </c>
      <c r="P583" s="3">
        <v>0</v>
      </c>
      <c r="Q583" s="3">
        <v>0</v>
      </c>
      <c r="R583" s="4" t="s">
        <v>4817</v>
      </c>
      <c r="S583" s="3" t="s">
        <v>4818</v>
      </c>
      <c r="T583" s="3">
        <v>26570</v>
      </c>
    </row>
    <row r="584" spans="1:20" x14ac:dyDescent="0.25">
      <c r="A584" s="1">
        <v>50</v>
      </c>
      <c r="B584" s="1">
        <v>143</v>
      </c>
      <c r="C584" s="2">
        <v>0</v>
      </c>
      <c r="D584" s="3" t="s">
        <v>26</v>
      </c>
      <c r="E584" s="2">
        <v>5.4</v>
      </c>
      <c r="G584" s="3"/>
      <c r="H584" s="3" t="s">
        <v>4830</v>
      </c>
      <c r="I584" s="3" t="s">
        <v>22</v>
      </c>
      <c r="J584" s="3" t="s">
        <v>39</v>
      </c>
      <c r="K584" s="3" t="s">
        <v>393</v>
      </c>
      <c r="L584" s="3" t="s">
        <v>242</v>
      </c>
      <c r="M584" s="3">
        <v>32</v>
      </c>
      <c r="N584" s="3">
        <v>30</v>
      </c>
      <c r="O584" s="3">
        <v>0</v>
      </c>
      <c r="P584" s="3">
        <v>0</v>
      </c>
      <c r="Q584" s="3">
        <v>0</v>
      </c>
      <c r="R584" s="4" t="s">
        <v>4831</v>
      </c>
      <c r="S584" s="3" t="s">
        <v>4832</v>
      </c>
      <c r="T584" s="3">
        <v>26569</v>
      </c>
    </row>
    <row r="585" spans="1:20" x14ac:dyDescent="0.25">
      <c r="A585" s="1">
        <v>48</v>
      </c>
      <c r="B585" s="1">
        <v>-27</v>
      </c>
      <c r="C585" s="2">
        <v>0</v>
      </c>
      <c r="D585" s="3" t="s">
        <v>26</v>
      </c>
      <c r="E585" s="2">
        <v>4.5999999999999996</v>
      </c>
      <c r="G585" s="3"/>
      <c r="H585" s="3" t="s">
        <v>3488</v>
      </c>
      <c r="I585" s="3" t="s">
        <v>38</v>
      </c>
      <c r="J585" s="3" t="s">
        <v>39</v>
      </c>
      <c r="K585" s="3" t="s">
        <v>393</v>
      </c>
      <c r="L585" s="3" t="s">
        <v>447</v>
      </c>
      <c r="M585" s="3">
        <v>30</v>
      </c>
      <c r="N585" s="3">
        <v>28</v>
      </c>
      <c r="O585" s="3">
        <v>0</v>
      </c>
      <c r="P585" s="3">
        <v>0</v>
      </c>
      <c r="Q585" s="3">
        <v>0</v>
      </c>
      <c r="R585" s="4" t="s">
        <v>5017</v>
      </c>
      <c r="S585" s="3" t="s">
        <v>5018</v>
      </c>
      <c r="T585" s="3">
        <v>27949</v>
      </c>
    </row>
    <row r="586" spans="1:20" x14ac:dyDescent="0.25">
      <c r="A586" s="1">
        <v>34</v>
      </c>
      <c r="B586" s="1">
        <v>141</v>
      </c>
      <c r="C586" s="2">
        <v>0</v>
      </c>
      <c r="D586" s="3" t="s">
        <v>26</v>
      </c>
      <c r="E586" s="2">
        <v>5.6</v>
      </c>
      <c r="G586" s="3"/>
      <c r="H586" s="3" t="s">
        <v>2394</v>
      </c>
      <c r="I586" s="3" t="s">
        <v>22</v>
      </c>
      <c r="J586" s="3" t="s">
        <v>39</v>
      </c>
      <c r="K586" s="3" t="s">
        <v>393</v>
      </c>
      <c r="L586" s="3" t="s">
        <v>160</v>
      </c>
      <c r="M586" s="3">
        <v>25</v>
      </c>
      <c r="N586" s="3">
        <v>22</v>
      </c>
      <c r="O586" s="3">
        <v>0</v>
      </c>
      <c r="P586" s="3">
        <v>0</v>
      </c>
      <c r="Q586" s="3">
        <v>0</v>
      </c>
      <c r="R586" s="4" t="s">
        <v>4025</v>
      </c>
      <c r="S586" s="3" t="s">
        <v>4026</v>
      </c>
      <c r="T586" s="3">
        <v>24334</v>
      </c>
    </row>
    <row r="587" spans="1:20" x14ac:dyDescent="0.25">
      <c r="A587" s="1">
        <v>37</v>
      </c>
      <c r="B587" s="1">
        <v>25</v>
      </c>
      <c r="C587" s="2">
        <v>0</v>
      </c>
      <c r="D587" s="3" t="s">
        <v>26</v>
      </c>
      <c r="E587" s="2">
        <v>6</v>
      </c>
      <c r="G587" s="3"/>
      <c r="H587" s="3" t="s">
        <v>1888</v>
      </c>
      <c r="I587" s="3" t="s">
        <v>55</v>
      </c>
      <c r="J587" s="3" t="s">
        <v>39</v>
      </c>
      <c r="K587" s="3" t="s">
        <v>393</v>
      </c>
      <c r="L587" s="3" t="s">
        <v>117</v>
      </c>
      <c r="M587" s="3">
        <v>7</v>
      </c>
      <c r="N587" s="3">
        <v>7</v>
      </c>
      <c r="O587" s="3">
        <v>0</v>
      </c>
      <c r="P587" s="3">
        <v>0</v>
      </c>
      <c r="Q587" s="3">
        <v>0</v>
      </c>
      <c r="R587" s="4" t="s">
        <v>1889</v>
      </c>
      <c r="S587" s="3" t="s">
        <v>1890</v>
      </c>
      <c r="T587" s="3">
        <v>10225</v>
      </c>
    </row>
    <row r="588" spans="1:20" x14ac:dyDescent="0.25">
      <c r="A588" s="1">
        <v>38</v>
      </c>
      <c r="B588" s="1">
        <v>21</v>
      </c>
      <c r="C588" s="2">
        <v>0</v>
      </c>
      <c r="D588" s="3" t="s">
        <v>26</v>
      </c>
      <c r="E588" s="2">
        <v>6.1</v>
      </c>
      <c r="G588" s="3"/>
      <c r="H588" s="3" t="s">
        <v>1782</v>
      </c>
      <c r="I588" s="3" t="s">
        <v>38</v>
      </c>
      <c r="J588" s="3" t="s">
        <v>39</v>
      </c>
      <c r="K588" s="3" t="s">
        <v>393</v>
      </c>
      <c r="L588" s="3" t="s">
        <v>447</v>
      </c>
      <c r="M588" s="3">
        <v>8</v>
      </c>
      <c r="N588" s="3">
        <v>8</v>
      </c>
      <c r="O588" s="3">
        <v>0</v>
      </c>
      <c r="P588" s="3">
        <v>0</v>
      </c>
      <c r="Q588" s="3">
        <v>0</v>
      </c>
      <c r="R588" s="4" t="s">
        <v>1783</v>
      </c>
      <c r="S588" s="3" t="s">
        <v>1784</v>
      </c>
      <c r="T588" s="3">
        <v>10226</v>
      </c>
    </row>
    <row r="589" spans="1:20" x14ac:dyDescent="0.25">
      <c r="A589" s="1">
        <v>41</v>
      </c>
      <c r="B589" s="1">
        <v>145</v>
      </c>
      <c r="C589" s="2">
        <v>0</v>
      </c>
      <c r="D589" s="3" t="s">
        <v>26</v>
      </c>
      <c r="E589" s="2">
        <v>5.5</v>
      </c>
      <c r="G589" s="3"/>
      <c r="H589" s="3" t="s">
        <v>1997</v>
      </c>
      <c r="I589" s="3" t="s">
        <v>55</v>
      </c>
      <c r="J589" s="3" t="s">
        <v>39</v>
      </c>
      <c r="K589" s="3" t="s">
        <v>393</v>
      </c>
      <c r="L589" s="3" t="s">
        <v>2795</v>
      </c>
      <c r="M589" s="3">
        <v>19</v>
      </c>
      <c r="N589" s="3">
        <v>13</v>
      </c>
      <c r="O589" s="3">
        <v>0</v>
      </c>
      <c r="P589" s="3">
        <v>0</v>
      </c>
      <c r="Q589" s="3">
        <v>0</v>
      </c>
      <c r="R589" s="4" t="s">
        <v>2796</v>
      </c>
      <c r="S589" s="3" t="s">
        <v>2797</v>
      </c>
      <c r="T589" s="3">
        <v>20867</v>
      </c>
    </row>
    <row r="590" spans="1:20" x14ac:dyDescent="0.25">
      <c r="A590" s="1">
        <v>0</v>
      </c>
      <c r="B590" s="1">
        <v>-29</v>
      </c>
      <c r="C590" s="2">
        <v>0</v>
      </c>
      <c r="D590" s="3" t="s">
        <v>26</v>
      </c>
      <c r="E590" s="2">
        <v>5.6</v>
      </c>
      <c r="G590" s="3"/>
      <c r="H590" s="3" t="s">
        <v>2811</v>
      </c>
      <c r="I590" s="3" t="s">
        <v>22</v>
      </c>
      <c r="J590" s="3" t="s">
        <v>39</v>
      </c>
      <c r="K590" s="3" t="s">
        <v>393</v>
      </c>
      <c r="L590" s="3" t="s">
        <v>288</v>
      </c>
      <c r="M590" s="3">
        <v>21</v>
      </c>
      <c r="N590" s="3">
        <v>15</v>
      </c>
      <c r="O590" s="3">
        <v>0</v>
      </c>
      <c r="P590" s="3">
        <v>0</v>
      </c>
      <c r="Q590" s="3">
        <v>0</v>
      </c>
      <c r="R590" s="4" t="s">
        <v>2812</v>
      </c>
      <c r="S590" s="3" t="s">
        <v>2813</v>
      </c>
      <c r="T590" s="3">
        <v>20882</v>
      </c>
    </row>
    <row r="591" spans="1:20" x14ac:dyDescent="0.25">
      <c r="A591" s="1">
        <v>66</v>
      </c>
      <c r="B591" s="1">
        <v>146</v>
      </c>
      <c r="C591" s="2">
        <v>0</v>
      </c>
      <c r="D591" s="3" t="s">
        <v>26</v>
      </c>
      <c r="E591" s="2">
        <v>6.7</v>
      </c>
      <c r="G591" s="3"/>
      <c r="H591" s="3" t="s">
        <v>3463</v>
      </c>
      <c r="I591" s="3" t="s">
        <v>39</v>
      </c>
      <c r="J591" s="3" t="s">
        <v>39</v>
      </c>
      <c r="K591" s="3" t="s">
        <v>393</v>
      </c>
      <c r="L591" s="3" t="s">
        <v>144</v>
      </c>
      <c r="M591" s="3">
        <v>26</v>
      </c>
      <c r="N591" s="3">
        <v>20</v>
      </c>
      <c r="O591" s="3">
        <v>0</v>
      </c>
      <c r="P591" s="3">
        <v>0</v>
      </c>
      <c r="Q591" s="3">
        <v>0</v>
      </c>
      <c r="R591" s="4" t="s">
        <v>3700</v>
      </c>
      <c r="S591" s="3" t="s">
        <v>3701</v>
      </c>
      <c r="T591" s="3">
        <v>23031</v>
      </c>
    </row>
    <row r="592" spans="1:20" x14ac:dyDescent="0.25">
      <c r="A592" s="1">
        <v>-14</v>
      </c>
      <c r="B592" s="1">
        <v>-74</v>
      </c>
      <c r="C592" s="2">
        <v>0</v>
      </c>
      <c r="D592" s="3" t="s">
        <v>26</v>
      </c>
      <c r="E592" s="2">
        <v>6.6</v>
      </c>
      <c r="G592" s="3"/>
      <c r="H592" s="3" t="s">
        <v>3266</v>
      </c>
      <c r="I592" s="3" t="s">
        <v>38</v>
      </c>
      <c r="J592" s="3" t="s">
        <v>39</v>
      </c>
      <c r="K592" s="3" t="s">
        <v>393</v>
      </c>
      <c r="L592" s="3" t="s">
        <v>44</v>
      </c>
      <c r="M592" s="3">
        <v>39</v>
      </c>
      <c r="N592" s="3">
        <v>36</v>
      </c>
      <c r="O592" s="3">
        <v>0</v>
      </c>
      <c r="P592" s="3">
        <v>0</v>
      </c>
      <c r="Q592" s="3">
        <v>0</v>
      </c>
      <c r="R592" s="4" t="s">
        <v>5249</v>
      </c>
      <c r="S592" s="3" t="s">
        <v>5250</v>
      </c>
      <c r="T592" s="3">
        <v>28313</v>
      </c>
    </row>
    <row r="593" spans="1:20" x14ac:dyDescent="0.25">
      <c r="A593" s="1">
        <v>46</v>
      </c>
      <c r="B593" s="1">
        <v>151</v>
      </c>
      <c r="C593" s="2">
        <v>0</v>
      </c>
      <c r="D593" s="3" t="s">
        <v>26</v>
      </c>
      <c r="E593" s="2">
        <v>5.4</v>
      </c>
      <c r="G593" s="3"/>
      <c r="H593" s="3" t="s">
        <v>1946</v>
      </c>
      <c r="I593" s="3" t="s">
        <v>22</v>
      </c>
      <c r="J593" s="3" t="s">
        <v>39</v>
      </c>
      <c r="K593" s="3" t="s">
        <v>393</v>
      </c>
      <c r="L593" s="3" t="s">
        <v>170</v>
      </c>
      <c r="M593" s="3">
        <v>27</v>
      </c>
      <c r="N593" s="3">
        <v>21</v>
      </c>
      <c r="O593" s="3">
        <v>0</v>
      </c>
      <c r="P593" s="3">
        <v>0</v>
      </c>
      <c r="Q593" s="3">
        <v>0</v>
      </c>
      <c r="R593" s="4" t="s">
        <v>3577</v>
      </c>
      <c r="S593" s="3" t="s">
        <v>3578</v>
      </c>
      <c r="T593" s="3">
        <v>22292</v>
      </c>
    </row>
    <row r="594" spans="1:20" x14ac:dyDescent="0.25">
      <c r="A594" s="1">
        <v>47</v>
      </c>
      <c r="B594" s="1">
        <v>151</v>
      </c>
      <c r="C594" s="2">
        <v>0</v>
      </c>
      <c r="D594" s="3" t="s">
        <v>26</v>
      </c>
      <c r="E594" s="2">
        <v>5.5</v>
      </c>
      <c r="G594" s="3"/>
      <c r="H594" s="3" t="s">
        <v>1946</v>
      </c>
      <c r="I594" s="3" t="s">
        <v>22</v>
      </c>
      <c r="J594" s="3" t="s">
        <v>39</v>
      </c>
      <c r="K594" s="3" t="s">
        <v>393</v>
      </c>
      <c r="L594" s="3" t="s">
        <v>160</v>
      </c>
      <c r="M594" s="3">
        <v>25</v>
      </c>
      <c r="N594" s="3">
        <v>21</v>
      </c>
      <c r="O594" s="3">
        <v>0</v>
      </c>
      <c r="P594" s="3">
        <v>0</v>
      </c>
      <c r="Q594" s="3">
        <v>0</v>
      </c>
      <c r="R594" s="4" t="s">
        <v>3528</v>
      </c>
      <c r="S594" s="3" t="s">
        <v>3529</v>
      </c>
      <c r="T594" s="3">
        <v>22293</v>
      </c>
    </row>
    <row r="595" spans="1:20" x14ac:dyDescent="0.25">
      <c r="A595" s="1">
        <v>36</v>
      </c>
      <c r="B595" s="1">
        <v>145</v>
      </c>
      <c r="C595" s="2">
        <v>0</v>
      </c>
      <c r="D595" s="3" t="s">
        <v>26</v>
      </c>
      <c r="E595" s="2">
        <v>5.8</v>
      </c>
      <c r="G595" s="3"/>
      <c r="H595" s="3" t="s">
        <v>1997</v>
      </c>
      <c r="I595" s="3" t="s">
        <v>22</v>
      </c>
      <c r="J595" s="3" t="s">
        <v>39</v>
      </c>
      <c r="K595" s="3" t="s">
        <v>393</v>
      </c>
      <c r="L595" s="3" t="s">
        <v>99</v>
      </c>
      <c r="M595" s="3">
        <v>23</v>
      </c>
      <c r="N595" s="3">
        <v>14</v>
      </c>
      <c r="O595" s="3">
        <v>0</v>
      </c>
      <c r="P595" s="3">
        <v>0</v>
      </c>
      <c r="Q595" s="3">
        <v>0</v>
      </c>
      <c r="R595" s="4" t="s">
        <v>2781</v>
      </c>
      <c r="S595" s="3" t="s">
        <v>2782</v>
      </c>
      <c r="T595" s="3">
        <v>19463</v>
      </c>
    </row>
    <row r="596" spans="1:20" x14ac:dyDescent="0.25">
      <c r="A596" s="1">
        <v>1</v>
      </c>
      <c r="B596" s="1">
        <v>97</v>
      </c>
      <c r="C596" s="2">
        <v>0</v>
      </c>
      <c r="D596" s="3" t="s">
        <v>26</v>
      </c>
      <c r="E596" s="2">
        <v>5.4</v>
      </c>
      <c r="G596" s="3"/>
      <c r="H596" s="3" t="s">
        <v>2233</v>
      </c>
      <c r="I596" s="3" t="s">
        <v>38</v>
      </c>
      <c r="J596" s="3" t="s">
        <v>39</v>
      </c>
      <c r="K596" s="3" t="s">
        <v>393</v>
      </c>
      <c r="L596" s="3" t="s">
        <v>44</v>
      </c>
      <c r="M596" s="3">
        <v>18</v>
      </c>
      <c r="N596" s="3">
        <v>11</v>
      </c>
      <c r="O596" s="3">
        <v>0</v>
      </c>
      <c r="P596" s="3">
        <v>0</v>
      </c>
      <c r="Q596" s="3">
        <v>0</v>
      </c>
      <c r="R596" s="4" t="s">
        <v>2768</v>
      </c>
      <c r="S596" s="3" t="s">
        <v>2769</v>
      </c>
      <c r="T596" s="3">
        <v>19455</v>
      </c>
    </row>
    <row r="597" spans="1:20" x14ac:dyDescent="0.25">
      <c r="A597" s="1">
        <v>41</v>
      </c>
      <c r="B597" s="1">
        <v>86</v>
      </c>
      <c r="C597" s="2">
        <v>0</v>
      </c>
      <c r="D597" s="3" t="s">
        <v>26</v>
      </c>
      <c r="E597" s="2">
        <v>5.4</v>
      </c>
      <c r="G597" s="3"/>
      <c r="H597" s="3" t="s">
        <v>3366</v>
      </c>
      <c r="I597" s="3" t="s">
        <v>22</v>
      </c>
      <c r="J597" s="3" t="s">
        <v>39</v>
      </c>
      <c r="K597" s="3" t="s">
        <v>393</v>
      </c>
      <c r="L597" s="3" t="s">
        <v>170</v>
      </c>
      <c r="M597" s="3">
        <v>23</v>
      </c>
      <c r="N597" s="3">
        <v>18</v>
      </c>
      <c r="O597" s="3">
        <v>0</v>
      </c>
      <c r="P597" s="3">
        <v>0</v>
      </c>
      <c r="Q597" s="3">
        <v>0</v>
      </c>
      <c r="R597" s="4" t="s">
        <v>3491</v>
      </c>
      <c r="S597" s="3" t="s">
        <v>3492</v>
      </c>
      <c r="T597" s="3">
        <v>22227</v>
      </c>
    </row>
    <row r="598" spans="1:20" x14ac:dyDescent="0.25">
      <c r="A598" s="1">
        <v>33</v>
      </c>
      <c r="B598" s="1">
        <v>70</v>
      </c>
      <c r="C598" s="2">
        <v>0</v>
      </c>
      <c r="D598" s="3" t="s">
        <v>26</v>
      </c>
      <c r="E598" s="2">
        <v>5.6</v>
      </c>
      <c r="G598" s="3"/>
      <c r="H598" s="3" t="s">
        <v>3855</v>
      </c>
      <c r="I598" s="3" t="s">
        <v>22</v>
      </c>
      <c r="J598" s="3" t="s">
        <v>39</v>
      </c>
      <c r="K598" s="3" t="s">
        <v>393</v>
      </c>
      <c r="L598" s="3" t="s">
        <v>170</v>
      </c>
      <c r="M598" s="3">
        <v>27</v>
      </c>
      <c r="N598" s="3">
        <v>22</v>
      </c>
      <c r="O598" s="3">
        <v>0</v>
      </c>
      <c r="P598" s="3">
        <v>0</v>
      </c>
      <c r="Q598" s="3">
        <v>0</v>
      </c>
      <c r="R598" s="4" t="s">
        <v>4229</v>
      </c>
      <c r="S598" s="3" t="s">
        <v>4230</v>
      </c>
      <c r="T598" s="3">
        <v>25125</v>
      </c>
    </row>
    <row r="599" spans="1:20" x14ac:dyDescent="0.25">
      <c r="A599" s="1">
        <v>38</v>
      </c>
      <c r="B599" s="1">
        <v>143</v>
      </c>
      <c r="C599" s="2">
        <v>0</v>
      </c>
      <c r="D599" s="3" t="s">
        <v>26</v>
      </c>
      <c r="E599" s="2">
        <v>6</v>
      </c>
      <c r="G599" s="3"/>
      <c r="H599" s="3" t="s">
        <v>2394</v>
      </c>
      <c r="I599" s="3" t="s">
        <v>39</v>
      </c>
      <c r="J599" s="3" t="s">
        <v>39</v>
      </c>
      <c r="K599" s="3" t="s">
        <v>393</v>
      </c>
      <c r="L599" s="3" t="s">
        <v>48</v>
      </c>
      <c r="M599" s="3">
        <v>33</v>
      </c>
      <c r="N599" s="3">
        <v>27</v>
      </c>
      <c r="O599" s="3">
        <v>0</v>
      </c>
      <c r="P599" s="3">
        <v>0</v>
      </c>
      <c r="Q599" s="3">
        <v>0</v>
      </c>
      <c r="R599" s="4" t="s">
        <v>4291</v>
      </c>
      <c r="S599" s="3" t="s">
        <v>4292</v>
      </c>
      <c r="T599" s="3">
        <v>25127</v>
      </c>
    </row>
    <row r="600" spans="1:20" x14ac:dyDescent="0.25">
      <c r="A600" s="1">
        <v>-12</v>
      </c>
      <c r="B600" s="1">
        <v>88</v>
      </c>
      <c r="C600" s="2">
        <v>0</v>
      </c>
      <c r="D600" s="3" t="s">
        <v>26</v>
      </c>
      <c r="E600" s="2">
        <v>5.9</v>
      </c>
      <c r="G600" s="3"/>
      <c r="H600" s="3" t="s">
        <v>1726</v>
      </c>
      <c r="I600" s="3" t="s">
        <v>55</v>
      </c>
      <c r="J600" s="3" t="s">
        <v>39</v>
      </c>
      <c r="K600" s="3" t="s">
        <v>393</v>
      </c>
      <c r="L600" s="3" t="s">
        <v>453</v>
      </c>
      <c r="M600" s="3">
        <v>29</v>
      </c>
      <c r="N600" s="3">
        <v>24</v>
      </c>
      <c r="O600" s="3">
        <v>0</v>
      </c>
      <c r="P600" s="3">
        <v>0</v>
      </c>
      <c r="Q600" s="3">
        <v>0</v>
      </c>
      <c r="R600" s="4" t="s">
        <v>4205</v>
      </c>
      <c r="S600" s="3" t="s">
        <v>4206</v>
      </c>
      <c r="T600" s="3">
        <v>25126</v>
      </c>
    </row>
    <row r="601" spans="1:20" x14ac:dyDescent="0.25">
      <c r="A601" s="1">
        <v>15</v>
      </c>
      <c r="B601" s="1">
        <v>-90</v>
      </c>
      <c r="C601" s="2">
        <v>0</v>
      </c>
      <c r="D601" s="3" t="s">
        <v>26</v>
      </c>
      <c r="E601" s="2">
        <v>6.4</v>
      </c>
      <c r="G601" s="3"/>
      <c r="H601" s="3" t="s">
        <v>2414</v>
      </c>
      <c r="I601" s="3" t="s">
        <v>22</v>
      </c>
      <c r="J601" s="3" t="s">
        <v>39</v>
      </c>
      <c r="K601" s="3" t="s">
        <v>393</v>
      </c>
      <c r="L601" s="3" t="s">
        <v>288</v>
      </c>
      <c r="M601" s="3">
        <v>42</v>
      </c>
      <c r="N601" s="3">
        <v>39</v>
      </c>
      <c r="O601" s="3">
        <v>0</v>
      </c>
      <c r="P601" s="3">
        <v>0</v>
      </c>
      <c r="Q601" s="3">
        <v>0</v>
      </c>
      <c r="R601" s="4" t="s">
        <v>5023</v>
      </c>
      <c r="S601" s="3" t="s">
        <v>5024</v>
      </c>
      <c r="T601" s="3">
        <v>27793</v>
      </c>
    </row>
    <row r="602" spans="1:20" x14ac:dyDescent="0.25">
      <c r="A602" s="1">
        <v>15</v>
      </c>
      <c r="B602" s="1">
        <v>-96</v>
      </c>
      <c r="C602" s="2">
        <v>0</v>
      </c>
      <c r="D602" s="3" t="s">
        <v>26</v>
      </c>
      <c r="E602" s="2">
        <v>5.3</v>
      </c>
      <c r="G602" s="3"/>
      <c r="H602" s="3" t="s">
        <v>4178</v>
      </c>
      <c r="I602" s="3" t="s">
        <v>38</v>
      </c>
      <c r="J602" s="3" t="s">
        <v>39</v>
      </c>
      <c r="K602" s="3" t="s">
        <v>393</v>
      </c>
      <c r="L602" s="3" t="s">
        <v>92</v>
      </c>
      <c r="M602" s="3">
        <v>34</v>
      </c>
      <c r="N602" s="3">
        <v>31</v>
      </c>
      <c r="O602" s="3">
        <v>0</v>
      </c>
      <c r="P602" s="3">
        <v>0</v>
      </c>
      <c r="Q602" s="3">
        <v>0</v>
      </c>
      <c r="R602" s="4" t="s">
        <v>5104</v>
      </c>
      <c r="S602" s="3" t="s">
        <v>5105</v>
      </c>
      <c r="T602" s="3">
        <v>27797</v>
      </c>
    </row>
    <row r="603" spans="1:20" x14ac:dyDescent="0.25">
      <c r="A603" s="1">
        <v>40</v>
      </c>
      <c r="B603" s="1">
        <v>40</v>
      </c>
      <c r="C603" s="2">
        <v>0</v>
      </c>
      <c r="D603" s="3" t="s">
        <v>26</v>
      </c>
      <c r="E603" s="2">
        <v>5.5</v>
      </c>
      <c r="G603" s="3"/>
      <c r="H603" s="3" t="s">
        <v>795</v>
      </c>
      <c r="I603" s="3" t="s">
        <v>38</v>
      </c>
      <c r="J603" s="3" t="s">
        <v>39</v>
      </c>
      <c r="K603" s="3" t="s">
        <v>393</v>
      </c>
      <c r="L603" s="3" t="s">
        <v>594</v>
      </c>
      <c r="M603" s="3">
        <v>33</v>
      </c>
      <c r="N603" s="3">
        <v>30</v>
      </c>
      <c r="O603" s="3">
        <v>0</v>
      </c>
      <c r="P603" s="3">
        <v>0</v>
      </c>
      <c r="Q603" s="3">
        <v>0</v>
      </c>
      <c r="R603" s="4" t="s">
        <v>5952</v>
      </c>
      <c r="S603" s="3" t="s">
        <v>5953</v>
      </c>
      <c r="T603" s="3">
        <v>32088</v>
      </c>
    </row>
    <row r="604" spans="1:20" x14ac:dyDescent="0.25">
      <c r="A604" s="1">
        <v>23</v>
      </c>
      <c r="B604" s="1">
        <v>67</v>
      </c>
      <c r="C604" s="2">
        <v>0</v>
      </c>
      <c r="D604" s="3" t="s">
        <v>26</v>
      </c>
      <c r="E604" s="2">
        <v>5.4</v>
      </c>
      <c r="G604" s="3"/>
      <c r="H604" s="3" t="s">
        <v>6051</v>
      </c>
      <c r="I604" s="3" t="s">
        <v>22</v>
      </c>
      <c r="J604" s="3" t="s">
        <v>39</v>
      </c>
      <c r="K604" s="3" t="s">
        <v>393</v>
      </c>
      <c r="L604" s="3" t="s">
        <v>110</v>
      </c>
      <c r="M604" s="3">
        <v>33</v>
      </c>
      <c r="N604" s="3">
        <v>31</v>
      </c>
      <c r="O604" s="3">
        <v>0</v>
      </c>
      <c r="P604" s="3">
        <v>0</v>
      </c>
      <c r="Q604" s="3">
        <v>0</v>
      </c>
      <c r="R604" s="4" t="s">
        <v>6052</v>
      </c>
      <c r="S604" s="3" t="s">
        <v>6053</v>
      </c>
      <c r="T604" s="3">
        <v>32089</v>
      </c>
    </row>
    <row r="605" spans="1:20" x14ac:dyDescent="0.25">
      <c r="A605" s="1">
        <v>26</v>
      </c>
      <c r="B605" s="1">
        <v>54</v>
      </c>
      <c r="C605" s="2">
        <v>0</v>
      </c>
      <c r="D605" s="3" t="s">
        <v>26</v>
      </c>
      <c r="E605" s="2">
        <v>5.2</v>
      </c>
      <c r="G605" s="3"/>
      <c r="H605" s="3" t="s">
        <v>2381</v>
      </c>
      <c r="I605" s="3" t="s">
        <v>22</v>
      </c>
      <c r="J605" s="3" t="s">
        <v>39</v>
      </c>
      <c r="K605" s="3" t="s">
        <v>393</v>
      </c>
      <c r="L605" s="3" t="s">
        <v>160</v>
      </c>
      <c r="M605" s="3">
        <v>31</v>
      </c>
      <c r="N605" s="3">
        <v>28</v>
      </c>
      <c r="O605" s="3">
        <v>0</v>
      </c>
      <c r="P605" s="3">
        <v>0</v>
      </c>
      <c r="Q605" s="3">
        <v>0</v>
      </c>
      <c r="R605" s="4" t="s">
        <v>5954</v>
      </c>
      <c r="S605" s="3" t="s">
        <v>5955</v>
      </c>
      <c r="T605" s="3">
        <v>32090</v>
      </c>
    </row>
    <row r="606" spans="1:20" x14ac:dyDescent="0.25">
      <c r="A606" s="1">
        <v>41</v>
      </c>
      <c r="B606" s="1">
        <v>138</v>
      </c>
      <c r="C606" s="2">
        <v>0</v>
      </c>
      <c r="D606" s="3" t="s">
        <v>26</v>
      </c>
      <c r="E606" s="2">
        <v>6</v>
      </c>
      <c r="G606" s="3"/>
      <c r="H606" s="3" t="s">
        <v>1988</v>
      </c>
      <c r="I606" s="3" t="s">
        <v>55</v>
      </c>
      <c r="J606" s="3" t="s">
        <v>39</v>
      </c>
      <c r="K606" s="3" t="s">
        <v>393</v>
      </c>
      <c r="L606" s="3" t="s">
        <v>309</v>
      </c>
      <c r="M606" s="3">
        <v>8</v>
      </c>
      <c r="N606" s="3">
        <v>8</v>
      </c>
      <c r="O606" s="3">
        <v>0</v>
      </c>
      <c r="P606" s="3">
        <v>0</v>
      </c>
      <c r="Q606" s="3">
        <v>0</v>
      </c>
      <c r="R606" s="4" t="s">
        <v>2310</v>
      </c>
      <c r="S606" s="3" t="s">
        <v>2311</v>
      </c>
      <c r="T606" s="3">
        <v>13481</v>
      </c>
    </row>
    <row r="607" spans="1:20" x14ac:dyDescent="0.25">
      <c r="A607" s="1">
        <v>35</v>
      </c>
      <c r="B607" s="1">
        <v>142</v>
      </c>
      <c r="C607" s="2">
        <v>0</v>
      </c>
      <c r="D607" s="3" t="s">
        <v>26</v>
      </c>
      <c r="E607" s="2">
        <v>6.2</v>
      </c>
      <c r="G607" s="3"/>
      <c r="H607" s="3" t="s">
        <v>1997</v>
      </c>
      <c r="I607" s="3" t="s">
        <v>22</v>
      </c>
      <c r="J607" s="3" t="s">
        <v>39</v>
      </c>
      <c r="K607" s="3" t="s">
        <v>393</v>
      </c>
      <c r="L607" s="3" t="s">
        <v>99</v>
      </c>
      <c r="M607" s="3">
        <v>19</v>
      </c>
      <c r="N607" s="3">
        <v>12</v>
      </c>
      <c r="O607" s="3">
        <v>0</v>
      </c>
      <c r="P607" s="3">
        <v>0</v>
      </c>
      <c r="Q607" s="3">
        <v>0</v>
      </c>
      <c r="R607" s="4" t="s">
        <v>2898</v>
      </c>
      <c r="S607" s="3" t="s">
        <v>2899</v>
      </c>
      <c r="T607" s="3">
        <v>18817</v>
      </c>
    </row>
    <row r="608" spans="1:20" x14ac:dyDescent="0.25">
      <c r="A608" s="1">
        <v>38</v>
      </c>
      <c r="B608" s="1">
        <v>144</v>
      </c>
      <c r="C608" s="2">
        <v>0</v>
      </c>
      <c r="D608" s="3" t="s">
        <v>26</v>
      </c>
      <c r="E608" s="2">
        <v>5.8</v>
      </c>
      <c r="G608" s="3"/>
      <c r="H608" s="3" t="s">
        <v>1997</v>
      </c>
      <c r="I608" s="3" t="s">
        <v>38</v>
      </c>
      <c r="J608" s="3" t="s">
        <v>39</v>
      </c>
      <c r="K608" s="3" t="s">
        <v>393</v>
      </c>
      <c r="L608" s="3" t="s">
        <v>113</v>
      </c>
      <c r="M608" s="3">
        <v>21</v>
      </c>
      <c r="N608" s="3">
        <v>12</v>
      </c>
      <c r="O608" s="3">
        <v>0</v>
      </c>
      <c r="P608" s="3">
        <v>0</v>
      </c>
      <c r="Q608" s="3">
        <v>0</v>
      </c>
      <c r="R608" s="4" t="s">
        <v>2744</v>
      </c>
      <c r="S608" s="3" t="s">
        <v>2745</v>
      </c>
      <c r="T608" s="3">
        <v>18818</v>
      </c>
    </row>
    <row r="609" spans="1:20" x14ac:dyDescent="0.25">
      <c r="A609" s="1">
        <v>37</v>
      </c>
      <c r="B609" s="1">
        <v>143</v>
      </c>
      <c r="C609" s="2">
        <v>0</v>
      </c>
      <c r="D609" s="3" t="s">
        <v>26</v>
      </c>
      <c r="E609" s="2">
        <v>6.4</v>
      </c>
      <c r="G609" s="3"/>
      <c r="H609" s="3" t="s">
        <v>1997</v>
      </c>
      <c r="I609" s="3" t="s">
        <v>22</v>
      </c>
      <c r="J609" s="3" t="s">
        <v>39</v>
      </c>
      <c r="K609" s="3" t="s">
        <v>393</v>
      </c>
      <c r="L609" s="3" t="s">
        <v>99</v>
      </c>
      <c r="M609" s="3">
        <v>28</v>
      </c>
      <c r="N609" s="3">
        <v>16</v>
      </c>
      <c r="O609" s="3">
        <v>0</v>
      </c>
      <c r="P609" s="3">
        <v>0</v>
      </c>
      <c r="Q609" s="3">
        <v>0</v>
      </c>
      <c r="R609" s="4" t="s">
        <v>2902</v>
      </c>
      <c r="S609" s="3" t="s">
        <v>2903</v>
      </c>
      <c r="T609" s="3">
        <v>18819</v>
      </c>
    </row>
    <row r="610" spans="1:20" x14ac:dyDescent="0.25">
      <c r="A610" s="1">
        <v>41</v>
      </c>
      <c r="B610" s="1">
        <v>146</v>
      </c>
      <c r="C610" s="2">
        <v>0</v>
      </c>
      <c r="D610" s="3" t="s">
        <v>26</v>
      </c>
      <c r="E610" s="2">
        <v>6.8</v>
      </c>
      <c r="G610" s="3"/>
      <c r="H610" s="3" t="s">
        <v>1997</v>
      </c>
      <c r="I610" s="3" t="s">
        <v>39</v>
      </c>
      <c r="J610" s="3" t="s">
        <v>39</v>
      </c>
      <c r="K610" s="3" t="s">
        <v>393</v>
      </c>
      <c r="L610" s="3" t="s">
        <v>129</v>
      </c>
      <c r="M610" s="3">
        <v>24</v>
      </c>
      <c r="N610" s="3">
        <v>15</v>
      </c>
      <c r="O610" s="3">
        <v>0</v>
      </c>
      <c r="P610" s="3">
        <v>0</v>
      </c>
      <c r="Q610" s="3">
        <v>0</v>
      </c>
      <c r="R610" s="4" t="s">
        <v>3346</v>
      </c>
      <c r="S610" s="3" t="s">
        <v>3347</v>
      </c>
      <c r="T610" s="3">
        <v>21206</v>
      </c>
    </row>
    <row r="611" spans="1:20" x14ac:dyDescent="0.25">
      <c r="A611" s="1">
        <v>39</v>
      </c>
      <c r="B611" s="1">
        <v>144</v>
      </c>
      <c r="C611" s="2">
        <v>0</v>
      </c>
      <c r="D611" s="3" t="s">
        <v>26</v>
      </c>
      <c r="E611" s="2">
        <v>6.3</v>
      </c>
      <c r="G611" s="3"/>
      <c r="H611" s="3" t="s">
        <v>1997</v>
      </c>
      <c r="I611" s="3" t="s">
        <v>22</v>
      </c>
      <c r="J611" s="3" t="s">
        <v>39</v>
      </c>
      <c r="K611" s="3" t="s">
        <v>393</v>
      </c>
      <c r="L611" s="3" t="s">
        <v>160</v>
      </c>
      <c r="M611" s="3">
        <v>24</v>
      </c>
      <c r="N611" s="3">
        <v>17</v>
      </c>
      <c r="O611" s="3">
        <v>0</v>
      </c>
      <c r="P611" s="3">
        <v>0</v>
      </c>
      <c r="Q611" s="3">
        <v>0</v>
      </c>
      <c r="R611" s="4" t="s">
        <v>2475</v>
      </c>
      <c r="S611" s="3" t="s">
        <v>2476</v>
      </c>
      <c r="T611" s="3">
        <v>21209</v>
      </c>
    </row>
    <row r="612" spans="1:20" x14ac:dyDescent="0.25">
      <c r="A612" s="1">
        <v>41</v>
      </c>
      <c r="B612" s="1">
        <v>146</v>
      </c>
      <c r="C612" s="2">
        <v>0</v>
      </c>
      <c r="D612" s="3" t="s">
        <v>26</v>
      </c>
      <c r="E612" s="2">
        <v>6</v>
      </c>
      <c r="G612" s="3"/>
      <c r="H612" s="3" t="s">
        <v>1997</v>
      </c>
      <c r="I612" s="3" t="s">
        <v>39</v>
      </c>
      <c r="J612" s="3" t="s">
        <v>39</v>
      </c>
      <c r="K612" s="3" t="s">
        <v>393</v>
      </c>
      <c r="L612" s="3" t="s">
        <v>129</v>
      </c>
      <c r="M612" s="3">
        <v>25</v>
      </c>
      <c r="N612" s="3">
        <v>17</v>
      </c>
      <c r="O612" s="3">
        <v>0</v>
      </c>
      <c r="P612" s="3">
        <v>0</v>
      </c>
      <c r="Q612" s="3">
        <v>0</v>
      </c>
      <c r="R612" s="4" t="s">
        <v>3441</v>
      </c>
      <c r="S612" s="3" t="s">
        <v>3442</v>
      </c>
      <c r="T612" s="3">
        <v>21210</v>
      </c>
    </row>
    <row r="613" spans="1:20" x14ac:dyDescent="0.25">
      <c r="A613" s="1">
        <v>42</v>
      </c>
      <c r="B613" s="1">
        <v>148</v>
      </c>
      <c r="C613" s="2">
        <v>0</v>
      </c>
      <c r="D613" s="3" t="s">
        <v>26</v>
      </c>
      <c r="E613" s="2">
        <v>5.6</v>
      </c>
      <c r="G613" s="3"/>
      <c r="H613" s="3" t="s">
        <v>3311</v>
      </c>
      <c r="I613" s="3" t="s">
        <v>22</v>
      </c>
      <c r="J613" s="3" t="s">
        <v>39</v>
      </c>
      <c r="K613" s="3" t="s">
        <v>393</v>
      </c>
      <c r="L613" s="3" t="s">
        <v>242</v>
      </c>
      <c r="M613" s="3">
        <v>22</v>
      </c>
      <c r="N613" s="3">
        <v>15</v>
      </c>
      <c r="O613" s="3">
        <v>0</v>
      </c>
      <c r="P613" s="3">
        <v>0</v>
      </c>
      <c r="Q613" s="3">
        <v>0</v>
      </c>
      <c r="R613" s="4" t="s">
        <v>3312</v>
      </c>
      <c r="S613" s="3" t="s">
        <v>3313</v>
      </c>
      <c r="T613" s="3">
        <v>21212</v>
      </c>
    </row>
    <row r="614" spans="1:20" x14ac:dyDescent="0.25">
      <c r="A614" s="1">
        <v>35</v>
      </c>
      <c r="B614" s="1">
        <v>141</v>
      </c>
      <c r="C614" s="2">
        <v>0</v>
      </c>
      <c r="D614" s="3" t="s">
        <v>26</v>
      </c>
      <c r="E614" s="2">
        <v>5.7</v>
      </c>
      <c r="G614" s="3"/>
      <c r="H614" s="3" t="s">
        <v>1997</v>
      </c>
      <c r="I614" s="3" t="s">
        <v>22</v>
      </c>
      <c r="J614" s="3" t="s">
        <v>39</v>
      </c>
      <c r="K614" s="3" t="s">
        <v>393</v>
      </c>
      <c r="L614" s="3" t="s">
        <v>242</v>
      </c>
      <c r="M614" s="3">
        <v>23</v>
      </c>
      <c r="N614" s="3">
        <v>15</v>
      </c>
      <c r="O614" s="3">
        <v>0</v>
      </c>
      <c r="P614" s="3">
        <v>0</v>
      </c>
      <c r="Q614" s="3">
        <v>0</v>
      </c>
      <c r="R614" s="4" t="s">
        <v>3450</v>
      </c>
      <c r="S614" s="3" t="s">
        <v>3451</v>
      </c>
      <c r="T614" s="3">
        <v>21213</v>
      </c>
    </row>
    <row r="615" spans="1:20" x14ac:dyDescent="0.25">
      <c r="A615" s="1">
        <v>7</v>
      </c>
      <c r="B615" s="1">
        <v>93</v>
      </c>
      <c r="C615" s="2">
        <v>0</v>
      </c>
      <c r="D615" s="3" t="s">
        <v>26</v>
      </c>
      <c r="E615" s="2">
        <v>5.2</v>
      </c>
      <c r="G615" s="3"/>
      <c r="H615" s="3" t="s">
        <v>2391</v>
      </c>
      <c r="I615" s="3" t="s">
        <v>22</v>
      </c>
      <c r="J615" s="3" t="s">
        <v>39</v>
      </c>
      <c r="K615" s="3" t="s">
        <v>393</v>
      </c>
      <c r="L615" s="3" t="s">
        <v>48</v>
      </c>
      <c r="M615" s="3">
        <v>24</v>
      </c>
      <c r="N615" s="3">
        <v>20</v>
      </c>
      <c r="O615" s="3">
        <v>0</v>
      </c>
      <c r="P615" s="3">
        <v>0</v>
      </c>
      <c r="Q615" s="3">
        <v>0</v>
      </c>
      <c r="R615" s="4" t="s">
        <v>4042</v>
      </c>
      <c r="S615" s="3" t="s">
        <v>4043</v>
      </c>
      <c r="T615" s="3">
        <v>24618</v>
      </c>
    </row>
    <row r="616" spans="1:20" x14ac:dyDescent="0.25">
      <c r="A616" s="1">
        <v>32</v>
      </c>
      <c r="B616" s="1">
        <v>72</v>
      </c>
      <c r="C616" s="2">
        <v>0</v>
      </c>
      <c r="D616" s="3" t="s">
        <v>26</v>
      </c>
      <c r="E616" s="2">
        <v>5.9</v>
      </c>
      <c r="G616" s="3"/>
      <c r="H616" s="3" t="s">
        <v>2464</v>
      </c>
      <c r="I616" s="3" t="s">
        <v>22</v>
      </c>
      <c r="J616" s="3" t="s">
        <v>39</v>
      </c>
      <c r="K616" s="3" t="s">
        <v>393</v>
      </c>
      <c r="L616" s="3" t="s">
        <v>113</v>
      </c>
      <c r="M616" s="3">
        <v>27</v>
      </c>
      <c r="N616" s="3">
        <v>15</v>
      </c>
      <c r="O616" s="3">
        <v>0</v>
      </c>
      <c r="P616" s="3">
        <v>0</v>
      </c>
      <c r="Q616" s="3">
        <v>0</v>
      </c>
      <c r="R616" s="4" t="s">
        <v>2942</v>
      </c>
      <c r="S616" s="3" t="s">
        <v>2943</v>
      </c>
      <c r="T616" s="3">
        <v>19342</v>
      </c>
    </row>
    <row r="617" spans="1:20" x14ac:dyDescent="0.25">
      <c r="A617" s="1">
        <v>-13</v>
      </c>
      <c r="B617" s="1">
        <v>-66</v>
      </c>
      <c r="C617" s="2">
        <v>0</v>
      </c>
      <c r="D617" s="3" t="s">
        <v>26</v>
      </c>
      <c r="E617" s="2">
        <v>6.1</v>
      </c>
      <c r="G617" s="3"/>
      <c r="H617" s="3" t="s">
        <v>3306</v>
      </c>
      <c r="I617" s="3" t="s">
        <v>39</v>
      </c>
      <c r="J617" s="3" t="s">
        <v>39</v>
      </c>
      <c r="K617" s="3" t="s">
        <v>393</v>
      </c>
      <c r="L617" s="3" t="s">
        <v>78</v>
      </c>
      <c r="M617" s="3">
        <v>27</v>
      </c>
      <c r="N617" s="3">
        <v>19</v>
      </c>
      <c r="O617" s="3">
        <v>0</v>
      </c>
      <c r="P617" s="3">
        <v>0</v>
      </c>
      <c r="Q617" s="3">
        <v>0</v>
      </c>
      <c r="R617" s="4" t="s">
        <v>3307</v>
      </c>
      <c r="S617" s="3" t="s">
        <v>3308</v>
      </c>
      <c r="T617" s="3">
        <v>21928</v>
      </c>
    </row>
    <row r="618" spans="1:20" x14ac:dyDescent="0.25">
      <c r="A618" s="1">
        <v>31</v>
      </c>
      <c r="B618" s="1">
        <v>137</v>
      </c>
      <c r="C618" s="2">
        <v>0</v>
      </c>
      <c r="D618" s="3" t="s">
        <v>26</v>
      </c>
      <c r="E618" s="2">
        <v>5.7</v>
      </c>
      <c r="G618" s="3"/>
      <c r="H618" s="3" t="s">
        <v>2829</v>
      </c>
      <c r="I618" s="3" t="s">
        <v>38</v>
      </c>
      <c r="J618" s="3" t="s">
        <v>39</v>
      </c>
      <c r="K618" s="3" t="s">
        <v>393</v>
      </c>
      <c r="L618" s="3" t="s">
        <v>453</v>
      </c>
      <c r="M618" s="3">
        <v>30</v>
      </c>
      <c r="N618" s="3">
        <v>23</v>
      </c>
      <c r="O618" s="3">
        <v>0</v>
      </c>
      <c r="P618" s="3">
        <v>0</v>
      </c>
      <c r="Q618" s="3">
        <v>0</v>
      </c>
      <c r="R618" s="4" t="s">
        <v>3886</v>
      </c>
      <c r="S618" s="3" t="s">
        <v>3887</v>
      </c>
      <c r="T618" s="3">
        <v>23509</v>
      </c>
    </row>
    <row r="619" spans="1:20" x14ac:dyDescent="0.25">
      <c r="A619" s="1">
        <v>24</v>
      </c>
      <c r="B619" s="1">
        <v>58</v>
      </c>
      <c r="C619" s="2">
        <v>0</v>
      </c>
      <c r="D619" s="3" t="s">
        <v>26</v>
      </c>
      <c r="E619" s="2">
        <v>5.7</v>
      </c>
      <c r="G619" s="3"/>
      <c r="H619" s="3" t="s">
        <v>3778</v>
      </c>
      <c r="I619" s="3" t="s">
        <v>22</v>
      </c>
      <c r="J619" s="3" t="s">
        <v>39</v>
      </c>
      <c r="K619" s="3" t="s">
        <v>393</v>
      </c>
      <c r="L619" s="3" t="s">
        <v>618</v>
      </c>
      <c r="M619" s="3">
        <v>33</v>
      </c>
      <c r="N619" s="3">
        <v>27</v>
      </c>
      <c r="O619" s="3">
        <v>0</v>
      </c>
      <c r="P619" s="3">
        <v>0</v>
      </c>
      <c r="Q619" s="3">
        <v>0</v>
      </c>
      <c r="R619" s="4" t="s">
        <v>4491</v>
      </c>
      <c r="S619" s="3" t="s">
        <v>4492</v>
      </c>
      <c r="T619" s="3">
        <v>25809</v>
      </c>
    </row>
    <row r="620" spans="1:20" x14ac:dyDescent="0.25">
      <c r="A620" s="1">
        <v>42</v>
      </c>
      <c r="B620" s="1">
        <v>149</v>
      </c>
      <c r="C620" s="2">
        <v>0</v>
      </c>
      <c r="D620" s="3" t="s">
        <v>26</v>
      </c>
      <c r="E620" s="2">
        <v>5.9</v>
      </c>
      <c r="G620" s="3"/>
      <c r="H620" s="3" t="s">
        <v>3311</v>
      </c>
      <c r="I620" s="3" t="s">
        <v>22</v>
      </c>
      <c r="J620" s="3" t="s">
        <v>39</v>
      </c>
      <c r="K620" s="3" t="s">
        <v>393</v>
      </c>
      <c r="L620" s="3" t="s">
        <v>92</v>
      </c>
      <c r="M620" s="3">
        <v>41</v>
      </c>
      <c r="N620" s="3">
        <v>38</v>
      </c>
      <c r="O620" s="3">
        <v>0</v>
      </c>
      <c r="P620" s="3">
        <v>0</v>
      </c>
      <c r="Q620" s="3">
        <v>0</v>
      </c>
      <c r="R620" s="4" t="s">
        <v>5917</v>
      </c>
      <c r="S620" s="3" t="s">
        <v>5918</v>
      </c>
      <c r="T620" s="3">
        <v>29407</v>
      </c>
    </row>
    <row r="621" spans="1:20" x14ac:dyDescent="0.25">
      <c r="A621" s="1">
        <v>46</v>
      </c>
      <c r="B621" s="1">
        <v>151</v>
      </c>
      <c r="C621" s="2">
        <v>0</v>
      </c>
      <c r="D621" s="3" t="s">
        <v>26</v>
      </c>
      <c r="E621" s="2">
        <v>5.7</v>
      </c>
      <c r="G621" s="3"/>
      <c r="H621" s="3" t="s">
        <v>1946</v>
      </c>
      <c r="I621" s="3" t="s">
        <v>22</v>
      </c>
      <c r="J621" s="3" t="s">
        <v>39</v>
      </c>
      <c r="K621" s="3" t="s">
        <v>393</v>
      </c>
      <c r="L621" s="3" t="s">
        <v>160</v>
      </c>
      <c r="M621" s="3">
        <v>30</v>
      </c>
      <c r="N621" s="3">
        <v>25</v>
      </c>
      <c r="O621" s="3">
        <v>0</v>
      </c>
      <c r="P621" s="3">
        <v>0</v>
      </c>
      <c r="Q621" s="3">
        <v>0</v>
      </c>
      <c r="R621" s="4" t="s">
        <v>4349</v>
      </c>
      <c r="S621" s="3" t="s">
        <v>4350</v>
      </c>
      <c r="T621" s="3">
        <v>25461</v>
      </c>
    </row>
    <row r="622" spans="1:20" x14ac:dyDescent="0.25">
      <c r="A622" s="1">
        <v>28</v>
      </c>
      <c r="B622" s="1">
        <v>130</v>
      </c>
      <c r="C622" s="2">
        <v>0</v>
      </c>
      <c r="D622" s="3" t="s">
        <v>26</v>
      </c>
      <c r="E622" s="2">
        <v>5.8</v>
      </c>
      <c r="G622" s="3"/>
      <c r="H622" s="3" t="s">
        <v>3293</v>
      </c>
      <c r="I622" s="3" t="s">
        <v>38</v>
      </c>
      <c r="J622" s="3" t="s">
        <v>39</v>
      </c>
      <c r="K622" s="3" t="s">
        <v>393</v>
      </c>
      <c r="L622" s="3" t="s">
        <v>59</v>
      </c>
      <c r="M622" s="3">
        <v>27</v>
      </c>
      <c r="N622" s="3">
        <v>24</v>
      </c>
      <c r="O622" s="3">
        <v>0</v>
      </c>
      <c r="P622" s="3">
        <v>0</v>
      </c>
      <c r="Q622" s="3">
        <v>0</v>
      </c>
      <c r="R622" s="4" t="s">
        <v>4679</v>
      </c>
      <c r="S622" s="3" t="s">
        <v>4680</v>
      </c>
      <c r="T622" s="3">
        <v>26171</v>
      </c>
    </row>
    <row r="623" spans="1:20" x14ac:dyDescent="0.25">
      <c r="A623" s="1">
        <v>50</v>
      </c>
      <c r="B623" s="1">
        <v>161</v>
      </c>
      <c r="C623" s="2">
        <v>0</v>
      </c>
      <c r="D623" s="3" t="s">
        <v>26</v>
      </c>
      <c r="E623" s="2">
        <v>6.1</v>
      </c>
      <c r="G623" s="3"/>
      <c r="H623" s="3" t="s">
        <v>3275</v>
      </c>
      <c r="I623" s="3" t="s">
        <v>22</v>
      </c>
      <c r="J623" s="3" t="s">
        <v>39</v>
      </c>
      <c r="K623" s="3" t="s">
        <v>393</v>
      </c>
      <c r="L623" s="3" t="s">
        <v>618</v>
      </c>
      <c r="M623" s="3">
        <v>40</v>
      </c>
      <c r="N623" s="3">
        <v>37</v>
      </c>
      <c r="O623" s="3">
        <v>0</v>
      </c>
      <c r="P623" s="3">
        <v>0</v>
      </c>
      <c r="Q623" s="3">
        <v>0</v>
      </c>
      <c r="R623" s="4" t="s">
        <v>5539</v>
      </c>
      <c r="S623" s="3" t="s">
        <v>5540</v>
      </c>
      <c r="T623" s="3">
        <v>28961</v>
      </c>
    </row>
    <row r="624" spans="1:20" x14ac:dyDescent="0.25">
      <c r="A624" s="1">
        <v>53</v>
      </c>
      <c r="B624" s="1">
        <v>126</v>
      </c>
      <c r="C624" s="2">
        <v>0</v>
      </c>
      <c r="D624" s="3" t="s">
        <v>26</v>
      </c>
      <c r="E624" s="2">
        <v>5.7</v>
      </c>
      <c r="G624" s="3"/>
      <c r="H624" s="3" t="s">
        <v>1248</v>
      </c>
      <c r="I624" s="3" t="s">
        <v>22</v>
      </c>
      <c r="J624" s="3" t="s">
        <v>39</v>
      </c>
      <c r="K624" s="3" t="s">
        <v>393</v>
      </c>
      <c r="L624" s="3" t="s">
        <v>92</v>
      </c>
      <c r="M624" s="3">
        <v>15</v>
      </c>
      <c r="N624" s="3">
        <v>8</v>
      </c>
      <c r="O624" s="3">
        <v>0</v>
      </c>
      <c r="P624" s="3">
        <v>0</v>
      </c>
      <c r="Q624" s="3">
        <v>0</v>
      </c>
      <c r="R624" s="4" t="s">
        <v>3061</v>
      </c>
      <c r="S624" s="3" t="s">
        <v>3062</v>
      </c>
      <c r="T624" s="3">
        <v>19783</v>
      </c>
    </row>
    <row r="625" spans="1:20" x14ac:dyDescent="0.25">
      <c r="A625" s="1">
        <v>48</v>
      </c>
      <c r="B625" s="1">
        <v>155</v>
      </c>
      <c r="C625" s="2">
        <v>0</v>
      </c>
      <c r="D625" s="3" t="s">
        <v>26</v>
      </c>
      <c r="E625" s="2">
        <v>5.8</v>
      </c>
      <c r="G625" s="3"/>
      <c r="H625" s="3" t="s">
        <v>1946</v>
      </c>
      <c r="I625" s="3" t="s">
        <v>22</v>
      </c>
      <c r="J625" s="3" t="s">
        <v>39</v>
      </c>
      <c r="K625" s="3" t="s">
        <v>393</v>
      </c>
      <c r="L625" s="3" t="s">
        <v>92</v>
      </c>
      <c r="M625" s="3">
        <v>29</v>
      </c>
      <c r="N625" s="3">
        <v>22</v>
      </c>
      <c r="O625" s="3">
        <v>0</v>
      </c>
      <c r="P625" s="3">
        <v>0</v>
      </c>
      <c r="Q625" s="3">
        <v>0</v>
      </c>
      <c r="R625" s="4" t="s">
        <v>3649</v>
      </c>
      <c r="S625" s="3" t="s">
        <v>3650</v>
      </c>
      <c r="T625" s="3">
        <v>22649</v>
      </c>
    </row>
    <row r="626" spans="1:20" x14ac:dyDescent="0.25">
      <c r="A626" s="1">
        <v>37</v>
      </c>
      <c r="B626" s="1">
        <v>146</v>
      </c>
      <c r="C626" s="2">
        <v>0</v>
      </c>
      <c r="D626" s="3" t="s">
        <v>26</v>
      </c>
      <c r="E626" s="2">
        <v>5.7</v>
      </c>
      <c r="G626" s="3"/>
      <c r="H626" s="3" t="s">
        <v>1997</v>
      </c>
      <c r="I626" s="3" t="s">
        <v>39</v>
      </c>
      <c r="J626" s="3" t="s">
        <v>39</v>
      </c>
      <c r="K626" s="3" t="s">
        <v>393</v>
      </c>
      <c r="L626" s="3" t="s">
        <v>129</v>
      </c>
      <c r="M626" s="3">
        <v>26</v>
      </c>
      <c r="N626" s="3">
        <v>20</v>
      </c>
      <c r="O626" s="3">
        <v>0</v>
      </c>
      <c r="P626" s="3">
        <v>0</v>
      </c>
      <c r="Q626" s="3">
        <v>0</v>
      </c>
      <c r="R626" s="4" t="s">
        <v>3647</v>
      </c>
      <c r="S626" s="3" t="s">
        <v>3648</v>
      </c>
      <c r="T626" s="3">
        <v>22650</v>
      </c>
    </row>
    <row r="627" spans="1:20" x14ac:dyDescent="0.25">
      <c r="A627" s="1">
        <v>12</v>
      </c>
      <c r="B627" s="1">
        <v>-86</v>
      </c>
      <c r="C627" s="2">
        <v>0</v>
      </c>
      <c r="D627" s="3" t="s">
        <v>26</v>
      </c>
      <c r="E627" s="2">
        <v>6.1</v>
      </c>
      <c r="G627" s="3"/>
      <c r="H627" s="3" t="s">
        <v>3092</v>
      </c>
      <c r="I627" s="3" t="s">
        <v>22</v>
      </c>
      <c r="J627" s="3" t="s">
        <v>39</v>
      </c>
      <c r="K627" s="3" t="s">
        <v>393</v>
      </c>
      <c r="L627" s="3" t="s">
        <v>242</v>
      </c>
      <c r="M627" s="3">
        <v>30</v>
      </c>
      <c r="N627" s="3">
        <v>26</v>
      </c>
      <c r="O627" s="3">
        <v>0</v>
      </c>
      <c r="P627" s="3">
        <v>0</v>
      </c>
      <c r="Q627" s="3">
        <v>0</v>
      </c>
      <c r="R627" s="4" t="s">
        <v>4357</v>
      </c>
      <c r="S627" s="3" t="s">
        <v>4358</v>
      </c>
      <c r="T627" s="3">
        <v>25417</v>
      </c>
    </row>
    <row r="628" spans="1:20" x14ac:dyDescent="0.25">
      <c r="A628" s="1">
        <v>50</v>
      </c>
      <c r="B628" s="1">
        <v>156</v>
      </c>
      <c r="C628" s="2">
        <v>0</v>
      </c>
      <c r="D628" s="3" t="s">
        <v>26</v>
      </c>
      <c r="E628" s="2">
        <v>5.9</v>
      </c>
      <c r="G628" s="3"/>
      <c r="H628" s="3" t="s">
        <v>1946</v>
      </c>
      <c r="I628" s="3" t="s">
        <v>22</v>
      </c>
      <c r="J628" s="3" t="s">
        <v>39</v>
      </c>
      <c r="K628" s="3" t="s">
        <v>393</v>
      </c>
      <c r="L628" s="3" t="s">
        <v>211</v>
      </c>
      <c r="M628" s="3">
        <v>31</v>
      </c>
      <c r="N628" s="3">
        <v>28</v>
      </c>
      <c r="O628" s="3">
        <v>0</v>
      </c>
      <c r="P628" s="3">
        <v>0</v>
      </c>
      <c r="Q628" s="3">
        <v>0</v>
      </c>
      <c r="R628" s="4" t="s">
        <v>4602</v>
      </c>
      <c r="S628" s="3" t="s">
        <v>4603</v>
      </c>
      <c r="T628" s="3">
        <v>26124</v>
      </c>
    </row>
    <row r="629" spans="1:20" x14ac:dyDescent="0.25">
      <c r="A629" s="1">
        <v>17</v>
      </c>
      <c r="B629" s="1">
        <v>-89</v>
      </c>
      <c r="C629" s="2">
        <v>0</v>
      </c>
      <c r="D629" s="3" t="s">
        <v>26</v>
      </c>
      <c r="E629" s="2">
        <v>5.8</v>
      </c>
      <c r="G629" s="3"/>
      <c r="H629" s="3" t="s">
        <v>5158</v>
      </c>
      <c r="I629" s="3" t="s">
        <v>38</v>
      </c>
      <c r="J629" s="3" t="s">
        <v>39</v>
      </c>
      <c r="K629" s="3" t="s">
        <v>393</v>
      </c>
      <c r="L629" s="3" t="s">
        <v>351</v>
      </c>
      <c r="M629" s="3">
        <v>27</v>
      </c>
      <c r="N629" s="3">
        <v>25</v>
      </c>
      <c r="O629" s="3">
        <v>0</v>
      </c>
      <c r="P629" s="3">
        <v>0</v>
      </c>
      <c r="Q629" s="3">
        <v>0</v>
      </c>
      <c r="R629" s="4" t="s">
        <v>5159</v>
      </c>
      <c r="S629" s="3" t="s">
        <v>5160</v>
      </c>
      <c r="T629" s="3">
        <v>28092</v>
      </c>
    </row>
    <row r="630" spans="1:20" x14ac:dyDescent="0.25">
      <c r="A630" s="1">
        <v>51</v>
      </c>
      <c r="B630" s="1">
        <v>-175</v>
      </c>
      <c r="C630" s="2">
        <v>0</v>
      </c>
      <c r="D630" s="3" t="s">
        <v>26</v>
      </c>
      <c r="E630" s="2">
        <v>5.5</v>
      </c>
      <c r="G630" s="3"/>
      <c r="H630" s="3" t="s">
        <v>2114</v>
      </c>
      <c r="I630" s="3" t="s">
        <v>22</v>
      </c>
      <c r="J630" s="3" t="s">
        <v>39</v>
      </c>
      <c r="K630" s="3" t="s">
        <v>393</v>
      </c>
      <c r="L630" s="3" t="s">
        <v>92</v>
      </c>
      <c r="M630" s="3">
        <v>30</v>
      </c>
      <c r="N630" s="3">
        <v>24</v>
      </c>
      <c r="O630" s="3">
        <v>0</v>
      </c>
      <c r="P630" s="3">
        <v>0</v>
      </c>
      <c r="Q630" s="3">
        <v>0</v>
      </c>
      <c r="R630" s="4" t="s">
        <v>3862</v>
      </c>
      <c r="S630" s="3" t="s">
        <v>3863</v>
      </c>
      <c r="T630" s="3">
        <v>24124</v>
      </c>
    </row>
    <row r="631" spans="1:20" x14ac:dyDescent="0.25">
      <c r="A631" s="1">
        <v>52</v>
      </c>
      <c r="B631" s="1">
        <v>-175</v>
      </c>
      <c r="C631" s="2">
        <v>0</v>
      </c>
      <c r="D631" s="3" t="s">
        <v>26</v>
      </c>
      <c r="E631" s="2">
        <v>5.3</v>
      </c>
      <c r="G631" s="3"/>
      <c r="H631" s="3" t="s">
        <v>2114</v>
      </c>
      <c r="I631" s="3" t="s">
        <v>22</v>
      </c>
      <c r="J631" s="3" t="s">
        <v>39</v>
      </c>
      <c r="K631" s="3" t="s">
        <v>393</v>
      </c>
      <c r="L631" s="3" t="s">
        <v>99</v>
      </c>
      <c r="M631" s="3">
        <v>25</v>
      </c>
      <c r="N631" s="3">
        <v>19</v>
      </c>
      <c r="O631" s="3">
        <v>0</v>
      </c>
      <c r="P631" s="3">
        <v>0</v>
      </c>
      <c r="Q631" s="3">
        <v>0</v>
      </c>
      <c r="R631" s="4" t="s">
        <v>3860</v>
      </c>
      <c r="S631" s="3" t="s">
        <v>3861</v>
      </c>
      <c r="T631" s="3">
        <v>24122</v>
      </c>
    </row>
    <row r="632" spans="1:20" x14ac:dyDescent="0.25">
      <c r="A632" s="1">
        <v>8</v>
      </c>
      <c r="B632" s="1">
        <v>-74</v>
      </c>
      <c r="C632" s="2">
        <v>0</v>
      </c>
      <c r="D632" s="3" t="s">
        <v>26</v>
      </c>
      <c r="E632" s="2">
        <v>5.4</v>
      </c>
      <c r="G632" s="3"/>
      <c r="H632" s="3" t="s">
        <v>4020</v>
      </c>
      <c r="I632" s="3" t="s">
        <v>38</v>
      </c>
      <c r="J632" s="3" t="s">
        <v>39</v>
      </c>
      <c r="K632" s="3" t="s">
        <v>393</v>
      </c>
      <c r="L632" s="3" t="s">
        <v>1008</v>
      </c>
      <c r="M632" s="3">
        <v>27</v>
      </c>
      <c r="N632" s="3">
        <v>25</v>
      </c>
      <c r="O632" s="3">
        <v>0</v>
      </c>
      <c r="P632" s="3">
        <v>0</v>
      </c>
      <c r="Q632" s="3">
        <v>0</v>
      </c>
      <c r="R632" s="4" t="s">
        <v>4870</v>
      </c>
      <c r="S632" s="3" t="s">
        <v>4871</v>
      </c>
      <c r="T632" s="3">
        <v>26642</v>
      </c>
    </row>
    <row r="633" spans="1:20" x14ac:dyDescent="0.25">
      <c r="A633" s="1">
        <v>50</v>
      </c>
      <c r="B633" s="1">
        <v>-175</v>
      </c>
      <c r="C633" s="2">
        <v>0</v>
      </c>
      <c r="D633" s="3" t="s">
        <v>26</v>
      </c>
      <c r="E633" s="2">
        <v>5.4</v>
      </c>
      <c r="G633" s="3"/>
      <c r="H633" s="3" t="s">
        <v>2114</v>
      </c>
      <c r="I633" s="3" t="s">
        <v>22</v>
      </c>
      <c r="J633" s="3" t="s">
        <v>39</v>
      </c>
      <c r="K633" s="3" t="s">
        <v>393</v>
      </c>
      <c r="L633" s="3" t="s">
        <v>99</v>
      </c>
      <c r="M633" s="3">
        <v>24</v>
      </c>
      <c r="N633" s="3">
        <v>13</v>
      </c>
      <c r="O633" s="3">
        <v>0</v>
      </c>
      <c r="P633" s="3">
        <v>0</v>
      </c>
      <c r="Q633" s="3">
        <v>0</v>
      </c>
      <c r="R633" s="4" t="s">
        <v>2742</v>
      </c>
      <c r="S633" s="3" t="s">
        <v>2743</v>
      </c>
      <c r="T633" s="3">
        <v>18963</v>
      </c>
    </row>
    <row r="634" spans="1:20" x14ac:dyDescent="0.25">
      <c r="A634" s="1">
        <v>2</v>
      </c>
      <c r="B634" s="1">
        <v>90</v>
      </c>
      <c r="C634" s="2">
        <v>0</v>
      </c>
      <c r="D634" s="3" t="s">
        <v>26</v>
      </c>
      <c r="E634" s="2">
        <v>5.9</v>
      </c>
      <c r="G634" s="3"/>
      <c r="H634" s="3" t="s">
        <v>2498</v>
      </c>
      <c r="I634" s="3" t="s">
        <v>22</v>
      </c>
      <c r="J634" s="3" t="s">
        <v>39</v>
      </c>
      <c r="K634" s="3" t="s">
        <v>393</v>
      </c>
      <c r="L634" s="3" t="s">
        <v>92</v>
      </c>
      <c r="M634" s="3">
        <v>26</v>
      </c>
      <c r="N634" s="3">
        <v>19</v>
      </c>
      <c r="O634" s="3">
        <v>0</v>
      </c>
      <c r="P634" s="3">
        <v>0</v>
      </c>
      <c r="Q634" s="3">
        <v>0</v>
      </c>
      <c r="R634" s="4" t="s">
        <v>3278</v>
      </c>
      <c r="S634" s="3" t="s">
        <v>3279</v>
      </c>
      <c r="T634" s="3">
        <v>21545</v>
      </c>
    </row>
    <row r="635" spans="1:20" x14ac:dyDescent="0.25">
      <c r="A635" s="1">
        <v>34</v>
      </c>
      <c r="B635" s="1">
        <v>32</v>
      </c>
      <c r="C635" s="2">
        <v>0</v>
      </c>
      <c r="D635" s="3" t="s">
        <v>26</v>
      </c>
      <c r="E635" s="2">
        <v>5.6</v>
      </c>
      <c r="G635" s="3"/>
      <c r="H635" s="3" t="s">
        <v>3166</v>
      </c>
      <c r="I635" s="3" t="s">
        <v>22</v>
      </c>
      <c r="J635" s="3" t="s">
        <v>39</v>
      </c>
      <c r="K635" s="3" t="s">
        <v>393</v>
      </c>
      <c r="L635" s="3" t="s">
        <v>242</v>
      </c>
      <c r="M635" s="3">
        <v>30</v>
      </c>
      <c r="N635" s="3">
        <v>26</v>
      </c>
      <c r="O635" s="3">
        <v>0</v>
      </c>
      <c r="P635" s="3">
        <v>0</v>
      </c>
      <c r="Q635" s="3">
        <v>0</v>
      </c>
      <c r="R635" s="4" t="s">
        <v>4417</v>
      </c>
      <c r="S635" s="3" t="s">
        <v>4418</v>
      </c>
      <c r="T635" s="3">
        <v>25737</v>
      </c>
    </row>
    <row r="636" spans="1:20" x14ac:dyDescent="0.25">
      <c r="A636" s="1">
        <v>14</v>
      </c>
      <c r="B636" s="1">
        <v>-91</v>
      </c>
      <c r="C636" s="2">
        <v>0</v>
      </c>
      <c r="D636" s="3" t="s">
        <v>26</v>
      </c>
      <c r="E636" s="2">
        <v>5.6</v>
      </c>
      <c r="G636" s="3"/>
      <c r="H636" s="3" t="s">
        <v>4707</v>
      </c>
      <c r="I636" s="3" t="s">
        <v>22</v>
      </c>
      <c r="J636" s="3" t="s">
        <v>39</v>
      </c>
      <c r="K636" s="3" t="s">
        <v>393</v>
      </c>
      <c r="L636" s="3" t="s">
        <v>242</v>
      </c>
      <c r="M636" s="3">
        <v>34</v>
      </c>
      <c r="N636" s="3">
        <v>30</v>
      </c>
      <c r="O636" s="3">
        <v>0</v>
      </c>
      <c r="P636" s="3">
        <v>0</v>
      </c>
      <c r="Q636" s="3">
        <v>0</v>
      </c>
      <c r="R636" s="4" t="s">
        <v>4708</v>
      </c>
      <c r="S636" s="3" t="s">
        <v>4709</v>
      </c>
      <c r="T636" s="3">
        <v>26406</v>
      </c>
    </row>
    <row r="637" spans="1:20" x14ac:dyDescent="0.25">
      <c r="A637" s="1">
        <v>30</v>
      </c>
      <c r="B637" s="1">
        <v>130</v>
      </c>
      <c r="C637" s="2">
        <v>0</v>
      </c>
      <c r="D637" s="3" t="s">
        <v>26</v>
      </c>
      <c r="E637" s="2">
        <v>6.5</v>
      </c>
      <c r="G637" s="3"/>
      <c r="H637" s="3" t="s">
        <v>3293</v>
      </c>
      <c r="I637" s="3" t="s">
        <v>22</v>
      </c>
      <c r="J637" s="3" t="s">
        <v>39</v>
      </c>
      <c r="K637" s="3" t="s">
        <v>393</v>
      </c>
      <c r="L637" s="3" t="s">
        <v>99</v>
      </c>
      <c r="M637" s="3">
        <v>33</v>
      </c>
      <c r="N637" s="3">
        <v>29</v>
      </c>
      <c r="O637" s="3">
        <v>0</v>
      </c>
      <c r="P637" s="3">
        <v>0</v>
      </c>
      <c r="Q637" s="3">
        <v>0</v>
      </c>
      <c r="R637" s="4" t="s">
        <v>4635</v>
      </c>
      <c r="S637" s="3" t="s">
        <v>4636</v>
      </c>
      <c r="T637" s="3">
        <v>26407</v>
      </c>
    </row>
    <row r="638" spans="1:20" x14ac:dyDescent="0.25">
      <c r="A638" s="1">
        <v>31</v>
      </c>
      <c r="B638" s="1">
        <v>132</v>
      </c>
      <c r="C638" s="2">
        <v>0</v>
      </c>
      <c r="D638" s="3" t="s">
        <v>26</v>
      </c>
      <c r="E638" s="2">
        <v>6</v>
      </c>
      <c r="G638" s="3"/>
      <c r="H638" s="3" t="s">
        <v>1061</v>
      </c>
      <c r="I638" s="3" t="s">
        <v>22</v>
      </c>
      <c r="J638" s="3" t="s">
        <v>39</v>
      </c>
      <c r="K638" s="3" t="s">
        <v>393</v>
      </c>
      <c r="L638" s="3" t="s">
        <v>211</v>
      </c>
      <c r="M638" s="3">
        <v>36</v>
      </c>
      <c r="N638" s="3">
        <v>32</v>
      </c>
      <c r="O638" s="3">
        <v>0</v>
      </c>
      <c r="P638" s="3">
        <v>0</v>
      </c>
      <c r="Q638" s="3">
        <v>0</v>
      </c>
      <c r="R638" s="4" t="s">
        <v>4710</v>
      </c>
      <c r="S638" s="3" t="s">
        <v>4711</v>
      </c>
      <c r="T638" s="3">
        <v>26408</v>
      </c>
    </row>
    <row r="639" spans="1:20" x14ac:dyDescent="0.25">
      <c r="A639" s="1">
        <v>16</v>
      </c>
      <c r="B639" s="1">
        <v>-90</v>
      </c>
      <c r="C639" s="2">
        <v>0</v>
      </c>
      <c r="D639" s="3" t="s">
        <v>26</v>
      </c>
      <c r="E639" s="2">
        <v>6</v>
      </c>
      <c r="G639" s="3"/>
      <c r="H639" s="3" t="s">
        <v>2414</v>
      </c>
      <c r="I639" s="3" t="s">
        <v>22</v>
      </c>
      <c r="J639" s="3" t="s">
        <v>39</v>
      </c>
      <c r="K639" s="3" t="s">
        <v>393</v>
      </c>
      <c r="L639" s="3" t="s">
        <v>92</v>
      </c>
      <c r="M639" s="3">
        <v>39</v>
      </c>
      <c r="N639" s="3">
        <v>36</v>
      </c>
      <c r="O639" s="3">
        <v>0</v>
      </c>
      <c r="P639" s="3">
        <v>0</v>
      </c>
      <c r="Q639" s="3">
        <v>0</v>
      </c>
      <c r="R639" s="4" t="s">
        <v>5889</v>
      </c>
      <c r="S639" s="3" t="s">
        <v>5890</v>
      </c>
      <c r="T639" s="3">
        <v>31917</v>
      </c>
    </row>
    <row r="640" spans="1:20" x14ac:dyDescent="0.25">
      <c r="A640" s="1">
        <v>10</v>
      </c>
      <c r="B640" s="1">
        <v>-73</v>
      </c>
      <c r="C640" s="2">
        <v>0</v>
      </c>
      <c r="D640" s="3" t="s">
        <v>26</v>
      </c>
      <c r="E640" s="2">
        <v>5.9</v>
      </c>
      <c r="G640" s="3"/>
      <c r="H640" s="3" t="s">
        <v>4369</v>
      </c>
      <c r="I640" s="3" t="s">
        <v>22</v>
      </c>
      <c r="J640" s="3" t="s">
        <v>39</v>
      </c>
      <c r="K640" s="3" t="s">
        <v>393</v>
      </c>
      <c r="L640" s="3" t="s">
        <v>160</v>
      </c>
      <c r="M640" s="3">
        <v>36</v>
      </c>
      <c r="N640" s="3">
        <v>34</v>
      </c>
      <c r="O640" s="3">
        <v>0</v>
      </c>
      <c r="P640" s="3">
        <v>0</v>
      </c>
      <c r="Q640" s="3">
        <v>0</v>
      </c>
      <c r="R640" s="4" t="s">
        <v>5690</v>
      </c>
      <c r="S640" s="3" t="s">
        <v>5691</v>
      </c>
      <c r="T640" s="3">
        <v>31918</v>
      </c>
    </row>
    <row r="641" spans="1:20" x14ac:dyDescent="0.25">
      <c r="A641" s="1">
        <v>52</v>
      </c>
      <c r="B641" s="1">
        <v>159</v>
      </c>
      <c r="C641" s="2">
        <v>0</v>
      </c>
      <c r="D641" s="3" t="s">
        <v>26</v>
      </c>
      <c r="E641" s="2">
        <v>6.1</v>
      </c>
      <c r="G641" s="3"/>
      <c r="H641" s="3" t="s">
        <v>2431</v>
      </c>
      <c r="I641" s="3" t="s">
        <v>22</v>
      </c>
      <c r="J641" s="3" t="s">
        <v>39</v>
      </c>
      <c r="K641" s="3" t="s">
        <v>393</v>
      </c>
      <c r="L641" s="3" t="s">
        <v>285</v>
      </c>
      <c r="M641" s="3">
        <v>7</v>
      </c>
      <c r="N641" s="3">
        <v>7</v>
      </c>
      <c r="O641" s="3">
        <v>0</v>
      </c>
      <c r="P641" s="3">
        <v>0</v>
      </c>
      <c r="Q641" s="3">
        <v>0</v>
      </c>
      <c r="R641" s="4" t="s">
        <v>2432</v>
      </c>
      <c r="S641" s="3" t="s">
        <v>2433</v>
      </c>
      <c r="T641" s="3">
        <v>18049</v>
      </c>
    </row>
    <row r="642" spans="1:20" x14ac:dyDescent="0.25">
      <c r="A642" s="1">
        <v>-2</v>
      </c>
      <c r="B642" s="1">
        <v>-76</v>
      </c>
      <c r="C642" s="2">
        <v>0</v>
      </c>
      <c r="D642" s="3" t="s">
        <v>26</v>
      </c>
      <c r="E642" s="2">
        <v>6.2</v>
      </c>
      <c r="G642" s="3"/>
      <c r="H642" s="3" t="s">
        <v>3029</v>
      </c>
      <c r="I642" s="3" t="s">
        <v>22</v>
      </c>
      <c r="J642" s="3" t="s">
        <v>39</v>
      </c>
      <c r="K642" s="3" t="s">
        <v>393</v>
      </c>
      <c r="L642" s="3" t="s">
        <v>242</v>
      </c>
      <c r="M642" s="3">
        <v>25</v>
      </c>
      <c r="N642" s="3">
        <v>17</v>
      </c>
      <c r="O642" s="3">
        <v>0</v>
      </c>
      <c r="P642" s="3">
        <v>0</v>
      </c>
      <c r="Q642" s="3">
        <v>0</v>
      </c>
      <c r="R642" s="4" t="s">
        <v>3030</v>
      </c>
      <c r="S642" s="3" t="s">
        <v>3031</v>
      </c>
      <c r="T642" s="3">
        <v>19606</v>
      </c>
    </row>
    <row r="643" spans="1:20" x14ac:dyDescent="0.25">
      <c r="A643" s="1">
        <v>28</v>
      </c>
      <c r="B643" s="1">
        <v>-51</v>
      </c>
      <c r="C643" s="2">
        <v>0</v>
      </c>
      <c r="D643" s="3" t="s">
        <v>26</v>
      </c>
      <c r="E643" s="2">
        <v>5.0999999999999996</v>
      </c>
      <c r="G643" s="3"/>
      <c r="H643" s="3" t="s">
        <v>984</v>
      </c>
      <c r="I643" s="3" t="s">
        <v>22</v>
      </c>
      <c r="J643" s="3" t="s">
        <v>39</v>
      </c>
      <c r="K643" s="3" t="s">
        <v>393</v>
      </c>
      <c r="L643" s="3" t="s">
        <v>44</v>
      </c>
      <c r="M643" s="3">
        <v>18</v>
      </c>
      <c r="N643" s="3">
        <v>14</v>
      </c>
      <c r="O643" s="3">
        <v>0</v>
      </c>
      <c r="P643" s="3">
        <v>0</v>
      </c>
      <c r="Q643" s="3">
        <v>0</v>
      </c>
      <c r="R643" s="4" t="s">
        <v>2966</v>
      </c>
      <c r="S643" s="3" t="s">
        <v>2967</v>
      </c>
      <c r="T643" s="3">
        <v>19607</v>
      </c>
    </row>
    <row r="644" spans="1:20" x14ac:dyDescent="0.25">
      <c r="A644" s="1">
        <v>36</v>
      </c>
      <c r="B644" s="1">
        <v>143</v>
      </c>
      <c r="C644" s="2">
        <v>0</v>
      </c>
      <c r="D644" s="3" t="s">
        <v>26</v>
      </c>
      <c r="E644" s="2">
        <v>5.6</v>
      </c>
      <c r="G644" s="3"/>
      <c r="H644" s="3" t="s">
        <v>1997</v>
      </c>
      <c r="I644" s="3" t="s">
        <v>22</v>
      </c>
      <c r="J644" s="3" t="s">
        <v>39</v>
      </c>
      <c r="K644" s="3" t="s">
        <v>393</v>
      </c>
      <c r="L644" s="3" t="s">
        <v>211</v>
      </c>
      <c r="M644" s="3">
        <v>32</v>
      </c>
      <c r="N644" s="3">
        <v>30</v>
      </c>
      <c r="O644" s="3">
        <v>0</v>
      </c>
      <c r="P644" s="3">
        <v>0</v>
      </c>
      <c r="Q644" s="3">
        <v>0</v>
      </c>
      <c r="R644" s="4" t="s">
        <v>4876</v>
      </c>
      <c r="S644" s="3" t="s">
        <v>4877</v>
      </c>
      <c r="T644" s="3">
        <v>26571</v>
      </c>
    </row>
    <row r="645" spans="1:20" x14ac:dyDescent="0.25">
      <c r="A645" s="1">
        <v>53</v>
      </c>
      <c r="B645" s="1">
        <v>176</v>
      </c>
      <c r="C645" s="2">
        <v>0</v>
      </c>
      <c r="D645" s="3" t="s">
        <v>26</v>
      </c>
      <c r="E645" s="2">
        <v>5.8</v>
      </c>
      <c r="G645" s="3"/>
      <c r="H645" s="3" t="s">
        <v>2117</v>
      </c>
      <c r="I645" s="3" t="s">
        <v>38</v>
      </c>
      <c r="J645" s="3" t="s">
        <v>39</v>
      </c>
      <c r="K645" s="3" t="s">
        <v>393</v>
      </c>
      <c r="L645" s="3" t="s">
        <v>1058</v>
      </c>
      <c r="M645" s="3">
        <v>30</v>
      </c>
      <c r="N645" s="3">
        <v>23</v>
      </c>
      <c r="O645" s="3">
        <v>0</v>
      </c>
      <c r="P645" s="3">
        <v>0</v>
      </c>
      <c r="Q645" s="3">
        <v>0</v>
      </c>
      <c r="R645" s="4" t="s">
        <v>3810</v>
      </c>
      <c r="S645" s="3" t="s">
        <v>3811</v>
      </c>
      <c r="T645" s="3">
        <v>22869</v>
      </c>
    </row>
    <row r="646" spans="1:20" x14ac:dyDescent="0.25">
      <c r="A646" s="1">
        <v>27</v>
      </c>
      <c r="B646" s="1">
        <v>70</v>
      </c>
      <c r="C646" s="2">
        <v>0</v>
      </c>
      <c r="D646" s="3" t="s">
        <v>26</v>
      </c>
      <c r="E646" s="2">
        <v>5.8</v>
      </c>
      <c r="G646" s="3"/>
      <c r="H646" s="3" t="s">
        <v>4718</v>
      </c>
      <c r="I646" s="3" t="s">
        <v>39</v>
      </c>
      <c r="J646" s="3" t="s">
        <v>39</v>
      </c>
      <c r="K646" s="3" t="s">
        <v>393</v>
      </c>
      <c r="L646" s="3" t="s">
        <v>78</v>
      </c>
      <c r="M646" s="3">
        <v>25</v>
      </c>
      <c r="N646" s="3">
        <v>24</v>
      </c>
      <c r="O646" s="3">
        <v>0</v>
      </c>
      <c r="P646" s="3">
        <v>0</v>
      </c>
      <c r="Q646" s="3">
        <v>0</v>
      </c>
      <c r="R646" s="4" t="s">
        <v>5231</v>
      </c>
      <c r="S646" s="3" t="s">
        <v>5232</v>
      </c>
      <c r="T646" s="3">
        <v>28252</v>
      </c>
    </row>
    <row r="647" spans="1:20" x14ac:dyDescent="0.25">
      <c r="A647" s="1">
        <v>35</v>
      </c>
      <c r="B647" s="1">
        <v>29</v>
      </c>
      <c r="C647" s="2">
        <v>0</v>
      </c>
      <c r="D647" s="3" t="s">
        <v>26</v>
      </c>
      <c r="E647" s="2">
        <v>6.7</v>
      </c>
      <c r="G647" s="3"/>
      <c r="H647" s="3" t="s">
        <v>2141</v>
      </c>
      <c r="I647" s="3" t="s">
        <v>22</v>
      </c>
      <c r="J647" s="3" t="s">
        <v>39</v>
      </c>
      <c r="K647" s="3" t="s">
        <v>393</v>
      </c>
      <c r="L647" s="3" t="s">
        <v>211</v>
      </c>
      <c r="M647" s="3">
        <v>7</v>
      </c>
      <c r="N647" s="3">
        <v>7</v>
      </c>
      <c r="O647" s="3">
        <v>0</v>
      </c>
      <c r="P647" s="3">
        <v>0</v>
      </c>
      <c r="Q647" s="3">
        <v>0</v>
      </c>
      <c r="R647" s="4" t="s">
        <v>2142</v>
      </c>
      <c r="S647" s="3" t="s">
        <v>2143</v>
      </c>
      <c r="T647" s="3">
        <v>12524</v>
      </c>
    </row>
    <row r="648" spans="1:20" x14ac:dyDescent="0.25">
      <c r="A648" s="1">
        <v>37</v>
      </c>
      <c r="B648" s="1">
        <v>28</v>
      </c>
      <c r="C648" s="2">
        <v>0</v>
      </c>
      <c r="D648" s="3" t="s">
        <v>26</v>
      </c>
      <c r="E648" s="2">
        <v>5.2</v>
      </c>
      <c r="G648" s="3"/>
      <c r="H648" s="3" t="s">
        <v>1888</v>
      </c>
      <c r="I648" s="3" t="s">
        <v>22</v>
      </c>
      <c r="J648" s="3" t="s">
        <v>39</v>
      </c>
      <c r="K648" s="3" t="s">
        <v>393</v>
      </c>
      <c r="L648" s="3" t="s">
        <v>92</v>
      </c>
      <c r="M648" s="3">
        <v>7</v>
      </c>
      <c r="N648" s="3">
        <v>7</v>
      </c>
      <c r="O648" s="3">
        <v>0</v>
      </c>
      <c r="P648" s="3">
        <v>0</v>
      </c>
      <c r="Q648" s="3">
        <v>0</v>
      </c>
      <c r="R648" s="4" t="s">
        <v>1956</v>
      </c>
      <c r="S648" s="3" t="s">
        <v>1957</v>
      </c>
      <c r="T648" s="3">
        <v>12525</v>
      </c>
    </row>
    <row r="649" spans="1:20" x14ac:dyDescent="0.25">
      <c r="A649" s="1">
        <v>35</v>
      </c>
      <c r="B649" s="1">
        <v>140</v>
      </c>
      <c r="C649" s="2">
        <v>0</v>
      </c>
      <c r="D649" s="3" t="s">
        <v>26</v>
      </c>
      <c r="E649" s="2">
        <v>5.6</v>
      </c>
      <c r="G649" s="3"/>
      <c r="H649" s="3" t="s">
        <v>2394</v>
      </c>
      <c r="I649" s="3" t="s">
        <v>39</v>
      </c>
      <c r="J649" s="3" t="s">
        <v>39</v>
      </c>
      <c r="K649" s="3" t="s">
        <v>393</v>
      </c>
      <c r="L649" s="3" t="s">
        <v>139</v>
      </c>
      <c r="M649" s="3">
        <v>20</v>
      </c>
      <c r="N649" s="3">
        <v>11</v>
      </c>
      <c r="O649" s="3">
        <v>0</v>
      </c>
      <c r="P649" s="3">
        <v>0</v>
      </c>
      <c r="Q649" s="3">
        <v>0</v>
      </c>
      <c r="R649" s="4" t="s">
        <v>3194</v>
      </c>
      <c r="S649" s="3" t="s">
        <v>3195</v>
      </c>
      <c r="T649" s="3">
        <v>19545</v>
      </c>
    </row>
    <row r="650" spans="1:20" x14ac:dyDescent="0.25">
      <c r="A650" s="1">
        <v>21</v>
      </c>
      <c r="B650" s="1">
        <v>124</v>
      </c>
      <c r="C650" s="2">
        <v>0</v>
      </c>
      <c r="D650" s="3" t="s">
        <v>26</v>
      </c>
      <c r="E650" s="2">
        <v>5.4</v>
      </c>
      <c r="G650" s="3"/>
      <c r="H650" s="3" t="s">
        <v>3493</v>
      </c>
      <c r="I650" s="3" t="s">
        <v>22</v>
      </c>
      <c r="J650" s="3" t="s">
        <v>39</v>
      </c>
      <c r="K650" s="3" t="s">
        <v>393</v>
      </c>
      <c r="L650" s="3" t="s">
        <v>170</v>
      </c>
      <c r="M650" s="3">
        <v>28</v>
      </c>
      <c r="N650" s="3">
        <v>21</v>
      </c>
      <c r="O650" s="3">
        <v>0</v>
      </c>
      <c r="P650" s="3">
        <v>0</v>
      </c>
      <c r="Q650" s="3">
        <v>0</v>
      </c>
      <c r="R650" s="4" t="s">
        <v>3948</v>
      </c>
      <c r="S650" s="3" t="s">
        <v>3949</v>
      </c>
      <c r="T650" s="3">
        <v>23931</v>
      </c>
    </row>
    <row r="651" spans="1:20" x14ac:dyDescent="0.25">
      <c r="A651" s="1">
        <v>54</v>
      </c>
      <c r="B651" s="1">
        <v>-167</v>
      </c>
      <c r="C651" s="2">
        <v>0</v>
      </c>
      <c r="D651" s="3" t="s">
        <v>26</v>
      </c>
      <c r="E651" s="2">
        <v>5.4</v>
      </c>
      <c r="G651" s="3"/>
      <c r="H651" s="3" t="s">
        <v>1090</v>
      </c>
      <c r="I651" s="3" t="s">
        <v>22</v>
      </c>
      <c r="J651" s="3" t="s">
        <v>39</v>
      </c>
      <c r="K651" s="3" t="s">
        <v>393</v>
      </c>
      <c r="L651" s="3" t="s">
        <v>288</v>
      </c>
      <c r="M651" s="3">
        <v>32</v>
      </c>
      <c r="N651" s="3">
        <v>26</v>
      </c>
      <c r="O651" s="3">
        <v>0</v>
      </c>
      <c r="P651" s="3">
        <v>0</v>
      </c>
      <c r="Q651" s="3">
        <v>0</v>
      </c>
      <c r="R651" s="4" t="s">
        <v>4270</v>
      </c>
      <c r="S651" s="3" t="s">
        <v>4271</v>
      </c>
      <c r="T651" s="3">
        <v>25200</v>
      </c>
    </row>
    <row r="652" spans="1:20" x14ac:dyDescent="0.25">
      <c r="A652" s="1">
        <v>25</v>
      </c>
      <c r="B652" s="1">
        <v>63</v>
      </c>
      <c r="C652" s="2">
        <v>0</v>
      </c>
      <c r="D652" s="3" t="s">
        <v>26</v>
      </c>
      <c r="E652" s="2">
        <v>5.7</v>
      </c>
      <c r="G652" s="3"/>
      <c r="H652" s="3" t="s">
        <v>3928</v>
      </c>
      <c r="I652" s="3" t="s">
        <v>22</v>
      </c>
      <c r="J652" s="3" t="s">
        <v>39</v>
      </c>
      <c r="K652" s="3" t="s">
        <v>393</v>
      </c>
      <c r="L652" s="3" t="s">
        <v>436</v>
      </c>
      <c r="M652" s="3">
        <v>30</v>
      </c>
      <c r="N652" s="3">
        <v>28</v>
      </c>
      <c r="O652" s="3">
        <v>0</v>
      </c>
      <c r="P652" s="3">
        <v>0</v>
      </c>
      <c r="Q652" s="3">
        <v>0</v>
      </c>
      <c r="R652" s="4" t="s">
        <v>4610</v>
      </c>
      <c r="S652" s="3" t="s">
        <v>4611</v>
      </c>
      <c r="T652" s="3">
        <v>25963</v>
      </c>
    </row>
    <row r="653" spans="1:20" x14ac:dyDescent="0.25">
      <c r="A653" s="1">
        <v>34</v>
      </c>
      <c r="B653" s="1">
        <v>26</v>
      </c>
      <c r="C653" s="2">
        <v>0</v>
      </c>
      <c r="D653" s="3" t="s">
        <v>26</v>
      </c>
      <c r="E653" s="2">
        <v>5.0999999999999996</v>
      </c>
      <c r="G653" s="3"/>
      <c r="H653" s="3" t="s">
        <v>2932</v>
      </c>
      <c r="I653" s="3" t="s">
        <v>38</v>
      </c>
      <c r="J653" s="3" t="s">
        <v>39</v>
      </c>
      <c r="K653" s="3" t="s">
        <v>393</v>
      </c>
      <c r="L653" s="3" t="s">
        <v>447</v>
      </c>
      <c r="M653" s="3">
        <v>35</v>
      </c>
      <c r="N653" s="3">
        <v>32</v>
      </c>
      <c r="O653" s="3">
        <v>0</v>
      </c>
      <c r="P653" s="3">
        <v>0</v>
      </c>
      <c r="Q653" s="3">
        <v>0</v>
      </c>
      <c r="R653" s="4" t="s">
        <v>5054</v>
      </c>
      <c r="S653" s="3" t="s">
        <v>5055</v>
      </c>
      <c r="T653" s="3">
        <v>27875</v>
      </c>
    </row>
    <row r="654" spans="1:20" x14ac:dyDescent="0.25">
      <c r="A654" s="1">
        <v>17</v>
      </c>
      <c r="B654" s="1">
        <v>51</v>
      </c>
      <c r="C654" s="2">
        <v>0</v>
      </c>
      <c r="D654" s="3" t="s">
        <v>26</v>
      </c>
      <c r="E654" s="2">
        <v>5.2</v>
      </c>
      <c r="G654" s="3"/>
      <c r="H654" s="3" t="s">
        <v>3778</v>
      </c>
      <c r="I654" s="3" t="s">
        <v>22</v>
      </c>
      <c r="J654" s="3" t="s">
        <v>39</v>
      </c>
      <c r="K654" s="3" t="s">
        <v>393</v>
      </c>
      <c r="L654" s="3" t="s">
        <v>44</v>
      </c>
      <c r="M654" s="3">
        <v>40</v>
      </c>
      <c r="N654" s="3">
        <v>38</v>
      </c>
      <c r="O654" s="3">
        <v>0</v>
      </c>
      <c r="P654" s="3">
        <v>0</v>
      </c>
      <c r="Q654" s="3">
        <v>0</v>
      </c>
      <c r="R654" s="4" t="s">
        <v>5614</v>
      </c>
      <c r="S654" s="3" t="s">
        <v>5615</v>
      </c>
      <c r="T654" s="3">
        <v>28639</v>
      </c>
    </row>
    <row r="655" spans="1:20" x14ac:dyDescent="0.25">
      <c r="A655" s="1">
        <v>17</v>
      </c>
      <c r="B655" s="1">
        <v>51</v>
      </c>
      <c r="C655" s="2">
        <v>0</v>
      </c>
      <c r="D655" s="3" t="s">
        <v>26</v>
      </c>
      <c r="E655" s="2">
        <v>5.4</v>
      </c>
      <c r="G655" s="3"/>
      <c r="H655" s="3" t="s">
        <v>3778</v>
      </c>
      <c r="I655" s="3" t="s">
        <v>22</v>
      </c>
      <c r="J655" s="3" t="s">
        <v>39</v>
      </c>
      <c r="K655" s="3" t="s">
        <v>393</v>
      </c>
      <c r="L655" s="3" t="s">
        <v>211</v>
      </c>
      <c r="M655" s="3">
        <v>41</v>
      </c>
      <c r="N655" s="3">
        <v>38</v>
      </c>
      <c r="O655" s="3">
        <v>0</v>
      </c>
      <c r="P655" s="3">
        <v>0</v>
      </c>
      <c r="Q655" s="3">
        <v>0</v>
      </c>
      <c r="R655" s="4" t="s">
        <v>5442</v>
      </c>
      <c r="S655" s="3" t="s">
        <v>5443</v>
      </c>
      <c r="T655" s="3">
        <v>28638</v>
      </c>
    </row>
    <row r="656" spans="1:20" x14ac:dyDescent="0.25">
      <c r="A656" s="1">
        <v>9</v>
      </c>
      <c r="B656" s="1">
        <v>-82</v>
      </c>
      <c r="C656" s="2">
        <v>0</v>
      </c>
      <c r="D656" s="3" t="s">
        <v>26</v>
      </c>
      <c r="E656" s="2">
        <v>5.7</v>
      </c>
      <c r="G656" s="3"/>
      <c r="H656" s="3" t="s">
        <v>3353</v>
      </c>
      <c r="I656" s="3" t="s">
        <v>22</v>
      </c>
      <c r="J656" s="3" t="s">
        <v>39</v>
      </c>
      <c r="K656" s="3" t="s">
        <v>393</v>
      </c>
      <c r="L656" s="3" t="s">
        <v>59</v>
      </c>
      <c r="M656" s="3">
        <v>36</v>
      </c>
      <c r="N656" s="3">
        <v>34</v>
      </c>
      <c r="O656" s="3">
        <v>0</v>
      </c>
      <c r="P656" s="3">
        <v>0</v>
      </c>
      <c r="Q656" s="3">
        <v>0</v>
      </c>
      <c r="R656" s="4" t="s">
        <v>5721</v>
      </c>
      <c r="S656" s="3" t="s">
        <v>5722</v>
      </c>
      <c r="T656" s="3">
        <v>32143</v>
      </c>
    </row>
    <row r="657" spans="1:20" x14ac:dyDescent="0.25">
      <c r="A657" s="1">
        <v>34</v>
      </c>
      <c r="B657" s="1">
        <v>26</v>
      </c>
      <c r="C657" s="2">
        <v>0</v>
      </c>
      <c r="D657" s="3" t="s">
        <v>26</v>
      </c>
      <c r="E657" s="2">
        <v>5.9</v>
      </c>
      <c r="G657" s="3"/>
      <c r="H657" s="3" t="s">
        <v>2141</v>
      </c>
      <c r="I657" s="3" t="s">
        <v>39</v>
      </c>
      <c r="J657" s="3" t="s">
        <v>39</v>
      </c>
      <c r="K657" s="3" t="s">
        <v>393</v>
      </c>
      <c r="L657" s="3" t="s">
        <v>78</v>
      </c>
      <c r="M657" s="3">
        <v>19</v>
      </c>
      <c r="N657" s="3">
        <v>13</v>
      </c>
      <c r="O657" s="3">
        <v>0</v>
      </c>
      <c r="P657" s="3">
        <v>0</v>
      </c>
      <c r="Q657" s="3">
        <v>0</v>
      </c>
      <c r="R657" s="4" t="s">
        <v>3888</v>
      </c>
      <c r="S657" s="3" t="s">
        <v>3889</v>
      </c>
      <c r="T657" s="3">
        <v>23769</v>
      </c>
    </row>
    <row r="658" spans="1:20" x14ac:dyDescent="0.25">
      <c r="A658" s="1">
        <v>34</v>
      </c>
      <c r="B658" s="1">
        <v>26</v>
      </c>
      <c r="C658" s="2">
        <v>0</v>
      </c>
      <c r="D658" s="3" t="s">
        <v>26</v>
      </c>
      <c r="E658" s="2">
        <v>4.8</v>
      </c>
      <c r="G658" s="3"/>
      <c r="H658" s="3" t="s">
        <v>2141</v>
      </c>
      <c r="I658" s="3" t="s">
        <v>22</v>
      </c>
      <c r="J658" s="3" t="s">
        <v>39</v>
      </c>
      <c r="K658" s="3" t="s">
        <v>393</v>
      </c>
      <c r="L658" s="3" t="s">
        <v>44</v>
      </c>
      <c r="M658" s="3">
        <v>25</v>
      </c>
      <c r="N658" s="3">
        <v>19</v>
      </c>
      <c r="O658" s="3">
        <v>0</v>
      </c>
      <c r="P658" s="3">
        <v>0</v>
      </c>
      <c r="Q658" s="3">
        <v>0</v>
      </c>
      <c r="R658" s="4" t="s">
        <v>3954</v>
      </c>
      <c r="S658" s="3" t="s">
        <v>3955</v>
      </c>
      <c r="T658" s="3">
        <v>23770</v>
      </c>
    </row>
    <row r="659" spans="1:20" x14ac:dyDescent="0.25">
      <c r="A659" s="1">
        <v>15</v>
      </c>
      <c r="B659" s="1">
        <v>-80</v>
      </c>
      <c r="C659" s="2">
        <v>0</v>
      </c>
      <c r="D659" s="3" t="s">
        <v>26</v>
      </c>
      <c r="E659" s="2">
        <v>5.5</v>
      </c>
      <c r="G659" s="3"/>
      <c r="H659" s="3" t="s">
        <v>2572</v>
      </c>
      <c r="I659" s="3" t="s">
        <v>55</v>
      </c>
      <c r="J659" s="3" t="s">
        <v>39</v>
      </c>
      <c r="K659" s="3" t="s">
        <v>393</v>
      </c>
      <c r="L659" s="3" t="s">
        <v>40</v>
      </c>
      <c r="M659" s="3">
        <v>19</v>
      </c>
      <c r="N659" s="3">
        <v>15</v>
      </c>
      <c r="O659" s="3">
        <v>0</v>
      </c>
      <c r="P659" s="3">
        <v>0</v>
      </c>
      <c r="Q659" s="3">
        <v>0</v>
      </c>
      <c r="R659" s="4" t="s">
        <v>3956</v>
      </c>
      <c r="S659" s="3" t="s">
        <v>3957</v>
      </c>
      <c r="T659" s="3">
        <v>23771</v>
      </c>
    </row>
    <row r="660" spans="1:20" x14ac:dyDescent="0.25">
      <c r="A660" s="1">
        <v>35</v>
      </c>
      <c r="B660" s="1">
        <v>142</v>
      </c>
      <c r="C660" s="2">
        <v>0</v>
      </c>
      <c r="D660" s="3" t="s">
        <v>26</v>
      </c>
      <c r="E660" s="2">
        <v>5.6</v>
      </c>
      <c r="G660" s="3"/>
      <c r="H660" s="3" t="s">
        <v>1997</v>
      </c>
      <c r="I660" s="3" t="s">
        <v>22</v>
      </c>
      <c r="J660" s="3" t="s">
        <v>39</v>
      </c>
      <c r="K660" s="3" t="s">
        <v>393</v>
      </c>
      <c r="L660" s="3" t="s">
        <v>92</v>
      </c>
      <c r="M660" s="3">
        <v>31</v>
      </c>
      <c r="N660" s="3">
        <v>25</v>
      </c>
      <c r="O660" s="3">
        <v>0</v>
      </c>
      <c r="P660" s="3">
        <v>0</v>
      </c>
      <c r="Q660" s="3">
        <v>0</v>
      </c>
      <c r="R660" s="4" t="s">
        <v>4213</v>
      </c>
      <c r="S660" s="3" t="s">
        <v>4214</v>
      </c>
      <c r="T660" s="3">
        <v>25128</v>
      </c>
    </row>
    <row r="661" spans="1:20" x14ac:dyDescent="0.25">
      <c r="A661" s="1">
        <v>36</v>
      </c>
      <c r="B661" s="1">
        <v>143</v>
      </c>
      <c r="C661" s="2">
        <v>0</v>
      </c>
      <c r="D661" s="3" t="s">
        <v>26</v>
      </c>
      <c r="E661" s="2">
        <v>5.8</v>
      </c>
      <c r="G661" s="3"/>
      <c r="H661" s="3" t="s">
        <v>1997</v>
      </c>
      <c r="I661" s="3" t="s">
        <v>39</v>
      </c>
      <c r="J661" s="3" t="s">
        <v>39</v>
      </c>
      <c r="K661" s="3" t="s">
        <v>393</v>
      </c>
      <c r="L661" s="3" t="s">
        <v>78</v>
      </c>
      <c r="M661" s="3">
        <v>31</v>
      </c>
      <c r="N661" s="3">
        <v>25</v>
      </c>
      <c r="O661" s="3">
        <v>0</v>
      </c>
      <c r="P661" s="3">
        <v>0</v>
      </c>
      <c r="Q661" s="3">
        <v>0</v>
      </c>
      <c r="R661" s="4" t="s">
        <v>4304</v>
      </c>
      <c r="S661" s="3" t="s">
        <v>4305</v>
      </c>
      <c r="T661" s="3">
        <v>25129</v>
      </c>
    </row>
    <row r="662" spans="1:20" x14ac:dyDescent="0.25">
      <c r="A662" s="1">
        <v>40</v>
      </c>
      <c r="B662" s="1">
        <v>40</v>
      </c>
      <c r="C662" s="2">
        <v>0</v>
      </c>
      <c r="D662" s="3" t="s">
        <v>26</v>
      </c>
      <c r="E662" s="2">
        <v>5.4</v>
      </c>
      <c r="G662" s="3"/>
      <c r="H662" s="3" t="s">
        <v>795</v>
      </c>
      <c r="I662" s="3" t="s">
        <v>22</v>
      </c>
      <c r="J662" s="3" t="s">
        <v>39</v>
      </c>
      <c r="K662" s="3" t="s">
        <v>393</v>
      </c>
      <c r="L662" s="3" t="s">
        <v>82</v>
      </c>
      <c r="M662" s="3">
        <v>38</v>
      </c>
      <c r="N662" s="3">
        <v>35</v>
      </c>
      <c r="O662" s="3">
        <v>0</v>
      </c>
      <c r="P662" s="3">
        <v>0</v>
      </c>
      <c r="Q662" s="3">
        <v>0</v>
      </c>
      <c r="R662" s="4" t="s">
        <v>6039</v>
      </c>
      <c r="S662" s="3" t="s">
        <v>6040</v>
      </c>
      <c r="T662" s="3">
        <v>32092</v>
      </c>
    </row>
    <row r="663" spans="1:20" x14ac:dyDescent="0.25">
      <c r="A663" s="1">
        <v>35</v>
      </c>
      <c r="B663" s="1">
        <v>138</v>
      </c>
      <c r="C663" s="2">
        <v>0</v>
      </c>
      <c r="D663" s="3" t="s">
        <v>26</v>
      </c>
      <c r="E663" s="2">
        <v>6.4</v>
      </c>
      <c r="G663" s="3"/>
      <c r="H663" s="3" t="s">
        <v>2816</v>
      </c>
      <c r="I663" s="3" t="s">
        <v>22</v>
      </c>
      <c r="J663" s="3" t="s">
        <v>39</v>
      </c>
      <c r="K663" s="3" t="s">
        <v>393</v>
      </c>
      <c r="L663" s="3" t="s">
        <v>30</v>
      </c>
      <c r="M663" s="3">
        <v>24</v>
      </c>
      <c r="N663" s="3">
        <v>13</v>
      </c>
      <c r="O663" s="3">
        <v>0</v>
      </c>
      <c r="P663" s="3">
        <v>0</v>
      </c>
      <c r="Q663" s="3">
        <v>0</v>
      </c>
      <c r="R663" s="4" t="s">
        <v>2884</v>
      </c>
      <c r="S663" s="3" t="s">
        <v>2885</v>
      </c>
      <c r="T663" s="3">
        <v>18827</v>
      </c>
    </row>
    <row r="664" spans="1:20" x14ac:dyDescent="0.25">
      <c r="A664" s="1">
        <v>39</v>
      </c>
      <c r="B664" s="1">
        <v>143</v>
      </c>
      <c r="C664" s="2">
        <v>0</v>
      </c>
      <c r="D664" s="3" t="s">
        <v>26</v>
      </c>
      <c r="E664" s="2">
        <v>6.4</v>
      </c>
      <c r="G664" s="3"/>
      <c r="H664" s="3" t="s">
        <v>1997</v>
      </c>
      <c r="I664" s="3" t="s">
        <v>22</v>
      </c>
      <c r="J664" s="3" t="s">
        <v>39</v>
      </c>
      <c r="K664" s="3" t="s">
        <v>393</v>
      </c>
      <c r="L664" s="3" t="s">
        <v>242</v>
      </c>
      <c r="M664" s="3">
        <v>21</v>
      </c>
      <c r="N664" s="3">
        <v>11</v>
      </c>
      <c r="O664" s="3">
        <v>0</v>
      </c>
      <c r="P664" s="3">
        <v>0</v>
      </c>
      <c r="Q664" s="3">
        <v>0</v>
      </c>
      <c r="R664" s="4" t="s">
        <v>2704</v>
      </c>
      <c r="S664" s="3" t="s">
        <v>2705</v>
      </c>
      <c r="T664" s="3">
        <v>18828</v>
      </c>
    </row>
    <row r="665" spans="1:20" x14ac:dyDescent="0.25">
      <c r="A665" s="1">
        <v>34</v>
      </c>
      <c r="B665" s="1">
        <v>141</v>
      </c>
      <c r="C665" s="2">
        <v>0</v>
      </c>
      <c r="D665" s="3" t="s">
        <v>26</v>
      </c>
      <c r="E665" s="2">
        <v>6.2</v>
      </c>
      <c r="G665" s="3"/>
      <c r="H665" s="3" t="s">
        <v>2394</v>
      </c>
      <c r="I665" s="3" t="s">
        <v>22</v>
      </c>
      <c r="J665" s="3" t="s">
        <v>39</v>
      </c>
      <c r="K665" s="3" t="s">
        <v>393</v>
      </c>
      <c r="L665" s="3" t="s">
        <v>211</v>
      </c>
      <c r="M665" s="3">
        <v>23</v>
      </c>
      <c r="N665" s="3">
        <v>12</v>
      </c>
      <c r="O665" s="3">
        <v>0</v>
      </c>
      <c r="P665" s="3">
        <v>0</v>
      </c>
      <c r="Q665" s="3">
        <v>0</v>
      </c>
      <c r="R665" s="4" t="s">
        <v>2752</v>
      </c>
      <c r="S665" s="3" t="s">
        <v>2753</v>
      </c>
      <c r="T665" s="3">
        <v>18829</v>
      </c>
    </row>
    <row r="666" spans="1:20" x14ac:dyDescent="0.25">
      <c r="A666" s="1">
        <v>36</v>
      </c>
      <c r="B666" s="1">
        <v>142</v>
      </c>
      <c r="C666" s="2">
        <v>0</v>
      </c>
      <c r="D666" s="3" t="s">
        <v>26</v>
      </c>
      <c r="E666" s="2">
        <v>6.6</v>
      </c>
      <c r="G666" s="3"/>
      <c r="H666" s="3" t="s">
        <v>2394</v>
      </c>
      <c r="I666" s="3" t="s">
        <v>22</v>
      </c>
      <c r="J666" s="3" t="s">
        <v>39</v>
      </c>
      <c r="K666" s="3" t="s">
        <v>393</v>
      </c>
      <c r="L666" s="3" t="s">
        <v>160</v>
      </c>
      <c r="M666" s="3">
        <v>26</v>
      </c>
      <c r="N666" s="3">
        <v>14</v>
      </c>
      <c r="O666" s="3">
        <v>0</v>
      </c>
      <c r="P666" s="3">
        <v>0</v>
      </c>
      <c r="Q666" s="3">
        <v>0</v>
      </c>
      <c r="R666" s="4" t="s">
        <v>2913</v>
      </c>
      <c r="S666" s="3" t="s">
        <v>2914</v>
      </c>
      <c r="T666" s="3">
        <v>18826</v>
      </c>
    </row>
    <row r="667" spans="1:20" x14ac:dyDescent="0.25">
      <c r="A667" s="1">
        <v>33</v>
      </c>
      <c r="B667" s="1">
        <v>139</v>
      </c>
      <c r="C667" s="2">
        <v>0</v>
      </c>
      <c r="D667" s="3" t="s">
        <v>26</v>
      </c>
      <c r="E667" s="2">
        <v>5.3</v>
      </c>
      <c r="G667" s="3"/>
      <c r="H667" s="3" t="s">
        <v>2829</v>
      </c>
      <c r="I667" s="3" t="s">
        <v>22</v>
      </c>
      <c r="J667" s="3" t="s">
        <v>39</v>
      </c>
      <c r="K667" s="3" t="s">
        <v>393</v>
      </c>
      <c r="L667" s="3" t="s">
        <v>242</v>
      </c>
      <c r="M667" s="3">
        <v>17</v>
      </c>
      <c r="N667" s="3">
        <v>13</v>
      </c>
      <c r="O667" s="3">
        <v>0</v>
      </c>
      <c r="P667" s="3">
        <v>0</v>
      </c>
      <c r="Q667" s="3">
        <v>0</v>
      </c>
      <c r="R667" s="4" t="s">
        <v>2830</v>
      </c>
      <c r="S667" s="3" t="s">
        <v>2831</v>
      </c>
      <c r="T667" s="3">
        <v>21227</v>
      </c>
    </row>
    <row r="668" spans="1:20" x14ac:dyDescent="0.25">
      <c r="A668" s="1">
        <v>1</v>
      </c>
      <c r="B668" s="1">
        <v>97</v>
      </c>
      <c r="C668" s="2">
        <v>0</v>
      </c>
      <c r="D668" s="3" t="s">
        <v>26</v>
      </c>
      <c r="E668" s="2">
        <v>6.1</v>
      </c>
      <c r="G668" s="3"/>
      <c r="H668" s="3" t="s">
        <v>3427</v>
      </c>
      <c r="I668" s="3" t="s">
        <v>22</v>
      </c>
      <c r="J668" s="3" t="s">
        <v>39</v>
      </c>
      <c r="K668" s="3" t="s">
        <v>393</v>
      </c>
      <c r="L668" s="3" t="s">
        <v>170</v>
      </c>
      <c r="M668" s="3">
        <v>34</v>
      </c>
      <c r="N668" s="3">
        <v>28</v>
      </c>
      <c r="O668" s="3">
        <v>0</v>
      </c>
      <c r="P668" s="3">
        <v>0</v>
      </c>
      <c r="Q668" s="3">
        <v>0</v>
      </c>
      <c r="R668" s="4" t="s">
        <v>4057</v>
      </c>
      <c r="S668" s="3" t="s">
        <v>4058</v>
      </c>
      <c r="T668" s="3">
        <v>24629</v>
      </c>
    </row>
    <row r="669" spans="1:20" x14ac:dyDescent="0.25">
      <c r="A669" s="1">
        <v>-8</v>
      </c>
      <c r="B669" s="1">
        <v>-81</v>
      </c>
      <c r="C669" s="2">
        <v>0</v>
      </c>
      <c r="D669" s="3" t="s">
        <v>26</v>
      </c>
      <c r="E669" s="2">
        <v>5.8</v>
      </c>
      <c r="G669" s="3"/>
      <c r="H669" s="3" t="s">
        <v>4050</v>
      </c>
      <c r="I669" s="3" t="s">
        <v>55</v>
      </c>
      <c r="J669" s="3" t="s">
        <v>39</v>
      </c>
      <c r="K669" s="3" t="s">
        <v>393</v>
      </c>
      <c r="L669" s="3" t="s">
        <v>219</v>
      </c>
      <c r="M669" s="3">
        <v>17</v>
      </c>
      <c r="N669" s="3">
        <v>13</v>
      </c>
      <c r="O669" s="3">
        <v>0</v>
      </c>
      <c r="P669" s="3">
        <v>0</v>
      </c>
      <c r="Q669" s="3">
        <v>0</v>
      </c>
      <c r="R669" s="4" t="s">
        <v>4051</v>
      </c>
      <c r="S669" s="3" t="s">
        <v>4052</v>
      </c>
      <c r="T669" s="3">
        <v>24630</v>
      </c>
    </row>
    <row r="670" spans="1:20" x14ac:dyDescent="0.25">
      <c r="A670" s="1">
        <v>35</v>
      </c>
      <c r="B670" s="1">
        <v>-3</v>
      </c>
      <c r="C670" s="2">
        <v>0</v>
      </c>
      <c r="D670" s="3" t="s">
        <v>26</v>
      </c>
      <c r="E670" s="2">
        <v>5.2</v>
      </c>
      <c r="G670" s="3"/>
      <c r="H670" s="3" t="s">
        <v>4751</v>
      </c>
      <c r="I670" s="3" t="s">
        <v>38</v>
      </c>
      <c r="J670" s="3" t="s">
        <v>39</v>
      </c>
      <c r="K670" s="3" t="s">
        <v>393</v>
      </c>
      <c r="L670" s="3" t="s">
        <v>699</v>
      </c>
      <c r="M670" s="3">
        <v>28</v>
      </c>
      <c r="N670" s="3">
        <v>25</v>
      </c>
      <c r="O670" s="3">
        <v>0</v>
      </c>
      <c r="P670" s="3">
        <v>0</v>
      </c>
      <c r="Q670" s="3">
        <v>0</v>
      </c>
      <c r="R670" s="4" t="s">
        <v>4752</v>
      </c>
      <c r="S670" s="3" t="s">
        <v>4753</v>
      </c>
      <c r="T670" s="3">
        <v>26364</v>
      </c>
    </row>
    <row r="671" spans="1:20" x14ac:dyDescent="0.25">
      <c r="A671" s="1">
        <v>-18</v>
      </c>
      <c r="B671" s="1">
        <v>-65</v>
      </c>
      <c r="C671" s="2">
        <v>0</v>
      </c>
      <c r="D671" s="3" t="s">
        <v>26</v>
      </c>
      <c r="E671" s="2">
        <v>5.9</v>
      </c>
      <c r="G671" s="3"/>
      <c r="H671" s="3" t="s">
        <v>4093</v>
      </c>
      <c r="I671" s="3" t="s">
        <v>55</v>
      </c>
      <c r="J671" s="3" t="s">
        <v>39</v>
      </c>
      <c r="K671" s="3" t="s">
        <v>393</v>
      </c>
      <c r="L671" s="3" t="s">
        <v>1058</v>
      </c>
      <c r="M671" s="3">
        <v>40</v>
      </c>
      <c r="N671" s="3">
        <v>37</v>
      </c>
      <c r="O671" s="3">
        <v>0</v>
      </c>
      <c r="P671" s="3">
        <v>0</v>
      </c>
      <c r="Q671" s="3">
        <v>0</v>
      </c>
      <c r="R671" s="4" t="s">
        <v>5563</v>
      </c>
      <c r="S671" s="3" t="s">
        <v>5564</v>
      </c>
      <c r="T671" s="3">
        <v>29244</v>
      </c>
    </row>
    <row r="672" spans="1:20" x14ac:dyDescent="0.25">
      <c r="A672" s="1">
        <v>46</v>
      </c>
      <c r="B672" s="1">
        <v>151</v>
      </c>
      <c r="C672" s="2">
        <v>0</v>
      </c>
      <c r="D672" s="3" t="s">
        <v>26</v>
      </c>
      <c r="E672" s="2">
        <v>5.5</v>
      </c>
      <c r="G672" s="3"/>
      <c r="H672" s="3" t="s">
        <v>1946</v>
      </c>
      <c r="I672" s="3" t="s">
        <v>22</v>
      </c>
      <c r="J672" s="3" t="s">
        <v>39</v>
      </c>
      <c r="K672" s="3" t="s">
        <v>393</v>
      </c>
      <c r="L672" s="3" t="s">
        <v>211</v>
      </c>
      <c r="M672" s="3">
        <v>28</v>
      </c>
      <c r="N672" s="3">
        <v>21</v>
      </c>
      <c r="O672" s="3">
        <v>0</v>
      </c>
      <c r="P672" s="3">
        <v>0</v>
      </c>
      <c r="Q672" s="3">
        <v>0</v>
      </c>
      <c r="R672" s="4" t="s">
        <v>3946</v>
      </c>
      <c r="S672" s="3" t="s">
        <v>3947</v>
      </c>
      <c r="T672" s="3">
        <v>23531</v>
      </c>
    </row>
    <row r="673" spans="1:20" x14ac:dyDescent="0.25">
      <c r="A673" s="1">
        <v>54</v>
      </c>
      <c r="B673" s="1">
        <v>-165</v>
      </c>
      <c r="C673" s="2">
        <v>0</v>
      </c>
      <c r="D673" s="3" t="s">
        <v>26</v>
      </c>
      <c r="E673" s="2">
        <v>5.5</v>
      </c>
      <c r="G673" s="3"/>
      <c r="H673" s="3" t="s">
        <v>1090</v>
      </c>
      <c r="I673" s="3" t="s">
        <v>22</v>
      </c>
      <c r="J673" s="3" t="s">
        <v>39</v>
      </c>
      <c r="K673" s="3" t="s">
        <v>393</v>
      </c>
      <c r="L673" s="3" t="s">
        <v>110</v>
      </c>
      <c r="M673" s="3">
        <v>33</v>
      </c>
      <c r="N673" s="3">
        <v>29</v>
      </c>
      <c r="O673" s="3">
        <v>0</v>
      </c>
      <c r="P673" s="3">
        <v>0</v>
      </c>
      <c r="Q673" s="3">
        <v>0</v>
      </c>
      <c r="R673" s="4" t="s">
        <v>4637</v>
      </c>
      <c r="S673" s="3" t="s">
        <v>4638</v>
      </c>
      <c r="T673" s="3">
        <v>26441</v>
      </c>
    </row>
    <row r="674" spans="1:20" x14ac:dyDescent="0.25">
      <c r="A674" s="1">
        <v>-10</v>
      </c>
      <c r="B674" s="1">
        <v>45</v>
      </c>
      <c r="C674" s="2">
        <v>0</v>
      </c>
      <c r="D674" s="3" t="s">
        <v>26</v>
      </c>
      <c r="E674" s="2">
        <v>5.8</v>
      </c>
      <c r="G674" s="3"/>
      <c r="H674" s="3" t="s">
        <v>5352</v>
      </c>
      <c r="I674" s="3" t="s">
        <v>22</v>
      </c>
      <c r="J674" s="3" t="s">
        <v>39</v>
      </c>
      <c r="K674" s="3" t="s">
        <v>393</v>
      </c>
      <c r="L674" s="3" t="s">
        <v>99</v>
      </c>
      <c r="M674" s="3">
        <v>41</v>
      </c>
      <c r="N674" s="3">
        <v>38</v>
      </c>
      <c r="O674" s="3">
        <v>0</v>
      </c>
      <c r="P674" s="3">
        <v>0</v>
      </c>
      <c r="Q674" s="3">
        <v>0</v>
      </c>
      <c r="R674" s="4" t="s">
        <v>5353</v>
      </c>
      <c r="S674" s="3" t="s">
        <v>5354</v>
      </c>
      <c r="T674" s="3">
        <v>28547</v>
      </c>
    </row>
    <row r="675" spans="1:20" x14ac:dyDescent="0.25">
      <c r="A675" s="1">
        <v>38</v>
      </c>
      <c r="B675" s="1">
        <v>-116</v>
      </c>
      <c r="C675" s="2">
        <v>0</v>
      </c>
      <c r="D675" s="3" t="s">
        <v>26</v>
      </c>
      <c r="E675" s="2">
        <v>5.5</v>
      </c>
      <c r="G675" s="3"/>
      <c r="H675" s="3" t="s">
        <v>6027</v>
      </c>
      <c r="I675" s="3" t="s">
        <v>22</v>
      </c>
      <c r="J675" s="3" t="s">
        <v>39</v>
      </c>
      <c r="K675" s="3" t="s">
        <v>393</v>
      </c>
      <c r="L675" s="3" t="s">
        <v>82</v>
      </c>
      <c r="M675" s="3">
        <v>26</v>
      </c>
      <c r="N675" s="3">
        <v>23</v>
      </c>
      <c r="O675" s="3">
        <v>0</v>
      </c>
      <c r="P675" s="3">
        <v>0</v>
      </c>
      <c r="Q675" s="3">
        <v>0</v>
      </c>
      <c r="R675" s="4" t="s">
        <v>6028</v>
      </c>
      <c r="S675" s="3" t="s">
        <v>6029</v>
      </c>
      <c r="T675" s="3">
        <v>32007</v>
      </c>
    </row>
    <row r="676" spans="1:20" x14ac:dyDescent="0.25">
      <c r="A676" s="1">
        <v>17</v>
      </c>
      <c r="B676" s="1">
        <v>-98</v>
      </c>
      <c r="C676" s="2">
        <v>0</v>
      </c>
      <c r="D676" s="3" t="s">
        <v>26</v>
      </c>
      <c r="E676" s="2">
        <v>6.2</v>
      </c>
      <c r="G676" s="3"/>
      <c r="H676" s="3" t="s">
        <v>3735</v>
      </c>
      <c r="I676" s="3" t="s">
        <v>22</v>
      </c>
      <c r="J676" s="3" t="s">
        <v>39</v>
      </c>
      <c r="K676" s="3" t="s">
        <v>393</v>
      </c>
      <c r="L676" s="3" t="s">
        <v>211</v>
      </c>
      <c r="M676" s="3">
        <v>28</v>
      </c>
      <c r="N676" s="3">
        <v>21</v>
      </c>
      <c r="O676" s="3">
        <v>0</v>
      </c>
      <c r="P676" s="3">
        <v>0</v>
      </c>
      <c r="Q676" s="3">
        <v>0</v>
      </c>
      <c r="R676" s="4" t="s">
        <v>3736</v>
      </c>
      <c r="S676" s="3" t="s">
        <v>3737</v>
      </c>
      <c r="T676" s="3">
        <v>22785</v>
      </c>
    </row>
    <row r="677" spans="1:20" x14ac:dyDescent="0.25">
      <c r="A677" s="1">
        <v>52</v>
      </c>
      <c r="B677" s="1">
        <v>175</v>
      </c>
      <c r="C677" s="2">
        <v>0</v>
      </c>
      <c r="D677" s="3" t="s">
        <v>26</v>
      </c>
      <c r="E677" s="2">
        <v>5.7</v>
      </c>
      <c r="G677" s="3"/>
      <c r="H677" s="3" t="s">
        <v>3205</v>
      </c>
      <c r="I677" s="3" t="s">
        <v>22</v>
      </c>
      <c r="J677" s="3" t="s">
        <v>39</v>
      </c>
      <c r="K677" s="3" t="s">
        <v>393</v>
      </c>
      <c r="L677" s="3" t="s">
        <v>288</v>
      </c>
      <c r="M677" s="3">
        <v>27</v>
      </c>
      <c r="N677" s="3">
        <v>21</v>
      </c>
      <c r="O677" s="3">
        <v>0</v>
      </c>
      <c r="P677" s="3">
        <v>0</v>
      </c>
      <c r="Q677" s="3">
        <v>0</v>
      </c>
      <c r="R677" s="4" t="s">
        <v>3725</v>
      </c>
      <c r="S677" s="3" t="s">
        <v>3726</v>
      </c>
      <c r="T677" s="3">
        <v>22786</v>
      </c>
    </row>
    <row r="678" spans="1:20" x14ac:dyDescent="0.25">
      <c r="A678" s="1">
        <v>32</v>
      </c>
      <c r="B678" s="1">
        <v>73</v>
      </c>
      <c r="C678" s="2">
        <v>0</v>
      </c>
      <c r="D678" s="3" t="s">
        <v>26</v>
      </c>
      <c r="E678" s="2">
        <v>5.2</v>
      </c>
      <c r="G678" s="3"/>
      <c r="H678" s="3" t="s">
        <v>2464</v>
      </c>
      <c r="I678" s="3" t="s">
        <v>22</v>
      </c>
      <c r="J678" s="3" t="s">
        <v>39</v>
      </c>
      <c r="K678" s="3" t="s">
        <v>393</v>
      </c>
      <c r="L678" s="3" t="s">
        <v>288</v>
      </c>
      <c r="M678" s="3">
        <v>27</v>
      </c>
      <c r="N678" s="3">
        <v>26</v>
      </c>
      <c r="O678" s="3">
        <v>0</v>
      </c>
      <c r="P678" s="3">
        <v>0</v>
      </c>
      <c r="Q678" s="3">
        <v>0</v>
      </c>
      <c r="R678" s="4" t="s">
        <v>4974</v>
      </c>
      <c r="S678" s="3" t="s">
        <v>4975</v>
      </c>
      <c r="T678" s="3">
        <v>26863</v>
      </c>
    </row>
    <row r="679" spans="1:20" x14ac:dyDescent="0.25">
      <c r="A679" s="1">
        <v>70</v>
      </c>
      <c r="B679" s="1">
        <v>-9</v>
      </c>
      <c r="C679" s="2">
        <v>0</v>
      </c>
      <c r="D679" s="3" t="s">
        <v>26</v>
      </c>
      <c r="E679" s="2">
        <v>4.9000000000000004</v>
      </c>
      <c r="G679" s="3"/>
      <c r="H679" s="3" t="s">
        <v>3400</v>
      </c>
      <c r="I679" s="3" t="s">
        <v>38</v>
      </c>
      <c r="J679" s="3" t="s">
        <v>39</v>
      </c>
      <c r="K679" s="3" t="s">
        <v>393</v>
      </c>
      <c r="L679" s="3" t="s">
        <v>594</v>
      </c>
      <c r="M679" s="3">
        <v>38</v>
      </c>
      <c r="N679" s="3">
        <v>36</v>
      </c>
      <c r="O679" s="3">
        <v>0</v>
      </c>
      <c r="P679" s="3">
        <v>0</v>
      </c>
      <c r="Q679" s="3">
        <v>0</v>
      </c>
      <c r="R679" s="4" t="s">
        <v>5409</v>
      </c>
      <c r="S679" s="3" t="s">
        <v>5410</v>
      </c>
      <c r="T679" s="3">
        <v>28962</v>
      </c>
    </row>
    <row r="680" spans="1:20" x14ac:dyDescent="0.25">
      <c r="A680" s="1">
        <v>51</v>
      </c>
      <c r="B680" s="1">
        <v>161</v>
      </c>
      <c r="C680" s="2">
        <v>0</v>
      </c>
      <c r="D680" s="3" t="s">
        <v>26</v>
      </c>
      <c r="E680" s="2">
        <v>5.4</v>
      </c>
      <c r="G680" s="3"/>
      <c r="H680" s="3" t="s">
        <v>3275</v>
      </c>
      <c r="I680" s="3" t="s">
        <v>39</v>
      </c>
      <c r="J680" s="3" t="s">
        <v>39</v>
      </c>
      <c r="K680" s="3" t="s">
        <v>393</v>
      </c>
      <c r="L680" s="3" t="s">
        <v>34</v>
      </c>
      <c r="M680" s="3">
        <v>17</v>
      </c>
      <c r="N680" s="3">
        <v>11</v>
      </c>
      <c r="O680" s="3">
        <v>0</v>
      </c>
      <c r="P680" s="3">
        <v>0</v>
      </c>
      <c r="Q680" s="3">
        <v>0</v>
      </c>
      <c r="R680" s="4" t="s">
        <v>3590</v>
      </c>
      <c r="S680" s="3" t="s">
        <v>3591</v>
      </c>
      <c r="T680" s="3">
        <v>22651</v>
      </c>
    </row>
    <row r="681" spans="1:20" x14ac:dyDescent="0.25">
      <c r="A681" s="1">
        <v>66</v>
      </c>
      <c r="B681" s="1">
        <v>-19</v>
      </c>
      <c r="C681" s="2">
        <v>0</v>
      </c>
      <c r="D681" s="3" t="s">
        <v>26</v>
      </c>
      <c r="E681" s="2">
        <v>5.2</v>
      </c>
      <c r="G681" s="3"/>
      <c r="H681" s="3" t="s">
        <v>2161</v>
      </c>
      <c r="I681" s="3" t="s">
        <v>55</v>
      </c>
      <c r="J681" s="3" t="s">
        <v>39</v>
      </c>
      <c r="K681" s="3" t="s">
        <v>393</v>
      </c>
      <c r="L681" s="3" t="s">
        <v>478</v>
      </c>
      <c r="M681" s="3">
        <v>30</v>
      </c>
      <c r="N681" s="3">
        <v>27</v>
      </c>
      <c r="O681" s="3">
        <v>0</v>
      </c>
      <c r="P681" s="3">
        <v>0</v>
      </c>
      <c r="Q681" s="3">
        <v>0</v>
      </c>
      <c r="R681" s="4" t="s">
        <v>4427</v>
      </c>
      <c r="S681" s="3" t="s">
        <v>4428</v>
      </c>
      <c r="T681" s="3">
        <v>25419</v>
      </c>
    </row>
    <row r="682" spans="1:20" x14ac:dyDescent="0.25">
      <c r="A682" s="1">
        <v>32</v>
      </c>
      <c r="B682" s="1">
        <v>140</v>
      </c>
      <c r="C682" s="2">
        <v>0</v>
      </c>
      <c r="D682" s="3" t="s">
        <v>26</v>
      </c>
      <c r="E682" s="2">
        <v>5.6</v>
      </c>
      <c r="G682" s="3"/>
      <c r="H682" s="3" t="s">
        <v>2829</v>
      </c>
      <c r="I682" s="3" t="s">
        <v>22</v>
      </c>
      <c r="J682" s="3" t="s">
        <v>39</v>
      </c>
      <c r="K682" s="3" t="s">
        <v>393</v>
      </c>
      <c r="L682" s="3" t="s">
        <v>144</v>
      </c>
      <c r="M682" s="3">
        <v>30</v>
      </c>
      <c r="N682" s="3">
        <v>25</v>
      </c>
      <c r="O682" s="3">
        <v>0</v>
      </c>
      <c r="P682" s="3">
        <v>0</v>
      </c>
      <c r="Q682" s="3">
        <v>0</v>
      </c>
      <c r="R682" s="4" t="s">
        <v>4355</v>
      </c>
      <c r="S682" s="3" t="s">
        <v>4356</v>
      </c>
      <c r="T682" s="3">
        <v>25421</v>
      </c>
    </row>
    <row r="683" spans="1:20" x14ac:dyDescent="0.25">
      <c r="A683" s="1">
        <v>54</v>
      </c>
      <c r="B683" s="1">
        <v>161</v>
      </c>
      <c r="C683" s="2">
        <v>0</v>
      </c>
      <c r="D683" s="3" t="s">
        <v>26</v>
      </c>
      <c r="E683" s="2">
        <v>5.8</v>
      </c>
      <c r="G683" s="3"/>
      <c r="H683" s="3" t="s">
        <v>2798</v>
      </c>
      <c r="I683" s="3" t="s">
        <v>39</v>
      </c>
      <c r="J683" s="3" t="s">
        <v>39</v>
      </c>
      <c r="K683" s="3" t="s">
        <v>393</v>
      </c>
      <c r="L683" s="3" t="s">
        <v>129</v>
      </c>
      <c r="M683" s="3">
        <v>40</v>
      </c>
      <c r="N683" s="3">
        <v>37</v>
      </c>
      <c r="O683" s="3">
        <v>0</v>
      </c>
      <c r="P683" s="3">
        <v>0</v>
      </c>
      <c r="Q683" s="3">
        <v>0</v>
      </c>
      <c r="R683" s="4" t="s">
        <v>5670</v>
      </c>
      <c r="S683" s="3" t="s">
        <v>5671</v>
      </c>
      <c r="T683" s="3">
        <v>28883</v>
      </c>
    </row>
    <row r="684" spans="1:20" x14ac:dyDescent="0.25">
      <c r="A684" s="1">
        <v>44</v>
      </c>
      <c r="B684" s="1">
        <v>132</v>
      </c>
      <c r="C684" s="2">
        <v>0</v>
      </c>
      <c r="D684" s="3" t="s">
        <v>26</v>
      </c>
      <c r="E684" s="2">
        <v>6.2</v>
      </c>
      <c r="G684" s="3"/>
      <c r="H684" s="3" t="s">
        <v>1248</v>
      </c>
      <c r="I684" s="3" t="s">
        <v>55</v>
      </c>
      <c r="J684" s="3" t="s">
        <v>39</v>
      </c>
      <c r="K684" s="3" t="s">
        <v>393</v>
      </c>
      <c r="L684" s="3" t="s">
        <v>92</v>
      </c>
      <c r="M684" s="3">
        <v>7</v>
      </c>
      <c r="N684" s="3">
        <v>7</v>
      </c>
      <c r="O684" s="3">
        <v>0</v>
      </c>
      <c r="P684" s="3">
        <v>0</v>
      </c>
      <c r="Q684" s="3">
        <v>0</v>
      </c>
      <c r="R684" s="4" t="s">
        <v>1249</v>
      </c>
      <c r="S684" s="3" t="s">
        <v>1250</v>
      </c>
      <c r="T684" s="3">
        <v>7641</v>
      </c>
    </row>
    <row r="685" spans="1:20" x14ac:dyDescent="0.25">
      <c r="A685" s="1">
        <v>33</v>
      </c>
      <c r="B685" s="1">
        <v>84</v>
      </c>
      <c r="C685" s="2">
        <v>0</v>
      </c>
      <c r="D685" s="3" t="s">
        <v>26</v>
      </c>
      <c r="E685" s="2">
        <v>5.2</v>
      </c>
      <c r="G685" s="3"/>
      <c r="H685" s="3" t="s">
        <v>2132</v>
      </c>
      <c r="I685" s="3" t="s">
        <v>22</v>
      </c>
      <c r="J685" s="3" t="s">
        <v>39</v>
      </c>
      <c r="K685" s="3" t="s">
        <v>393</v>
      </c>
      <c r="L685" s="3" t="s">
        <v>170</v>
      </c>
      <c r="M685" s="3">
        <v>19</v>
      </c>
      <c r="N685" s="3">
        <v>11</v>
      </c>
      <c r="O685" s="3">
        <v>0</v>
      </c>
      <c r="P685" s="3">
        <v>0</v>
      </c>
      <c r="Q685" s="3">
        <v>0</v>
      </c>
      <c r="R685" s="4" t="s">
        <v>3146</v>
      </c>
      <c r="S685" s="3" t="s">
        <v>3147</v>
      </c>
      <c r="T685" s="3">
        <v>19703</v>
      </c>
    </row>
    <row r="686" spans="1:20" x14ac:dyDescent="0.25">
      <c r="A686" s="1">
        <v>35</v>
      </c>
      <c r="B686" s="1">
        <v>142</v>
      </c>
      <c r="C686" s="2">
        <v>0</v>
      </c>
      <c r="D686" s="3" t="s">
        <v>26</v>
      </c>
      <c r="E686" s="2">
        <v>5.9</v>
      </c>
      <c r="G686" s="3"/>
      <c r="H686" s="3" t="s">
        <v>1997</v>
      </c>
      <c r="I686" s="3" t="s">
        <v>22</v>
      </c>
      <c r="J686" s="3" t="s">
        <v>39</v>
      </c>
      <c r="K686" s="3" t="s">
        <v>393</v>
      </c>
      <c r="L686" s="3" t="s">
        <v>113</v>
      </c>
      <c r="M686" s="3">
        <v>23</v>
      </c>
      <c r="N686" s="3">
        <v>15</v>
      </c>
      <c r="O686" s="3">
        <v>0</v>
      </c>
      <c r="P686" s="3">
        <v>0</v>
      </c>
      <c r="Q686" s="3">
        <v>0</v>
      </c>
      <c r="R686" s="4" t="s">
        <v>3095</v>
      </c>
      <c r="S686" s="3" t="s">
        <v>3096</v>
      </c>
      <c r="T686" s="3">
        <v>19694</v>
      </c>
    </row>
    <row r="687" spans="1:20" x14ac:dyDescent="0.25">
      <c r="A687" s="1">
        <v>52</v>
      </c>
      <c r="B687" s="1">
        <v>-173</v>
      </c>
      <c r="C687" s="2">
        <v>0</v>
      </c>
      <c r="D687" s="3" t="s">
        <v>26</v>
      </c>
      <c r="E687" s="2">
        <v>5.4</v>
      </c>
      <c r="G687" s="3"/>
      <c r="H687" s="3" t="s">
        <v>2114</v>
      </c>
      <c r="I687" s="3" t="s">
        <v>22</v>
      </c>
      <c r="J687" s="3" t="s">
        <v>39</v>
      </c>
      <c r="K687" s="3" t="s">
        <v>393</v>
      </c>
      <c r="L687" s="3" t="s">
        <v>99</v>
      </c>
      <c r="M687" s="3">
        <v>25</v>
      </c>
      <c r="N687" s="3">
        <v>20</v>
      </c>
      <c r="O687" s="3">
        <v>0</v>
      </c>
      <c r="P687" s="3">
        <v>0</v>
      </c>
      <c r="Q687" s="3">
        <v>0</v>
      </c>
      <c r="R687" s="4" t="s">
        <v>3935</v>
      </c>
      <c r="S687" s="3" t="s">
        <v>3936</v>
      </c>
      <c r="T687" s="3">
        <v>24125</v>
      </c>
    </row>
    <row r="688" spans="1:20" x14ac:dyDescent="0.25">
      <c r="A688" s="1">
        <v>50</v>
      </c>
      <c r="B688" s="1">
        <v>158</v>
      </c>
      <c r="C688" s="2">
        <v>0</v>
      </c>
      <c r="D688" s="3" t="s">
        <v>26</v>
      </c>
      <c r="E688" s="2">
        <v>5.6</v>
      </c>
      <c r="G688" s="3"/>
      <c r="H688" s="3" t="s">
        <v>3275</v>
      </c>
      <c r="I688" s="3" t="s">
        <v>39</v>
      </c>
      <c r="J688" s="3" t="s">
        <v>39</v>
      </c>
      <c r="K688" s="3" t="s">
        <v>393</v>
      </c>
      <c r="L688" s="3" t="s">
        <v>129</v>
      </c>
      <c r="M688" s="3">
        <v>38</v>
      </c>
      <c r="N688" s="3">
        <v>35</v>
      </c>
      <c r="O688" s="3">
        <v>0</v>
      </c>
      <c r="P688" s="3">
        <v>0</v>
      </c>
      <c r="Q688" s="3">
        <v>0</v>
      </c>
      <c r="R688" s="4" t="s">
        <v>5432</v>
      </c>
      <c r="S688" s="3" t="s">
        <v>5433</v>
      </c>
      <c r="T688" s="3">
        <v>28799</v>
      </c>
    </row>
    <row r="689" spans="1:20" x14ac:dyDescent="0.25">
      <c r="A689" s="1">
        <v>53</v>
      </c>
      <c r="B689" s="1">
        <v>162</v>
      </c>
      <c r="C689" s="2">
        <v>0</v>
      </c>
      <c r="D689" s="3" t="s">
        <v>26</v>
      </c>
      <c r="E689" s="2">
        <v>5.8</v>
      </c>
      <c r="G689" s="3"/>
      <c r="H689" s="3" t="s">
        <v>2431</v>
      </c>
      <c r="I689" s="3" t="s">
        <v>22</v>
      </c>
      <c r="J689" s="3" t="s">
        <v>39</v>
      </c>
      <c r="K689" s="3" t="s">
        <v>393</v>
      </c>
      <c r="L689" s="3" t="s">
        <v>44</v>
      </c>
      <c r="M689" s="3">
        <v>37</v>
      </c>
      <c r="N689" s="3">
        <v>34</v>
      </c>
      <c r="O689" s="3">
        <v>0</v>
      </c>
      <c r="P689" s="3">
        <v>0</v>
      </c>
      <c r="Q689" s="3">
        <v>0</v>
      </c>
      <c r="R689" s="4" t="s">
        <v>5850</v>
      </c>
      <c r="S689" s="3" t="s">
        <v>5851</v>
      </c>
      <c r="T689" s="3">
        <v>32324</v>
      </c>
    </row>
    <row r="690" spans="1:20" x14ac:dyDescent="0.25">
      <c r="A690" s="1">
        <v>23</v>
      </c>
      <c r="B690" s="1">
        <v>123</v>
      </c>
      <c r="C690" s="2">
        <v>0</v>
      </c>
      <c r="D690" s="3" t="s">
        <v>26</v>
      </c>
      <c r="E690" s="2">
        <v>6.2</v>
      </c>
      <c r="G690" s="3"/>
      <c r="H690" s="3" t="s">
        <v>2320</v>
      </c>
      <c r="I690" s="3" t="s">
        <v>39</v>
      </c>
      <c r="J690" s="3" t="s">
        <v>39</v>
      </c>
      <c r="K690" s="3" t="s">
        <v>393</v>
      </c>
      <c r="L690" s="3" t="s">
        <v>139</v>
      </c>
      <c r="M690" s="3">
        <v>26</v>
      </c>
      <c r="N690" s="3">
        <v>16</v>
      </c>
      <c r="O690" s="3">
        <v>0</v>
      </c>
      <c r="P690" s="3">
        <v>0</v>
      </c>
      <c r="Q690" s="3">
        <v>0</v>
      </c>
      <c r="R690" s="4" t="s">
        <v>2938</v>
      </c>
      <c r="S690" s="3" t="s">
        <v>2939</v>
      </c>
      <c r="T690" s="3">
        <v>18966</v>
      </c>
    </row>
    <row r="691" spans="1:20" x14ac:dyDescent="0.25">
      <c r="A691" s="1">
        <v>35</v>
      </c>
      <c r="B691" s="1">
        <v>141</v>
      </c>
      <c r="C691" s="2">
        <v>0</v>
      </c>
      <c r="D691" s="3" t="s">
        <v>26</v>
      </c>
      <c r="E691" s="2">
        <v>6.4</v>
      </c>
      <c r="G691" s="3"/>
      <c r="H691" s="3" t="s">
        <v>2394</v>
      </c>
      <c r="I691" s="3" t="s">
        <v>39</v>
      </c>
      <c r="J691" s="3" t="s">
        <v>39</v>
      </c>
      <c r="K691" s="3" t="s">
        <v>393</v>
      </c>
      <c r="L691" s="3" t="s">
        <v>78</v>
      </c>
      <c r="M691" s="3">
        <v>26</v>
      </c>
      <c r="N691" s="3">
        <v>15</v>
      </c>
      <c r="O691" s="3">
        <v>0</v>
      </c>
      <c r="P691" s="3">
        <v>0</v>
      </c>
      <c r="Q691" s="3">
        <v>0</v>
      </c>
      <c r="R691" s="4" t="s">
        <v>2621</v>
      </c>
      <c r="S691" s="3" t="s">
        <v>2622</v>
      </c>
      <c r="T691" s="3">
        <v>18967</v>
      </c>
    </row>
    <row r="692" spans="1:20" x14ac:dyDescent="0.25">
      <c r="A692" s="1">
        <v>35</v>
      </c>
      <c r="B692" s="1">
        <v>143</v>
      </c>
      <c r="C692" s="2">
        <v>0</v>
      </c>
      <c r="D692" s="3" t="s">
        <v>26</v>
      </c>
      <c r="E692" s="2">
        <v>5.8</v>
      </c>
      <c r="G692" s="3"/>
      <c r="H692" s="3" t="s">
        <v>1997</v>
      </c>
      <c r="I692" s="3" t="s">
        <v>22</v>
      </c>
      <c r="J692" s="3" t="s">
        <v>39</v>
      </c>
      <c r="K692" s="3" t="s">
        <v>393</v>
      </c>
      <c r="L692" s="3" t="s">
        <v>170</v>
      </c>
      <c r="M692" s="3">
        <v>28</v>
      </c>
      <c r="N692" s="3">
        <v>16</v>
      </c>
      <c r="O692" s="3">
        <v>0</v>
      </c>
      <c r="P692" s="3">
        <v>0</v>
      </c>
      <c r="Q692" s="3">
        <v>0</v>
      </c>
      <c r="R692" s="4" t="s">
        <v>2940</v>
      </c>
      <c r="S692" s="3" t="s">
        <v>2941</v>
      </c>
      <c r="T692" s="3">
        <v>18968</v>
      </c>
    </row>
    <row r="693" spans="1:20" x14ac:dyDescent="0.25">
      <c r="A693" s="1">
        <v>27</v>
      </c>
      <c r="B693" s="1">
        <v>58</v>
      </c>
      <c r="C693" s="2">
        <v>0</v>
      </c>
      <c r="D693" s="3" t="s">
        <v>26</v>
      </c>
      <c r="E693" s="2">
        <v>7.3</v>
      </c>
      <c r="G693" s="3"/>
      <c r="H693" s="3" t="s">
        <v>2381</v>
      </c>
      <c r="I693" s="3" t="s">
        <v>22</v>
      </c>
      <c r="J693" s="3" t="s">
        <v>39</v>
      </c>
      <c r="K693" s="3" t="s">
        <v>393</v>
      </c>
      <c r="L693" s="3" t="s">
        <v>106</v>
      </c>
      <c r="M693" s="3">
        <v>30</v>
      </c>
      <c r="N693" s="3">
        <v>23</v>
      </c>
      <c r="O693" s="3">
        <v>0</v>
      </c>
      <c r="P693" s="3">
        <v>0</v>
      </c>
      <c r="Q693" s="3">
        <v>0</v>
      </c>
      <c r="R693" s="4" t="s">
        <v>3785</v>
      </c>
      <c r="S693" s="3" t="s">
        <v>3786</v>
      </c>
      <c r="T693" s="3">
        <v>23271</v>
      </c>
    </row>
    <row r="694" spans="1:20" x14ac:dyDescent="0.25">
      <c r="A694" s="1">
        <v>35</v>
      </c>
      <c r="B694" s="1">
        <v>27</v>
      </c>
      <c r="C694" s="2">
        <v>0</v>
      </c>
      <c r="D694" s="3" t="s">
        <v>26</v>
      </c>
      <c r="E694" s="2">
        <v>5.8</v>
      </c>
      <c r="G694" s="3"/>
      <c r="H694" s="3" t="s">
        <v>4630</v>
      </c>
      <c r="I694" s="3" t="s">
        <v>38</v>
      </c>
      <c r="J694" s="3" t="s">
        <v>39</v>
      </c>
      <c r="K694" s="3" t="s">
        <v>393</v>
      </c>
      <c r="L694" s="3" t="s">
        <v>40</v>
      </c>
      <c r="M694" s="3">
        <v>33</v>
      </c>
      <c r="N694" s="3">
        <v>27</v>
      </c>
      <c r="O694" s="3">
        <v>0</v>
      </c>
      <c r="P694" s="3">
        <v>0</v>
      </c>
      <c r="Q694" s="3">
        <v>0</v>
      </c>
      <c r="R694" s="4" t="s">
        <v>4631</v>
      </c>
      <c r="S694" s="3" t="s">
        <v>4632</v>
      </c>
      <c r="T694" s="3">
        <v>25741</v>
      </c>
    </row>
    <row r="695" spans="1:20" x14ac:dyDescent="0.25">
      <c r="A695" s="1">
        <v>30</v>
      </c>
      <c r="B695" s="1">
        <v>133</v>
      </c>
      <c r="C695" s="2">
        <v>0</v>
      </c>
      <c r="D695" s="3" t="s">
        <v>26</v>
      </c>
      <c r="E695" s="2">
        <v>5.8</v>
      </c>
      <c r="G695" s="3"/>
      <c r="H695" s="3" t="s">
        <v>1061</v>
      </c>
      <c r="I695" s="3" t="s">
        <v>22</v>
      </c>
      <c r="J695" s="3" t="s">
        <v>39</v>
      </c>
      <c r="K695" s="3" t="s">
        <v>393</v>
      </c>
      <c r="L695" s="3" t="s">
        <v>211</v>
      </c>
      <c r="M695" s="3">
        <v>35</v>
      </c>
      <c r="N695" s="3">
        <v>31</v>
      </c>
      <c r="O695" s="3">
        <v>0</v>
      </c>
      <c r="P695" s="3">
        <v>0</v>
      </c>
      <c r="Q695" s="3">
        <v>0</v>
      </c>
      <c r="R695" s="4" t="s">
        <v>4735</v>
      </c>
      <c r="S695" s="3" t="s">
        <v>4736</v>
      </c>
      <c r="T695" s="3">
        <v>26411</v>
      </c>
    </row>
    <row r="696" spans="1:20" x14ac:dyDescent="0.25">
      <c r="A696" s="1">
        <v>30</v>
      </c>
      <c r="B696" s="1">
        <v>132</v>
      </c>
      <c r="C696" s="2">
        <v>0</v>
      </c>
      <c r="D696" s="3" t="s">
        <v>26</v>
      </c>
      <c r="E696" s="2">
        <v>5.6</v>
      </c>
      <c r="G696" s="3"/>
      <c r="H696" s="3" t="s">
        <v>3438</v>
      </c>
      <c r="I696" s="3" t="s">
        <v>22</v>
      </c>
      <c r="J696" s="3" t="s">
        <v>39</v>
      </c>
      <c r="K696" s="3" t="s">
        <v>393</v>
      </c>
      <c r="L696" s="3" t="s">
        <v>160</v>
      </c>
      <c r="M696" s="3">
        <v>35</v>
      </c>
      <c r="N696" s="3">
        <v>31</v>
      </c>
      <c r="O696" s="3">
        <v>0</v>
      </c>
      <c r="P696" s="3">
        <v>0</v>
      </c>
      <c r="Q696" s="3">
        <v>0</v>
      </c>
      <c r="R696" s="4" t="s">
        <v>4669</v>
      </c>
      <c r="S696" s="3" t="s">
        <v>4670</v>
      </c>
      <c r="T696" s="3">
        <v>26410</v>
      </c>
    </row>
    <row r="697" spans="1:20" x14ac:dyDescent="0.25">
      <c r="A697" s="1">
        <v>-8</v>
      </c>
      <c r="B697" s="1">
        <v>81</v>
      </c>
      <c r="C697" s="2">
        <v>0</v>
      </c>
      <c r="D697" s="3" t="s">
        <v>26</v>
      </c>
      <c r="E697" s="2">
        <v>5.7</v>
      </c>
      <c r="G697" s="3"/>
      <c r="H697" s="3" t="s">
        <v>1726</v>
      </c>
      <c r="I697" s="3" t="s">
        <v>22</v>
      </c>
      <c r="J697" s="3" t="s">
        <v>39</v>
      </c>
      <c r="K697" s="3" t="s">
        <v>393</v>
      </c>
      <c r="L697" s="3" t="s">
        <v>211</v>
      </c>
      <c r="M697" s="3">
        <v>35</v>
      </c>
      <c r="N697" s="3">
        <v>31</v>
      </c>
      <c r="O697" s="3">
        <v>0</v>
      </c>
      <c r="P697" s="3">
        <v>0</v>
      </c>
      <c r="Q697" s="3">
        <v>0</v>
      </c>
      <c r="R697" s="4" t="s">
        <v>4923</v>
      </c>
      <c r="S697" s="3" t="s">
        <v>4924</v>
      </c>
      <c r="T697" s="3">
        <v>27607</v>
      </c>
    </row>
    <row r="698" spans="1:20" x14ac:dyDescent="0.25">
      <c r="A698" s="1">
        <v>17</v>
      </c>
      <c r="B698" s="1">
        <v>-86</v>
      </c>
      <c r="C698" s="2">
        <v>0</v>
      </c>
      <c r="D698" s="3" t="s">
        <v>26</v>
      </c>
      <c r="E698" s="2">
        <v>5.7</v>
      </c>
      <c r="G698" s="3"/>
      <c r="H698" s="3" t="s">
        <v>3675</v>
      </c>
      <c r="I698" s="3" t="s">
        <v>22</v>
      </c>
      <c r="J698" s="3" t="s">
        <v>39</v>
      </c>
      <c r="K698" s="3" t="s">
        <v>393</v>
      </c>
      <c r="L698" s="3" t="s">
        <v>219</v>
      </c>
      <c r="M698" s="3">
        <v>37</v>
      </c>
      <c r="N698" s="3">
        <v>35</v>
      </c>
      <c r="O698" s="3">
        <v>0</v>
      </c>
      <c r="P698" s="3">
        <v>0</v>
      </c>
      <c r="Q698" s="3">
        <v>0</v>
      </c>
      <c r="R698" s="4" t="s">
        <v>5891</v>
      </c>
      <c r="S698" s="3" t="s">
        <v>5892</v>
      </c>
      <c r="T698" s="3">
        <v>31922</v>
      </c>
    </row>
    <row r="699" spans="1:20" x14ac:dyDescent="0.25">
      <c r="A699" s="1">
        <v>21</v>
      </c>
      <c r="B699" s="1">
        <v>92</v>
      </c>
      <c r="C699" s="2">
        <v>0</v>
      </c>
      <c r="D699" s="3" t="s">
        <v>26</v>
      </c>
      <c r="E699" s="2">
        <v>5.9</v>
      </c>
      <c r="G699" s="3"/>
      <c r="H699" s="3" t="s">
        <v>3065</v>
      </c>
      <c r="I699" s="3" t="s">
        <v>22</v>
      </c>
      <c r="J699" s="3" t="s">
        <v>39</v>
      </c>
      <c r="K699" s="3" t="s">
        <v>393</v>
      </c>
      <c r="L699" s="3" t="s">
        <v>92</v>
      </c>
      <c r="M699" s="3">
        <v>27</v>
      </c>
      <c r="N699" s="3">
        <v>24</v>
      </c>
      <c r="O699" s="3">
        <v>0</v>
      </c>
      <c r="P699" s="3">
        <v>0</v>
      </c>
      <c r="Q699" s="3">
        <v>0</v>
      </c>
      <c r="R699" s="4" t="s">
        <v>5785</v>
      </c>
      <c r="S699" s="3" t="s">
        <v>5786</v>
      </c>
      <c r="T699" s="3">
        <v>31926</v>
      </c>
    </row>
    <row r="700" spans="1:20" x14ac:dyDescent="0.25">
      <c r="A700" s="1">
        <v>39</v>
      </c>
      <c r="B700" s="1">
        <v>142</v>
      </c>
      <c r="C700" s="2">
        <v>0</v>
      </c>
      <c r="D700" s="3" t="s">
        <v>26</v>
      </c>
      <c r="E700" s="2">
        <v>5.4</v>
      </c>
      <c r="G700" s="3"/>
      <c r="H700" s="3" t="s">
        <v>2394</v>
      </c>
      <c r="I700" s="3" t="s">
        <v>22</v>
      </c>
      <c r="J700" s="3" t="s">
        <v>39</v>
      </c>
      <c r="K700" s="3" t="s">
        <v>393</v>
      </c>
      <c r="L700" s="3" t="s">
        <v>211</v>
      </c>
      <c r="M700" s="3">
        <v>24</v>
      </c>
      <c r="N700" s="3">
        <v>17</v>
      </c>
      <c r="O700" s="3">
        <v>0</v>
      </c>
      <c r="P700" s="3">
        <v>0</v>
      </c>
      <c r="Q700" s="3">
        <v>0</v>
      </c>
      <c r="R700" s="4" t="s">
        <v>2984</v>
      </c>
      <c r="S700" s="3" t="s">
        <v>2985</v>
      </c>
      <c r="T700" s="3">
        <v>19609</v>
      </c>
    </row>
    <row r="701" spans="1:20" x14ac:dyDescent="0.25">
      <c r="A701" s="1">
        <v>35</v>
      </c>
      <c r="B701" s="1">
        <v>26</v>
      </c>
      <c r="C701" s="2">
        <v>0</v>
      </c>
      <c r="D701" s="3" t="s">
        <v>26</v>
      </c>
      <c r="E701" s="2">
        <v>4.9000000000000004</v>
      </c>
      <c r="G701" s="3"/>
      <c r="H701" s="3" t="s">
        <v>2932</v>
      </c>
      <c r="I701" s="3" t="s">
        <v>55</v>
      </c>
      <c r="J701" s="3" t="s">
        <v>39</v>
      </c>
      <c r="K701" s="3" t="s">
        <v>393</v>
      </c>
      <c r="L701" s="3" t="s">
        <v>957</v>
      </c>
      <c r="M701" s="3">
        <v>37</v>
      </c>
      <c r="N701" s="3">
        <v>35</v>
      </c>
      <c r="O701" s="3">
        <v>0</v>
      </c>
      <c r="P701" s="3">
        <v>0</v>
      </c>
      <c r="Q701" s="3">
        <v>0</v>
      </c>
      <c r="R701" s="4" t="s">
        <v>5112</v>
      </c>
      <c r="S701" s="3" t="s">
        <v>5113</v>
      </c>
      <c r="T701" s="3">
        <v>27957</v>
      </c>
    </row>
    <row r="702" spans="1:20" x14ac:dyDescent="0.25">
      <c r="A702" s="1">
        <v>30</v>
      </c>
      <c r="B702" s="1">
        <v>127</v>
      </c>
      <c r="C702" s="2">
        <v>0</v>
      </c>
      <c r="D702" s="3" t="s">
        <v>26</v>
      </c>
      <c r="E702" s="2">
        <v>5.8</v>
      </c>
      <c r="G702" s="3"/>
      <c r="H702" s="3" t="s">
        <v>5025</v>
      </c>
      <c r="I702" s="3" t="s">
        <v>22</v>
      </c>
      <c r="J702" s="3" t="s">
        <v>39</v>
      </c>
      <c r="K702" s="3" t="s">
        <v>393</v>
      </c>
      <c r="L702" s="3" t="s">
        <v>44</v>
      </c>
      <c r="M702" s="3">
        <v>39</v>
      </c>
      <c r="N702" s="3">
        <v>36</v>
      </c>
      <c r="O702" s="3">
        <v>0</v>
      </c>
      <c r="P702" s="3">
        <v>0</v>
      </c>
      <c r="Q702" s="3">
        <v>0</v>
      </c>
      <c r="R702" s="4" t="s">
        <v>5026</v>
      </c>
      <c r="S702" s="3" t="s">
        <v>5027</v>
      </c>
      <c r="T702" s="3">
        <v>27955</v>
      </c>
    </row>
    <row r="703" spans="1:20" x14ac:dyDescent="0.25">
      <c r="A703" s="1">
        <v>28</v>
      </c>
      <c r="B703" s="1">
        <v>128</v>
      </c>
      <c r="C703" s="2">
        <v>0</v>
      </c>
      <c r="D703" s="3" t="s">
        <v>26</v>
      </c>
      <c r="E703" s="2">
        <v>5.7</v>
      </c>
      <c r="G703" s="3"/>
      <c r="H703" s="3" t="s">
        <v>3293</v>
      </c>
      <c r="I703" s="3" t="s">
        <v>22</v>
      </c>
      <c r="J703" s="3" t="s">
        <v>39</v>
      </c>
      <c r="K703" s="3" t="s">
        <v>393</v>
      </c>
      <c r="L703" s="3" t="s">
        <v>242</v>
      </c>
      <c r="M703" s="3">
        <v>32</v>
      </c>
      <c r="N703" s="3">
        <v>30</v>
      </c>
      <c r="O703" s="3">
        <v>0</v>
      </c>
      <c r="P703" s="3">
        <v>0</v>
      </c>
      <c r="Q703" s="3">
        <v>0</v>
      </c>
      <c r="R703" s="4" t="s">
        <v>5091</v>
      </c>
      <c r="S703" s="3" t="s">
        <v>5092</v>
      </c>
      <c r="T703" s="3">
        <v>27956</v>
      </c>
    </row>
    <row r="704" spans="1:20" x14ac:dyDescent="0.25">
      <c r="A704" s="1">
        <v>52</v>
      </c>
      <c r="B704" s="1">
        <v>-170</v>
      </c>
      <c r="C704" s="2">
        <v>0</v>
      </c>
      <c r="D704" s="3" t="s">
        <v>26</v>
      </c>
      <c r="E704" s="2">
        <v>5.5</v>
      </c>
      <c r="G704" s="3"/>
      <c r="H704" s="3" t="s">
        <v>1090</v>
      </c>
      <c r="I704" s="3" t="s">
        <v>39</v>
      </c>
      <c r="J704" s="3" t="s">
        <v>39</v>
      </c>
      <c r="K704" s="3" t="s">
        <v>393</v>
      </c>
      <c r="L704" s="3" t="s">
        <v>113</v>
      </c>
      <c r="M704" s="3">
        <v>38</v>
      </c>
      <c r="N704" s="3">
        <v>35</v>
      </c>
      <c r="O704" s="3">
        <v>0</v>
      </c>
      <c r="P704" s="3">
        <v>0</v>
      </c>
      <c r="Q704" s="3">
        <v>0</v>
      </c>
      <c r="R704" s="4" t="s">
        <v>5794</v>
      </c>
      <c r="S704" s="3" t="s">
        <v>5795</v>
      </c>
      <c r="T704" s="3">
        <v>32223</v>
      </c>
    </row>
    <row r="705" spans="1:20" x14ac:dyDescent="0.25">
      <c r="A705" s="1">
        <v>39</v>
      </c>
      <c r="B705" s="1">
        <v>19</v>
      </c>
      <c r="C705" s="2">
        <v>0</v>
      </c>
      <c r="D705" s="3" t="s">
        <v>26</v>
      </c>
      <c r="E705" s="2">
        <v>5.6</v>
      </c>
      <c r="G705" s="3"/>
      <c r="H705" s="3" t="s">
        <v>1800</v>
      </c>
      <c r="I705" s="3" t="s">
        <v>22</v>
      </c>
      <c r="J705" s="3" t="s">
        <v>39</v>
      </c>
      <c r="K705" s="3" t="s">
        <v>393</v>
      </c>
      <c r="L705" s="3" t="s">
        <v>82</v>
      </c>
      <c r="M705" s="3">
        <v>8</v>
      </c>
      <c r="N705" s="3">
        <v>8</v>
      </c>
      <c r="O705" s="3">
        <v>0</v>
      </c>
      <c r="P705" s="3">
        <v>0</v>
      </c>
      <c r="Q705" s="3">
        <v>0</v>
      </c>
      <c r="R705" s="4" t="s">
        <v>1954</v>
      </c>
      <c r="S705" s="3" t="s">
        <v>1955</v>
      </c>
      <c r="T705" s="3">
        <v>12823</v>
      </c>
    </row>
    <row r="706" spans="1:20" x14ac:dyDescent="0.25">
      <c r="A706" s="1">
        <v>43</v>
      </c>
      <c r="B706" s="1">
        <v>148</v>
      </c>
      <c r="C706" s="2">
        <v>0</v>
      </c>
      <c r="D706" s="3" t="s">
        <v>26</v>
      </c>
      <c r="E706" s="2">
        <v>5.6</v>
      </c>
      <c r="G706" s="3"/>
      <c r="H706" s="3" t="s">
        <v>1946</v>
      </c>
      <c r="I706" s="3" t="s">
        <v>39</v>
      </c>
      <c r="J706" s="3" t="s">
        <v>39</v>
      </c>
      <c r="K706" s="3" t="s">
        <v>393</v>
      </c>
      <c r="L706" s="3" t="s">
        <v>48</v>
      </c>
      <c r="M706" s="3">
        <v>27</v>
      </c>
      <c r="N706" s="3">
        <v>20</v>
      </c>
      <c r="O706" s="3">
        <v>0</v>
      </c>
      <c r="P706" s="3">
        <v>0</v>
      </c>
      <c r="Q706" s="3">
        <v>0</v>
      </c>
      <c r="R706" s="4" t="s">
        <v>3687</v>
      </c>
      <c r="S706" s="3" t="s">
        <v>3688</v>
      </c>
      <c r="T706" s="3">
        <v>23049</v>
      </c>
    </row>
    <row r="707" spans="1:20" x14ac:dyDescent="0.25">
      <c r="A707" s="1">
        <v>51</v>
      </c>
      <c r="B707" s="1">
        <v>180</v>
      </c>
      <c r="C707" s="2">
        <v>0</v>
      </c>
      <c r="D707" s="3" t="s">
        <v>26</v>
      </c>
      <c r="E707" s="2">
        <v>5.6</v>
      </c>
      <c r="G707" s="3"/>
      <c r="H707" s="3" t="s">
        <v>2117</v>
      </c>
      <c r="I707" s="3" t="s">
        <v>22</v>
      </c>
      <c r="J707" s="3" t="s">
        <v>39</v>
      </c>
      <c r="K707" s="3" t="s">
        <v>393</v>
      </c>
      <c r="L707" s="3" t="s">
        <v>242</v>
      </c>
      <c r="M707" s="3">
        <v>31</v>
      </c>
      <c r="N707" s="3">
        <v>26</v>
      </c>
      <c r="O707" s="3">
        <v>0</v>
      </c>
      <c r="P707" s="3">
        <v>0</v>
      </c>
      <c r="Q707" s="3">
        <v>0</v>
      </c>
      <c r="R707" s="4" t="s">
        <v>3237</v>
      </c>
      <c r="S707" s="3" t="s">
        <v>3238</v>
      </c>
      <c r="T707" s="3">
        <v>24439</v>
      </c>
    </row>
    <row r="708" spans="1:20" x14ac:dyDescent="0.25">
      <c r="A708" s="1">
        <v>2</v>
      </c>
      <c r="B708" s="1">
        <v>96</v>
      </c>
      <c r="C708" s="2">
        <v>0</v>
      </c>
      <c r="D708" s="3" t="s">
        <v>26</v>
      </c>
      <c r="E708" s="2">
        <v>5.7</v>
      </c>
      <c r="G708" s="3"/>
      <c r="H708" s="3" t="s">
        <v>3200</v>
      </c>
      <c r="I708" s="3" t="s">
        <v>22</v>
      </c>
      <c r="J708" s="3" t="s">
        <v>39</v>
      </c>
      <c r="K708" s="3" t="s">
        <v>393</v>
      </c>
      <c r="L708" s="3" t="s">
        <v>44</v>
      </c>
      <c r="M708" s="3">
        <v>35</v>
      </c>
      <c r="N708" s="3">
        <v>31</v>
      </c>
      <c r="O708" s="3">
        <v>0</v>
      </c>
      <c r="P708" s="3">
        <v>0</v>
      </c>
      <c r="Q708" s="3">
        <v>0</v>
      </c>
      <c r="R708" s="4" t="s">
        <v>4964</v>
      </c>
      <c r="S708" s="3" t="s">
        <v>4965</v>
      </c>
      <c r="T708" s="3">
        <v>27062</v>
      </c>
    </row>
    <row r="709" spans="1:20" x14ac:dyDescent="0.25">
      <c r="A709" s="1">
        <v>53</v>
      </c>
      <c r="B709" s="1">
        <v>107</v>
      </c>
      <c r="C709" s="2">
        <v>0</v>
      </c>
      <c r="D709" s="3" t="s">
        <v>26</v>
      </c>
      <c r="E709" s="2">
        <v>5.5</v>
      </c>
      <c r="G709" s="3"/>
      <c r="H709" s="3" t="s">
        <v>3188</v>
      </c>
      <c r="I709" s="3" t="s">
        <v>38</v>
      </c>
      <c r="J709" s="3" t="s">
        <v>39</v>
      </c>
      <c r="K709" s="3" t="s">
        <v>393</v>
      </c>
      <c r="L709" s="3" t="s">
        <v>2795</v>
      </c>
      <c r="M709" s="3">
        <v>14</v>
      </c>
      <c r="N709" s="3">
        <v>9</v>
      </c>
      <c r="O709" s="3">
        <v>0</v>
      </c>
      <c r="P709" s="3">
        <v>0</v>
      </c>
      <c r="Q709" s="3">
        <v>0</v>
      </c>
      <c r="R709" s="4" t="s">
        <v>3189</v>
      </c>
      <c r="S709" s="3" t="s">
        <v>3190</v>
      </c>
      <c r="T709" s="3">
        <v>19546</v>
      </c>
    </row>
    <row r="710" spans="1:20" x14ac:dyDescent="0.25">
      <c r="A710" s="1">
        <v>55</v>
      </c>
      <c r="B710" s="1">
        <v>-162</v>
      </c>
      <c r="C710" s="2">
        <v>0</v>
      </c>
      <c r="D710" s="3" t="s">
        <v>26</v>
      </c>
      <c r="E710" s="2">
        <v>6.4</v>
      </c>
      <c r="G710" s="3"/>
      <c r="H710" s="3" t="s">
        <v>2461</v>
      </c>
      <c r="I710" s="3" t="s">
        <v>39</v>
      </c>
      <c r="J710" s="3" t="s">
        <v>39</v>
      </c>
      <c r="K710" s="3" t="s">
        <v>393</v>
      </c>
      <c r="L710" s="3" t="s">
        <v>48</v>
      </c>
      <c r="M710" s="3">
        <v>23</v>
      </c>
      <c r="N710" s="3">
        <v>15</v>
      </c>
      <c r="O710" s="3">
        <v>0</v>
      </c>
      <c r="P710" s="3">
        <v>0</v>
      </c>
      <c r="Q710" s="3">
        <v>0</v>
      </c>
      <c r="R710" s="4" t="s">
        <v>3025</v>
      </c>
      <c r="S710" s="3" t="s">
        <v>3026</v>
      </c>
      <c r="T710" s="3">
        <v>19547</v>
      </c>
    </row>
    <row r="711" spans="1:20" x14ac:dyDescent="0.25">
      <c r="A711" s="1">
        <v>55</v>
      </c>
      <c r="B711" s="1">
        <v>164</v>
      </c>
      <c r="C711" s="2">
        <v>0</v>
      </c>
      <c r="D711" s="3" t="s">
        <v>26</v>
      </c>
      <c r="E711" s="2">
        <v>5.5</v>
      </c>
      <c r="G711" s="3"/>
      <c r="H711" s="3" t="s">
        <v>2431</v>
      </c>
      <c r="I711" s="3" t="s">
        <v>22</v>
      </c>
      <c r="J711" s="3" t="s">
        <v>39</v>
      </c>
      <c r="K711" s="3" t="s">
        <v>393</v>
      </c>
      <c r="L711" s="3" t="s">
        <v>110</v>
      </c>
      <c r="M711" s="3">
        <v>29</v>
      </c>
      <c r="N711" s="3">
        <v>22</v>
      </c>
      <c r="O711" s="3">
        <v>0</v>
      </c>
      <c r="P711" s="3">
        <v>0</v>
      </c>
      <c r="Q711" s="3">
        <v>0</v>
      </c>
      <c r="R711" s="4" t="s">
        <v>3084</v>
      </c>
      <c r="S711" s="3" t="s">
        <v>3085</v>
      </c>
      <c r="T711" s="3">
        <v>22309</v>
      </c>
    </row>
    <row r="712" spans="1:20" x14ac:dyDescent="0.25">
      <c r="A712" s="1">
        <v>42</v>
      </c>
      <c r="B712" s="1">
        <v>147</v>
      </c>
      <c r="C712" s="2">
        <v>0</v>
      </c>
      <c r="D712" s="3" t="s">
        <v>26</v>
      </c>
      <c r="E712" s="2">
        <v>5.5</v>
      </c>
      <c r="G712" s="3"/>
      <c r="H712" s="3" t="s">
        <v>3311</v>
      </c>
      <c r="I712" s="3" t="s">
        <v>39</v>
      </c>
      <c r="J712" s="3" t="s">
        <v>39</v>
      </c>
      <c r="K712" s="3" t="s">
        <v>393</v>
      </c>
      <c r="L712" s="3" t="s">
        <v>113</v>
      </c>
      <c r="M712" s="3">
        <v>25</v>
      </c>
      <c r="N712" s="3">
        <v>20</v>
      </c>
      <c r="O712" s="3">
        <v>0</v>
      </c>
      <c r="P712" s="3">
        <v>0</v>
      </c>
      <c r="Q712" s="3">
        <v>0</v>
      </c>
      <c r="R712" s="4" t="s">
        <v>3836</v>
      </c>
      <c r="S712" s="3" t="s">
        <v>3837</v>
      </c>
      <c r="T712" s="3">
        <v>23940</v>
      </c>
    </row>
    <row r="713" spans="1:20" x14ac:dyDescent="0.25">
      <c r="A713" s="1">
        <v>7</v>
      </c>
      <c r="B713" s="1">
        <v>95</v>
      </c>
      <c r="C713" s="2">
        <v>0</v>
      </c>
      <c r="D713" s="3" t="s">
        <v>26</v>
      </c>
      <c r="E713" s="2">
        <v>5.0999999999999996</v>
      </c>
      <c r="G713" s="3"/>
      <c r="H713" s="3" t="s">
        <v>2391</v>
      </c>
      <c r="I713" s="3" t="s">
        <v>22</v>
      </c>
      <c r="J713" s="3" t="s">
        <v>39</v>
      </c>
      <c r="K713" s="3" t="s">
        <v>393</v>
      </c>
      <c r="L713" s="3" t="s">
        <v>44</v>
      </c>
      <c r="M713" s="3">
        <v>24</v>
      </c>
      <c r="N713" s="3">
        <v>18</v>
      </c>
      <c r="O713" s="3">
        <v>0</v>
      </c>
      <c r="P713" s="3">
        <v>0</v>
      </c>
      <c r="Q713" s="3">
        <v>0</v>
      </c>
      <c r="R713" s="4" t="s">
        <v>3838</v>
      </c>
      <c r="S713" s="3" t="s">
        <v>3839</v>
      </c>
      <c r="T713" s="3">
        <v>23941</v>
      </c>
    </row>
    <row r="714" spans="1:20" x14ac:dyDescent="0.25">
      <c r="A714" s="1">
        <v>12</v>
      </c>
      <c r="B714" s="1">
        <v>-61</v>
      </c>
      <c r="C714" s="2">
        <v>0</v>
      </c>
      <c r="D714" s="3" t="s">
        <v>26</v>
      </c>
      <c r="E714" s="2">
        <v>6.1</v>
      </c>
      <c r="G714" s="3"/>
      <c r="H714" s="3" t="s">
        <v>4029</v>
      </c>
      <c r="I714" s="3" t="s">
        <v>22</v>
      </c>
      <c r="J714" s="3" t="s">
        <v>39</v>
      </c>
      <c r="K714" s="3" t="s">
        <v>393</v>
      </c>
      <c r="L714" s="3" t="s">
        <v>59</v>
      </c>
      <c r="M714" s="3">
        <v>31</v>
      </c>
      <c r="N714" s="3">
        <v>26</v>
      </c>
      <c r="O714" s="3">
        <v>0</v>
      </c>
      <c r="P714" s="3">
        <v>0</v>
      </c>
      <c r="Q714" s="3">
        <v>0</v>
      </c>
      <c r="R714" s="4" t="s">
        <v>4606</v>
      </c>
      <c r="S714" s="3" t="s">
        <v>4607</v>
      </c>
      <c r="T714" s="3">
        <v>25964</v>
      </c>
    </row>
    <row r="715" spans="1:20" x14ac:dyDescent="0.25">
      <c r="A715" s="1">
        <v>11</v>
      </c>
      <c r="B715" s="1">
        <v>119</v>
      </c>
      <c r="C715" s="2">
        <v>0</v>
      </c>
      <c r="D715" s="3" t="s">
        <v>26</v>
      </c>
      <c r="E715" s="2">
        <v>6.2</v>
      </c>
      <c r="G715" s="3"/>
      <c r="H715" s="3" t="s">
        <v>3518</v>
      </c>
      <c r="I715" s="3" t="s">
        <v>22</v>
      </c>
      <c r="J715" s="3" t="s">
        <v>39</v>
      </c>
      <c r="K715" s="3" t="s">
        <v>393</v>
      </c>
      <c r="L715" s="3" t="s">
        <v>242</v>
      </c>
      <c r="M715" s="3">
        <v>25</v>
      </c>
      <c r="N715" s="3">
        <v>19</v>
      </c>
      <c r="O715" s="3">
        <v>0</v>
      </c>
      <c r="P715" s="3">
        <v>0</v>
      </c>
      <c r="Q715" s="3">
        <v>0</v>
      </c>
      <c r="R715" s="4" t="s">
        <v>3519</v>
      </c>
      <c r="S715" s="3" t="s">
        <v>3520</v>
      </c>
      <c r="T715" s="3">
        <v>22236</v>
      </c>
    </row>
    <row r="716" spans="1:20" x14ac:dyDescent="0.25">
      <c r="A716" s="1">
        <v>17</v>
      </c>
      <c r="B716" s="1">
        <v>-99</v>
      </c>
      <c r="C716" s="2">
        <v>0</v>
      </c>
      <c r="D716" s="3" t="s">
        <v>26</v>
      </c>
      <c r="E716" s="2">
        <v>5.9</v>
      </c>
      <c r="G716" s="3"/>
      <c r="H716" s="3" t="s">
        <v>3735</v>
      </c>
      <c r="I716" s="3" t="s">
        <v>22</v>
      </c>
      <c r="J716" s="3" t="s">
        <v>39</v>
      </c>
      <c r="K716" s="3" t="s">
        <v>393</v>
      </c>
      <c r="L716" s="3" t="s">
        <v>242</v>
      </c>
      <c r="M716" s="3">
        <v>29</v>
      </c>
      <c r="N716" s="3">
        <v>22</v>
      </c>
      <c r="O716" s="3">
        <v>0</v>
      </c>
      <c r="P716" s="3">
        <v>0</v>
      </c>
      <c r="Q716" s="3">
        <v>0</v>
      </c>
      <c r="R716" s="4" t="s">
        <v>3986</v>
      </c>
      <c r="S716" s="3" t="s">
        <v>3987</v>
      </c>
      <c r="T716" s="3">
        <v>23772</v>
      </c>
    </row>
    <row r="717" spans="1:20" x14ac:dyDescent="0.25">
      <c r="A717" s="1">
        <v>35</v>
      </c>
      <c r="B717" s="1">
        <v>26</v>
      </c>
      <c r="C717" s="2">
        <v>0</v>
      </c>
      <c r="D717" s="3" t="s">
        <v>26</v>
      </c>
      <c r="E717" s="2">
        <v>6</v>
      </c>
      <c r="G717" s="3"/>
      <c r="H717" s="3" t="s">
        <v>2932</v>
      </c>
      <c r="I717" s="3" t="s">
        <v>22</v>
      </c>
      <c r="J717" s="3" t="s">
        <v>39</v>
      </c>
      <c r="K717" s="3" t="s">
        <v>393</v>
      </c>
      <c r="L717" s="3" t="s">
        <v>170</v>
      </c>
      <c r="M717" s="3">
        <v>26</v>
      </c>
      <c r="N717" s="3">
        <v>19</v>
      </c>
      <c r="O717" s="3">
        <v>0</v>
      </c>
      <c r="P717" s="3">
        <v>0</v>
      </c>
      <c r="Q717" s="3">
        <v>0</v>
      </c>
      <c r="R717" s="4" t="s">
        <v>3970</v>
      </c>
      <c r="S717" s="3" t="s">
        <v>3971</v>
      </c>
      <c r="T717" s="3">
        <v>23773</v>
      </c>
    </row>
    <row r="718" spans="1:20" x14ac:dyDescent="0.25">
      <c r="A718" s="1">
        <v>2</v>
      </c>
      <c r="B718" s="1">
        <v>-79</v>
      </c>
      <c r="C718" s="2">
        <v>0</v>
      </c>
      <c r="D718" s="3" t="s">
        <v>26</v>
      </c>
      <c r="E718" s="2">
        <v>5.7</v>
      </c>
      <c r="G718" s="3"/>
      <c r="H718" s="3" t="s">
        <v>3376</v>
      </c>
      <c r="I718" s="3" t="s">
        <v>22</v>
      </c>
      <c r="J718" s="3" t="s">
        <v>39</v>
      </c>
      <c r="K718" s="3" t="s">
        <v>393</v>
      </c>
      <c r="L718" s="3" t="s">
        <v>92</v>
      </c>
      <c r="M718" s="3">
        <v>21</v>
      </c>
      <c r="N718" s="3">
        <v>17</v>
      </c>
      <c r="O718" s="3">
        <v>0</v>
      </c>
      <c r="P718" s="3">
        <v>0</v>
      </c>
      <c r="Q718" s="3">
        <v>0</v>
      </c>
      <c r="R718" s="4" t="s">
        <v>4276</v>
      </c>
      <c r="S718" s="3" t="s">
        <v>4277</v>
      </c>
      <c r="T718" s="3">
        <v>25132</v>
      </c>
    </row>
    <row r="719" spans="1:20" x14ac:dyDescent="0.25">
      <c r="A719" s="1">
        <v>33</v>
      </c>
      <c r="B719" s="1">
        <v>76</v>
      </c>
      <c r="C719" s="2">
        <v>0</v>
      </c>
      <c r="D719" s="3" t="s">
        <v>26</v>
      </c>
      <c r="E719" s="2">
        <v>5.8</v>
      </c>
      <c r="G719" s="3"/>
      <c r="H719" s="3" t="s">
        <v>5934</v>
      </c>
      <c r="I719" s="3" t="s">
        <v>22</v>
      </c>
      <c r="J719" s="3" t="s">
        <v>39</v>
      </c>
      <c r="K719" s="3" t="s">
        <v>393</v>
      </c>
      <c r="L719" s="3" t="s">
        <v>59</v>
      </c>
      <c r="M719" s="3">
        <v>40</v>
      </c>
      <c r="N719" s="3">
        <v>37</v>
      </c>
      <c r="O719" s="3">
        <v>0</v>
      </c>
      <c r="P719" s="3">
        <v>0</v>
      </c>
      <c r="Q719" s="3">
        <v>0</v>
      </c>
      <c r="R719" s="4" t="s">
        <v>5935</v>
      </c>
      <c r="S719" s="3" t="s">
        <v>5936</v>
      </c>
      <c r="T719" s="3">
        <v>32097</v>
      </c>
    </row>
    <row r="720" spans="1:20" x14ac:dyDescent="0.25">
      <c r="A720" s="1">
        <v>27</v>
      </c>
      <c r="B720" s="1">
        <v>35</v>
      </c>
      <c r="C720" s="2">
        <v>0</v>
      </c>
      <c r="D720" s="3" t="s">
        <v>26</v>
      </c>
      <c r="E720" s="2">
        <v>5.4</v>
      </c>
      <c r="G720" s="3"/>
      <c r="H720" s="3" t="s">
        <v>5956</v>
      </c>
      <c r="I720" s="3" t="s">
        <v>22</v>
      </c>
      <c r="J720" s="3" t="s">
        <v>39</v>
      </c>
      <c r="K720" s="3" t="s">
        <v>393</v>
      </c>
      <c r="L720" s="3" t="s">
        <v>706</v>
      </c>
      <c r="M720" s="3">
        <v>36</v>
      </c>
      <c r="N720" s="3">
        <v>33</v>
      </c>
      <c r="O720" s="3">
        <v>0</v>
      </c>
      <c r="P720" s="3">
        <v>0</v>
      </c>
      <c r="Q720" s="3">
        <v>0</v>
      </c>
      <c r="R720" s="4" t="s">
        <v>5957</v>
      </c>
      <c r="S720" s="3" t="s">
        <v>5958</v>
      </c>
      <c r="T720" s="3">
        <v>32100</v>
      </c>
    </row>
    <row r="721" spans="1:20" x14ac:dyDescent="0.25">
      <c r="A721" s="1">
        <v>32</v>
      </c>
      <c r="B721" s="1">
        <v>75</v>
      </c>
      <c r="C721" s="2">
        <v>0</v>
      </c>
      <c r="D721" s="3" t="s">
        <v>26</v>
      </c>
      <c r="E721" s="2">
        <v>5.0999999999999996</v>
      </c>
      <c r="G721" s="3"/>
      <c r="H721" s="3" t="s">
        <v>4718</v>
      </c>
      <c r="I721" s="3" t="s">
        <v>22</v>
      </c>
      <c r="J721" s="3" t="s">
        <v>39</v>
      </c>
      <c r="K721" s="3" t="s">
        <v>393</v>
      </c>
      <c r="L721" s="3" t="s">
        <v>288</v>
      </c>
      <c r="M721" s="3">
        <v>30</v>
      </c>
      <c r="N721" s="3">
        <v>29</v>
      </c>
      <c r="O721" s="3">
        <v>0</v>
      </c>
      <c r="P721" s="3">
        <v>0</v>
      </c>
      <c r="Q721" s="3">
        <v>0</v>
      </c>
      <c r="R721" s="4" t="s">
        <v>6041</v>
      </c>
      <c r="S721" s="3" t="s">
        <v>6042</v>
      </c>
      <c r="T721" s="3">
        <v>32099</v>
      </c>
    </row>
    <row r="722" spans="1:20" x14ac:dyDescent="0.25">
      <c r="A722" s="1">
        <v>35</v>
      </c>
      <c r="B722" s="1">
        <v>142</v>
      </c>
      <c r="C722" s="2">
        <v>0</v>
      </c>
      <c r="D722" s="3" t="s">
        <v>26</v>
      </c>
      <c r="E722" s="2">
        <v>5.9</v>
      </c>
      <c r="G722" s="3"/>
      <c r="H722" s="3" t="s">
        <v>1997</v>
      </c>
      <c r="I722" s="3" t="s">
        <v>38</v>
      </c>
      <c r="J722" s="3" t="s">
        <v>39</v>
      </c>
      <c r="K722" s="3" t="s">
        <v>393</v>
      </c>
      <c r="L722" s="3" t="s">
        <v>211</v>
      </c>
      <c r="M722" s="3">
        <v>17</v>
      </c>
      <c r="N722" s="3">
        <v>10</v>
      </c>
      <c r="O722" s="3">
        <v>0</v>
      </c>
      <c r="P722" s="3">
        <v>0</v>
      </c>
      <c r="Q722" s="3">
        <v>0</v>
      </c>
      <c r="R722" s="4" t="s">
        <v>2738</v>
      </c>
      <c r="S722" s="3" t="s">
        <v>2739</v>
      </c>
      <c r="T722" s="3">
        <v>18837</v>
      </c>
    </row>
    <row r="723" spans="1:20" x14ac:dyDescent="0.25">
      <c r="A723" s="1">
        <v>38</v>
      </c>
      <c r="B723" s="1">
        <v>143</v>
      </c>
      <c r="C723" s="2">
        <v>0</v>
      </c>
      <c r="D723" s="3" t="s">
        <v>26</v>
      </c>
      <c r="E723" s="2">
        <v>6</v>
      </c>
      <c r="G723" s="3"/>
      <c r="H723" s="3" t="s">
        <v>1997</v>
      </c>
      <c r="I723" s="3" t="s">
        <v>22</v>
      </c>
      <c r="J723" s="3" t="s">
        <v>39</v>
      </c>
      <c r="K723" s="3" t="s">
        <v>393</v>
      </c>
      <c r="L723" s="3" t="s">
        <v>48</v>
      </c>
      <c r="M723" s="3">
        <v>19</v>
      </c>
      <c r="N723" s="3">
        <v>9</v>
      </c>
      <c r="O723" s="3">
        <v>0</v>
      </c>
      <c r="P723" s="3">
        <v>0</v>
      </c>
      <c r="Q723" s="3">
        <v>0</v>
      </c>
      <c r="R723" s="4" t="s">
        <v>2706</v>
      </c>
      <c r="S723" s="3" t="s">
        <v>2707</v>
      </c>
      <c r="T723" s="3">
        <v>18838</v>
      </c>
    </row>
    <row r="724" spans="1:20" x14ac:dyDescent="0.25">
      <c r="A724" s="1">
        <v>36</v>
      </c>
      <c r="B724" s="1">
        <v>141</v>
      </c>
      <c r="C724" s="2">
        <v>0</v>
      </c>
      <c r="D724" s="3" t="s">
        <v>26</v>
      </c>
      <c r="E724" s="2">
        <v>6.3</v>
      </c>
      <c r="G724" s="3"/>
      <c r="H724" s="3" t="s">
        <v>2394</v>
      </c>
      <c r="I724" s="3" t="s">
        <v>39</v>
      </c>
      <c r="J724" s="3" t="s">
        <v>39</v>
      </c>
      <c r="K724" s="3" t="s">
        <v>393</v>
      </c>
      <c r="L724" s="3" t="s">
        <v>78</v>
      </c>
      <c r="M724" s="3">
        <v>26</v>
      </c>
      <c r="N724" s="3">
        <v>14</v>
      </c>
      <c r="O724" s="3">
        <v>0</v>
      </c>
      <c r="P724" s="3">
        <v>0</v>
      </c>
      <c r="Q724" s="3">
        <v>0</v>
      </c>
      <c r="R724" s="4" t="s">
        <v>2754</v>
      </c>
      <c r="S724" s="3" t="s">
        <v>2755</v>
      </c>
      <c r="T724" s="3">
        <v>18830</v>
      </c>
    </row>
    <row r="725" spans="1:20" x14ac:dyDescent="0.25">
      <c r="A725" s="1">
        <v>36</v>
      </c>
      <c r="B725" s="1">
        <v>141</v>
      </c>
      <c r="C725" s="2">
        <v>0</v>
      </c>
      <c r="D725" s="3" t="s">
        <v>26</v>
      </c>
      <c r="E725" s="2">
        <v>5.9</v>
      </c>
      <c r="G725" s="3"/>
      <c r="H725" s="3" t="s">
        <v>2394</v>
      </c>
      <c r="I725" s="3" t="s">
        <v>22</v>
      </c>
      <c r="J725" s="3" t="s">
        <v>39</v>
      </c>
      <c r="K725" s="3" t="s">
        <v>393</v>
      </c>
      <c r="L725" s="3" t="s">
        <v>242</v>
      </c>
      <c r="M725" s="3">
        <v>20</v>
      </c>
      <c r="N725" s="3">
        <v>10</v>
      </c>
      <c r="O725" s="3">
        <v>0</v>
      </c>
      <c r="P725" s="3">
        <v>0</v>
      </c>
      <c r="Q725" s="3">
        <v>0</v>
      </c>
      <c r="R725" s="4" t="s">
        <v>2761</v>
      </c>
      <c r="S725" s="3" t="s">
        <v>2762</v>
      </c>
      <c r="T725" s="3">
        <v>18831</v>
      </c>
    </row>
    <row r="726" spans="1:20" x14ac:dyDescent="0.25">
      <c r="A726" s="1">
        <v>41</v>
      </c>
      <c r="B726" s="1">
        <v>141</v>
      </c>
      <c r="C726" s="2">
        <v>0</v>
      </c>
      <c r="D726" s="3" t="s">
        <v>26</v>
      </c>
      <c r="E726" s="2">
        <v>5.9</v>
      </c>
      <c r="G726" s="3"/>
      <c r="H726" s="3" t="s">
        <v>623</v>
      </c>
      <c r="I726" s="3" t="s">
        <v>22</v>
      </c>
      <c r="J726" s="3" t="s">
        <v>39</v>
      </c>
      <c r="K726" s="3" t="s">
        <v>393</v>
      </c>
      <c r="L726" s="3" t="s">
        <v>40</v>
      </c>
      <c r="M726" s="3">
        <v>27</v>
      </c>
      <c r="N726" s="3">
        <v>15</v>
      </c>
      <c r="O726" s="3">
        <v>0</v>
      </c>
      <c r="P726" s="3">
        <v>0</v>
      </c>
      <c r="Q726" s="3">
        <v>0</v>
      </c>
      <c r="R726" s="4" t="s">
        <v>2694</v>
      </c>
      <c r="S726" s="3" t="s">
        <v>2695</v>
      </c>
      <c r="T726" s="3">
        <v>18832</v>
      </c>
    </row>
    <row r="727" spans="1:20" x14ac:dyDescent="0.25">
      <c r="A727" s="1">
        <v>36</v>
      </c>
      <c r="B727" s="1">
        <v>143</v>
      </c>
      <c r="C727" s="2">
        <v>0</v>
      </c>
      <c r="D727" s="3" t="s">
        <v>26</v>
      </c>
      <c r="E727" s="2">
        <v>5.8</v>
      </c>
      <c r="G727" s="3"/>
      <c r="H727" s="3" t="s">
        <v>1997</v>
      </c>
      <c r="I727" s="3" t="s">
        <v>22</v>
      </c>
      <c r="J727" s="3" t="s">
        <v>39</v>
      </c>
      <c r="K727" s="3" t="s">
        <v>393</v>
      </c>
      <c r="L727" s="3" t="s">
        <v>78</v>
      </c>
      <c r="M727" s="3">
        <v>21</v>
      </c>
      <c r="N727" s="3">
        <v>11</v>
      </c>
      <c r="O727" s="3">
        <v>0</v>
      </c>
      <c r="P727" s="3">
        <v>0</v>
      </c>
      <c r="Q727" s="3">
        <v>0</v>
      </c>
      <c r="R727" s="4" t="s">
        <v>2770</v>
      </c>
      <c r="S727" s="3" t="s">
        <v>2771</v>
      </c>
      <c r="T727" s="3">
        <v>18839</v>
      </c>
    </row>
    <row r="728" spans="1:20" x14ac:dyDescent="0.25">
      <c r="A728" s="1">
        <v>37</v>
      </c>
      <c r="B728" s="1">
        <v>143</v>
      </c>
      <c r="C728" s="2">
        <v>0</v>
      </c>
      <c r="D728" s="3" t="s">
        <v>26</v>
      </c>
      <c r="E728" s="2">
        <v>6.1</v>
      </c>
      <c r="G728" s="3"/>
      <c r="H728" s="3" t="s">
        <v>1997</v>
      </c>
      <c r="I728" s="3" t="s">
        <v>38</v>
      </c>
      <c r="J728" s="3" t="s">
        <v>39</v>
      </c>
      <c r="K728" s="3" t="s">
        <v>393</v>
      </c>
      <c r="L728" s="3" t="s">
        <v>82</v>
      </c>
      <c r="M728" s="3">
        <v>20</v>
      </c>
      <c r="N728" s="3">
        <v>11</v>
      </c>
      <c r="O728" s="3">
        <v>0</v>
      </c>
      <c r="P728" s="3">
        <v>0</v>
      </c>
      <c r="Q728" s="3">
        <v>0</v>
      </c>
      <c r="R728" s="4" t="s">
        <v>2772</v>
      </c>
      <c r="S728" s="3" t="s">
        <v>2773</v>
      </c>
      <c r="T728" s="3">
        <v>18840</v>
      </c>
    </row>
    <row r="729" spans="1:20" x14ac:dyDescent="0.25">
      <c r="A729" s="1">
        <v>50</v>
      </c>
      <c r="B729" s="1">
        <v>157</v>
      </c>
      <c r="C729" s="2">
        <v>0</v>
      </c>
      <c r="D729" s="3" t="s">
        <v>26</v>
      </c>
      <c r="E729" s="2">
        <v>6.1</v>
      </c>
      <c r="G729" s="3"/>
      <c r="H729" s="3" t="s">
        <v>1946</v>
      </c>
      <c r="I729" s="3" t="s">
        <v>39</v>
      </c>
      <c r="J729" s="3" t="s">
        <v>39</v>
      </c>
      <c r="K729" s="3" t="s">
        <v>393</v>
      </c>
      <c r="L729" s="3" t="s">
        <v>78</v>
      </c>
      <c r="M729" s="3">
        <v>24</v>
      </c>
      <c r="N729" s="3">
        <v>17</v>
      </c>
      <c r="O729" s="3">
        <v>0</v>
      </c>
      <c r="P729" s="3">
        <v>0</v>
      </c>
      <c r="Q729" s="3">
        <v>0</v>
      </c>
      <c r="R729" s="4" t="s">
        <v>3269</v>
      </c>
      <c r="S729" s="3" t="s">
        <v>3270</v>
      </c>
      <c r="T729" s="3">
        <v>21228</v>
      </c>
    </row>
    <row r="730" spans="1:20" x14ac:dyDescent="0.25">
      <c r="A730" s="1">
        <v>-15</v>
      </c>
      <c r="B730" s="1">
        <v>-66</v>
      </c>
      <c r="C730" s="2">
        <v>0</v>
      </c>
      <c r="D730" s="3" t="s">
        <v>26</v>
      </c>
      <c r="E730" s="2">
        <v>5.8</v>
      </c>
      <c r="G730" s="3"/>
      <c r="H730" s="3" t="s">
        <v>4093</v>
      </c>
      <c r="I730" s="3" t="s">
        <v>22</v>
      </c>
      <c r="J730" s="3" t="s">
        <v>39</v>
      </c>
      <c r="K730" s="3" t="s">
        <v>393</v>
      </c>
      <c r="L730" s="3" t="s">
        <v>288</v>
      </c>
      <c r="M730" s="3">
        <v>33</v>
      </c>
      <c r="N730" s="3">
        <v>27</v>
      </c>
      <c r="O730" s="3">
        <v>0</v>
      </c>
      <c r="P730" s="3">
        <v>0</v>
      </c>
      <c r="Q730" s="3">
        <v>0</v>
      </c>
      <c r="R730" s="4" t="s">
        <v>4094</v>
      </c>
      <c r="S730" s="3" t="s">
        <v>4095</v>
      </c>
      <c r="T730" s="3">
        <v>24632</v>
      </c>
    </row>
    <row r="731" spans="1:20" x14ac:dyDescent="0.25">
      <c r="A731" s="1">
        <v>17</v>
      </c>
      <c r="B731" s="1">
        <v>-61</v>
      </c>
      <c r="C731" s="2">
        <v>0</v>
      </c>
      <c r="D731" s="3" t="s">
        <v>26</v>
      </c>
      <c r="E731" s="2">
        <v>6.2</v>
      </c>
      <c r="G731" s="3"/>
      <c r="H731" s="3" t="s">
        <v>3998</v>
      </c>
      <c r="I731" s="3" t="s">
        <v>22</v>
      </c>
      <c r="J731" s="3" t="s">
        <v>39</v>
      </c>
      <c r="K731" s="3" t="s">
        <v>393</v>
      </c>
      <c r="L731" s="3" t="s">
        <v>219</v>
      </c>
      <c r="M731" s="3">
        <v>29</v>
      </c>
      <c r="N731" s="3">
        <v>24</v>
      </c>
      <c r="O731" s="3">
        <v>0</v>
      </c>
      <c r="P731" s="3">
        <v>0</v>
      </c>
      <c r="Q731" s="3">
        <v>0</v>
      </c>
      <c r="R731" s="4" t="s">
        <v>4164</v>
      </c>
      <c r="S731" s="3" t="s">
        <v>4165</v>
      </c>
      <c r="T731" s="3">
        <v>25036</v>
      </c>
    </row>
    <row r="732" spans="1:20" x14ac:dyDescent="0.25">
      <c r="A732" s="1">
        <v>25</v>
      </c>
      <c r="B732" s="1">
        <v>85</v>
      </c>
      <c r="C732" s="2">
        <v>0</v>
      </c>
      <c r="D732" s="3" t="s">
        <v>26</v>
      </c>
      <c r="E732" s="2">
        <v>5.8</v>
      </c>
      <c r="G732" s="3"/>
      <c r="H732" s="3" t="s">
        <v>2917</v>
      </c>
      <c r="I732" s="3" t="s">
        <v>22</v>
      </c>
      <c r="J732" s="3" t="s">
        <v>39</v>
      </c>
      <c r="K732" s="3" t="s">
        <v>393</v>
      </c>
      <c r="L732" s="3" t="s">
        <v>436</v>
      </c>
      <c r="M732" s="3">
        <v>31</v>
      </c>
      <c r="N732" s="3">
        <v>25</v>
      </c>
      <c r="O732" s="3">
        <v>0</v>
      </c>
      <c r="P732" s="3">
        <v>0</v>
      </c>
      <c r="Q732" s="3">
        <v>0</v>
      </c>
      <c r="R732" s="4" t="s">
        <v>4596</v>
      </c>
      <c r="S732" s="3" t="s">
        <v>4597</v>
      </c>
      <c r="T732" s="3">
        <v>25812</v>
      </c>
    </row>
    <row r="733" spans="1:20" x14ac:dyDescent="0.25">
      <c r="A733" s="1">
        <v>34</v>
      </c>
      <c r="B733" s="1">
        <v>142</v>
      </c>
      <c r="C733" s="2">
        <v>0</v>
      </c>
      <c r="D733" s="3" t="s">
        <v>26</v>
      </c>
      <c r="E733" s="2">
        <v>5.3</v>
      </c>
      <c r="G733" s="3"/>
      <c r="H733" s="3" t="s">
        <v>1997</v>
      </c>
      <c r="I733" s="3" t="s">
        <v>38</v>
      </c>
      <c r="J733" s="3" t="s">
        <v>39</v>
      </c>
      <c r="K733" s="3" t="s">
        <v>393</v>
      </c>
      <c r="L733" s="3" t="s">
        <v>234</v>
      </c>
      <c r="M733" s="3">
        <v>30</v>
      </c>
      <c r="N733" s="3">
        <v>27</v>
      </c>
      <c r="O733" s="3">
        <v>0</v>
      </c>
      <c r="P733" s="3">
        <v>0</v>
      </c>
      <c r="Q733" s="3">
        <v>0</v>
      </c>
      <c r="R733" s="4" t="s">
        <v>4639</v>
      </c>
      <c r="S733" s="3" t="s">
        <v>4640</v>
      </c>
      <c r="T733" s="3">
        <v>26442</v>
      </c>
    </row>
    <row r="734" spans="1:20" x14ac:dyDescent="0.25">
      <c r="A734" s="1">
        <v>13</v>
      </c>
      <c r="B734" s="1">
        <v>-86</v>
      </c>
      <c r="C734" s="2">
        <v>0</v>
      </c>
      <c r="D734" s="3" t="s">
        <v>26</v>
      </c>
      <c r="E734" s="2">
        <v>5.3</v>
      </c>
      <c r="G734" s="3"/>
      <c r="H734" s="3" t="s">
        <v>3092</v>
      </c>
      <c r="I734" s="3" t="s">
        <v>22</v>
      </c>
      <c r="J734" s="3" t="s">
        <v>39</v>
      </c>
      <c r="K734" s="3" t="s">
        <v>393</v>
      </c>
      <c r="L734" s="3" t="s">
        <v>288</v>
      </c>
      <c r="M734" s="3">
        <v>31</v>
      </c>
      <c r="N734" s="3">
        <v>28</v>
      </c>
      <c r="O734" s="3">
        <v>0</v>
      </c>
      <c r="P734" s="3">
        <v>0</v>
      </c>
      <c r="Q734" s="3">
        <v>0</v>
      </c>
      <c r="R734" s="4" t="s">
        <v>5650</v>
      </c>
      <c r="S734" s="3" t="s">
        <v>5651</v>
      </c>
      <c r="T734" s="3">
        <v>29412</v>
      </c>
    </row>
    <row r="735" spans="1:20" x14ac:dyDescent="0.25">
      <c r="A735" s="1">
        <v>50</v>
      </c>
      <c r="B735" s="1">
        <v>157</v>
      </c>
      <c r="C735" s="2">
        <v>0</v>
      </c>
      <c r="D735" s="3" t="s">
        <v>26</v>
      </c>
      <c r="E735" s="2">
        <v>6.7</v>
      </c>
      <c r="G735" s="3"/>
      <c r="H735" s="3" t="s">
        <v>1946</v>
      </c>
      <c r="I735" s="3" t="s">
        <v>22</v>
      </c>
      <c r="J735" s="3" t="s">
        <v>39</v>
      </c>
      <c r="K735" s="3" t="s">
        <v>393</v>
      </c>
      <c r="L735" s="3" t="s">
        <v>113</v>
      </c>
      <c r="M735" s="3">
        <v>25</v>
      </c>
      <c r="N735" s="3">
        <v>19</v>
      </c>
      <c r="O735" s="3">
        <v>0</v>
      </c>
      <c r="P735" s="3">
        <v>0</v>
      </c>
      <c r="Q735" s="3">
        <v>0</v>
      </c>
      <c r="R735" s="4" t="s">
        <v>3466</v>
      </c>
      <c r="S735" s="3" t="s">
        <v>3467</v>
      </c>
      <c r="T735" s="3">
        <v>22790</v>
      </c>
    </row>
    <row r="736" spans="1:20" x14ac:dyDescent="0.25">
      <c r="A736" s="1">
        <v>64</v>
      </c>
      <c r="B736" s="1">
        <v>-16</v>
      </c>
      <c r="C736" s="2">
        <v>0</v>
      </c>
      <c r="D736" s="3" t="s">
        <v>26</v>
      </c>
      <c r="E736" s="2">
        <v>4.8</v>
      </c>
      <c r="G736" s="3"/>
      <c r="H736" s="3" t="s">
        <v>2161</v>
      </c>
      <c r="I736" s="3" t="s">
        <v>55</v>
      </c>
      <c r="J736" s="3" t="s">
        <v>39</v>
      </c>
      <c r="K736" s="3" t="s">
        <v>393</v>
      </c>
      <c r="L736" s="3" t="s">
        <v>478</v>
      </c>
      <c r="M736" s="3">
        <v>28</v>
      </c>
      <c r="N736" s="3">
        <v>23</v>
      </c>
      <c r="O736" s="3">
        <v>0</v>
      </c>
      <c r="P736" s="3">
        <v>0</v>
      </c>
      <c r="Q736" s="3">
        <v>0</v>
      </c>
      <c r="R736" s="4" t="s">
        <v>4363</v>
      </c>
      <c r="S736" s="3" t="s">
        <v>4364</v>
      </c>
      <c r="T736" s="3">
        <v>25462</v>
      </c>
    </row>
    <row r="737" spans="1:20" x14ac:dyDescent="0.25">
      <c r="A737" s="1">
        <v>48</v>
      </c>
      <c r="B737" s="1">
        <v>155</v>
      </c>
      <c r="C737" s="2">
        <v>0</v>
      </c>
      <c r="D737" s="3" t="s">
        <v>26</v>
      </c>
      <c r="E737" s="2">
        <v>6.1</v>
      </c>
      <c r="G737" s="3"/>
      <c r="H737" s="3" t="s">
        <v>1946</v>
      </c>
      <c r="I737" s="3" t="s">
        <v>39</v>
      </c>
      <c r="J737" s="3" t="s">
        <v>39</v>
      </c>
      <c r="K737" s="3" t="s">
        <v>393</v>
      </c>
      <c r="L737" s="3" t="s">
        <v>144</v>
      </c>
      <c r="M737" s="3">
        <v>37</v>
      </c>
      <c r="N737" s="3">
        <v>32</v>
      </c>
      <c r="O737" s="3">
        <v>0</v>
      </c>
      <c r="P737" s="3">
        <v>0</v>
      </c>
      <c r="Q737" s="3">
        <v>0</v>
      </c>
      <c r="R737" s="4" t="s">
        <v>4764</v>
      </c>
      <c r="S737" s="3" t="s">
        <v>4765</v>
      </c>
      <c r="T737" s="3">
        <v>26176</v>
      </c>
    </row>
    <row r="738" spans="1:20" x14ac:dyDescent="0.25">
      <c r="A738" s="1">
        <v>17</v>
      </c>
      <c r="B738" s="1">
        <v>-82</v>
      </c>
      <c r="C738" s="2">
        <v>0</v>
      </c>
      <c r="D738" s="3" t="s">
        <v>26</v>
      </c>
      <c r="E738" s="2">
        <v>5.7</v>
      </c>
      <c r="G738" s="3"/>
      <c r="H738" s="3" t="s">
        <v>3675</v>
      </c>
      <c r="I738" s="3" t="s">
        <v>22</v>
      </c>
      <c r="J738" s="3" t="s">
        <v>39</v>
      </c>
      <c r="K738" s="3" t="s">
        <v>393</v>
      </c>
      <c r="L738" s="3" t="s">
        <v>211</v>
      </c>
      <c r="M738" s="3">
        <v>31</v>
      </c>
      <c r="N738" s="3">
        <v>27</v>
      </c>
      <c r="O738" s="3">
        <v>0</v>
      </c>
      <c r="P738" s="3">
        <v>0</v>
      </c>
      <c r="Q738" s="3">
        <v>0</v>
      </c>
      <c r="R738" s="4" t="s">
        <v>4737</v>
      </c>
      <c r="S738" s="3" t="s">
        <v>4738</v>
      </c>
      <c r="T738" s="3">
        <v>26172</v>
      </c>
    </row>
    <row r="739" spans="1:20" x14ac:dyDescent="0.25">
      <c r="A739" s="1">
        <v>25</v>
      </c>
      <c r="B739" s="1">
        <v>144</v>
      </c>
      <c r="C739" s="2">
        <v>0</v>
      </c>
      <c r="D739" s="3" t="s">
        <v>26</v>
      </c>
      <c r="E739" s="2">
        <v>6</v>
      </c>
      <c r="G739" s="3"/>
      <c r="H739" s="3" t="s">
        <v>3241</v>
      </c>
      <c r="I739" s="3" t="s">
        <v>38</v>
      </c>
      <c r="J739" s="3" t="s">
        <v>39</v>
      </c>
      <c r="K739" s="3" t="s">
        <v>393</v>
      </c>
      <c r="L739" s="3" t="s">
        <v>44</v>
      </c>
      <c r="M739" s="3">
        <v>36</v>
      </c>
      <c r="N739" s="3">
        <v>33</v>
      </c>
      <c r="O739" s="3">
        <v>0</v>
      </c>
      <c r="P739" s="3">
        <v>0</v>
      </c>
      <c r="Q739" s="3">
        <v>0</v>
      </c>
      <c r="R739" s="4" t="s">
        <v>5221</v>
      </c>
      <c r="S739" s="3" t="s">
        <v>5222</v>
      </c>
      <c r="T739" s="3">
        <v>28175</v>
      </c>
    </row>
    <row r="740" spans="1:20" x14ac:dyDescent="0.25">
      <c r="A740" s="1">
        <v>29</v>
      </c>
      <c r="B740" s="1">
        <v>131</v>
      </c>
      <c r="C740" s="2">
        <v>0</v>
      </c>
      <c r="D740" s="3" t="s">
        <v>26</v>
      </c>
      <c r="E740" s="2">
        <v>5.9</v>
      </c>
      <c r="G740" s="3"/>
      <c r="H740" s="3" t="s">
        <v>3438</v>
      </c>
      <c r="I740" s="3" t="s">
        <v>22</v>
      </c>
      <c r="J740" s="3" t="s">
        <v>39</v>
      </c>
      <c r="K740" s="3" t="s">
        <v>393</v>
      </c>
      <c r="L740" s="3" t="s">
        <v>211</v>
      </c>
      <c r="M740" s="3">
        <v>21</v>
      </c>
      <c r="N740" s="3">
        <v>16</v>
      </c>
      <c r="O740" s="3">
        <v>0</v>
      </c>
      <c r="P740" s="3">
        <v>0</v>
      </c>
      <c r="Q740" s="3">
        <v>0</v>
      </c>
      <c r="R740" s="4" t="s">
        <v>3592</v>
      </c>
      <c r="S740" s="3" t="s">
        <v>3593</v>
      </c>
      <c r="T740" s="3">
        <v>22657</v>
      </c>
    </row>
    <row r="741" spans="1:20" x14ac:dyDescent="0.25">
      <c r="A741" s="1">
        <v>50</v>
      </c>
      <c r="B741" s="1">
        <v>155</v>
      </c>
      <c r="C741" s="2">
        <v>0</v>
      </c>
      <c r="D741" s="3" t="s">
        <v>26</v>
      </c>
      <c r="E741" s="2">
        <v>6.2</v>
      </c>
      <c r="G741" s="3"/>
      <c r="H741" s="3" t="s">
        <v>1946</v>
      </c>
      <c r="I741" s="3" t="s">
        <v>22</v>
      </c>
      <c r="J741" s="3" t="s">
        <v>39</v>
      </c>
      <c r="K741" s="3" t="s">
        <v>393</v>
      </c>
      <c r="L741" s="3" t="s">
        <v>44</v>
      </c>
      <c r="M741" s="3">
        <v>27</v>
      </c>
      <c r="N741" s="3">
        <v>20</v>
      </c>
      <c r="O741" s="3">
        <v>0</v>
      </c>
      <c r="P741" s="3">
        <v>0</v>
      </c>
      <c r="Q741" s="3">
        <v>0</v>
      </c>
      <c r="R741" s="4" t="s">
        <v>3654</v>
      </c>
      <c r="S741" s="3" t="s">
        <v>3655</v>
      </c>
      <c r="T741" s="3">
        <v>22656</v>
      </c>
    </row>
    <row r="742" spans="1:20" x14ac:dyDescent="0.25">
      <c r="A742" s="1">
        <v>54</v>
      </c>
      <c r="B742" s="1">
        <v>162</v>
      </c>
      <c r="C742" s="2">
        <v>0</v>
      </c>
      <c r="D742" s="3" t="s">
        <v>26</v>
      </c>
      <c r="E742" s="2">
        <v>6</v>
      </c>
      <c r="G742" s="3"/>
      <c r="H742" s="3" t="s">
        <v>2431</v>
      </c>
      <c r="I742" s="3" t="s">
        <v>22</v>
      </c>
      <c r="J742" s="3" t="s">
        <v>39</v>
      </c>
      <c r="K742" s="3" t="s">
        <v>393</v>
      </c>
      <c r="L742" s="3" t="s">
        <v>92</v>
      </c>
      <c r="M742" s="3">
        <v>34</v>
      </c>
      <c r="N742" s="3">
        <v>29</v>
      </c>
      <c r="O742" s="3">
        <v>0</v>
      </c>
      <c r="P742" s="3">
        <v>0</v>
      </c>
      <c r="Q742" s="3">
        <v>0</v>
      </c>
      <c r="R742" s="4" t="s">
        <v>4526</v>
      </c>
      <c r="S742" s="3" t="s">
        <v>4527</v>
      </c>
      <c r="T742" s="3">
        <v>26126</v>
      </c>
    </row>
    <row r="743" spans="1:20" x14ac:dyDescent="0.25">
      <c r="A743" s="1">
        <v>35</v>
      </c>
      <c r="B743" s="1">
        <v>17</v>
      </c>
      <c r="C743" s="2">
        <v>0</v>
      </c>
      <c r="D743" s="3" t="s">
        <v>26</v>
      </c>
      <c r="E743" s="2">
        <v>5.3</v>
      </c>
      <c r="G743" s="3"/>
      <c r="H743" s="3" t="s">
        <v>2924</v>
      </c>
      <c r="I743" s="3" t="s">
        <v>55</v>
      </c>
      <c r="J743" s="3" t="s">
        <v>39</v>
      </c>
      <c r="K743" s="3" t="s">
        <v>393</v>
      </c>
      <c r="L743" s="3" t="s">
        <v>1352</v>
      </c>
      <c r="M743" s="3">
        <v>28</v>
      </c>
      <c r="N743" s="3">
        <v>23</v>
      </c>
      <c r="O743" s="3">
        <v>0</v>
      </c>
      <c r="P743" s="3">
        <v>0</v>
      </c>
      <c r="Q743" s="3">
        <v>0</v>
      </c>
      <c r="R743" s="4" t="s">
        <v>4484</v>
      </c>
      <c r="S743" s="3" t="s">
        <v>4485</v>
      </c>
      <c r="T743" s="3">
        <v>26125</v>
      </c>
    </row>
    <row r="744" spans="1:20" x14ac:dyDescent="0.25">
      <c r="A744" s="1">
        <v>40</v>
      </c>
      <c r="B744" s="1">
        <v>143</v>
      </c>
      <c r="C744" s="2">
        <v>0</v>
      </c>
      <c r="D744" s="3" t="s">
        <v>26</v>
      </c>
      <c r="E744" s="2">
        <v>6.2</v>
      </c>
      <c r="G744" s="3"/>
      <c r="H744" s="3" t="s">
        <v>2394</v>
      </c>
      <c r="I744" s="3" t="s">
        <v>22</v>
      </c>
      <c r="J744" s="3" t="s">
        <v>39</v>
      </c>
      <c r="K744" s="3" t="s">
        <v>393</v>
      </c>
      <c r="L744" s="3" t="s">
        <v>160</v>
      </c>
      <c r="M744" s="3">
        <v>24</v>
      </c>
      <c r="N744" s="3">
        <v>16</v>
      </c>
      <c r="O744" s="3">
        <v>0</v>
      </c>
      <c r="P744" s="3">
        <v>0</v>
      </c>
      <c r="Q744" s="3">
        <v>0</v>
      </c>
      <c r="R744" s="4" t="s">
        <v>2960</v>
      </c>
      <c r="S744" s="3" t="s">
        <v>2961</v>
      </c>
      <c r="T744" s="3">
        <v>19705</v>
      </c>
    </row>
    <row r="745" spans="1:20" x14ac:dyDescent="0.25">
      <c r="A745" s="1">
        <v>41</v>
      </c>
      <c r="B745" s="1">
        <v>144</v>
      </c>
      <c r="C745" s="2">
        <v>0</v>
      </c>
      <c r="D745" s="3" t="s">
        <v>26</v>
      </c>
      <c r="E745" s="2">
        <v>5.6</v>
      </c>
      <c r="G745" s="3"/>
      <c r="H745" s="3" t="s">
        <v>1997</v>
      </c>
      <c r="I745" s="3" t="s">
        <v>22</v>
      </c>
      <c r="J745" s="3" t="s">
        <v>39</v>
      </c>
      <c r="K745" s="3" t="s">
        <v>393</v>
      </c>
      <c r="L745" s="3" t="s">
        <v>82</v>
      </c>
      <c r="M745" s="3">
        <v>23</v>
      </c>
      <c r="N745" s="3">
        <v>15</v>
      </c>
      <c r="O745" s="3">
        <v>0</v>
      </c>
      <c r="P745" s="3">
        <v>0</v>
      </c>
      <c r="Q745" s="3">
        <v>0</v>
      </c>
      <c r="R745" s="4" t="s">
        <v>3150</v>
      </c>
      <c r="S745" s="3" t="s">
        <v>3151</v>
      </c>
      <c r="T745" s="3">
        <v>19706</v>
      </c>
    </row>
    <row r="746" spans="1:20" x14ac:dyDescent="0.25">
      <c r="A746" s="1">
        <v>40</v>
      </c>
      <c r="B746" s="1">
        <v>144</v>
      </c>
      <c r="C746" s="2">
        <v>0</v>
      </c>
      <c r="D746" s="3" t="s">
        <v>26</v>
      </c>
      <c r="E746" s="2">
        <v>5.8</v>
      </c>
      <c r="G746" s="3"/>
      <c r="H746" s="3" t="s">
        <v>1997</v>
      </c>
      <c r="I746" s="3" t="s">
        <v>39</v>
      </c>
      <c r="J746" s="3" t="s">
        <v>39</v>
      </c>
      <c r="K746" s="3" t="s">
        <v>393</v>
      </c>
      <c r="L746" s="3" t="s">
        <v>124</v>
      </c>
      <c r="M746" s="3">
        <v>25</v>
      </c>
      <c r="N746" s="3">
        <v>16</v>
      </c>
      <c r="O746" s="3">
        <v>0</v>
      </c>
      <c r="P746" s="3">
        <v>0</v>
      </c>
      <c r="Q746" s="3">
        <v>0</v>
      </c>
      <c r="R746" s="4" t="s">
        <v>3049</v>
      </c>
      <c r="S746" s="3" t="s">
        <v>3050</v>
      </c>
      <c r="T746" s="3">
        <v>19707</v>
      </c>
    </row>
    <row r="747" spans="1:20" x14ac:dyDescent="0.25">
      <c r="A747" s="1">
        <v>39</v>
      </c>
      <c r="B747" s="1">
        <v>143</v>
      </c>
      <c r="C747" s="2">
        <v>0</v>
      </c>
      <c r="D747" s="3" t="s">
        <v>26</v>
      </c>
      <c r="E747" s="2">
        <v>5.7</v>
      </c>
      <c r="G747" s="3"/>
      <c r="H747" s="3" t="s">
        <v>2394</v>
      </c>
      <c r="I747" s="3" t="s">
        <v>22</v>
      </c>
      <c r="J747" s="3" t="s">
        <v>39</v>
      </c>
      <c r="K747" s="3" t="s">
        <v>393</v>
      </c>
      <c r="L747" s="3" t="s">
        <v>113</v>
      </c>
      <c r="M747" s="3">
        <v>26</v>
      </c>
      <c r="N747" s="3">
        <v>17</v>
      </c>
      <c r="O747" s="3">
        <v>0</v>
      </c>
      <c r="P747" s="3">
        <v>0</v>
      </c>
      <c r="Q747" s="3">
        <v>0</v>
      </c>
      <c r="R747" s="4" t="s">
        <v>2968</v>
      </c>
      <c r="S747" s="3" t="s">
        <v>2969</v>
      </c>
      <c r="T747" s="3">
        <v>19708</v>
      </c>
    </row>
    <row r="748" spans="1:20" x14ac:dyDescent="0.25">
      <c r="A748" s="1">
        <v>40</v>
      </c>
      <c r="B748" s="1">
        <v>142</v>
      </c>
      <c r="C748" s="2">
        <v>0</v>
      </c>
      <c r="D748" s="3" t="s">
        <v>26</v>
      </c>
      <c r="E748" s="2">
        <v>5.7</v>
      </c>
      <c r="G748" s="3"/>
      <c r="H748" s="3" t="s">
        <v>2394</v>
      </c>
      <c r="I748" s="3" t="s">
        <v>22</v>
      </c>
      <c r="J748" s="3" t="s">
        <v>39</v>
      </c>
      <c r="K748" s="3" t="s">
        <v>393</v>
      </c>
      <c r="L748" s="3" t="s">
        <v>82</v>
      </c>
      <c r="M748" s="3">
        <v>26</v>
      </c>
      <c r="N748" s="3">
        <v>17</v>
      </c>
      <c r="O748" s="3">
        <v>0</v>
      </c>
      <c r="P748" s="3">
        <v>0</v>
      </c>
      <c r="Q748" s="3">
        <v>0</v>
      </c>
      <c r="R748" s="4" t="s">
        <v>3176</v>
      </c>
      <c r="S748" s="3" t="s">
        <v>3177</v>
      </c>
      <c r="T748" s="3">
        <v>19709</v>
      </c>
    </row>
    <row r="749" spans="1:20" x14ac:dyDescent="0.25">
      <c r="A749" s="1">
        <v>34</v>
      </c>
      <c r="B749" s="1">
        <v>141</v>
      </c>
      <c r="C749" s="2">
        <v>0</v>
      </c>
      <c r="D749" s="3" t="s">
        <v>26</v>
      </c>
      <c r="E749" s="2">
        <v>5.8</v>
      </c>
      <c r="G749" s="3"/>
      <c r="H749" s="3" t="s">
        <v>2394</v>
      </c>
      <c r="I749" s="3" t="s">
        <v>39</v>
      </c>
      <c r="J749" s="3" t="s">
        <v>39</v>
      </c>
      <c r="K749" s="3" t="s">
        <v>393</v>
      </c>
      <c r="L749" s="3" t="s">
        <v>78</v>
      </c>
      <c r="M749" s="3">
        <v>33</v>
      </c>
      <c r="N749" s="3">
        <v>27</v>
      </c>
      <c r="O749" s="3">
        <v>0</v>
      </c>
      <c r="P749" s="3">
        <v>0</v>
      </c>
      <c r="Q749" s="3">
        <v>0</v>
      </c>
      <c r="R749" s="4" t="s">
        <v>4264</v>
      </c>
      <c r="S749" s="3" t="s">
        <v>4265</v>
      </c>
      <c r="T749" s="3">
        <v>25350</v>
      </c>
    </row>
    <row r="750" spans="1:20" x14ac:dyDescent="0.25">
      <c r="A750" s="1">
        <v>65</v>
      </c>
      <c r="B750" s="1">
        <v>-19</v>
      </c>
      <c r="C750" s="2">
        <v>0</v>
      </c>
      <c r="D750" s="3" t="s">
        <v>26</v>
      </c>
      <c r="E750" s="2">
        <v>4.8</v>
      </c>
      <c r="G750" s="3"/>
      <c r="H750" s="3" t="s">
        <v>2161</v>
      </c>
      <c r="I750" s="3" t="s">
        <v>22</v>
      </c>
      <c r="J750" s="3" t="s">
        <v>39</v>
      </c>
      <c r="K750" s="3" t="s">
        <v>393</v>
      </c>
      <c r="L750" s="3" t="s">
        <v>436</v>
      </c>
      <c r="M750" s="3">
        <v>30</v>
      </c>
      <c r="N750" s="3">
        <v>25</v>
      </c>
      <c r="O750" s="3">
        <v>0</v>
      </c>
      <c r="P750" s="3">
        <v>0</v>
      </c>
      <c r="Q750" s="3">
        <v>0</v>
      </c>
      <c r="R750" s="4" t="s">
        <v>4176</v>
      </c>
      <c r="S750" s="3" t="s">
        <v>4177</v>
      </c>
      <c r="T750" s="3">
        <v>25351</v>
      </c>
    </row>
    <row r="751" spans="1:20" x14ac:dyDescent="0.25">
      <c r="A751" s="1">
        <v>18</v>
      </c>
      <c r="B751" s="1">
        <v>-89</v>
      </c>
      <c r="C751" s="2">
        <v>0</v>
      </c>
      <c r="D751" s="3" t="s">
        <v>26</v>
      </c>
      <c r="E751" s="2">
        <v>5.4</v>
      </c>
      <c r="G751" s="3"/>
      <c r="H751" s="3" t="s">
        <v>5158</v>
      </c>
      <c r="I751" s="3" t="s">
        <v>22</v>
      </c>
      <c r="J751" s="3" t="s">
        <v>39</v>
      </c>
      <c r="K751" s="3" t="s">
        <v>393</v>
      </c>
      <c r="L751" s="3" t="s">
        <v>160</v>
      </c>
      <c r="M751" s="3">
        <v>29</v>
      </c>
      <c r="N751" s="3">
        <v>27</v>
      </c>
      <c r="O751" s="3">
        <v>0</v>
      </c>
      <c r="P751" s="3">
        <v>0</v>
      </c>
      <c r="Q751" s="3">
        <v>0</v>
      </c>
      <c r="R751" s="4" t="s">
        <v>5194</v>
      </c>
      <c r="S751" s="3" t="s">
        <v>5195</v>
      </c>
      <c r="T751" s="3">
        <v>28021</v>
      </c>
    </row>
    <row r="752" spans="1:20" x14ac:dyDescent="0.25">
      <c r="A752" s="1">
        <v>53</v>
      </c>
      <c r="B752" s="1">
        <v>162</v>
      </c>
      <c r="C752" s="2">
        <v>0</v>
      </c>
      <c r="D752" s="3" t="s">
        <v>26</v>
      </c>
      <c r="E752" s="2">
        <v>5.7</v>
      </c>
      <c r="G752" s="3"/>
      <c r="H752" s="3" t="s">
        <v>2431</v>
      </c>
      <c r="I752" s="3" t="s">
        <v>22</v>
      </c>
      <c r="J752" s="3" t="s">
        <v>39</v>
      </c>
      <c r="K752" s="3" t="s">
        <v>393</v>
      </c>
      <c r="L752" s="3" t="s">
        <v>113</v>
      </c>
      <c r="M752" s="3">
        <v>35</v>
      </c>
      <c r="N752" s="3">
        <v>32</v>
      </c>
      <c r="O752" s="3">
        <v>0</v>
      </c>
      <c r="P752" s="3">
        <v>0</v>
      </c>
      <c r="Q752" s="3">
        <v>0</v>
      </c>
      <c r="R752" s="4" t="s">
        <v>5200</v>
      </c>
      <c r="S752" s="3" t="s">
        <v>5201</v>
      </c>
      <c r="T752" s="3">
        <v>28022</v>
      </c>
    </row>
    <row r="753" spans="1:20" x14ac:dyDescent="0.25">
      <c r="A753" s="1">
        <v>41</v>
      </c>
      <c r="B753" s="1">
        <v>83</v>
      </c>
      <c r="C753" s="2">
        <v>0</v>
      </c>
      <c r="D753" s="3" t="s">
        <v>26</v>
      </c>
      <c r="E753" s="2">
        <v>5.4</v>
      </c>
      <c r="G753" s="3"/>
      <c r="H753" s="3" t="s">
        <v>3366</v>
      </c>
      <c r="I753" s="3" t="s">
        <v>22</v>
      </c>
      <c r="J753" s="3" t="s">
        <v>39</v>
      </c>
      <c r="K753" s="3" t="s">
        <v>393</v>
      </c>
      <c r="L753" s="3" t="s">
        <v>436</v>
      </c>
      <c r="M753" s="3">
        <v>41</v>
      </c>
      <c r="N753" s="3">
        <v>38</v>
      </c>
      <c r="O753" s="3">
        <v>0</v>
      </c>
      <c r="P753" s="3">
        <v>0</v>
      </c>
      <c r="Q753" s="3">
        <v>0</v>
      </c>
      <c r="R753" s="4" t="s">
        <v>5241</v>
      </c>
      <c r="S753" s="3" t="s">
        <v>5242</v>
      </c>
      <c r="T753" s="3">
        <v>28020</v>
      </c>
    </row>
    <row r="754" spans="1:20" x14ac:dyDescent="0.25">
      <c r="A754" s="1">
        <v>-21</v>
      </c>
      <c r="B754" s="1">
        <v>-59</v>
      </c>
      <c r="C754" s="2">
        <v>0</v>
      </c>
      <c r="D754" s="3" t="s">
        <v>26</v>
      </c>
      <c r="E754" s="2">
        <v>5.6</v>
      </c>
      <c r="G754" s="3"/>
      <c r="H754" s="3" t="s">
        <v>2824</v>
      </c>
      <c r="I754" s="3" t="s">
        <v>38</v>
      </c>
      <c r="J754" s="3" t="s">
        <v>39</v>
      </c>
      <c r="K754" s="3" t="s">
        <v>393</v>
      </c>
      <c r="L754" s="3" t="s">
        <v>160</v>
      </c>
      <c r="M754" s="3">
        <v>26</v>
      </c>
      <c r="N754" s="3">
        <v>15</v>
      </c>
      <c r="O754" s="3">
        <v>0</v>
      </c>
      <c r="P754" s="3">
        <v>0</v>
      </c>
      <c r="Q754" s="3">
        <v>0</v>
      </c>
      <c r="R754" s="4" t="s">
        <v>2825</v>
      </c>
      <c r="S754" s="3" t="s">
        <v>2826</v>
      </c>
      <c r="T754" s="3">
        <v>18969</v>
      </c>
    </row>
    <row r="755" spans="1:20" x14ac:dyDescent="0.25">
      <c r="A755" s="1">
        <v>28</v>
      </c>
      <c r="B755" s="1">
        <v>59</v>
      </c>
      <c r="C755" s="2">
        <v>0</v>
      </c>
      <c r="D755" s="3" t="s">
        <v>26</v>
      </c>
      <c r="E755" s="2">
        <v>6</v>
      </c>
      <c r="G755" s="3"/>
      <c r="H755" s="3" t="s">
        <v>2381</v>
      </c>
      <c r="I755" s="3" t="s">
        <v>22</v>
      </c>
      <c r="J755" s="3" t="s">
        <v>39</v>
      </c>
      <c r="K755" s="3" t="s">
        <v>393</v>
      </c>
      <c r="L755" s="3" t="s">
        <v>219</v>
      </c>
      <c r="M755" s="3">
        <v>31</v>
      </c>
      <c r="N755" s="3">
        <v>24</v>
      </c>
      <c r="O755" s="3">
        <v>0</v>
      </c>
      <c r="P755" s="3">
        <v>0</v>
      </c>
      <c r="Q755" s="3">
        <v>0</v>
      </c>
      <c r="R755" s="4" t="s">
        <v>3772</v>
      </c>
      <c r="S755" s="3" t="s">
        <v>3773</v>
      </c>
      <c r="T755" s="3">
        <v>23290</v>
      </c>
    </row>
    <row r="756" spans="1:20" x14ac:dyDescent="0.25">
      <c r="A756" s="1">
        <v>37</v>
      </c>
      <c r="B756" s="1">
        <v>143</v>
      </c>
      <c r="C756" s="2">
        <v>0</v>
      </c>
      <c r="D756" s="3" t="s">
        <v>26</v>
      </c>
      <c r="E756" s="2">
        <v>6.1</v>
      </c>
      <c r="G756" s="3"/>
      <c r="H756" s="3" t="s">
        <v>1997</v>
      </c>
      <c r="I756" s="3" t="s">
        <v>39</v>
      </c>
      <c r="J756" s="3" t="s">
        <v>39</v>
      </c>
      <c r="K756" s="3" t="s">
        <v>393</v>
      </c>
      <c r="L756" s="3" t="s">
        <v>78</v>
      </c>
      <c r="M756" s="3">
        <v>30</v>
      </c>
      <c r="N756" s="3">
        <v>23</v>
      </c>
      <c r="O756" s="3">
        <v>0</v>
      </c>
      <c r="P756" s="3">
        <v>0</v>
      </c>
      <c r="Q756" s="3">
        <v>0</v>
      </c>
      <c r="R756" s="4" t="s">
        <v>3715</v>
      </c>
      <c r="S756" s="3" t="s">
        <v>3716</v>
      </c>
      <c r="T756" s="3">
        <v>23291</v>
      </c>
    </row>
    <row r="757" spans="1:20" x14ac:dyDescent="0.25">
      <c r="A757" s="1">
        <v>35</v>
      </c>
      <c r="B757" s="1">
        <v>28</v>
      </c>
      <c r="C757" s="2">
        <v>0</v>
      </c>
      <c r="D757" s="3" t="s">
        <v>26</v>
      </c>
      <c r="E757" s="2">
        <v>5.0999999999999996</v>
      </c>
      <c r="G757" s="3"/>
      <c r="H757" s="3" t="s">
        <v>2141</v>
      </c>
      <c r="I757" s="3" t="s">
        <v>22</v>
      </c>
      <c r="J757" s="3" t="s">
        <v>39</v>
      </c>
      <c r="K757" s="3" t="s">
        <v>393</v>
      </c>
      <c r="L757" s="3" t="s">
        <v>242</v>
      </c>
      <c r="M757" s="3">
        <v>27</v>
      </c>
      <c r="N757" s="3">
        <v>23</v>
      </c>
      <c r="O757" s="3">
        <v>0</v>
      </c>
      <c r="P757" s="3">
        <v>0</v>
      </c>
      <c r="Q757" s="3">
        <v>0</v>
      </c>
      <c r="R757" s="4" t="s">
        <v>4345</v>
      </c>
      <c r="S757" s="3" t="s">
        <v>4346</v>
      </c>
      <c r="T757" s="3">
        <v>25742</v>
      </c>
    </row>
    <row r="758" spans="1:20" x14ac:dyDescent="0.25">
      <c r="A758" s="1">
        <v>1</v>
      </c>
      <c r="B758" s="1">
        <v>-78</v>
      </c>
      <c r="C758" s="2">
        <v>0</v>
      </c>
      <c r="D758" s="3" t="s">
        <v>26</v>
      </c>
      <c r="E758" s="2">
        <v>5.4</v>
      </c>
      <c r="G758" s="3"/>
      <c r="H758" s="3" t="s">
        <v>3682</v>
      </c>
      <c r="I758" s="3" t="s">
        <v>22</v>
      </c>
      <c r="J758" s="3" t="s">
        <v>39</v>
      </c>
      <c r="K758" s="3" t="s">
        <v>393</v>
      </c>
      <c r="L758" s="3" t="s">
        <v>211</v>
      </c>
      <c r="M758" s="3">
        <v>35</v>
      </c>
      <c r="N758" s="3">
        <v>32</v>
      </c>
      <c r="O758" s="3">
        <v>0</v>
      </c>
      <c r="P758" s="3">
        <v>0</v>
      </c>
      <c r="Q758" s="3">
        <v>0</v>
      </c>
      <c r="R758" s="4" t="s">
        <v>4697</v>
      </c>
      <c r="S758" s="3" t="s">
        <v>4698</v>
      </c>
      <c r="T758" s="3">
        <v>26412</v>
      </c>
    </row>
    <row r="759" spans="1:20" x14ac:dyDescent="0.25">
      <c r="A759" s="1">
        <v>16</v>
      </c>
      <c r="B759" s="1">
        <v>-61</v>
      </c>
      <c r="C759" s="2">
        <v>0</v>
      </c>
      <c r="D759" s="3" t="s">
        <v>26</v>
      </c>
      <c r="E759" s="2">
        <v>6</v>
      </c>
      <c r="G759" s="3"/>
      <c r="H759" s="3" t="s">
        <v>3998</v>
      </c>
      <c r="I759" s="3" t="s">
        <v>22</v>
      </c>
      <c r="J759" s="3" t="s">
        <v>39</v>
      </c>
      <c r="K759" s="3" t="s">
        <v>393</v>
      </c>
      <c r="L759" s="3" t="s">
        <v>288</v>
      </c>
      <c r="M759" s="3">
        <v>40</v>
      </c>
      <c r="N759" s="3">
        <v>36</v>
      </c>
      <c r="O759" s="3">
        <v>0</v>
      </c>
      <c r="P759" s="3">
        <v>0</v>
      </c>
      <c r="Q759" s="3">
        <v>0</v>
      </c>
      <c r="R759" s="4" t="s">
        <v>4904</v>
      </c>
      <c r="S759" s="3" t="s">
        <v>4905</v>
      </c>
      <c r="T759" s="3">
        <v>27608</v>
      </c>
    </row>
    <row r="760" spans="1:20" x14ac:dyDescent="0.25">
      <c r="A760" s="1">
        <v>55</v>
      </c>
      <c r="B760" s="1">
        <v>-151</v>
      </c>
      <c r="C760" s="2">
        <v>0</v>
      </c>
      <c r="D760" s="3" t="s">
        <v>26</v>
      </c>
      <c r="E760" s="2">
        <v>5.3</v>
      </c>
      <c r="G760" s="3"/>
      <c r="H760" s="3" t="s">
        <v>3430</v>
      </c>
      <c r="I760" s="3" t="s">
        <v>22</v>
      </c>
      <c r="J760" s="3" t="s">
        <v>39</v>
      </c>
      <c r="K760" s="3" t="s">
        <v>393</v>
      </c>
      <c r="L760" s="3" t="s">
        <v>44</v>
      </c>
      <c r="M760" s="3">
        <v>30</v>
      </c>
      <c r="N760" s="3">
        <v>28</v>
      </c>
      <c r="O760" s="3">
        <v>0</v>
      </c>
      <c r="P760" s="3">
        <v>0</v>
      </c>
      <c r="Q760" s="3">
        <v>0</v>
      </c>
      <c r="R760" s="4" t="s">
        <v>6021</v>
      </c>
      <c r="S760" s="3" t="s">
        <v>6022</v>
      </c>
      <c r="T760" s="3">
        <v>31928</v>
      </c>
    </row>
    <row r="761" spans="1:20" x14ac:dyDescent="0.25">
      <c r="A761" s="1">
        <v>36</v>
      </c>
      <c r="B761" s="1">
        <v>142</v>
      </c>
      <c r="C761" s="2">
        <v>0</v>
      </c>
      <c r="D761" s="3" t="s">
        <v>26</v>
      </c>
      <c r="E761" s="2">
        <v>5.4</v>
      </c>
      <c r="G761" s="3"/>
      <c r="H761" s="3" t="s">
        <v>1997</v>
      </c>
      <c r="I761" s="3" t="s">
        <v>22</v>
      </c>
      <c r="J761" s="3" t="s">
        <v>39</v>
      </c>
      <c r="K761" s="3" t="s">
        <v>393</v>
      </c>
      <c r="L761" s="3" t="s">
        <v>34</v>
      </c>
      <c r="M761" s="3">
        <v>16</v>
      </c>
      <c r="N761" s="3">
        <v>11</v>
      </c>
      <c r="O761" s="3">
        <v>0</v>
      </c>
      <c r="P761" s="3">
        <v>0</v>
      </c>
      <c r="Q761" s="3">
        <v>0</v>
      </c>
      <c r="R761" s="4" t="s">
        <v>3101</v>
      </c>
      <c r="S761" s="3" t="s">
        <v>3102</v>
      </c>
      <c r="T761" s="3">
        <v>19610</v>
      </c>
    </row>
    <row r="762" spans="1:20" x14ac:dyDescent="0.25">
      <c r="A762" s="1">
        <v>36</v>
      </c>
      <c r="B762" s="1">
        <v>144</v>
      </c>
      <c r="C762" s="2">
        <v>0</v>
      </c>
      <c r="D762" s="3" t="s">
        <v>26</v>
      </c>
      <c r="E762" s="2">
        <v>6.3</v>
      </c>
      <c r="G762" s="3"/>
      <c r="H762" s="3" t="s">
        <v>1997</v>
      </c>
      <c r="I762" s="3" t="s">
        <v>22</v>
      </c>
      <c r="J762" s="3" t="s">
        <v>39</v>
      </c>
      <c r="K762" s="3" t="s">
        <v>393</v>
      </c>
      <c r="L762" s="3" t="s">
        <v>92</v>
      </c>
      <c r="M762" s="3">
        <v>19</v>
      </c>
      <c r="N762" s="3">
        <v>11</v>
      </c>
      <c r="O762" s="3">
        <v>0</v>
      </c>
      <c r="P762" s="3">
        <v>0</v>
      </c>
      <c r="Q762" s="3">
        <v>0</v>
      </c>
      <c r="R762" s="4" t="s">
        <v>3051</v>
      </c>
      <c r="S762" s="3" t="s">
        <v>3052</v>
      </c>
      <c r="T762" s="3">
        <v>19611</v>
      </c>
    </row>
    <row r="763" spans="1:20" x14ac:dyDescent="0.25">
      <c r="A763" s="1">
        <v>3</v>
      </c>
      <c r="B763" s="1">
        <v>94</v>
      </c>
      <c r="C763" s="2">
        <v>0</v>
      </c>
      <c r="D763" s="3" t="s">
        <v>26</v>
      </c>
      <c r="E763" s="2">
        <v>5.3</v>
      </c>
      <c r="G763" s="3"/>
      <c r="H763" s="3" t="s">
        <v>3200</v>
      </c>
      <c r="I763" s="3" t="s">
        <v>22</v>
      </c>
      <c r="J763" s="3" t="s">
        <v>39</v>
      </c>
      <c r="K763" s="3" t="s">
        <v>393</v>
      </c>
      <c r="L763" s="3" t="s">
        <v>453</v>
      </c>
      <c r="M763" s="3">
        <v>32</v>
      </c>
      <c r="N763" s="3">
        <v>25</v>
      </c>
      <c r="O763" s="3">
        <v>0</v>
      </c>
      <c r="P763" s="3">
        <v>0</v>
      </c>
      <c r="Q763" s="3">
        <v>0</v>
      </c>
      <c r="R763" s="4" t="s">
        <v>3868</v>
      </c>
      <c r="S763" s="3" t="s">
        <v>3869</v>
      </c>
      <c r="T763" s="3">
        <v>24069</v>
      </c>
    </row>
    <row r="764" spans="1:20" x14ac:dyDescent="0.25">
      <c r="A764" s="1">
        <v>51</v>
      </c>
      <c r="B764" s="1">
        <v>-177</v>
      </c>
      <c r="C764" s="2">
        <v>0</v>
      </c>
      <c r="D764" s="3" t="s">
        <v>26</v>
      </c>
      <c r="E764" s="2">
        <v>5.2</v>
      </c>
      <c r="G764" s="3"/>
      <c r="H764" s="3" t="s">
        <v>2114</v>
      </c>
      <c r="I764" s="3" t="s">
        <v>22</v>
      </c>
      <c r="J764" s="3" t="s">
        <v>39</v>
      </c>
      <c r="K764" s="3" t="s">
        <v>393</v>
      </c>
      <c r="L764" s="3" t="s">
        <v>242</v>
      </c>
      <c r="M764" s="3">
        <v>39</v>
      </c>
      <c r="N764" s="3">
        <v>36</v>
      </c>
      <c r="O764" s="3">
        <v>0</v>
      </c>
      <c r="P764" s="3">
        <v>0</v>
      </c>
      <c r="Q764" s="3">
        <v>0</v>
      </c>
      <c r="R764" s="4" t="s">
        <v>5497</v>
      </c>
      <c r="S764" s="3" t="s">
        <v>5498</v>
      </c>
      <c r="T764" s="3">
        <v>28729</v>
      </c>
    </row>
    <row r="765" spans="1:20" x14ac:dyDescent="0.25">
      <c r="A765" s="1">
        <v>9</v>
      </c>
      <c r="B765" s="1">
        <v>-82</v>
      </c>
      <c r="C765" s="2">
        <v>0</v>
      </c>
      <c r="D765" s="3" t="s">
        <v>26</v>
      </c>
      <c r="E765" s="2">
        <v>5.8</v>
      </c>
      <c r="G765" s="3"/>
      <c r="H765" s="3" t="s">
        <v>5661</v>
      </c>
      <c r="I765" s="3" t="s">
        <v>22</v>
      </c>
      <c r="J765" s="3" t="s">
        <v>39</v>
      </c>
      <c r="K765" s="3" t="s">
        <v>393</v>
      </c>
      <c r="L765" s="3" t="s">
        <v>82</v>
      </c>
      <c r="M765" s="3">
        <v>42</v>
      </c>
      <c r="N765" s="3">
        <v>39</v>
      </c>
      <c r="O765" s="3">
        <v>0</v>
      </c>
      <c r="P765" s="3">
        <v>0</v>
      </c>
      <c r="Q765" s="3">
        <v>0</v>
      </c>
      <c r="R765" s="4" t="s">
        <v>5662</v>
      </c>
      <c r="S765" s="3" t="s">
        <v>5663</v>
      </c>
      <c r="T765" s="3">
        <v>28731</v>
      </c>
    </row>
    <row r="766" spans="1:20" x14ac:dyDescent="0.25">
      <c r="A766" s="1">
        <v>34</v>
      </c>
      <c r="B766" s="1">
        <v>17</v>
      </c>
      <c r="C766" s="2">
        <v>0</v>
      </c>
      <c r="D766" s="3" t="s">
        <v>26</v>
      </c>
      <c r="E766" s="2">
        <v>5.7</v>
      </c>
      <c r="G766" s="3"/>
      <c r="H766" s="3" t="s">
        <v>2186</v>
      </c>
      <c r="I766" s="3" t="s">
        <v>22</v>
      </c>
      <c r="J766" s="3" t="s">
        <v>39</v>
      </c>
      <c r="K766" s="3" t="s">
        <v>393</v>
      </c>
      <c r="L766" s="3" t="s">
        <v>219</v>
      </c>
      <c r="M766" s="3">
        <v>8</v>
      </c>
      <c r="N766" s="3">
        <v>8</v>
      </c>
      <c r="O766" s="3">
        <v>0</v>
      </c>
      <c r="P766" s="3">
        <v>0</v>
      </c>
      <c r="Q766" s="3">
        <v>0</v>
      </c>
      <c r="R766" s="4" t="s">
        <v>2187</v>
      </c>
      <c r="S766" s="3" t="s">
        <v>2188</v>
      </c>
      <c r="T766" s="3">
        <v>12729</v>
      </c>
    </row>
    <row r="767" spans="1:20" x14ac:dyDescent="0.25">
      <c r="A767" s="1">
        <v>40</v>
      </c>
      <c r="B767" s="1">
        <v>-9</v>
      </c>
      <c r="C767" s="2">
        <v>0</v>
      </c>
      <c r="D767" s="3" t="s">
        <v>26</v>
      </c>
      <c r="E767" s="2">
        <v>5.9</v>
      </c>
      <c r="G767" s="3"/>
      <c r="H767" s="3" t="s">
        <v>2330</v>
      </c>
      <c r="I767" s="3" t="s">
        <v>38</v>
      </c>
      <c r="J767" s="3" t="s">
        <v>39</v>
      </c>
      <c r="K767" s="3" t="s">
        <v>393</v>
      </c>
      <c r="L767" s="3" t="s">
        <v>40</v>
      </c>
      <c r="M767" s="3">
        <v>8</v>
      </c>
      <c r="N767" s="3">
        <v>8</v>
      </c>
      <c r="O767" s="3">
        <v>0</v>
      </c>
      <c r="P767" s="3">
        <v>0</v>
      </c>
      <c r="Q767" s="3">
        <v>0</v>
      </c>
      <c r="R767" s="4" t="s">
        <v>2331</v>
      </c>
      <c r="S767" s="3" t="s">
        <v>2332</v>
      </c>
      <c r="T767" s="3">
        <v>13318</v>
      </c>
    </row>
    <row r="768" spans="1:20" x14ac:dyDescent="0.25">
      <c r="A768" s="1">
        <v>16</v>
      </c>
      <c r="B768" s="1">
        <v>-91</v>
      </c>
      <c r="C768" s="2">
        <v>0</v>
      </c>
      <c r="D768" s="3" t="s">
        <v>26</v>
      </c>
      <c r="E768" s="2">
        <v>6.3</v>
      </c>
      <c r="G768" s="3"/>
      <c r="H768" s="3" t="s">
        <v>2414</v>
      </c>
      <c r="I768" s="3" t="s">
        <v>22</v>
      </c>
      <c r="J768" s="3" t="s">
        <v>39</v>
      </c>
      <c r="K768" s="3" t="s">
        <v>393</v>
      </c>
      <c r="L768" s="3" t="s">
        <v>242</v>
      </c>
      <c r="M768" s="3">
        <v>36</v>
      </c>
      <c r="N768" s="3">
        <v>31</v>
      </c>
      <c r="O768" s="3">
        <v>0</v>
      </c>
      <c r="P768" s="3">
        <v>0</v>
      </c>
      <c r="Q768" s="3">
        <v>0</v>
      </c>
      <c r="R768" s="4" t="s">
        <v>4657</v>
      </c>
      <c r="S768" s="3" t="s">
        <v>4658</v>
      </c>
      <c r="T768" s="3">
        <v>26234</v>
      </c>
    </row>
    <row r="769" spans="1:20" x14ac:dyDescent="0.25">
      <c r="A769" s="1">
        <v>45</v>
      </c>
      <c r="B769" s="1">
        <v>149</v>
      </c>
      <c r="C769" s="2">
        <v>0</v>
      </c>
      <c r="D769" s="3" t="s">
        <v>26</v>
      </c>
      <c r="E769" s="2">
        <v>5.6</v>
      </c>
      <c r="G769" s="3"/>
      <c r="H769" s="3" t="s">
        <v>1946</v>
      </c>
      <c r="I769" s="3" t="s">
        <v>39</v>
      </c>
      <c r="J769" s="3" t="s">
        <v>39</v>
      </c>
      <c r="K769" s="3" t="s">
        <v>393</v>
      </c>
      <c r="L769" s="3" t="s">
        <v>113</v>
      </c>
      <c r="M769" s="3">
        <v>38</v>
      </c>
      <c r="N769" s="3">
        <v>33</v>
      </c>
      <c r="O769" s="3">
        <v>0</v>
      </c>
      <c r="P769" s="3">
        <v>0</v>
      </c>
      <c r="Q769" s="3">
        <v>0</v>
      </c>
      <c r="R769" s="4" t="s">
        <v>4647</v>
      </c>
      <c r="S769" s="3" t="s">
        <v>4648</v>
      </c>
      <c r="T769" s="3">
        <v>26235</v>
      </c>
    </row>
    <row r="770" spans="1:20" x14ac:dyDescent="0.25">
      <c r="A770" s="1">
        <v>29</v>
      </c>
      <c r="B770" s="1">
        <v>83</v>
      </c>
      <c r="C770" s="2">
        <v>0</v>
      </c>
      <c r="D770" s="3" t="s">
        <v>26</v>
      </c>
      <c r="E770" s="2">
        <v>5.7</v>
      </c>
      <c r="G770" s="3"/>
      <c r="H770" s="3" t="s">
        <v>3397</v>
      </c>
      <c r="I770" s="3" t="s">
        <v>22</v>
      </c>
      <c r="J770" s="3" t="s">
        <v>39</v>
      </c>
      <c r="K770" s="3" t="s">
        <v>393</v>
      </c>
      <c r="L770" s="3" t="s">
        <v>170</v>
      </c>
      <c r="M770" s="3">
        <v>24</v>
      </c>
      <c r="N770" s="3">
        <v>18</v>
      </c>
      <c r="O770" s="3">
        <v>0</v>
      </c>
      <c r="P770" s="3">
        <v>0</v>
      </c>
      <c r="Q770" s="3">
        <v>0</v>
      </c>
      <c r="R770" s="4" t="s">
        <v>3398</v>
      </c>
      <c r="S770" s="3" t="s">
        <v>3399</v>
      </c>
      <c r="T770" s="3">
        <v>20903</v>
      </c>
    </row>
    <row r="771" spans="1:20" x14ac:dyDescent="0.25">
      <c r="A771" s="1">
        <v>70</v>
      </c>
      <c r="B771" s="1">
        <v>-7</v>
      </c>
      <c r="C771" s="2">
        <v>0</v>
      </c>
      <c r="D771" s="3" t="s">
        <v>26</v>
      </c>
      <c r="E771" s="2">
        <v>4.7</v>
      </c>
      <c r="G771" s="3"/>
      <c r="H771" s="3" t="s">
        <v>3400</v>
      </c>
      <c r="I771" s="3" t="s">
        <v>38</v>
      </c>
      <c r="J771" s="3" t="s">
        <v>39</v>
      </c>
      <c r="K771" s="3" t="s">
        <v>393</v>
      </c>
      <c r="L771" s="3" t="s">
        <v>594</v>
      </c>
      <c r="M771" s="3">
        <v>16</v>
      </c>
      <c r="N771" s="3">
        <v>12</v>
      </c>
      <c r="O771" s="3">
        <v>0</v>
      </c>
      <c r="P771" s="3">
        <v>0</v>
      </c>
      <c r="Q771" s="3">
        <v>0</v>
      </c>
      <c r="R771" s="4" t="s">
        <v>3401</v>
      </c>
      <c r="S771" s="3" t="s">
        <v>3402</v>
      </c>
      <c r="T771" s="3">
        <v>20904</v>
      </c>
    </row>
    <row r="772" spans="1:20" x14ac:dyDescent="0.25">
      <c r="A772" s="1">
        <v>39</v>
      </c>
      <c r="B772" s="1">
        <v>144</v>
      </c>
      <c r="C772" s="2">
        <v>0</v>
      </c>
      <c r="D772" s="3" t="s">
        <v>26</v>
      </c>
      <c r="E772" s="2">
        <v>6.2</v>
      </c>
      <c r="G772" s="3"/>
      <c r="H772" s="3" t="s">
        <v>1997</v>
      </c>
      <c r="I772" s="3" t="s">
        <v>39</v>
      </c>
      <c r="J772" s="3" t="s">
        <v>39</v>
      </c>
      <c r="K772" s="3" t="s">
        <v>393</v>
      </c>
      <c r="L772" s="3" t="s">
        <v>139</v>
      </c>
      <c r="M772" s="3">
        <v>35</v>
      </c>
      <c r="N772" s="3">
        <v>29</v>
      </c>
      <c r="O772" s="3">
        <v>0</v>
      </c>
      <c r="P772" s="3">
        <v>0</v>
      </c>
      <c r="Q772" s="3">
        <v>0</v>
      </c>
      <c r="R772" s="4" t="s">
        <v>4335</v>
      </c>
      <c r="S772" s="3" t="s">
        <v>4336</v>
      </c>
      <c r="T772" s="3">
        <v>25620</v>
      </c>
    </row>
    <row r="773" spans="1:20" x14ac:dyDescent="0.25">
      <c r="A773" s="1">
        <v>6</v>
      </c>
      <c r="B773" s="1">
        <v>94</v>
      </c>
      <c r="C773" s="2">
        <v>0</v>
      </c>
      <c r="D773" s="3" t="s">
        <v>26</v>
      </c>
      <c r="E773" s="2">
        <v>6</v>
      </c>
      <c r="G773" s="3"/>
      <c r="H773" s="3" t="s">
        <v>3427</v>
      </c>
      <c r="I773" s="3" t="s">
        <v>22</v>
      </c>
      <c r="J773" s="3" t="s">
        <v>39</v>
      </c>
      <c r="K773" s="3" t="s">
        <v>393</v>
      </c>
      <c r="L773" s="3" t="s">
        <v>211</v>
      </c>
      <c r="M773" s="3">
        <v>39</v>
      </c>
      <c r="N773" s="3">
        <v>36</v>
      </c>
      <c r="O773" s="3">
        <v>0</v>
      </c>
      <c r="P773" s="3">
        <v>0</v>
      </c>
      <c r="Q773" s="3">
        <v>0</v>
      </c>
      <c r="R773" s="4" t="s">
        <v>5557</v>
      </c>
      <c r="S773" s="3" t="s">
        <v>5558</v>
      </c>
      <c r="T773" s="3">
        <v>29134</v>
      </c>
    </row>
    <row r="774" spans="1:20" x14ac:dyDescent="0.25">
      <c r="A774" s="1">
        <v>54</v>
      </c>
      <c r="B774" s="1">
        <v>170</v>
      </c>
      <c r="C774" s="2">
        <v>0</v>
      </c>
      <c r="D774" s="3" t="s">
        <v>26</v>
      </c>
      <c r="E774" s="2">
        <v>5.4</v>
      </c>
      <c r="G774" s="3"/>
      <c r="H774" s="3" t="s">
        <v>3525</v>
      </c>
      <c r="I774" s="3" t="s">
        <v>22</v>
      </c>
      <c r="J774" s="3" t="s">
        <v>39</v>
      </c>
      <c r="K774" s="3" t="s">
        <v>393</v>
      </c>
      <c r="L774" s="3" t="s">
        <v>106</v>
      </c>
      <c r="M774" s="3">
        <v>36</v>
      </c>
      <c r="N774" s="3">
        <v>34</v>
      </c>
      <c r="O774" s="3">
        <v>0</v>
      </c>
      <c r="P774" s="3">
        <v>0</v>
      </c>
      <c r="Q774" s="3">
        <v>0</v>
      </c>
      <c r="R774" s="4" t="s">
        <v>5052</v>
      </c>
      <c r="S774" s="3" t="s">
        <v>5053</v>
      </c>
      <c r="T774" s="3">
        <v>27883</v>
      </c>
    </row>
    <row r="775" spans="1:20" x14ac:dyDescent="0.25">
      <c r="A775" s="1">
        <v>44</v>
      </c>
      <c r="B775" s="1">
        <v>149</v>
      </c>
      <c r="C775" s="2">
        <v>0</v>
      </c>
      <c r="D775" s="3" t="s">
        <v>26</v>
      </c>
      <c r="E775" s="2">
        <v>5.5</v>
      </c>
      <c r="G775" s="3"/>
      <c r="H775" s="3" t="s">
        <v>1946</v>
      </c>
      <c r="I775" s="3" t="s">
        <v>22</v>
      </c>
      <c r="J775" s="3" t="s">
        <v>39</v>
      </c>
      <c r="K775" s="3" t="s">
        <v>393</v>
      </c>
      <c r="L775" s="3" t="s">
        <v>92</v>
      </c>
      <c r="M775" s="3">
        <v>38</v>
      </c>
      <c r="N775" s="3">
        <v>35</v>
      </c>
      <c r="O775" s="3">
        <v>0</v>
      </c>
      <c r="P775" s="3">
        <v>0</v>
      </c>
      <c r="Q775" s="3">
        <v>0</v>
      </c>
      <c r="R775" s="4" t="s">
        <v>5939</v>
      </c>
      <c r="S775" s="3" t="s">
        <v>5940</v>
      </c>
      <c r="T775" s="3">
        <v>32146</v>
      </c>
    </row>
    <row r="776" spans="1:20" x14ac:dyDescent="0.25">
      <c r="A776" s="1">
        <v>12</v>
      </c>
      <c r="B776" s="1">
        <v>43</v>
      </c>
      <c r="C776" s="2">
        <v>0</v>
      </c>
      <c r="D776" s="3" t="s">
        <v>26</v>
      </c>
      <c r="E776" s="2">
        <v>5.7</v>
      </c>
      <c r="G776" s="3"/>
      <c r="H776" s="3" t="s">
        <v>2598</v>
      </c>
      <c r="I776" s="3" t="s">
        <v>22</v>
      </c>
      <c r="J776" s="3" t="s">
        <v>39</v>
      </c>
      <c r="K776" s="3" t="s">
        <v>393</v>
      </c>
      <c r="L776" s="3" t="s">
        <v>706</v>
      </c>
      <c r="M776" s="3">
        <v>22</v>
      </c>
      <c r="N776" s="3">
        <v>13</v>
      </c>
      <c r="O776" s="3">
        <v>0</v>
      </c>
      <c r="P776" s="3">
        <v>0</v>
      </c>
      <c r="Q776" s="3">
        <v>0</v>
      </c>
      <c r="R776" s="4" t="s">
        <v>2599</v>
      </c>
      <c r="S776" s="3" t="s">
        <v>2600</v>
      </c>
      <c r="T776" s="3">
        <v>19484</v>
      </c>
    </row>
    <row r="777" spans="1:20" x14ac:dyDescent="0.25">
      <c r="A777" s="1">
        <v>38</v>
      </c>
      <c r="B777" s="1">
        <v>143</v>
      </c>
      <c r="C777" s="2">
        <v>0</v>
      </c>
      <c r="D777" s="3" t="s">
        <v>26</v>
      </c>
      <c r="E777" s="2">
        <v>6.2</v>
      </c>
      <c r="G777" s="3"/>
      <c r="H777" s="3" t="s">
        <v>1997</v>
      </c>
      <c r="I777" s="3" t="s">
        <v>39</v>
      </c>
      <c r="J777" s="3" t="s">
        <v>39</v>
      </c>
      <c r="K777" s="3" t="s">
        <v>393</v>
      </c>
      <c r="L777" s="3" t="s">
        <v>129</v>
      </c>
      <c r="M777" s="3">
        <v>25</v>
      </c>
      <c r="N777" s="3">
        <v>18</v>
      </c>
      <c r="O777" s="3">
        <v>0</v>
      </c>
      <c r="P777" s="3">
        <v>0</v>
      </c>
      <c r="Q777" s="3">
        <v>0</v>
      </c>
      <c r="R777" s="4" t="s">
        <v>3503</v>
      </c>
      <c r="S777" s="3" t="s">
        <v>3504</v>
      </c>
      <c r="T777" s="3">
        <v>22229</v>
      </c>
    </row>
    <row r="778" spans="1:20" x14ac:dyDescent="0.25">
      <c r="A778" s="1">
        <v>52</v>
      </c>
      <c r="B778" s="1">
        <v>-172</v>
      </c>
      <c r="C778" s="2">
        <v>0</v>
      </c>
      <c r="D778" s="3" t="s">
        <v>26</v>
      </c>
      <c r="E778" s="2">
        <v>5.4</v>
      </c>
      <c r="G778" s="3"/>
      <c r="H778" s="3" t="s">
        <v>2114</v>
      </c>
      <c r="I778" s="3" t="s">
        <v>22</v>
      </c>
      <c r="J778" s="3" t="s">
        <v>39</v>
      </c>
      <c r="K778" s="3" t="s">
        <v>393</v>
      </c>
      <c r="L778" s="3" t="s">
        <v>113</v>
      </c>
      <c r="M778" s="3">
        <v>38</v>
      </c>
      <c r="N778" s="3">
        <v>35</v>
      </c>
      <c r="O778" s="3">
        <v>0</v>
      </c>
      <c r="P778" s="3">
        <v>0</v>
      </c>
      <c r="Q778" s="3">
        <v>0</v>
      </c>
      <c r="R778" s="4" t="s">
        <v>5097</v>
      </c>
      <c r="S778" s="3" t="s">
        <v>5098</v>
      </c>
      <c r="T778" s="3">
        <v>27806</v>
      </c>
    </row>
    <row r="779" spans="1:20" x14ac:dyDescent="0.25">
      <c r="A779" s="1">
        <v>34</v>
      </c>
      <c r="B779" s="1">
        <v>136</v>
      </c>
      <c r="C779" s="2">
        <v>0</v>
      </c>
      <c r="D779" s="3" t="s">
        <v>26</v>
      </c>
      <c r="E779" s="2">
        <v>5.7</v>
      </c>
      <c r="G779" s="3"/>
      <c r="H779" s="3" t="s">
        <v>5652</v>
      </c>
      <c r="I779" s="3" t="s">
        <v>22</v>
      </c>
      <c r="J779" s="3" t="s">
        <v>39</v>
      </c>
      <c r="K779" s="3" t="s">
        <v>393</v>
      </c>
      <c r="L779" s="3" t="s">
        <v>44</v>
      </c>
      <c r="M779" s="3">
        <v>43</v>
      </c>
      <c r="N779" s="3">
        <v>40</v>
      </c>
      <c r="O779" s="3">
        <v>0</v>
      </c>
      <c r="P779" s="3">
        <v>0</v>
      </c>
      <c r="Q779" s="3">
        <v>0</v>
      </c>
      <c r="R779" s="4" t="s">
        <v>5653</v>
      </c>
      <c r="S779" s="3" t="s">
        <v>5654</v>
      </c>
      <c r="T779" s="3">
        <v>28597</v>
      </c>
    </row>
    <row r="780" spans="1:20" x14ac:dyDescent="0.25">
      <c r="A780" s="1">
        <v>27</v>
      </c>
      <c r="B780" s="1">
        <v>105</v>
      </c>
      <c r="C780" s="2">
        <v>0</v>
      </c>
      <c r="D780" s="3" t="s">
        <v>26</v>
      </c>
      <c r="E780" s="2">
        <v>5.9</v>
      </c>
      <c r="G780" s="3"/>
      <c r="H780" s="3" t="s">
        <v>5672</v>
      </c>
      <c r="I780" s="3" t="s">
        <v>22</v>
      </c>
      <c r="J780" s="3" t="s">
        <v>39</v>
      </c>
      <c r="K780" s="3" t="s">
        <v>393</v>
      </c>
      <c r="L780" s="3" t="s">
        <v>436</v>
      </c>
      <c r="M780" s="3">
        <v>38</v>
      </c>
      <c r="N780" s="3">
        <v>36</v>
      </c>
      <c r="O780" s="3">
        <v>0</v>
      </c>
      <c r="P780" s="3">
        <v>0</v>
      </c>
      <c r="Q780" s="3">
        <v>0</v>
      </c>
      <c r="R780" s="4" t="s">
        <v>5673</v>
      </c>
      <c r="S780" s="3" t="s">
        <v>5674</v>
      </c>
      <c r="T780" s="3">
        <v>29503</v>
      </c>
    </row>
    <row r="781" spans="1:20" x14ac:dyDescent="0.25">
      <c r="A781" s="1">
        <v>52</v>
      </c>
      <c r="B781" s="1">
        <v>-172</v>
      </c>
      <c r="C781" s="2">
        <v>0</v>
      </c>
      <c r="D781" s="3" t="s">
        <v>26</v>
      </c>
      <c r="E781" s="2">
        <v>6.3</v>
      </c>
      <c r="G781" s="3"/>
      <c r="H781" s="3" t="s">
        <v>1090</v>
      </c>
      <c r="I781" s="3" t="s">
        <v>55</v>
      </c>
      <c r="J781" s="3" t="s">
        <v>39</v>
      </c>
      <c r="K781" s="3" t="s">
        <v>393</v>
      </c>
      <c r="L781" s="3" t="s">
        <v>618</v>
      </c>
      <c r="M781" s="3">
        <v>8</v>
      </c>
      <c r="N781" s="3">
        <v>8</v>
      </c>
      <c r="O781" s="3">
        <v>0</v>
      </c>
      <c r="P781" s="3">
        <v>0</v>
      </c>
      <c r="Q781" s="3">
        <v>0</v>
      </c>
      <c r="R781" s="4" t="s">
        <v>1091</v>
      </c>
      <c r="S781" s="3" t="s">
        <v>1092</v>
      </c>
      <c r="T781" s="3">
        <v>7411</v>
      </c>
    </row>
    <row r="782" spans="1:20" x14ac:dyDescent="0.25">
      <c r="A782" s="1">
        <v>40</v>
      </c>
      <c r="B782" s="1">
        <v>144</v>
      </c>
      <c r="C782" s="2">
        <v>0</v>
      </c>
      <c r="D782" s="3" t="s">
        <v>26</v>
      </c>
      <c r="E782" s="2">
        <v>6.2</v>
      </c>
      <c r="G782" s="3"/>
      <c r="H782" s="3" t="s">
        <v>1997</v>
      </c>
      <c r="I782" s="3" t="s">
        <v>22</v>
      </c>
      <c r="J782" s="3" t="s">
        <v>39</v>
      </c>
      <c r="K782" s="3" t="s">
        <v>393</v>
      </c>
      <c r="L782" s="3" t="s">
        <v>110</v>
      </c>
      <c r="M782" s="3">
        <v>24</v>
      </c>
      <c r="N782" s="3">
        <v>14</v>
      </c>
      <c r="O782" s="3">
        <v>0</v>
      </c>
      <c r="P782" s="3">
        <v>0</v>
      </c>
      <c r="Q782" s="3">
        <v>0</v>
      </c>
      <c r="R782" s="4" t="s">
        <v>2719</v>
      </c>
      <c r="S782" s="3" t="s">
        <v>2720</v>
      </c>
      <c r="T782" s="3">
        <v>18841</v>
      </c>
    </row>
    <row r="783" spans="1:20" x14ac:dyDescent="0.25">
      <c r="A783" s="1">
        <v>36</v>
      </c>
      <c r="B783" s="1">
        <v>141</v>
      </c>
      <c r="C783" s="2">
        <v>0</v>
      </c>
      <c r="D783" s="3" t="s">
        <v>26</v>
      </c>
      <c r="E783" s="2">
        <v>5.9</v>
      </c>
      <c r="G783" s="3"/>
      <c r="H783" s="3" t="s">
        <v>2394</v>
      </c>
      <c r="I783" s="3" t="s">
        <v>22</v>
      </c>
      <c r="J783" s="3" t="s">
        <v>39</v>
      </c>
      <c r="K783" s="3" t="s">
        <v>393</v>
      </c>
      <c r="L783" s="3" t="s">
        <v>92</v>
      </c>
      <c r="M783" s="3">
        <v>24</v>
      </c>
      <c r="N783" s="3">
        <v>13</v>
      </c>
      <c r="O783" s="3">
        <v>0</v>
      </c>
      <c r="P783" s="3">
        <v>0</v>
      </c>
      <c r="Q783" s="3">
        <v>0</v>
      </c>
      <c r="R783" s="4" t="s">
        <v>2601</v>
      </c>
      <c r="S783" s="3" t="s">
        <v>2602</v>
      </c>
      <c r="T783" s="3">
        <v>18843</v>
      </c>
    </row>
    <row r="784" spans="1:20" x14ac:dyDescent="0.25">
      <c r="A784" s="1">
        <v>36</v>
      </c>
      <c r="B784" s="1">
        <v>142</v>
      </c>
      <c r="C784" s="2">
        <v>0</v>
      </c>
      <c r="D784" s="3" t="s">
        <v>26</v>
      </c>
      <c r="E784" s="2">
        <v>6.2</v>
      </c>
      <c r="G784" s="3"/>
      <c r="H784" s="3" t="s">
        <v>2394</v>
      </c>
      <c r="I784" s="3" t="s">
        <v>22</v>
      </c>
      <c r="J784" s="3" t="s">
        <v>39</v>
      </c>
      <c r="K784" s="3" t="s">
        <v>393</v>
      </c>
      <c r="L784" s="3" t="s">
        <v>99</v>
      </c>
      <c r="M784" s="3">
        <v>27</v>
      </c>
      <c r="N784" s="3">
        <v>15</v>
      </c>
      <c r="O784" s="3">
        <v>0</v>
      </c>
      <c r="P784" s="3">
        <v>0</v>
      </c>
      <c r="Q784" s="3">
        <v>0</v>
      </c>
      <c r="R784" s="4" t="s">
        <v>2740</v>
      </c>
      <c r="S784" s="3" t="s">
        <v>2741</v>
      </c>
      <c r="T784" s="3">
        <v>18842</v>
      </c>
    </row>
    <row r="785" spans="1:20" x14ac:dyDescent="0.25">
      <c r="A785" s="1">
        <v>15</v>
      </c>
      <c r="B785" s="1">
        <v>55</v>
      </c>
      <c r="C785" s="2">
        <v>0</v>
      </c>
      <c r="D785" s="3" t="s">
        <v>26</v>
      </c>
      <c r="E785" s="2">
        <v>5.3</v>
      </c>
      <c r="G785" s="3"/>
      <c r="H785" s="3" t="s">
        <v>2485</v>
      </c>
      <c r="I785" s="3" t="s">
        <v>38</v>
      </c>
      <c r="J785" s="3" t="s">
        <v>39</v>
      </c>
      <c r="K785" s="3" t="s">
        <v>393</v>
      </c>
      <c r="L785" s="3" t="s">
        <v>351</v>
      </c>
      <c r="M785" s="3">
        <v>20</v>
      </c>
      <c r="N785" s="3">
        <v>13</v>
      </c>
      <c r="O785" s="3">
        <v>0</v>
      </c>
      <c r="P785" s="3">
        <v>0</v>
      </c>
      <c r="Q785" s="3">
        <v>0</v>
      </c>
      <c r="R785" s="4" t="s">
        <v>2486</v>
      </c>
      <c r="S785" s="3" t="s">
        <v>2487</v>
      </c>
      <c r="T785" s="3">
        <v>21233</v>
      </c>
    </row>
    <row r="786" spans="1:20" x14ac:dyDescent="0.25">
      <c r="A786" s="1">
        <v>10</v>
      </c>
      <c r="B786" s="1">
        <v>61</v>
      </c>
      <c r="C786" s="2">
        <v>0</v>
      </c>
      <c r="D786" s="3" t="s">
        <v>26</v>
      </c>
      <c r="E786" s="2">
        <v>5.4</v>
      </c>
      <c r="G786" s="3"/>
      <c r="H786" s="3" t="s">
        <v>3381</v>
      </c>
      <c r="I786" s="3" t="s">
        <v>38</v>
      </c>
      <c r="J786" s="3" t="s">
        <v>39</v>
      </c>
      <c r="K786" s="3" t="s">
        <v>393</v>
      </c>
      <c r="L786" s="3" t="s">
        <v>351</v>
      </c>
      <c r="M786" s="3">
        <v>24</v>
      </c>
      <c r="N786" s="3">
        <v>16</v>
      </c>
      <c r="O786" s="3">
        <v>0</v>
      </c>
      <c r="P786" s="3">
        <v>0</v>
      </c>
      <c r="Q786" s="3">
        <v>0</v>
      </c>
      <c r="R786" s="4" t="s">
        <v>3382</v>
      </c>
      <c r="S786" s="3" t="s">
        <v>3383</v>
      </c>
      <c r="T786" s="3">
        <v>21234</v>
      </c>
    </row>
    <row r="787" spans="1:20" x14ac:dyDescent="0.25">
      <c r="A787" s="1">
        <v>48</v>
      </c>
      <c r="B787" s="1">
        <v>-23</v>
      </c>
      <c r="C787" s="2">
        <v>0</v>
      </c>
      <c r="D787" s="3" t="s">
        <v>26</v>
      </c>
      <c r="E787" s="2">
        <v>5.4</v>
      </c>
      <c r="G787" s="3"/>
      <c r="H787" s="3" t="s">
        <v>984</v>
      </c>
      <c r="I787" s="3" t="s">
        <v>55</v>
      </c>
      <c r="J787" s="3" t="s">
        <v>39</v>
      </c>
      <c r="K787" s="3" t="s">
        <v>393</v>
      </c>
      <c r="L787" s="3" t="s">
        <v>92</v>
      </c>
      <c r="M787" s="3">
        <v>8</v>
      </c>
      <c r="N787" s="3">
        <v>8</v>
      </c>
      <c r="O787" s="3">
        <v>0</v>
      </c>
      <c r="P787" s="3">
        <v>0</v>
      </c>
      <c r="Q787" s="3">
        <v>0</v>
      </c>
      <c r="R787" s="4" t="s">
        <v>985</v>
      </c>
      <c r="S787" s="3" t="s">
        <v>986</v>
      </c>
      <c r="T787" s="3">
        <v>7398</v>
      </c>
    </row>
    <row r="788" spans="1:20" x14ac:dyDescent="0.25">
      <c r="A788" s="1">
        <v>47</v>
      </c>
      <c r="B788" s="1">
        <v>151</v>
      </c>
      <c r="C788" s="2">
        <v>0</v>
      </c>
      <c r="D788" s="3" t="s">
        <v>26</v>
      </c>
      <c r="E788" s="2">
        <v>6.1</v>
      </c>
      <c r="G788" s="3"/>
      <c r="H788" s="3" t="s">
        <v>1946</v>
      </c>
      <c r="I788" s="3" t="s">
        <v>22</v>
      </c>
      <c r="J788" s="3" t="s">
        <v>39</v>
      </c>
      <c r="K788" s="3" t="s">
        <v>393</v>
      </c>
      <c r="L788" s="3" t="s">
        <v>150</v>
      </c>
      <c r="M788" s="3">
        <v>8</v>
      </c>
      <c r="N788" s="3">
        <v>8</v>
      </c>
      <c r="O788" s="3">
        <v>0</v>
      </c>
      <c r="P788" s="3">
        <v>0</v>
      </c>
      <c r="Q788" s="3">
        <v>0</v>
      </c>
      <c r="R788" s="4" t="s">
        <v>2295</v>
      </c>
      <c r="S788" s="3" t="s">
        <v>2296</v>
      </c>
      <c r="T788" s="3">
        <v>13608</v>
      </c>
    </row>
    <row r="789" spans="1:20" x14ac:dyDescent="0.25">
      <c r="A789" s="1">
        <v>33</v>
      </c>
      <c r="B789" s="1">
        <v>72</v>
      </c>
      <c r="C789" s="2">
        <v>0</v>
      </c>
      <c r="D789" s="3" t="s">
        <v>26</v>
      </c>
      <c r="E789" s="2">
        <v>5.6</v>
      </c>
      <c r="G789" s="3"/>
      <c r="H789" s="3" t="s">
        <v>2464</v>
      </c>
      <c r="I789" s="3" t="s">
        <v>22</v>
      </c>
      <c r="J789" s="3" t="s">
        <v>39</v>
      </c>
      <c r="K789" s="3" t="s">
        <v>393</v>
      </c>
      <c r="L789" s="3" t="s">
        <v>211</v>
      </c>
      <c r="M789" s="3">
        <v>25</v>
      </c>
      <c r="N789" s="3">
        <v>16</v>
      </c>
      <c r="O789" s="3">
        <v>0</v>
      </c>
      <c r="P789" s="3">
        <v>0</v>
      </c>
      <c r="Q789" s="3">
        <v>0</v>
      </c>
      <c r="R789" s="4" t="s">
        <v>2609</v>
      </c>
      <c r="S789" s="3" t="s">
        <v>2610</v>
      </c>
      <c r="T789" s="3">
        <v>19347</v>
      </c>
    </row>
    <row r="790" spans="1:20" x14ac:dyDescent="0.25">
      <c r="A790" s="1">
        <v>23</v>
      </c>
      <c r="B790" s="1">
        <v>59</v>
      </c>
      <c r="C790" s="2">
        <v>0</v>
      </c>
      <c r="D790" s="3" t="s">
        <v>26</v>
      </c>
      <c r="E790" s="2">
        <v>5.4</v>
      </c>
      <c r="G790" s="3"/>
      <c r="H790" s="3" t="s">
        <v>3778</v>
      </c>
      <c r="I790" s="3" t="s">
        <v>22</v>
      </c>
      <c r="J790" s="3" t="s">
        <v>39</v>
      </c>
      <c r="K790" s="3" t="s">
        <v>393</v>
      </c>
      <c r="L790" s="3" t="s">
        <v>618</v>
      </c>
      <c r="M790" s="3">
        <v>28</v>
      </c>
      <c r="N790" s="3">
        <v>24</v>
      </c>
      <c r="O790" s="3">
        <v>0</v>
      </c>
      <c r="P790" s="3">
        <v>0</v>
      </c>
      <c r="Q790" s="3">
        <v>0</v>
      </c>
      <c r="R790" s="4" t="s">
        <v>4582</v>
      </c>
      <c r="S790" s="3" t="s">
        <v>4583</v>
      </c>
      <c r="T790" s="3">
        <v>25813</v>
      </c>
    </row>
    <row r="791" spans="1:20" x14ac:dyDescent="0.25">
      <c r="A791" s="1">
        <v>35</v>
      </c>
      <c r="B791" s="1">
        <v>29</v>
      </c>
      <c r="C791" s="2">
        <v>0</v>
      </c>
      <c r="D791" s="3" t="s">
        <v>26</v>
      </c>
      <c r="E791" s="2">
        <v>5</v>
      </c>
      <c r="G791" s="3"/>
      <c r="H791" s="3" t="s">
        <v>2141</v>
      </c>
      <c r="I791" s="3" t="s">
        <v>22</v>
      </c>
      <c r="J791" s="3" t="s">
        <v>39</v>
      </c>
      <c r="K791" s="3" t="s">
        <v>393</v>
      </c>
      <c r="L791" s="3" t="s">
        <v>618</v>
      </c>
      <c r="M791" s="3">
        <v>34</v>
      </c>
      <c r="N791" s="3">
        <v>31</v>
      </c>
      <c r="O791" s="3">
        <v>0</v>
      </c>
      <c r="P791" s="3">
        <v>0</v>
      </c>
      <c r="Q791" s="3">
        <v>0</v>
      </c>
      <c r="R791" s="4" t="s">
        <v>5108</v>
      </c>
      <c r="S791" s="3" t="s">
        <v>5109</v>
      </c>
      <c r="T791" s="3">
        <v>27708</v>
      </c>
    </row>
    <row r="792" spans="1:20" x14ac:dyDescent="0.25">
      <c r="A792" s="1">
        <v>42</v>
      </c>
      <c r="B792" s="1">
        <v>147</v>
      </c>
      <c r="C792" s="2">
        <v>0</v>
      </c>
      <c r="D792" s="3" t="s">
        <v>26</v>
      </c>
      <c r="E792" s="2">
        <v>5.6</v>
      </c>
      <c r="G792" s="3"/>
      <c r="H792" s="3" t="s">
        <v>3311</v>
      </c>
      <c r="I792" s="3" t="s">
        <v>39</v>
      </c>
      <c r="J792" s="3" t="s">
        <v>39</v>
      </c>
      <c r="K792" s="3" t="s">
        <v>393</v>
      </c>
      <c r="L792" s="3" t="s">
        <v>48</v>
      </c>
      <c r="M792" s="3">
        <v>39</v>
      </c>
      <c r="N792" s="3">
        <v>36</v>
      </c>
      <c r="O792" s="3">
        <v>0</v>
      </c>
      <c r="P792" s="3">
        <v>0</v>
      </c>
      <c r="Q792" s="3">
        <v>0</v>
      </c>
      <c r="R792" s="4" t="s">
        <v>5466</v>
      </c>
      <c r="S792" s="3" t="s">
        <v>5467</v>
      </c>
      <c r="T792" s="3">
        <v>28548</v>
      </c>
    </row>
    <row r="793" spans="1:20" x14ac:dyDescent="0.25">
      <c r="A793" s="1">
        <v>-10</v>
      </c>
      <c r="B793" s="1">
        <v>-11</v>
      </c>
      <c r="C793" s="2">
        <v>0</v>
      </c>
      <c r="D793" s="3" t="s">
        <v>26</v>
      </c>
      <c r="E793" s="2">
        <v>5.7</v>
      </c>
      <c r="G793" s="3"/>
      <c r="H793" s="3" t="s">
        <v>3319</v>
      </c>
      <c r="I793" s="3" t="s">
        <v>22</v>
      </c>
      <c r="J793" s="3" t="s">
        <v>39</v>
      </c>
      <c r="K793" s="3" t="s">
        <v>393</v>
      </c>
      <c r="L793" s="3" t="s">
        <v>242</v>
      </c>
      <c r="M793" s="3">
        <v>33</v>
      </c>
      <c r="N793" s="3">
        <v>27</v>
      </c>
      <c r="O793" s="3">
        <v>0</v>
      </c>
      <c r="P793" s="3">
        <v>0</v>
      </c>
      <c r="Q793" s="3">
        <v>0</v>
      </c>
      <c r="R793" s="4" t="s">
        <v>3320</v>
      </c>
      <c r="S793" s="3" t="s">
        <v>3321</v>
      </c>
      <c r="T793" s="3">
        <v>24269</v>
      </c>
    </row>
    <row r="794" spans="1:20" x14ac:dyDescent="0.25">
      <c r="A794" s="1">
        <v>19</v>
      </c>
      <c r="B794" s="1">
        <v>93</v>
      </c>
      <c r="C794" s="2">
        <v>0</v>
      </c>
      <c r="D794" s="3" t="s">
        <v>26</v>
      </c>
      <c r="E794" s="2">
        <v>5.7</v>
      </c>
      <c r="G794" s="3"/>
      <c r="H794" s="3" t="s">
        <v>1391</v>
      </c>
      <c r="I794" s="3" t="s">
        <v>22</v>
      </c>
      <c r="J794" s="3" t="s">
        <v>39</v>
      </c>
      <c r="K794" s="3" t="s">
        <v>393</v>
      </c>
      <c r="L794" s="3" t="s">
        <v>170</v>
      </c>
      <c r="M794" s="3">
        <v>33</v>
      </c>
      <c r="N794" s="3">
        <v>28</v>
      </c>
      <c r="O794" s="3">
        <v>0</v>
      </c>
      <c r="P794" s="3">
        <v>0</v>
      </c>
      <c r="Q794" s="3">
        <v>0</v>
      </c>
      <c r="R794" s="4" t="s">
        <v>4445</v>
      </c>
      <c r="S794" s="3" t="s">
        <v>4446</v>
      </c>
      <c r="T794" s="3">
        <v>25463</v>
      </c>
    </row>
    <row r="795" spans="1:20" x14ac:dyDescent="0.25">
      <c r="A795" s="1">
        <v>27</v>
      </c>
      <c r="B795" s="1">
        <v>94</v>
      </c>
      <c r="C795" s="2">
        <v>0</v>
      </c>
      <c r="D795" s="3" t="s">
        <v>26</v>
      </c>
      <c r="E795" s="2">
        <v>6.1</v>
      </c>
      <c r="G795" s="3"/>
      <c r="H795" s="3" t="s">
        <v>5253</v>
      </c>
      <c r="I795" s="3" t="s">
        <v>22</v>
      </c>
      <c r="J795" s="3" t="s">
        <v>39</v>
      </c>
      <c r="K795" s="3" t="s">
        <v>393</v>
      </c>
      <c r="L795" s="3" t="s">
        <v>92</v>
      </c>
      <c r="M795" s="3">
        <v>39</v>
      </c>
      <c r="N795" s="3">
        <v>36</v>
      </c>
      <c r="O795" s="3">
        <v>0</v>
      </c>
      <c r="P795" s="3">
        <v>0</v>
      </c>
      <c r="Q795" s="3">
        <v>0</v>
      </c>
      <c r="R795" s="4" t="s">
        <v>5254</v>
      </c>
      <c r="S795" s="3" t="s">
        <v>5255</v>
      </c>
      <c r="T795" s="3">
        <v>28176</v>
      </c>
    </row>
    <row r="796" spans="1:20" x14ac:dyDescent="0.25">
      <c r="A796" s="1">
        <v>30</v>
      </c>
      <c r="B796" s="1">
        <v>95</v>
      </c>
      <c r="C796" s="2">
        <v>0</v>
      </c>
      <c r="D796" s="3" t="s">
        <v>26</v>
      </c>
      <c r="E796" s="2">
        <v>6.1</v>
      </c>
      <c r="G796" s="3"/>
      <c r="H796" s="3" t="s">
        <v>3259</v>
      </c>
      <c r="I796" s="3" t="s">
        <v>22</v>
      </c>
      <c r="J796" s="3" t="s">
        <v>39</v>
      </c>
      <c r="K796" s="3" t="s">
        <v>393</v>
      </c>
      <c r="L796" s="3" t="s">
        <v>288</v>
      </c>
      <c r="M796" s="3">
        <v>36</v>
      </c>
      <c r="N796" s="3">
        <v>32</v>
      </c>
      <c r="O796" s="3">
        <v>0</v>
      </c>
      <c r="P796" s="3">
        <v>0</v>
      </c>
      <c r="Q796" s="3">
        <v>0</v>
      </c>
      <c r="R796" s="4" t="s">
        <v>4797</v>
      </c>
      <c r="S796" s="3" t="s">
        <v>4798</v>
      </c>
      <c r="T796" s="3">
        <v>26723</v>
      </c>
    </row>
    <row r="797" spans="1:20" x14ac:dyDescent="0.25">
      <c r="A797" s="1">
        <v>40</v>
      </c>
      <c r="B797" s="1">
        <v>143</v>
      </c>
      <c r="C797" s="2">
        <v>0</v>
      </c>
      <c r="D797" s="3" t="s">
        <v>26</v>
      </c>
      <c r="E797" s="2">
        <v>6</v>
      </c>
      <c r="G797" s="3"/>
      <c r="H797" s="3" t="s">
        <v>2394</v>
      </c>
      <c r="I797" s="3" t="s">
        <v>22</v>
      </c>
      <c r="J797" s="3" t="s">
        <v>39</v>
      </c>
      <c r="K797" s="3" t="s">
        <v>393</v>
      </c>
      <c r="L797" s="3" t="s">
        <v>211</v>
      </c>
      <c r="M797" s="3">
        <v>24</v>
      </c>
      <c r="N797" s="3">
        <v>15</v>
      </c>
      <c r="O797" s="3">
        <v>0</v>
      </c>
      <c r="P797" s="3">
        <v>0</v>
      </c>
      <c r="Q797" s="3">
        <v>0</v>
      </c>
      <c r="R797" s="4" t="s">
        <v>3178</v>
      </c>
      <c r="S797" s="3" t="s">
        <v>3179</v>
      </c>
      <c r="T797" s="3">
        <v>19710</v>
      </c>
    </row>
    <row r="798" spans="1:20" x14ac:dyDescent="0.25">
      <c r="A798" s="1">
        <v>49</v>
      </c>
      <c r="B798" s="1">
        <v>156</v>
      </c>
      <c r="C798" s="2">
        <v>0</v>
      </c>
      <c r="D798" s="3" t="s">
        <v>26</v>
      </c>
      <c r="E798" s="2">
        <v>5.5</v>
      </c>
      <c r="G798" s="3"/>
      <c r="H798" s="3" t="s">
        <v>2111</v>
      </c>
      <c r="I798" s="3" t="s">
        <v>39</v>
      </c>
      <c r="J798" s="3" t="s">
        <v>39</v>
      </c>
      <c r="K798" s="3" t="s">
        <v>393</v>
      </c>
      <c r="L798" s="3" t="s">
        <v>144</v>
      </c>
      <c r="M798" s="3">
        <v>24</v>
      </c>
      <c r="N798" s="3">
        <v>16</v>
      </c>
      <c r="O798" s="3">
        <v>0</v>
      </c>
      <c r="P798" s="3">
        <v>0</v>
      </c>
      <c r="Q798" s="3">
        <v>0</v>
      </c>
      <c r="R798" s="4" t="s">
        <v>3148</v>
      </c>
      <c r="S798" s="3" t="s">
        <v>3149</v>
      </c>
      <c r="T798" s="3">
        <v>19711</v>
      </c>
    </row>
    <row r="799" spans="1:20" x14ac:dyDescent="0.25">
      <c r="A799" s="1">
        <v>34</v>
      </c>
      <c r="B799" s="1">
        <v>27</v>
      </c>
      <c r="C799" s="2">
        <v>0</v>
      </c>
      <c r="D799" s="3" t="s">
        <v>26</v>
      </c>
      <c r="E799" s="2">
        <v>4.9000000000000004</v>
      </c>
      <c r="G799" s="3"/>
      <c r="H799" s="3" t="s">
        <v>2141</v>
      </c>
      <c r="I799" s="3" t="s">
        <v>22</v>
      </c>
      <c r="J799" s="3" t="s">
        <v>39</v>
      </c>
      <c r="K799" s="3" t="s">
        <v>393</v>
      </c>
      <c r="L799" s="3" t="s">
        <v>453</v>
      </c>
      <c r="M799" s="3">
        <v>35</v>
      </c>
      <c r="N799" s="3">
        <v>34</v>
      </c>
      <c r="O799" s="3">
        <v>0</v>
      </c>
      <c r="P799" s="3">
        <v>0</v>
      </c>
      <c r="Q799" s="3">
        <v>0</v>
      </c>
      <c r="R799" s="4" t="s">
        <v>5640</v>
      </c>
      <c r="S799" s="3" t="s">
        <v>5641</v>
      </c>
      <c r="T799" s="3">
        <v>28801</v>
      </c>
    </row>
    <row r="800" spans="1:20" x14ac:dyDescent="0.25">
      <c r="A800" s="1">
        <v>61</v>
      </c>
      <c r="B800" s="1">
        <v>-150</v>
      </c>
      <c r="C800" s="2">
        <v>0</v>
      </c>
      <c r="D800" s="3" t="s">
        <v>26</v>
      </c>
      <c r="E800" s="2">
        <v>5.8</v>
      </c>
      <c r="G800" s="3"/>
      <c r="H800" s="3" t="s">
        <v>1932</v>
      </c>
      <c r="I800" s="3" t="s">
        <v>39</v>
      </c>
      <c r="J800" s="3" t="s">
        <v>39</v>
      </c>
      <c r="K800" s="3" t="s">
        <v>393</v>
      </c>
      <c r="L800" s="3" t="s">
        <v>113</v>
      </c>
      <c r="M800" s="3">
        <v>44</v>
      </c>
      <c r="N800" s="3">
        <v>41</v>
      </c>
      <c r="O800" s="3">
        <v>0</v>
      </c>
      <c r="P800" s="3">
        <v>0</v>
      </c>
      <c r="Q800" s="3">
        <v>0</v>
      </c>
      <c r="R800" s="4" t="s">
        <v>5684</v>
      </c>
      <c r="S800" s="3" t="s">
        <v>5685</v>
      </c>
      <c r="T800" s="3">
        <v>29821</v>
      </c>
    </row>
    <row r="801" spans="1:20" x14ac:dyDescent="0.25">
      <c r="A801" s="1">
        <v>17</v>
      </c>
      <c r="B801" s="1">
        <v>-99</v>
      </c>
      <c r="C801" s="2">
        <v>0</v>
      </c>
      <c r="D801" s="3" t="s">
        <v>26</v>
      </c>
      <c r="E801" s="2">
        <v>6.1</v>
      </c>
      <c r="G801" s="3"/>
      <c r="H801" s="3" t="s">
        <v>3735</v>
      </c>
      <c r="I801" s="3" t="s">
        <v>55</v>
      </c>
      <c r="J801" s="3" t="s">
        <v>39</v>
      </c>
      <c r="K801" s="3" t="s">
        <v>393</v>
      </c>
      <c r="L801" s="3" t="s">
        <v>933</v>
      </c>
      <c r="M801" s="3">
        <v>30</v>
      </c>
      <c r="N801" s="3">
        <v>25</v>
      </c>
      <c r="O801" s="3">
        <v>0</v>
      </c>
      <c r="P801" s="3">
        <v>0</v>
      </c>
      <c r="Q801" s="3">
        <v>0</v>
      </c>
      <c r="R801" s="4" t="s">
        <v>4113</v>
      </c>
      <c r="S801" s="3" t="s">
        <v>4114</v>
      </c>
      <c r="T801" s="3">
        <v>24792</v>
      </c>
    </row>
    <row r="802" spans="1:20" x14ac:dyDescent="0.25">
      <c r="A802" s="1">
        <v>56</v>
      </c>
      <c r="B802" s="1">
        <v>125</v>
      </c>
      <c r="C802" s="2">
        <v>0</v>
      </c>
      <c r="D802" s="3" t="s">
        <v>26</v>
      </c>
      <c r="E802" s="2">
        <v>5.3</v>
      </c>
      <c r="G802" s="3"/>
      <c r="H802" s="3" t="s">
        <v>4108</v>
      </c>
      <c r="I802" s="3" t="s">
        <v>38</v>
      </c>
      <c r="J802" s="3" t="s">
        <v>39</v>
      </c>
      <c r="K802" s="3" t="s">
        <v>393</v>
      </c>
      <c r="L802" s="3" t="s">
        <v>160</v>
      </c>
      <c r="M802" s="3">
        <v>24</v>
      </c>
      <c r="N802" s="3">
        <v>19</v>
      </c>
      <c r="O802" s="3">
        <v>0</v>
      </c>
      <c r="P802" s="3">
        <v>0</v>
      </c>
      <c r="Q802" s="3">
        <v>0</v>
      </c>
      <c r="R802" s="4" t="s">
        <v>4109</v>
      </c>
      <c r="S802" s="3" t="s">
        <v>4110</v>
      </c>
      <c r="T802" s="3">
        <v>24791</v>
      </c>
    </row>
    <row r="803" spans="1:20" x14ac:dyDescent="0.25">
      <c r="A803" s="1">
        <v>-2</v>
      </c>
      <c r="B803" s="1">
        <v>-74</v>
      </c>
      <c r="C803" s="2">
        <v>0</v>
      </c>
      <c r="D803" s="3" t="s">
        <v>26</v>
      </c>
      <c r="E803" s="2">
        <v>5.3</v>
      </c>
      <c r="G803" s="3"/>
      <c r="H803" s="3" t="s">
        <v>4883</v>
      </c>
      <c r="I803" s="3" t="s">
        <v>22</v>
      </c>
      <c r="J803" s="3" t="s">
        <v>39</v>
      </c>
      <c r="K803" s="3" t="s">
        <v>393</v>
      </c>
      <c r="L803" s="3" t="s">
        <v>219</v>
      </c>
      <c r="M803" s="3">
        <v>38</v>
      </c>
      <c r="N803" s="3">
        <v>34</v>
      </c>
      <c r="O803" s="3">
        <v>0</v>
      </c>
      <c r="P803" s="3">
        <v>0</v>
      </c>
      <c r="Q803" s="3">
        <v>0</v>
      </c>
      <c r="R803" s="4" t="s">
        <v>4927</v>
      </c>
      <c r="S803" s="3" t="s">
        <v>4928</v>
      </c>
      <c r="T803" s="3">
        <v>27629</v>
      </c>
    </row>
    <row r="804" spans="1:20" x14ac:dyDescent="0.25">
      <c r="A804" s="1">
        <v>21</v>
      </c>
      <c r="B804" s="1">
        <v>119</v>
      </c>
      <c r="C804" s="2">
        <v>0</v>
      </c>
      <c r="D804" s="3" t="s">
        <v>26</v>
      </c>
      <c r="E804" s="2">
        <v>5.7</v>
      </c>
      <c r="G804" s="3"/>
      <c r="H804" s="3" t="s">
        <v>2320</v>
      </c>
      <c r="I804" s="3" t="s">
        <v>38</v>
      </c>
      <c r="J804" s="3" t="s">
        <v>39</v>
      </c>
      <c r="K804" s="3" t="s">
        <v>393</v>
      </c>
      <c r="L804" s="3" t="s">
        <v>574</v>
      </c>
      <c r="M804" s="3">
        <v>39</v>
      </c>
      <c r="N804" s="3">
        <v>36</v>
      </c>
      <c r="O804" s="3">
        <v>0</v>
      </c>
      <c r="P804" s="3">
        <v>0</v>
      </c>
      <c r="Q804" s="3">
        <v>0</v>
      </c>
      <c r="R804" s="4" t="s">
        <v>5543</v>
      </c>
      <c r="S804" s="3" t="s">
        <v>5544</v>
      </c>
      <c r="T804" s="3">
        <v>29336</v>
      </c>
    </row>
    <row r="805" spans="1:20" x14ac:dyDescent="0.25">
      <c r="A805" s="1">
        <v>42</v>
      </c>
      <c r="B805" s="1">
        <v>40</v>
      </c>
      <c r="C805" s="2">
        <v>0</v>
      </c>
      <c r="D805" s="3" t="s">
        <v>26</v>
      </c>
      <c r="E805" s="2">
        <v>5</v>
      </c>
      <c r="G805" s="3"/>
      <c r="H805" s="3" t="s">
        <v>2045</v>
      </c>
      <c r="I805" s="3" t="s">
        <v>22</v>
      </c>
      <c r="J805" s="3" t="s">
        <v>39</v>
      </c>
      <c r="K805" s="3" t="s">
        <v>393</v>
      </c>
      <c r="L805" s="3" t="s">
        <v>59</v>
      </c>
      <c r="M805" s="3">
        <v>22</v>
      </c>
      <c r="N805" s="3">
        <v>14</v>
      </c>
      <c r="O805" s="3">
        <v>0</v>
      </c>
      <c r="P805" s="3">
        <v>0</v>
      </c>
      <c r="Q805" s="3">
        <v>0</v>
      </c>
      <c r="R805" s="4" t="s">
        <v>3043</v>
      </c>
      <c r="S805" s="3" t="s">
        <v>3044</v>
      </c>
      <c r="T805" s="3">
        <v>19613</v>
      </c>
    </row>
    <row r="806" spans="1:20" x14ac:dyDescent="0.25">
      <c r="A806" s="1">
        <v>34</v>
      </c>
      <c r="B806" s="1">
        <v>45</v>
      </c>
      <c r="C806" s="2">
        <v>0</v>
      </c>
      <c r="D806" s="3" t="s">
        <v>26</v>
      </c>
      <c r="E806" s="2">
        <v>6.2</v>
      </c>
      <c r="G806" s="3"/>
      <c r="H806" s="3" t="s">
        <v>2578</v>
      </c>
      <c r="I806" s="3" t="s">
        <v>22</v>
      </c>
      <c r="J806" s="3" t="s">
        <v>39</v>
      </c>
      <c r="K806" s="3" t="s">
        <v>393</v>
      </c>
      <c r="L806" s="3" t="s">
        <v>92</v>
      </c>
      <c r="M806" s="3">
        <v>28</v>
      </c>
      <c r="N806" s="3">
        <v>24</v>
      </c>
      <c r="O806" s="3">
        <v>0</v>
      </c>
      <c r="P806" s="3">
        <v>0</v>
      </c>
      <c r="Q806" s="3">
        <v>0</v>
      </c>
      <c r="R806" s="4" t="s">
        <v>3479</v>
      </c>
      <c r="S806" s="3" t="s">
        <v>3480</v>
      </c>
      <c r="T806" s="3">
        <v>25260</v>
      </c>
    </row>
    <row r="807" spans="1:20" x14ac:dyDescent="0.25">
      <c r="A807" s="1">
        <v>35</v>
      </c>
      <c r="B807" s="1">
        <v>43</v>
      </c>
      <c r="C807" s="2">
        <v>0</v>
      </c>
      <c r="D807" s="3" t="s">
        <v>26</v>
      </c>
      <c r="E807" s="2">
        <v>5.5</v>
      </c>
      <c r="G807" s="3"/>
      <c r="H807" s="3" t="s">
        <v>2578</v>
      </c>
      <c r="I807" s="3" t="s">
        <v>22</v>
      </c>
      <c r="J807" s="3" t="s">
        <v>39</v>
      </c>
      <c r="K807" s="3" t="s">
        <v>393</v>
      </c>
      <c r="L807" s="3" t="s">
        <v>30</v>
      </c>
      <c r="M807" s="3">
        <v>34</v>
      </c>
      <c r="N807" s="3">
        <v>28</v>
      </c>
      <c r="O807" s="3">
        <v>0</v>
      </c>
      <c r="P807" s="3">
        <v>0</v>
      </c>
      <c r="Q807" s="3">
        <v>0</v>
      </c>
      <c r="R807" s="4" t="s">
        <v>4252</v>
      </c>
      <c r="S807" s="3" t="s">
        <v>4253</v>
      </c>
      <c r="T807" s="3">
        <v>25261</v>
      </c>
    </row>
    <row r="808" spans="1:20" x14ac:dyDescent="0.25">
      <c r="A808" s="1">
        <v>35</v>
      </c>
      <c r="B808" s="1">
        <v>42</v>
      </c>
      <c r="C808" s="2">
        <v>0</v>
      </c>
      <c r="D808" s="3" t="s">
        <v>26</v>
      </c>
      <c r="E808" s="2">
        <v>5.8</v>
      </c>
      <c r="G808" s="3"/>
      <c r="H808" s="3" t="s">
        <v>2578</v>
      </c>
      <c r="I808" s="3" t="s">
        <v>38</v>
      </c>
      <c r="J808" s="3" t="s">
        <v>39</v>
      </c>
      <c r="K808" s="3" t="s">
        <v>393</v>
      </c>
      <c r="L808" s="3" t="s">
        <v>351</v>
      </c>
      <c r="M808" s="3">
        <v>34</v>
      </c>
      <c r="N808" s="3">
        <v>28</v>
      </c>
      <c r="O808" s="3">
        <v>0</v>
      </c>
      <c r="P808" s="3">
        <v>0</v>
      </c>
      <c r="Q808" s="3">
        <v>0</v>
      </c>
      <c r="R808" s="4" t="s">
        <v>4254</v>
      </c>
      <c r="S808" s="3" t="s">
        <v>4255</v>
      </c>
      <c r="T808" s="3">
        <v>25265</v>
      </c>
    </row>
    <row r="809" spans="1:20" x14ac:dyDescent="0.25">
      <c r="A809" s="1">
        <v>36</v>
      </c>
      <c r="B809" s="1">
        <v>41</v>
      </c>
      <c r="C809" s="2">
        <v>0</v>
      </c>
      <c r="D809" s="3" t="s">
        <v>26</v>
      </c>
      <c r="E809" s="2">
        <v>5.6</v>
      </c>
      <c r="G809" s="3"/>
      <c r="H809" s="3" t="s">
        <v>2578</v>
      </c>
      <c r="I809" s="3" t="s">
        <v>22</v>
      </c>
      <c r="J809" s="3" t="s">
        <v>39</v>
      </c>
      <c r="K809" s="3" t="s">
        <v>393</v>
      </c>
      <c r="L809" s="3" t="s">
        <v>110</v>
      </c>
      <c r="M809" s="3">
        <v>30</v>
      </c>
      <c r="N809" s="3">
        <v>25</v>
      </c>
      <c r="O809" s="3">
        <v>0</v>
      </c>
      <c r="P809" s="3">
        <v>0</v>
      </c>
      <c r="Q809" s="3">
        <v>0</v>
      </c>
      <c r="R809" s="4" t="s">
        <v>4272</v>
      </c>
      <c r="S809" s="3" t="s">
        <v>4273</v>
      </c>
      <c r="T809" s="3">
        <v>25264</v>
      </c>
    </row>
    <row r="810" spans="1:20" x14ac:dyDescent="0.25">
      <c r="A810" s="1">
        <v>-2</v>
      </c>
      <c r="B810" s="1">
        <v>-14</v>
      </c>
      <c r="C810" s="2">
        <v>0</v>
      </c>
      <c r="D810" s="3" t="s">
        <v>26</v>
      </c>
      <c r="E810" s="2">
        <v>6</v>
      </c>
      <c r="G810" s="3"/>
      <c r="H810" s="3" t="s">
        <v>1958</v>
      </c>
      <c r="I810" s="3" t="s">
        <v>55</v>
      </c>
      <c r="J810" s="3" t="s">
        <v>39</v>
      </c>
      <c r="K810" s="3" t="s">
        <v>393</v>
      </c>
      <c r="L810" s="3" t="s">
        <v>950</v>
      </c>
      <c r="M810" s="3">
        <v>23</v>
      </c>
      <c r="N810" s="3">
        <v>21</v>
      </c>
      <c r="O810" s="3">
        <v>0</v>
      </c>
      <c r="P810" s="3">
        <v>0</v>
      </c>
      <c r="Q810" s="3">
        <v>0</v>
      </c>
      <c r="R810" s="4" t="s">
        <v>5137</v>
      </c>
      <c r="S810" s="3" t="s">
        <v>5138</v>
      </c>
      <c r="T810" s="3">
        <v>27959</v>
      </c>
    </row>
    <row r="811" spans="1:20" x14ac:dyDescent="0.25">
      <c r="A811" s="1">
        <v>9</v>
      </c>
      <c r="B811" s="1">
        <v>-76</v>
      </c>
      <c r="C811" s="2">
        <v>0</v>
      </c>
      <c r="D811" s="3" t="s">
        <v>26</v>
      </c>
      <c r="E811" s="2">
        <v>5.7</v>
      </c>
      <c r="G811" s="3"/>
      <c r="H811" s="3" t="s">
        <v>2497</v>
      </c>
      <c r="I811" s="3" t="s">
        <v>22</v>
      </c>
      <c r="J811" s="3" t="s">
        <v>39</v>
      </c>
      <c r="K811" s="3" t="s">
        <v>393</v>
      </c>
      <c r="L811" s="3" t="s">
        <v>82</v>
      </c>
      <c r="M811" s="3">
        <v>26</v>
      </c>
      <c r="N811" s="3">
        <v>25</v>
      </c>
      <c r="O811" s="3">
        <v>0</v>
      </c>
      <c r="P811" s="3">
        <v>0</v>
      </c>
      <c r="Q811" s="3">
        <v>0</v>
      </c>
      <c r="R811" s="4" t="s">
        <v>5471</v>
      </c>
      <c r="S811" s="3" t="s">
        <v>5472</v>
      </c>
      <c r="T811" s="3">
        <v>28732</v>
      </c>
    </row>
    <row r="812" spans="1:20" x14ac:dyDescent="0.25">
      <c r="A812" s="1">
        <v>4</v>
      </c>
      <c r="B812" s="1">
        <v>91</v>
      </c>
      <c r="C812" s="2">
        <v>0</v>
      </c>
      <c r="D812" s="3" t="s">
        <v>26</v>
      </c>
      <c r="E812" s="2">
        <v>5.4</v>
      </c>
      <c r="G812" s="3"/>
      <c r="H812" s="3" t="s">
        <v>3200</v>
      </c>
      <c r="I812" s="3" t="s">
        <v>55</v>
      </c>
      <c r="J812" s="3" t="s">
        <v>39</v>
      </c>
      <c r="K812" s="3" t="s">
        <v>393</v>
      </c>
      <c r="L812" s="3" t="s">
        <v>193</v>
      </c>
      <c r="M812" s="3">
        <v>34</v>
      </c>
      <c r="N812" s="3">
        <v>32</v>
      </c>
      <c r="O812" s="3">
        <v>0</v>
      </c>
      <c r="P812" s="3">
        <v>0</v>
      </c>
      <c r="Q812" s="3">
        <v>0</v>
      </c>
      <c r="R812" s="4" t="s">
        <v>5818</v>
      </c>
      <c r="S812" s="3" t="s">
        <v>5819</v>
      </c>
      <c r="T812" s="3">
        <v>32234</v>
      </c>
    </row>
    <row r="813" spans="1:20" x14ac:dyDescent="0.25">
      <c r="A813" s="1">
        <v>50</v>
      </c>
      <c r="B813" s="1">
        <v>157</v>
      </c>
      <c r="C813" s="2">
        <v>0</v>
      </c>
      <c r="D813" s="3" t="s">
        <v>26</v>
      </c>
      <c r="E813" s="2">
        <v>5.5</v>
      </c>
      <c r="G813" s="3"/>
      <c r="H813" s="3" t="s">
        <v>1946</v>
      </c>
      <c r="I813" s="3" t="s">
        <v>22</v>
      </c>
      <c r="J813" s="3" t="s">
        <v>39</v>
      </c>
      <c r="K813" s="3" t="s">
        <v>393</v>
      </c>
      <c r="L813" s="3" t="s">
        <v>288</v>
      </c>
      <c r="M813" s="3">
        <v>23</v>
      </c>
      <c r="N813" s="3">
        <v>19</v>
      </c>
      <c r="O813" s="3">
        <v>0</v>
      </c>
      <c r="P813" s="3">
        <v>0</v>
      </c>
      <c r="Q813" s="3">
        <v>0</v>
      </c>
      <c r="R813" s="4" t="s">
        <v>4027</v>
      </c>
      <c r="S813" s="3" t="s">
        <v>4028</v>
      </c>
      <c r="T813" s="3">
        <v>24355</v>
      </c>
    </row>
    <row r="814" spans="1:20" x14ac:dyDescent="0.25">
      <c r="A814" s="1">
        <v>-9</v>
      </c>
      <c r="B814" s="1">
        <v>-70</v>
      </c>
      <c r="C814" s="2">
        <v>0</v>
      </c>
      <c r="D814" s="3" t="s">
        <v>26</v>
      </c>
      <c r="E814" s="2">
        <v>6.2</v>
      </c>
      <c r="G814" s="3"/>
      <c r="H814" s="3" t="s">
        <v>2974</v>
      </c>
      <c r="I814" s="3" t="s">
        <v>22</v>
      </c>
      <c r="J814" s="3" t="s">
        <v>39</v>
      </c>
      <c r="K814" s="3" t="s">
        <v>393</v>
      </c>
      <c r="L814" s="3" t="s">
        <v>59</v>
      </c>
      <c r="M814" s="3">
        <v>38</v>
      </c>
      <c r="N814" s="3">
        <v>34</v>
      </c>
      <c r="O814" s="3">
        <v>0</v>
      </c>
      <c r="P814" s="3">
        <v>0</v>
      </c>
      <c r="Q814" s="3">
        <v>0</v>
      </c>
      <c r="R814" s="4" t="s">
        <v>4937</v>
      </c>
      <c r="S814" s="3" t="s">
        <v>4938</v>
      </c>
      <c r="T814" s="3">
        <v>27003</v>
      </c>
    </row>
    <row r="815" spans="1:20" x14ac:dyDescent="0.25">
      <c r="A815" s="1">
        <v>-4</v>
      </c>
      <c r="B815" s="1">
        <v>-70</v>
      </c>
      <c r="C815" s="2">
        <v>0</v>
      </c>
      <c r="D815" s="3" t="s">
        <v>26</v>
      </c>
      <c r="E815" s="2">
        <v>5.8</v>
      </c>
      <c r="G815" s="3"/>
      <c r="H815" s="3" t="s">
        <v>3562</v>
      </c>
      <c r="I815" s="3" t="s">
        <v>38</v>
      </c>
      <c r="J815" s="3" t="s">
        <v>39</v>
      </c>
      <c r="K815" s="3" t="s">
        <v>393</v>
      </c>
      <c r="L815" s="3" t="s">
        <v>618</v>
      </c>
      <c r="M815" s="3">
        <v>33</v>
      </c>
      <c r="N815" s="3">
        <v>30</v>
      </c>
      <c r="O815" s="3">
        <v>0</v>
      </c>
      <c r="P815" s="3">
        <v>0</v>
      </c>
      <c r="Q815" s="3">
        <v>0</v>
      </c>
      <c r="R815" s="4" t="s">
        <v>4939</v>
      </c>
      <c r="S815" s="3" t="s">
        <v>4940</v>
      </c>
      <c r="T815" s="3">
        <v>27004</v>
      </c>
    </row>
    <row r="816" spans="1:20" x14ac:dyDescent="0.25">
      <c r="A816" s="1">
        <v>42</v>
      </c>
      <c r="B816" s="1">
        <v>132</v>
      </c>
      <c r="C816" s="2">
        <v>0</v>
      </c>
      <c r="D816" s="3" t="s">
        <v>26</v>
      </c>
      <c r="E816" s="2">
        <v>6.5</v>
      </c>
      <c r="G816" s="3"/>
      <c r="H816" s="3" t="s">
        <v>2120</v>
      </c>
      <c r="I816" s="3" t="s">
        <v>22</v>
      </c>
      <c r="J816" s="3" t="s">
        <v>39</v>
      </c>
      <c r="K816" s="3" t="s">
        <v>393</v>
      </c>
      <c r="L816" s="3" t="s">
        <v>124</v>
      </c>
      <c r="M816" s="3">
        <v>8</v>
      </c>
      <c r="N816" s="3">
        <v>8</v>
      </c>
      <c r="O816" s="3">
        <v>0</v>
      </c>
      <c r="P816" s="3">
        <v>0</v>
      </c>
      <c r="Q816" s="3">
        <v>0</v>
      </c>
      <c r="R816" s="4" t="s">
        <v>2208</v>
      </c>
      <c r="S816" s="3" t="s">
        <v>2209</v>
      </c>
      <c r="T816" s="3">
        <v>13452</v>
      </c>
    </row>
    <row r="817" spans="1:20" x14ac:dyDescent="0.25">
      <c r="A817" s="1">
        <v>13</v>
      </c>
      <c r="B817" s="1">
        <v>-60</v>
      </c>
      <c r="C817" s="2">
        <v>0</v>
      </c>
      <c r="D817" s="3" t="s">
        <v>26</v>
      </c>
      <c r="E817" s="2">
        <v>6.2</v>
      </c>
      <c r="G817" s="3"/>
      <c r="H817" s="3" t="s">
        <v>4029</v>
      </c>
      <c r="I817" s="3" t="s">
        <v>22</v>
      </c>
      <c r="J817" s="3" t="s">
        <v>39</v>
      </c>
      <c r="K817" s="3" t="s">
        <v>393</v>
      </c>
      <c r="L817" s="3" t="s">
        <v>160</v>
      </c>
      <c r="M817" s="3">
        <v>32</v>
      </c>
      <c r="N817" s="3">
        <v>27</v>
      </c>
      <c r="O817" s="3">
        <v>0</v>
      </c>
      <c r="P817" s="3">
        <v>0</v>
      </c>
      <c r="Q817" s="3">
        <v>0</v>
      </c>
      <c r="R817" s="4" t="s">
        <v>4030</v>
      </c>
      <c r="S817" s="3" t="s">
        <v>4031</v>
      </c>
      <c r="T817" s="3">
        <v>24533</v>
      </c>
    </row>
    <row r="818" spans="1:20" x14ac:dyDescent="0.25">
      <c r="A818" s="1">
        <v>-8</v>
      </c>
      <c r="B818" s="1">
        <v>-69</v>
      </c>
      <c r="C818" s="2">
        <v>0</v>
      </c>
      <c r="D818" s="3" t="s">
        <v>26</v>
      </c>
      <c r="E818" s="2">
        <v>5.8</v>
      </c>
      <c r="G818" s="3"/>
      <c r="H818" s="3" t="s">
        <v>2974</v>
      </c>
      <c r="I818" s="3" t="s">
        <v>22</v>
      </c>
      <c r="J818" s="3" t="s">
        <v>39</v>
      </c>
      <c r="K818" s="3" t="s">
        <v>393</v>
      </c>
      <c r="L818" s="3" t="s">
        <v>99</v>
      </c>
      <c r="M818" s="3">
        <v>30</v>
      </c>
      <c r="N818" s="3">
        <v>26</v>
      </c>
      <c r="O818" s="3">
        <v>0</v>
      </c>
      <c r="P818" s="3">
        <v>0</v>
      </c>
      <c r="Q818" s="3">
        <v>0</v>
      </c>
      <c r="R818" s="4" t="s">
        <v>4032</v>
      </c>
      <c r="S818" s="3" t="s">
        <v>4033</v>
      </c>
      <c r="T818" s="3">
        <v>24534</v>
      </c>
    </row>
    <row r="819" spans="1:20" x14ac:dyDescent="0.25">
      <c r="A819" s="1">
        <v>86</v>
      </c>
      <c r="B819" s="1">
        <v>14</v>
      </c>
      <c r="C819" s="2">
        <v>0</v>
      </c>
      <c r="D819" s="3" t="s">
        <v>26</v>
      </c>
      <c r="E819" s="2">
        <v>5.6</v>
      </c>
      <c r="G819" s="3"/>
      <c r="H819" s="3" t="s">
        <v>6060</v>
      </c>
      <c r="I819" s="3" t="s">
        <v>22</v>
      </c>
      <c r="J819" s="3" t="s">
        <v>39</v>
      </c>
      <c r="K819" s="3" t="s">
        <v>393</v>
      </c>
      <c r="L819" s="3" t="s">
        <v>44</v>
      </c>
      <c r="M819" s="3">
        <v>37</v>
      </c>
      <c r="N819" s="3">
        <v>34</v>
      </c>
      <c r="O819" s="3">
        <v>0</v>
      </c>
      <c r="P819" s="3">
        <v>0</v>
      </c>
      <c r="Q819" s="3">
        <v>0</v>
      </c>
      <c r="R819" s="4" t="s">
        <v>6061</v>
      </c>
      <c r="S819" s="3" t="s">
        <v>6062</v>
      </c>
      <c r="T819" s="3">
        <v>30361</v>
      </c>
    </row>
    <row r="820" spans="1:20" x14ac:dyDescent="0.25">
      <c r="A820" s="1">
        <v>46</v>
      </c>
      <c r="B820" s="1">
        <v>152</v>
      </c>
      <c r="C820" s="2">
        <v>0</v>
      </c>
      <c r="D820" s="3" t="s">
        <v>26</v>
      </c>
      <c r="E820" s="2">
        <v>5.8</v>
      </c>
      <c r="G820" s="3"/>
      <c r="H820" s="3" t="s">
        <v>1946</v>
      </c>
      <c r="I820" s="3" t="s">
        <v>22</v>
      </c>
      <c r="J820" s="3" t="s">
        <v>39</v>
      </c>
      <c r="K820" s="3" t="s">
        <v>393</v>
      </c>
      <c r="L820" s="3" t="s">
        <v>150</v>
      </c>
      <c r="M820" s="3">
        <v>8</v>
      </c>
      <c r="N820" s="3">
        <v>8</v>
      </c>
      <c r="O820" s="3">
        <v>0</v>
      </c>
      <c r="P820" s="3">
        <v>0</v>
      </c>
      <c r="Q820" s="3">
        <v>0</v>
      </c>
      <c r="R820" s="4" t="s">
        <v>2368</v>
      </c>
      <c r="S820" s="3" t="s">
        <v>2369</v>
      </c>
      <c r="T820" s="3">
        <v>13384</v>
      </c>
    </row>
    <row r="821" spans="1:20" x14ac:dyDescent="0.25">
      <c r="A821" s="1">
        <v>50</v>
      </c>
      <c r="B821" s="1">
        <v>-179</v>
      </c>
      <c r="C821" s="2">
        <v>0</v>
      </c>
      <c r="D821" s="3" t="s">
        <v>26</v>
      </c>
      <c r="E821" s="2">
        <v>5.6</v>
      </c>
      <c r="G821" s="3"/>
      <c r="H821" s="3" t="s">
        <v>2114</v>
      </c>
      <c r="I821" s="3" t="s">
        <v>22</v>
      </c>
      <c r="J821" s="3" t="s">
        <v>39</v>
      </c>
      <c r="K821" s="3" t="s">
        <v>393</v>
      </c>
      <c r="L821" s="3" t="s">
        <v>211</v>
      </c>
      <c r="M821" s="3">
        <v>32</v>
      </c>
      <c r="N821" s="3">
        <v>28</v>
      </c>
      <c r="O821" s="3">
        <v>0</v>
      </c>
      <c r="P821" s="3">
        <v>0</v>
      </c>
      <c r="Q821" s="3">
        <v>0</v>
      </c>
      <c r="R821" s="4" t="s">
        <v>4443</v>
      </c>
      <c r="S821" s="3" t="s">
        <v>4444</v>
      </c>
      <c r="T821" s="3">
        <v>25558</v>
      </c>
    </row>
    <row r="822" spans="1:20" x14ac:dyDescent="0.25">
      <c r="A822" s="1">
        <v>1</v>
      </c>
      <c r="B822" s="1">
        <v>-76</v>
      </c>
      <c r="C822" s="2">
        <v>0</v>
      </c>
      <c r="D822" s="3" t="s">
        <v>26</v>
      </c>
      <c r="E822" s="2">
        <v>5.3</v>
      </c>
      <c r="G822" s="3"/>
      <c r="H822" s="3" t="s">
        <v>3682</v>
      </c>
      <c r="I822" s="3" t="s">
        <v>22</v>
      </c>
      <c r="J822" s="3" t="s">
        <v>39</v>
      </c>
      <c r="K822" s="3" t="s">
        <v>393</v>
      </c>
      <c r="L822" s="3" t="s">
        <v>92</v>
      </c>
      <c r="M822" s="3">
        <v>29</v>
      </c>
      <c r="N822" s="3">
        <v>27</v>
      </c>
      <c r="O822" s="3">
        <v>0</v>
      </c>
      <c r="P822" s="3">
        <v>0</v>
      </c>
      <c r="Q822" s="3">
        <v>0</v>
      </c>
      <c r="R822" s="4" t="s">
        <v>5374</v>
      </c>
      <c r="S822" s="3" t="s">
        <v>5375</v>
      </c>
      <c r="T822" s="3">
        <v>29136</v>
      </c>
    </row>
    <row r="823" spans="1:20" x14ac:dyDescent="0.25">
      <c r="A823" s="1">
        <v>50</v>
      </c>
      <c r="B823" s="1">
        <v>155</v>
      </c>
      <c r="C823" s="2">
        <v>0</v>
      </c>
      <c r="D823" s="3" t="s">
        <v>26</v>
      </c>
      <c r="E823" s="2">
        <v>6</v>
      </c>
      <c r="G823" s="3"/>
      <c r="H823" s="3" t="s">
        <v>1946</v>
      </c>
      <c r="I823" s="3" t="s">
        <v>39</v>
      </c>
      <c r="J823" s="3" t="s">
        <v>39</v>
      </c>
      <c r="K823" s="3" t="s">
        <v>393</v>
      </c>
      <c r="L823" s="3" t="s">
        <v>129</v>
      </c>
      <c r="M823" s="3">
        <v>25</v>
      </c>
      <c r="N823" s="3">
        <v>17</v>
      </c>
      <c r="O823" s="3">
        <v>0</v>
      </c>
      <c r="P823" s="3">
        <v>0</v>
      </c>
      <c r="Q823" s="3">
        <v>0</v>
      </c>
      <c r="R823" s="4" t="s">
        <v>3156</v>
      </c>
      <c r="S823" s="3" t="s">
        <v>3157</v>
      </c>
      <c r="T823" s="3">
        <v>19550</v>
      </c>
    </row>
    <row r="824" spans="1:20" x14ac:dyDescent="0.25">
      <c r="A824" s="1">
        <v>72</v>
      </c>
      <c r="B824" s="1">
        <v>3</v>
      </c>
      <c r="C824" s="2">
        <v>0</v>
      </c>
      <c r="D824" s="3" t="s">
        <v>26</v>
      </c>
      <c r="E824" s="2">
        <v>5.0999999999999996</v>
      </c>
      <c r="G824" s="3"/>
      <c r="H824" s="3" t="s">
        <v>2051</v>
      </c>
      <c r="I824" s="3" t="s">
        <v>22</v>
      </c>
      <c r="J824" s="3" t="s">
        <v>39</v>
      </c>
      <c r="K824" s="3" t="s">
        <v>393</v>
      </c>
      <c r="L824" s="3" t="s">
        <v>309</v>
      </c>
      <c r="M824" s="3">
        <v>32</v>
      </c>
      <c r="N824" s="3">
        <v>28</v>
      </c>
      <c r="O824" s="3">
        <v>0</v>
      </c>
      <c r="P824" s="3">
        <v>0</v>
      </c>
      <c r="Q824" s="3">
        <v>0</v>
      </c>
      <c r="R824" s="4" t="s">
        <v>4522</v>
      </c>
      <c r="S824" s="3" t="s">
        <v>4523</v>
      </c>
      <c r="T824" s="3">
        <v>25965</v>
      </c>
    </row>
    <row r="825" spans="1:20" x14ac:dyDescent="0.25">
      <c r="A825" s="1">
        <v>-12</v>
      </c>
      <c r="B825" s="1">
        <v>-70</v>
      </c>
      <c r="C825" s="2">
        <v>0</v>
      </c>
      <c r="D825" s="3" t="s">
        <v>26</v>
      </c>
      <c r="E825" s="2">
        <v>5.7</v>
      </c>
      <c r="G825" s="3"/>
      <c r="H825" s="3" t="s">
        <v>2683</v>
      </c>
      <c r="I825" s="3" t="s">
        <v>22</v>
      </c>
      <c r="J825" s="3" t="s">
        <v>39</v>
      </c>
      <c r="K825" s="3" t="s">
        <v>393</v>
      </c>
      <c r="L825" s="3" t="s">
        <v>82</v>
      </c>
      <c r="M825" s="3">
        <v>42</v>
      </c>
      <c r="N825" s="3">
        <v>39</v>
      </c>
      <c r="O825" s="3">
        <v>0</v>
      </c>
      <c r="P825" s="3">
        <v>0</v>
      </c>
      <c r="Q825" s="3">
        <v>0</v>
      </c>
      <c r="R825" s="4" t="s">
        <v>5129</v>
      </c>
      <c r="S825" s="3" t="s">
        <v>5130</v>
      </c>
      <c r="T825" s="3">
        <v>27886</v>
      </c>
    </row>
    <row r="826" spans="1:20" x14ac:dyDescent="0.25">
      <c r="A826" s="1">
        <v>55</v>
      </c>
      <c r="B826" s="1">
        <v>-160</v>
      </c>
      <c r="C826" s="2">
        <v>0</v>
      </c>
      <c r="D826" s="3" t="s">
        <v>26</v>
      </c>
      <c r="E826" s="2">
        <v>5.8</v>
      </c>
      <c r="G826" s="3"/>
      <c r="H826" s="3" t="s">
        <v>3430</v>
      </c>
      <c r="I826" s="3" t="s">
        <v>22</v>
      </c>
      <c r="J826" s="3" t="s">
        <v>39</v>
      </c>
      <c r="K826" s="3" t="s">
        <v>393</v>
      </c>
      <c r="L826" s="3" t="s">
        <v>242</v>
      </c>
      <c r="M826" s="3">
        <v>41</v>
      </c>
      <c r="N826" s="3">
        <v>38</v>
      </c>
      <c r="O826" s="3">
        <v>0</v>
      </c>
      <c r="P826" s="3">
        <v>0</v>
      </c>
      <c r="Q826" s="3">
        <v>0</v>
      </c>
      <c r="R826" s="4" t="s">
        <v>5636</v>
      </c>
      <c r="S826" s="3" t="s">
        <v>5637</v>
      </c>
      <c r="T826" s="3">
        <v>28652</v>
      </c>
    </row>
    <row r="827" spans="1:20" x14ac:dyDescent="0.25">
      <c r="A827" s="1">
        <v>47</v>
      </c>
      <c r="B827" s="1">
        <v>142</v>
      </c>
      <c r="C827" s="2">
        <v>0</v>
      </c>
      <c r="D827" s="3" t="s">
        <v>26</v>
      </c>
      <c r="E827" s="2">
        <v>6.1</v>
      </c>
      <c r="G827" s="3"/>
      <c r="H827" s="3" t="s">
        <v>2068</v>
      </c>
      <c r="I827" s="3" t="s">
        <v>55</v>
      </c>
      <c r="J827" s="3" t="s">
        <v>39</v>
      </c>
      <c r="K827" s="3" t="s">
        <v>393</v>
      </c>
      <c r="L827" s="3" t="s">
        <v>453</v>
      </c>
      <c r="M827" s="3">
        <v>8</v>
      </c>
      <c r="N827" s="3">
        <v>8</v>
      </c>
      <c r="O827" s="3">
        <v>0</v>
      </c>
      <c r="P827" s="3">
        <v>0</v>
      </c>
      <c r="Q827" s="3">
        <v>0</v>
      </c>
      <c r="R827" s="4" t="s">
        <v>2304</v>
      </c>
      <c r="S827" s="3" t="s">
        <v>2305</v>
      </c>
      <c r="T827" s="3">
        <v>13708</v>
      </c>
    </row>
    <row r="828" spans="1:20" x14ac:dyDescent="0.25">
      <c r="A828" s="1">
        <v>41</v>
      </c>
      <c r="B828" s="1">
        <v>-30</v>
      </c>
      <c r="C828" s="2">
        <v>0</v>
      </c>
      <c r="D828" s="3" t="s">
        <v>26</v>
      </c>
      <c r="E828" s="2">
        <v>5.2</v>
      </c>
      <c r="G828" s="3"/>
      <c r="H828" s="3" t="s">
        <v>3515</v>
      </c>
      <c r="I828" s="3" t="s">
        <v>22</v>
      </c>
      <c r="J828" s="3" t="s">
        <v>39</v>
      </c>
      <c r="K828" s="3" t="s">
        <v>393</v>
      </c>
      <c r="L828" s="3" t="s">
        <v>219</v>
      </c>
      <c r="M828" s="3">
        <v>23</v>
      </c>
      <c r="N828" s="3">
        <v>17</v>
      </c>
      <c r="O828" s="3">
        <v>0</v>
      </c>
      <c r="P828" s="3">
        <v>0</v>
      </c>
      <c r="Q828" s="3">
        <v>0</v>
      </c>
      <c r="R828" s="4" t="s">
        <v>3516</v>
      </c>
      <c r="S828" s="3" t="s">
        <v>3517</v>
      </c>
      <c r="T828" s="3">
        <v>22234</v>
      </c>
    </row>
    <row r="829" spans="1:20" x14ac:dyDescent="0.25">
      <c r="A829" s="1">
        <v>54</v>
      </c>
      <c r="B829" s="1">
        <v>85</v>
      </c>
      <c r="C829" s="2">
        <v>0</v>
      </c>
      <c r="D829" s="3" t="s">
        <v>26</v>
      </c>
      <c r="E829" s="2">
        <v>5.3</v>
      </c>
      <c r="G829" s="3"/>
      <c r="H829" s="3" t="s">
        <v>3921</v>
      </c>
      <c r="I829" s="3" t="s">
        <v>22</v>
      </c>
      <c r="J829" s="3" t="s">
        <v>39</v>
      </c>
      <c r="K829" s="3" t="s">
        <v>393</v>
      </c>
      <c r="L829" s="3" t="s">
        <v>82</v>
      </c>
      <c r="M829" s="3">
        <v>28</v>
      </c>
      <c r="N829" s="3">
        <v>21</v>
      </c>
      <c r="O829" s="3">
        <v>0</v>
      </c>
      <c r="P829" s="3">
        <v>0</v>
      </c>
      <c r="Q829" s="3">
        <v>0</v>
      </c>
      <c r="R829" s="4" t="s">
        <v>3922</v>
      </c>
      <c r="S829" s="3" t="s">
        <v>3923</v>
      </c>
      <c r="T829" s="3">
        <v>23789</v>
      </c>
    </row>
    <row r="830" spans="1:20" x14ac:dyDescent="0.25">
      <c r="A830" s="1">
        <v>61</v>
      </c>
      <c r="B830" s="1">
        <v>-25</v>
      </c>
      <c r="C830" s="2">
        <v>0</v>
      </c>
      <c r="D830" s="3" t="s">
        <v>26</v>
      </c>
      <c r="E830" s="2">
        <v>4.8</v>
      </c>
      <c r="G830" s="3"/>
      <c r="H830" s="3" t="s">
        <v>3608</v>
      </c>
      <c r="I830" s="3" t="s">
        <v>55</v>
      </c>
      <c r="J830" s="3" t="s">
        <v>39</v>
      </c>
      <c r="K830" s="3" t="s">
        <v>393</v>
      </c>
      <c r="L830" s="3" t="s">
        <v>1352</v>
      </c>
      <c r="M830" s="3">
        <v>36</v>
      </c>
      <c r="N830" s="3">
        <v>34</v>
      </c>
      <c r="O830" s="3">
        <v>0</v>
      </c>
      <c r="P830" s="3">
        <v>0</v>
      </c>
      <c r="Q830" s="3">
        <v>0</v>
      </c>
      <c r="R830" s="4" t="s">
        <v>5070</v>
      </c>
      <c r="S830" s="3" t="s">
        <v>5071</v>
      </c>
      <c r="T830" s="3">
        <v>27807</v>
      </c>
    </row>
    <row r="831" spans="1:20" x14ac:dyDescent="0.25">
      <c r="A831" s="1">
        <v>40</v>
      </c>
      <c r="B831" s="1">
        <v>138</v>
      </c>
      <c r="C831" s="2">
        <v>0</v>
      </c>
      <c r="D831" s="3" t="s">
        <v>26</v>
      </c>
      <c r="E831" s="2">
        <v>6.1</v>
      </c>
      <c r="G831" s="3"/>
      <c r="H831" s="3" t="s">
        <v>1988</v>
      </c>
      <c r="I831" s="3" t="s">
        <v>55</v>
      </c>
      <c r="J831" s="3" t="s">
        <v>39</v>
      </c>
      <c r="K831" s="3" t="s">
        <v>393</v>
      </c>
      <c r="L831" s="3" t="s">
        <v>429</v>
      </c>
      <c r="M831" s="3">
        <v>39</v>
      </c>
      <c r="N831" s="3">
        <v>37</v>
      </c>
      <c r="O831" s="3">
        <v>0</v>
      </c>
      <c r="P831" s="3">
        <v>0</v>
      </c>
      <c r="Q831" s="3">
        <v>0</v>
      </c>
      <c r="R831" s="4" t="s">
        <v>5881</v>
      </c>
      <c r="S831" s="3" t="s">
        <v>5882</v>
      </c>
      <c r="T831" s="3">
        <v>29508</v>
      </c>
    </row>
    <row r="832" spans="1:20" x14ac:dyDescent="0.25">
      <c r="A832" s="1">
        <v>34</v>
      </c>
      <c r="B832" s="1">
        <v>140</v>
      </c>
      <c r="C832" s="2">
        <v>0</v>
      </c>
      <c r="D832" s="3" t="s">
        <v>26</v>
      </c>
      <c r="E832" s="2">
        <v>6.1</v>
      </c>
      <c r="G832" s="3"/>
      <c r="H832" s="3" t="s">
        <v>2491</v>
      </c>
      <c r="I832" s="3" t="s">
        <v>38</v>
      </c>
      <c r="J832" s="3" t="s">
        <v>39</v>
      </c>
      <c r="K832" s="3" t="s">
        <v>393</v>
      </c>
      <c r="L832" s="3" t="s">
        <v>618</v>
      </c>
      <c r="M832" s="3">
        <v>21</v>
      </c>
      <c r="N832" s="3">
        <v>10</v>
      </c>
      <c r="O832" s="3">
        <v>0</v>
      </c>
      <c r="P832" s="3">
        <v>0</v>
      </c>
      <c r="Q832" s="3">
        <v>0</v>
      </c>
      <c r="R832" s="4" t="s">
        <v>2603</v>
      </c>
      <c r="S832" s="3" t="s">
        <v>2604</v>
      </c>
      <c r="T832" s="3">
        <v>18844</v>
      </c>
    </row>
    <row r="833" spans="1:20" x14ac:dyDescent="0.25">
      <c r="A833" s="1">
        <v>38</v>
      </c>
      <c r="B833" s="1">
        <v>143</v>
      </c>
      <c r="C833" s="2">
        <v>0</v>
      </c>
      <c r="D833" s="3" t="s">
        <v>26</v>
      </c>
      <c r="E833" s="2">
        <v>5.9</v>
      </c>
      <c r="G833" s="3"/>
      <c r="H833" s="3" t="s">
        <v>2394</v>
      </c>
      <c r="I833" s="3" t="s">
        <v>22</v>
      </c>
      <c r="J833" s="3" t="s">
        <v>39</v>
      </c>
      <c r="K833" s="3" t="s">
        <v>393</v>
      </c>
      <c r="L833" s="3" t="s">
        <v>170</v>
      </c>
      <c r="M833" s="3">
        <v>21</v>
      </c>
      <c r="N833" s="3">
        <v>13</v>
      </c>
      <c r="O833" s="3">
        <v>0</v>
      </c>
      <c r="P833" s="3">
        <v>0</v>
      </c>
      <c r="Q833" s="3">
        <v>0</v>
      </c>
      <c r="R833" s="4" t="s">
        <v>2915</v>
      </c>
      <c r="S833" s="3" t="s">
        <v>2916</v>
      </c>
      <c r="T833" s="3">
        <v>18845</v>
      </c>
    </row>
    <row r="834" spans="1:20" x14ac:dyDescent="0.25">
      <c r="A834" s="1">
        <v>46</v>
      </c>
      <c r="B834" s="1">
        <v>150</v>
      </c>
      <c r="C834" s="2">
        <v>0</v>
      </c>
      <c r="D834" s="3" t="s">
        <v>26</v>
      </c>
      <c r="E834" s="2">
        <v>5.7</v>
      </c>
      <c r="G834" s="3"/>
      <c r="H834" s="3" t="s">
        <v>1946</v>
      </c>
      <c r="I834" s="3" t="s">
        <v>39</v>
      </c>
      <c r="J834" s="3" t="s">
        <v>39</v>
      </c>
      <c r="K834" s="3" t="s">
        <v>393</v>
      </c>
      <c r="L834" s="3" t="s">
        <v>129</v>
      </c>
      <c r="M834" s="3">
        <v>37</v>
      </c>
      <c r="N834" s="3">
        <v>35</v>
      </c>
      <c r="O834" s="3">
        <v>0</v>
      </c>
      <c r="P834" s="3">
        <v>0</v>
      </c>
      <c r="Q834" s="3">
        <v>0</v>
      </c>
      <c r="R834" s="4" t="s">
        <v>5311</v>
      </c>
      <c r="S834" s="3" t="s">
        <v>5312</v>
      </c>
      <c r="T834" s="3">
        <v>28448</v>
      </c>
    </row>
    <row r="835" spans="1:20" x14ac:dyDescent="0.25">
      <c r="A835" s="1">
        <v>40</v>
      </c>
      <c r="B835" s="1">
        <v>-111</v>
      </c>
      <c r="C835" s="2">
        <v>0</v>
      </c>
      <c r="D835" s="3" t="s">
        <v>26</v>
      </c>
      <c r="E835" s="2">
        <v>5.7</v>
      </c>
      <c r="G835" s="3"/>
      <c r="H835" s="3" t="s">
        <v>5929</v>
      </c>
      <c r="I835" s="3" t="s">
        <v>22</v>
      </c>
      <c r="J835" s="3" t="s">
        <v>39</v>
      </c>
      <c r="K835" s="3" t="s">
        <v>393</v>
      </c>
      <c r="L835" s="3" t="s">
        <v>92</v>
      </c>
      <c r="M835" s="3">
        <v>35</v>
      </c>
      <c r="N835" s="3">
        <v>33</v>
      </c>
      <c r="O835" s="3">
        <v>0</v>
      </c>
      <c r="P835" s="3">
        <v>0</v>
      </c>
      <c r="Q835" s="3">
        <v>0</v>
      </c>
      <c r="R835" s="4" t="s">
        <v>5930</v>
      </c>
      <c r="S835" s="3" t="s">
        <v>5931</v>
      </c>
      <c r="T835" s="3">
        <v>31858</v>
      </c>
    </row>
    <row r="836" spans="1:20" x14ac:dyDescent="0.25">
      <c r="A836" s="1">
        <v>54</v>
      </c>
      <c r="B836" s="1">
        <v>166</v>
      </c>
      <c r="C836" s="2">
        <v>0</v>
      </c>
      <c r="D836" s="3" t="s">
        <v>26</v>
      </c>
      <c r="E836" s="2">
        <v>5.7</v>
      </c>
      <c r="G836" s="3"/>
      <c r="H836" s="3" t="s">
        <v>2950</v>
      </c>
      <c r="I836" s="3" t="s">
        <v>22</v>
      </c>
      <c r="J836" s="3" t="s">
        <v>39</v>
      </c>
      <c r="K836" s="3" t="s">
        <v>393</v>
      </c>
      <c r="L836" s="3" t="s">
        <v>211</v>
      </c>
      <c r="M836" s="3">
        <v>21</v>
      </c>
      <c r="N836" s="3">
        <v>13</v>
      </c>
      <c r="O836" s="3">
        <v>0</v>
      </c>
      <c r="P836" s="3">
        <v>0</v>
      </c>
      <c r="Q836" s="3">
        <v>0</v>
      </c>
      <c r="R836" s="4" t="s">
        <v>2951</v>
      </c>
      <c r="S836" s="3" t="s">
        <v>2952</v>
      </c>
      <c r="T836" s="3">
        <v>19362</v>
      </c>
    </row>
    <row r="837" spans="1:20" x14ac:dyDescent="0.25">
      <c r="A837" s="1">
        <v>36</v>
      </c>
      <c r="B837" s="1">
        <v>143</v>
      </c>
      <c r="C837" s="2">
        <v>0</v>
      </c>
      <c r="D837" s="3" t="s">
        <v>26</v>
      </c>
      <c r="E837" s="2">
        <v>6.4</v>
      </c>
      <c r="G837" s="3"/>
      <c r="H837" s="3" t="s">
        <v>1997</v>
      </c>
      <c r="I837" s="3" t="s">
        <v>39</v>
      </c>
      <c r="J837" s="3" t="s">
        <v>39</v>
      </c>
      <c r="K837" s="3" t="s">
        <v>393</v>
      </c>
      <c r="L837" s="3" t="s">
        <v>48</v>
      </c>
      <c r="M837" s="3">
        <v>29</v>
      </c>
      <c r="N837" s="3">
        <v>22</v>
      </c>
      <c r="O837" s="3">
        <v>0</v>
      </c>
      <c r="P837" s="3">
        <v>0</v>
      </c>
      <c r="Q837" s="3">
        <v>0</v>
      </c>
      <c r="R837" s="4" t="s">
        <v>3958</v>
      </c>
      <c r="S837" s="3" t="s">
        <v>3959</v>
      </c>
      <c r="T837" s="3">
        <v>23552</v>
      </c>
    </row>
    <row r="838" spans="1:20" x14ac:dyDescent="0.25">
      <c r="A838" s="1">
        <v>27</v>
      </c>
      <c r="B838" s="1">
        <v>52</v>
      </c>
      <c r="C838" s="2">
        <v>0</v>
      </c>
      <c r="D838" s="3" t="s">
        <v>26</v>
      </c>
      <c r="E838" s="2">
        <v>5.5</v>
      </c>
      <c r="G838" s="3"/>
      <c r="H838" s="3" t="s">
        <v>2381</v>
      </c>
      <c r="I838" s="3" t="s">
        <v>22</v>
      </c>
      <c r="J838" s="3" t="s">
        <v>39</v>
      </c>
      <c r="K838" s="3" t="s">
        <v>393</v>
      </c>
      <c r="L838" s="3" t="s">
        <v>106</v>
      </c>
      <c r="M838" s="3">
        <v>29</v>
      </c>
      <c r="N838" s="3">
        <v>23</v>
      </c>
      <c r="O838" s="3">
        <v>0</v>
      </c>
      <c r="P838" s="3">
        <v>0</v>
      </c>
      <c r="Q838" s="3">
        <v>0</v>
      </c>
      <c r="R838" s="4" t="s">
        <v>3872</v>
      </c>
      <c r="S838" s="3" t="s">
        <v>3873</v>
      </c>
      <c r="T838" s="3">
        <v>23553</v>
      </c>
    </row>
    <row r="839" spans="1:20" x14ac:dyDescent="0.25">
      <c r="A839" s="1">
        <v>30</v>
      </c>
      <c r="B839" s="1">
        <v>52</v>
      </c>
      <c r="C839" s="2">
        <v>0</v>
      </c>
      <c r="D839" s="3" t="s">
        <v>26</v>
      </c>
      <c r="E839" s="2">
        <v>5.6</v>
      </c>
      <c r="G839" s="3"/>
      <c r="H839" s="3" t="s">
        <v>2381</v>
      </c>
      <c r="I839" s="3" t="s">
        <v>22</v>
      </c>
      <c r="J839" s="3" t="s">
        <v>39</v>
      </c>
      <c r="K839" s="3" t="s">
        <v>393</v>
      </c>
      <c r="L839" s="3" t="s">
        <v>219</v>
      </c>
      <c r="M839" s="3">
        <v>30</v>
      </c>
      <c r="N839" s="3">
        <v>23</v>
      </c>
      <c r="O839" s="3">
        <v>0</v>
      </c>
      <c r="P839" s="3">
        <v>0</v>
      </c>
      <c r="Q839" s="3">
        <v>0</v>
      </c>
      <c r="R839" s="4" t="s">
        <v>3900</v>
      </c>
      <c r="S839" s="3" t="s">
        <v>3901</v>
      </c>
      <c r="T839" s="3">
        <v>23554</v>
      </c>
    </row>
    <row r="840" spans="1:20" x14ac:dyDescent="0.25">
      <c r="A840" s="1">
        <v>3</v>
      </c>
      <c r="B840" s="1">
        <v>92</v>
      </c>
      <c r="C840" s="2">
        <v>0</v>
      </c>
      <c r="D840" s="3" t="s">
        <v>26</v>
      </c>
      <c r="E840" s="2">
        <v>6</v>
      </c>
      <c r="G840" s="3"/>
      <c r="H840" s="3" t="s">
        <v>3200</v>
      </c>
      <c r="I840" s="3" t="s">
        <v>22</v>
      </c>
      <c r="J840" s="3" t="s">
        <v>39</v>
      </c>
      <c r="K840" s="3" t="s">
        <v>393</v>
      </c>
      <c r="L840" s="3" t="s">
        <v>99</v>
      </c>
      <c r="M840" s="3">
        <v>32</v>
      </c>
      <c r="N840" s="3">
        <v>26</v>
      </c>
      <c r="O840" s="3">
        <v>0</v>
      </c>
      <c r="P840" s="3">
        <v>0</v>
      </c>
      <c r="Q840" s="3">
        <v>0</v>
      </c>
      <c r="R840" s="4" t="s">
        <v>4203</v>
      </c>
      <c r="S840" s="3" t="s">
        <v>4204</v>
      </c>
      <c r="T840" s="3">
        <v>25038</v>
      </c>
    </row>
    <row r="841" spans="1:20" x14ac:dyDescent="0.25">
      <c r="A841" s="1">
        <v>1</v>
      </c>
      <c r="B841" s="1">
        <v>-78</v>
      </c>
      <c r="C841" s="2">
        <v>0</v>
      </c>
      <c r="D841" s="3" t="s">
        <v>26</v>
      </c>
      <c r="E841" s="2">
        <v>6.2</v>
      </c>
      <c r="G841" s="3"/>
      <c r="H841" s="3" t="s">
        <v>3682</v>
      </c>
      <c r="I841" s="3" t="s">
        <v>22</v>
      </c>
      <c r="J841" s="3" t="s">
        <v>39</v>
      </c>
      <c r="K841" s="3" t="s">
        <v>393</v>
      </c>
      <c r="L841" s="3" t="s">
        <v>99</v>
      </c>
      <c r="M841" s="3">
        <v>36</v>
      </c>
      <c r="N841" s="3">
        <v>32</v>
      </c>
      <c r="O841" s="3">
        <v>0</v>
      </c>
      <c r="P841" s="3">
        <v>0</v>
      </c>
      <c r="Q841" s="3">
        <v>0</v>
      </c>
      <c r="R841" s="4" t="s">
        <v>4701</v>
      </c>
      <c r="S841" s="3" t="s">
        <v>4702</v>
      </c>
      <c r="T841" s="3">
        <v>26447</v>
      </c>
    </row>
    <row r="842" spans="1:20" x14ac:dyDescent="0.25">
      <c r="A842" s="1">
        <v>1</v>
      </c>
      <c r="B842" s="1">
        <v>-78</v>
      </c>
      <c r="C842" s="2">
        <v>0</v>
      </c>
      <c r="D842" s="3" t="s">
        <v>26</v>
      </c>
      <c r="E842" s="2">
        <v>6.1</v>
      </c>
      <c r="G842" s="3"/>
      <c r="H842" s="3" t="s">
        <v>3682</v>
      </c>
      <c r="I842" s="3" t="s">
        <v>22</v>
      </c>
      <c r="J842" s="3" t="s">
        <v>39</v>
      </c>
      <c r="K842" s="3" t="s">
        <v>393</v>
      </c>
      <c r="L842" s="3" t="s">
        <v>288</v>
      </c>
      <c r="M842" s="3">
        <v>32</v>
      </c>
      <c r="N842" s="3">
        <v>28</v>
      </c>
      <c r="O842" s="3">
        <v>0</v>
      </c>
      <c r="P842" s="3">
        <v>0</v>
      </c>
      <c r="Q842" s="3">
        <v>0</v>
      </c>
      <c r="R842" s="4" t="s">
        <v>4762</v>
      </c>
      <c r="S842" s="3" t="s">
        <v>4763</v>
      </c>
      <c r="T842" s="3">
        <v>26445</v>
      </c>
    </row>
    <row r="843" spans="1:20" x14ac:dyDescent="0.25">
      <c r="A843" s="1">
        <v>68</v>
      </c>
      <c r="B843" s="1">
        <v>19</v>
      </c>
      <c r="C843" s="2">
        <v>0</v>
      </c>
      <c r="D843" s="3" t="s">
        <v>26</v>
      </c>
      <c r="E843" s="2">
        <v>4.8</v>
      </c>
      <c r="G843" s="3"/>
      <c r="H843" s="3" t="s">
        <v>6030</v>
      </c>
      <c r="I843" s="3" t="s">
        <v>22</v>
      </c>
      <c r="J843" s="3" t="s">
        <v>39</v>
      </c>
      <c r="K843" s="3" t="s">
        <v>393</v>
      </c>
      <c r="L843" s="3" t="s">
        <v>110</v>
      </c>
      <c r="M843" s="3">
        <v>32</v>
      </c>
      <c r="N843" s="3">
        <v>31</v>
      </c>
      <c r="O843" s="3">
        <v>0</v>
      </c>
      <c r="P843" s="3">
        <v>0</v>
      </c>
      <c r="Q843" s="3">
        <v>0</v>
      </c>
      <c r="R843" s="4" t="s">
        <v>6031</v>
      </c>
      <c r="S843" s="3" t="s">
        <v>6032</v>
      </c>
      <c r="T843" s="3">
        <v>32008</v>
      </c>
    </row>
    <row r="844" spans="1:20" x14ac:dyDescent="0.25">
      <c r="A844" s="1">
        <v>37</v>
      </c>
      <c r="B844" s="1">
        <v>143</v>
      </c>
      <c r="C844" s="2">
        <v>0</v>
      </c>
      <c r="D844" s="3" t="s">
        <v>26</v>
      </c>
      <c r="E844" s="2">
        <v>5.7</v>
      </c>
      <c r="G844" s="3"/>
      <c r="H844" s="3" t="s">
        <v>1997</v>
      </c>
      <c r="I844" s="3" t="s">
        <v>39</v>
      </c>
      <c r="J844" s="3" t="s">
        <v>39</v>
      </c>
      <c r="K844" s="3" t="s">
        <v>393</v>
      </c>
      <c r="L844" s="3" t="s">
        <v>144</v>
      </c>
      <c r="M844" s="3">
        <v>36</v>
      </c>
      <c r="N844" s="3">
        <v>33</v>
      </c>
      <c r="O844" s="3">
        <v>0</v>
      </c>
      <c r="P844" s="3">
        <v>0</v>
      </c>
      <c r="Q844" s="3">
        <v>0</v>
      </c>
      <c r="R844" s="4" t="s">
        <v>5792</v>
      </c>
      <c r="S844" s="3" t="s">
        <v>5793</v>
      </c>
      <c r="T844" s="3">
        <v>32009</v>
      </c>
    </row>
    <row r="845" spans="1:20" x14ac:dyDescent="0.25">
      <c r="A845" s="1">
        <v>34</v>
      </c>
      <c r="B845" s="1">
        <v>26</v>
      </c>
      <c r="C845" s="2">
        <v>0</v>
      </c>
      <c r="D845" s="3" t="s">
        <v>26</v>
      </c>
      <c r="E845" s="2">
        <v>5.3</v>
      </c>
      <c r="G845" s="3"/>
      <c r="H845" s="3" t="s">
        <v>2141</v>
      </c>
      <c r="I845" s="3" t="s">
        <v>38</v>
      </c>
      <c r="J845" s="3" t="s">
        <v>39</v>
      </c>
      <c r="K845" s="3" t="s">
        <v>393</v>
      </c>
      <c r="L845" s="3" t="s">
        <v>351</v>
      </c>
      <c r="M845" s="3">
        <v>34</v>
      </c>
      <c r="N845" s="3">
        <v>32</v>
      </c>
      <c r="O845" s="3">
        <v>0</v>
      </c>
      <c r="P845" s="3">
        <v>0</v>
      </c>
      <c r="Q845" s="3">
        <v>0</v>
      </c>
      <c r="R845" s="4" t="s">
        <v>5700</v>
      </c>
      <c r="S845" s="3" t="s">
        <v>5701</v>
      </c>
      <c r="T845" s="3">
        <v>32010</v>
      </c>
    </row>
    <row r="846" spans="1:20" x14ac:dyDescent="0.25">
      <c r="A846" s="1">
        <v>34</v>
      </c>
      <c r="B846" s="1">
        <v>26</v>
      </c>
      <c r="C846" s="2">
        <v>0</v>
      </c>
      <c r="D846" s="3" t="s">
        <v>26</v>
      </c>
      <c r="E846" s="2">
        <v>4.9000000000000004</v>
      </c>
      <c r="G846" s="3"/>
      <c r="H846" s="3" t="s">
        <v>2141</v>
      </c>
      <c r="I846" s="3" t="s">
        <v>38</v>
      </c>
      <c r="J846" s="3" t="s">
        <v>39</v>
      </c>
      <c r="K846" s="3" t="s">
        <v>393</v>
      </c>
      <c r="L846" s="3" t="s">
        <v>574</v>
      </c>
      <c r="M846" s="3">
        <v>35</v>
      </c>
      <c r="N846" s="3">
        <v>33</v>
      </c>
      <c r="O846" s="3">
        <v>0</v>
      </c>
      <c r="P846" s="3">
        <v>0</v>
      </c>
      <c r="Q846" s="3">
        <v>0</v>
      </c>
      <c r="R846" s="4" t="s">
        <v>5899</v>
      </c>
      <c r="S846" s="3" t="s">
        <v>5900</v>
      </c>
      <c r="T846" s="3">
        <v>32015</v>
      </c>
    </row>
    <row r="847" spans="1:20" x14ac:dyDescent="0.25">
      <c r="A847" s="1">
        <v>33</v>
      </c>
      <c r="B847" s="1">
        <v>138</v>
      </c>
      <c r="C847" s="2">
        <v>0</v>
      </c>
      <c r="D847" s="3" t="s">
        <v>26</v>
      </c>
      <c r="E847" s="2">
        <v>5.7</v>
      </c>
      <c r="G847" s="3"/>
      <c r="H847" s="3" t="s">
        <v>2829</v>
      </c>
      <c r="I847" s="3" t="s">
        <v>22</v>
      </c>
      <c r="J847" s="3" t="s">
        <v>39</v>
      </c>
      <c r="K847" s="3" t="s">
        <v>393</v>
      </c>
      <c r="L847" s="3" t="s">
        <v>160</v>
      </c>
      <c r="M847" s="3">
        <v>27</v>
      </c>
      <c r="N847" s="3">
        <v>23</v>
      </c>
      <c r="O847" s="3">
        <v>0</v>
      </c>
      <c r="P847" s="3">
        <v>0</v>
      </c>
      <c r="Q847" s="3">
        <v>0</v>
      </c>
      <c r="R847" s="4" t="s">
        <v>4084</v>
      </c>
      <c r="S847" s="3" t="s">
        <v>4085</v>
      </c>
      <c r="T847" s="3">
        <v>24274</v>
      </c>
    </row>
    <row r="848" spans="1:20" x14ac:dyDescent="0.25">
      <c r="A848" s="1">
        <v>33</v>
      </c>
      <c r="B848" s="1">
        <v>6</v>
      </c>
      <c r="C848" s="2">
        <v>0</v>
      </c>
      <c r="D848" s="3" t="s">
        <v>26</v>
      </c>
      <c r="E848" s="2">
        <v>5.5</v>
      </c>
      <c r="G848" s="3"/>
      <c r="H848" s="3" t="s">
        <v>4990</v>
      </c>
      <c r="I848" s="3" t="s">
        <v>38</v>
      </c>
      <c r="J848" s="3" t="s">
        <v>39</v>
      </c>
      <c r="K848" s="3" t="s">
        <v>393</v>
      </c>
      <c r="L848" s="3" t="s">
        <v>552</v>
      </c>
      <c r="M848" s="3">
        <v>29</v>
      </c>
      <c r="N848" s="3">
        <v>27</v>
      </c>
      <c r="O848" s="3">
        <v>0</v>
      </c>
      <c r="P848" s="3">
        <v>0</v>
      </c>
      <c r="Q848" s="3">
        <v>0</v>
      </c>
      <c r="R848" s="4" t="s">
        <v>4991</v>
      </c>
      <c r="S848" s="3" t="s">
        <v>4992</v>
      </c>
      <c r="T848" s="3">
        <v>26869</v>
      </c>
    </row>
    <row r="849" spans="1:20" x14ac:dyDescent="0.25">
      <c r="A849" s="1">
        <v>15</v>
      </c>
      <c r="B849" s="1">
        <v>-89</v>
      </c>
      <c r="C849" s="2">
        <v>0</v>
      </c>
      <c r="D849" s="3" t="s">
        <v>26</v>
      </c>
      <c r="E849" s="2">
        <v>5.9</v>
      </c>
      <c r="G849" s="3"/>
      <c r="H849" s="3" t="s">
        <v>1101</v>
      </c>
      <c r="I849" s="3" t="s">
        <v>22</v>
      </c>
      <c r="J849" s="3" t="s">
        <v>39</v>
      </c>
      <c r="K849" s="3" t="s">
        <v>393</v>
      </c>
      <c r="L849" s="3" t="s">
        <v>160</v>
      </c>
      <c r="M849" s="3">
        <v>38</v>
      </c>
      <c r="N849" s="3">
        <v>35</v>
      </c>
      <c r="O849" s="3">
        <v>0</v>
      </c>
      <c r="P849" s="3">
        <v>0</v>
      </c>
      <c r="Q849" s="3">
        <v>0</v>
      </c>
      <c r="R849" s="4" t="s">
        <v>5223</v>
      </c>
      <c r="S849" s="3" t="s">
        <v>5224</v>
      </c>
      <c r="T849" s="3">
        <v>28178</v>
      </c>
    </row>
    <row r="850" spans="1:20" x14ac:dyDescent="0.25">
      <c r="A850" s="1">
        <v>14</v>
      </c>
      <c r="B850" s="1">
        <v>-62</v>
      </c>
      <c r="C850" s="2">
        <v>0</v>
      </c>
      <c r="D850" s="3" t="s">
        <v>26</v>
      </c>
      <c r="E850" s="2">
        <v>6.3</v>
      </c>
      <c r="G850" s="3"/>
      <c r="H850" s="3" t="s">
        <v>4029</v>
      </c>
      <c r="I850" s="3" t="s">
        <v>22</v>
      </c>
      <c r="J850" s="3" t="s">
        <v>39</v>
      </c>
      <c r="K850" s="3" t="s">
        <v>393</v>
      </c>
      <c r="L850" s="3" t="s">
        <v>82</v>
      </c>
      <c r="M850" s="3">
        <v>35</v>
      </c>
      <c r="N850" s="3">
        <v>31</v>
      </c>
      <c r="O850" s="3">
        <v>0</v>
      </c>
      <c r="P850" s="3">
        <v>0</v>
      </c>
      <c r="Q850" s="3">
        <v>0</v>
      </c>
      <c r="R850" s="4" t="s">
        <v>4819</v>
      </c>
      <c r="S850" s="3" t="s">
        <v>4820</v>
      </c>
      <c r="T850" s="3">
        <v>26739</v>
      </c>
    </row>
    <row r="851" spans="1:20" x14ac:dyDescent="0.25">
      <c r="A851" s="1">
        <v>40</v>
      </c>
      <c r="B851" s="1">
        <v>142</v>
      </c>
      <c r="C851" s="2">
        <v>0</v>
      </c>
      <c r="D851" s="3" t="s">
        <v>26</v>
      </c>
      <c r="E851" s="2">
        <v>5.7</v>
      </c>
      <c r="G851" s="3"/>
      <c r="H851" s="3" t="s">
        <v>2394</v>
      </c>
      <c r="I851" s="3" t="s">
        <v>22</v>
      </c>
      <c r="J851" s="3" t="s">
        <v>39</v>
      </c>
      <c r="K851" s="3" t="s">
        <v>393</v>
      </c>
      <c r="L851" s="3" t="s">
        <v>288</v>
      </c>
      <c r="M851" s="3">
        <v>25</v>
      </c>
      <c r="N851" s="3">
        <v>16</v>
      </c>
      <c r="O851" s="3">
        <v>0</v>
      </c>
      <c r="P851" s="3">
        <v>0</v>
      </c>
      <c r="Q851" s="3">
        <v>0</v>
      </c>
      <c r="R851" s="4" t="s">
        <v>2970</v>
      </c>
      <c r="S851" s="3" t="s">
        <v>2971</v>
      </c>
      <c r="T851" s="3">
        <v>19712</v>
      </c>
    </row>
    <row r="852" spans="1:20" x14ac:dyDescent="0.25">
      <c r="A852" s="1">
        <v>26</v>
      </c>
      <c r="B852" s="1">
        <v>88</v>
      </c>
      <c r="C852" s="2">
        <v>0</v>
      </c>
      <c r="D852" s="3" t="s">
        <v>26</v>
      </c>
      <c r="E852" s="2">
        <v>6.6</v>
      </c>
      <c r="G852" s="3"/>
      <c r="H852" s="3" t="s">
        <v>2917</v>
      </c>
      <c r="I852" s="3" t="s">
        <v>22</v>
      </c>
      <c r="J852" s="3" t="s">
        <v>39</v>
      </c>
      <c r="K852" s="3" t="s">
        <v>393</v>
      </c>
      <c r="L852" s="3" t="s">
        <v>160</v>
      </c>
      <c r="M852" s="3">
        <v>20</v>
      </c>
      <c r="N852" s="3">
        <v>12</v>
      </c>
      <c r="O852" s="3">
        <v>0</v>
      </c>
      <c r="P852" s="3">
        <v>0</v>
      </c>
      <c r="Q852" s="3">
        <v>0</v>
      </c>
      <c r="R852" s="4" t="s">
        <v>2994</v>
      </c>
      <c r="S852" s="3" t="s">
        <v>2995</v>
      </c>
      <c r="T852" s="3">
        <v>19713</v>
      </c>
    </row>
    <row r="853" spans="1:20" x14ac:dyDescent="0.25">
      <c r="A853" s="1">
        <v>58</v>
      </c>
      <c r="B853" s="1">
        <v>-151</v>
      </c>
      <c r="C853" s="2">
        <v>0</v>
      </c>
      <c r="D853" s="3" t="s">
        <v>26</v>
      </c>
      <c r="E853" s="2">
        <v>5.6</v>
      </c>
      <c r="G853" s="3"/>
      <c r="H853" s="3" t="s">
        <v>3496</v>
      </c>
      <c r="I853" s="3" t="s">
        <v>22</v>
      </c>
      <c r="J853" s="3" t="s">
        <v>39</v>
      </c>
      <c r="K853" s="3" t="s">
        <v>393</v>
      </c>
      <c r="L853" s="3" t="s">
        <v>129</v>
      </c>
      <c r="M853" s="3">
        <v>16</v>
      </c>
      <c r="N853" s="3">
        <v>11</v>
      </c>
      <c r="O853" s="3">
        <v>0</v>
      </c>
      <c r="P853" s="3">
        <v>0</v>
      </c>
      <c r="Q853" s="3">
        <v>0</v>
      </c>
      <c r="R853" s="4" t="s">
        <v>3635</v>
      </c>
      <c r="S853" s="3" t="s">
        <v>3636</v>
      </c>
      <c r="T853" s="3">
        <v>22550</v>
      </c>
    </row>
    <row r="854" spans="1:20" x14ac:dyDescent="0.25">
      <c r="A854" s="1">
        <v>65</v>
      </c>
      <c r="B854" s="1">
        <v>-18</v>
      </c>
      <c r="C854" s="2">
        <v>0</v>
      </c>
      <c r="D854" s="3" t="s">
        <v>26</v>
      </c>
      <c r="E854" s="2">
        <v>4.9000000000000004</v>
      </c>
      <c r="G854" s="3"/>
      <c r="H854" s="3" t="s">
        <v>2161</v>
      </c>
      <c r="I854" s="3" t="s">
        <v>55</v>
      </c>
      <c r="J854" s="3" t="s">
        <v>39</v>
      </c>
      <c r="K854" s="3" t="s">
        <v>393</v>
      </c>
      <c r="L854" s="3" t="s">
        <v>294</v>
      </c>
      <c r="M854" s="3">
        <v>26</v>
      </c>
      <c r="N854" s="3">
        <v>21</v>
      </c>
      <c r="O854" s="3">
        <v>0</v>
      </c>
      <c r="P854" s="3">
        <v>0</v>
      </c>
      <c r="Q854" s="3">
        <v>0</v>
      </c>
      <c r="R854" s="4" t="s">
        <v>4278</v>
      </c>
      <c r="S854" s="3" t="s">
        <v>4279</v>
      </c>
      <c r="T854" s="3">
        <v>25356</v>
      </c>
    </row>
    <row r="855" spans="1:20" x14ac:dyDescent="0.25">
      <c r="A855" s="1">
        <v>48</v>
      </c>
      <c r="B855" s="1">
        <v>153</v>
      </c>
      <c r="C855" s="2">
        <v>0</v>
      </c>
      <c r="D855" s="3" t="s">
        <v>26</v>
      </c>
      <c r="E855" s="2">
        <v>6.2</v>
      </c>
      <c r="G855" s="3"/>
      <c r="H855" s="3" t="s">
        <v>1946</v>
      </c>
      <c r="I855" s="3" t="s">
        <v>39</v>
      </c>
      <c r="J855" s="3" t="s">
        <v>39</v>
      </c>
      <c r="K855" s="3" t="s">
        <v>393</v>
      </c>
      <c r="L855" s="3" t="s">
        <v>144</v>
      </c>
      <c r="M855" s="3">
        <v>32</v>
      </c>
      <c r="N855" s="3">
        <v>26</v>
      </c>
      <c r="O855" s="3">
        <v>0</v>
      </c>
      <c r="P855" s="3">
        <v>0</v>
      </c>
      <c r="Q855" s="3">
        <v>0</v>
      </c>
      <c r="R855" s="4" t="s">
        <v>4183</v>
      </c>
      <c r="S855" s="3" t="s">
        <v>4184</v>
      </c>
      <c r="T855" s="3">
        <v>25355</v>
      </c>
    </row>
    <row r="856" spans="1:20" x14ac:dyDescent="0.25">
      <c r="A856" s="1">
        <v>-16</v>
      </c>
      <c r="B856" s="1">
        <v>-11</v>
      </c>
      <c r="C856" s="2">
        <v>0</v>
      </c>
      <c r="D856" s="3" t="s">
        <v>26</v>
      </c>
      <c r="E856" s="2">
        <v>5.5</v>
      </c>
      <c r="G856" s="3"/>
      <c r="H856" s="3" t="s">
        <v>3290</v>
      </c>
      <c r="I856" s="3" t="s">
        <v>22</v>
      </c>
      <c r="J856" s="3" t="s">
        <v>39</v>
      </c>
      <c r="K856" s="3" t="s">
        <v>393</v>
      </c>
      <c r="L856" s="3" t="s">
        <v>160</v>
      </c>
      <c r="M856" s="3">
        <v>37</v>
      </c>
      <c r="N856" s="3">
        <v>35</v>
      </c>
      <c r="O856" s="3">
        <v>0</v>
      </c>
      <c r="P856" s="3">
        <v>0</v>
      </c>
      <c r="Q856" s="3">
        <v>0</v>
      </c>
      <c r="R856" s="4" t="s">
        <v>5161</v>
      </c>
      <c r="S856" s="3" t="s">
        <v>5162</v>
      </c>
      <c r="T856" s="3">
        <v>28024</v>
      </c>
    </row>
    <row r="857" spans="1:20" x14ac:dyDescent="0.25">
      <c r="A857" s="1">
        <v>0</v>
      </c>
      <c r="B857" s="1">
        <v>-26</v>
      </c>
      <c r="C857" s="2">
        <v>0</v>
      </c>
      <c r="D857" s="3" t="s">
        <v>26</v>
      </c>
      <c r="E857" s="2">
        <v>6.1</v>
      </c>
      <c r="G857" s="3"/>
      <c r="H857" s="3" t="s">
        <v>2811</v>
      </c>
      <c r="I857" s="3" t="s">
        <v>39</v>
      </c>
      <c r="J857" s="3" t="s">
        <v>39</v>
      </c>
      <c r="K857" s="3" t="s">
        <v>393</v>
      </c>
      <c r="L857" s="3" t="s">
        <v>78</v>
      </c>
      <c r="M857" s="3">
        <v>37</v>
      </c>
      <c r="N857" s="3">
        <v>34</v>
      </c>
      <c r="O857" s="3">
        <v>0</v>
      </c>
      <c r="P857" s="3">
        <v>0</v>
      </c>
      <c r="Q857" s="3">
        <v>0</v>
      </c>
      <c r="R857" s="4" t="s">
        <v>5820</v>
      </c>
      <c r="S857" s="3" t="s">
        <v>5821</v>
      </c>
      <c r="T857" s="3">
        <v>32327</v>
      </c>
    </row>
    <row r="858" spans="1:20" x14ac:dyDescent="0.25">
      <c r="A858" s="1">
        <v>46</v>
      </c>
      <c r="B858" s="1">
        <v>152</v>
      </c>
      <c r="C858" s="2">
        <v>0</v>
      </c>
      <c r="D858" s="3" t="s">
        <v>26</v>
      </c>
      <c r="E858" s="2">
        <v>7.2</v>
      </c>
      <c r="G858" s="3"/>
      <c r="H858" s="3" t="s">
        <v>1946</v>
      </c>
      <c r="I858" s="3" t="s">
        <v>39</v>
      </c>
      <c r="J858" s="3" t="s">
        <v>39</v>
      </c>
      <c r="K858" s="3" t="s">
        <v>393</v>
      </c>
      <c r="L858" s="3" t="s">
        <v>129</v>
      </c>
      <c r="M858" s="3">
        <v>30</v>
      </c>
      <c r="N858" s="3">
        <v>23</v>
      </c>
      <c r="O858" s="3">
        <v>0</v>
      </c>
      <c r="P858" s="3">
        <v>0</v>
      </c>
      <c r="Q858" s="3">
        <v>0</v>
      </c>
      <c r="R858" s="4" t="s">
        <v>3763</v>
      </c>
      <c r="S858" s="3" t="s">
        <v>3764</v>
      </c>
      <c r="T858" s="3">
        <v>23295</v>
      </c>
    </row>
    <row r="859" spans="1:20" x14ac:dyDescent="0.25">
      <c r="A859" s="1">
        <v>50</v>
      </c>
      <c r="B859" s="1">
        <v>158</v>
      </c>
      <c r="C859" s="2">
        <v>0</v>
      </c>
      <c r="D859" s="3" t="s">
        <v>26</v>
      </c>
      <c r="E859" s="2">
        <v>6.4</v>
      </c>
      <c r="G859" s="3"/>
      <c r="H859" s="3" t="s">
        <v>3275</v>
      </c>
      <c r="I859" s="3" t="s">
        <v>39</v>
      </c>
      <c r="J859" s="3" t="s">
        <v>39</v>
      </c>
      <c r="K859" s="3" t="s">
        <v>393</v>
      </c>
      <c r="L859" s="3" t="s">
        <v>48</v>
      </c>
      <c r="M859" s="3">
        <v>31</v>
      </c>
      <c r="N859" s="3">
        <v>24</v>
      </c>
      <c r="O859" s="3">
        <v>0</v>
      </c>
      <c r="P859" s="3">
        <v>0</v>
      </c>
      <c r="Q859" s="3">
        <v>0</v>
      </c>
      <c r="R859" s="4" t="s">
        <v>3767</v>
      </c>
      <c r="S859" s="3" t="s">
        <v>3768</v>
      </c>
      <c r="T859" s="3">
        <v>23297</v>
      </c>
    </row>
    <row r="860" spans="1:20" x14ac:dyDescent="0.25">
      <c r="A860" s="1">
        <v>28</v>
      </c>
      <c r="B860" s="1">
        <v>50</v>
      </c>
      <c r="C860" s="2">
        <v>0</v>
      </c>
      <c r="D860" s="3" t="s">
        <v>26</v>
      </c>
      <c r="E860" s="2">
        <v>5.6</v>
      </c>
      <c r="G860" s="3"/>
      <c r="H860" s="3" t="s">
        <v>3778</v>
      </c>
      <c r="I860" s="3" t="s">
        <v>22</v>
      </c>
      <c r="J860" s="3" t="s">
        <v>39</v>
      </c>
      <c r="K860" s="3" t="s">
        <v>393</v>
      </c>
      <c r="L860" s="3" t="s">
        <v>618</v>
      </c>
      <c r="M860" s="3">
        <v>33</v>
      </c>
      <c r="N860" s="3">
        <v>30</v>
      </c>
      <c r="O860" s="3">
        <v>0</v>
      </c>
      <c r="P860" s="3">
        <v>0</v>
      </c>
      <c r="Q860" s="3">
        <v>0</v>
      </c>
      <c r="R860" s="4" t="s">
        <v>5278</v>
      </c>
      <c r="S860" s="3" t="s">
        <v>5279</v>
      </c>
      <c r="T860" s="3">
        <v>28496</v>
      </c>
    </row>
    <row r="861" spans="1:20" x14ac:dyDescent="0.25">
      <c r="A861" s="1">
        <v>38</v>
      </c>
      <c r="B861" s="1">
        <v>144</v>
      </c>
      <c r="C861" s="2">
        <v>0</v>
      </c>
      <c r="D861" s="3" t="s">
        <v>26</v>
      </c>
      <c r="E861" s="2">
        <v>6.3</v>
      </c>
      <c r="G861" s="3"/>
      <c r="H861" s="3" t="s">
        <v>1997</v>
      </c>
      <c r="I861" s="3" t="s">
        <v>39</v>
      </c>
      <c r="J861" s="3" t="s">
        <v>39</v>
      </c>
      <c r="K861" s="3" t="s">
        <v>393</v>
      </c>
      <c r="L861" s="3" t="s">
        <v>129</v>
      </c>
      <c r="M861" s="3">
        <v>37</v>
      </c>
      <c r="N861" s="3">
        <v>34</v>
      </c>
      <c r="O861" s="3">
        <v>0</v>
      </c>
      <c r="P861" s="3">
        <v>0</v>
      </c>
      <c r="Q861" s="3">
        <v>0</v>
      </c>
      <c r="R861" s="4" t="s">
        <v>5893</v>
      </c>
      <c r="S861" s="3" t="s">
        <v>5894</v>
      </c>
      <c r="T861" s="3">
        <v>31937</v>
      </c>
    </row>
    <row r="862" spans="1:20" x14ac:dyDescent="0.25">
      <c r="A862" s="1">
        <v>36</v>
      </c>
      <c r="B862" s="1">
        <v>142</v>
      </c>
      <c r="C862" s="2">
        <v>0</v>
      </c>
      <c r="D862" s="3" t="s">
        <v>26</v>
      </c>
      <c r="E862" s="2">
        <v>6.3</v>
      </c>
      <c r="G862" s="3"/>
      <c r="H862" s="3" t="s">
        <v>2394</v>
      </c>
      <c r="I862" s="3" t="s">
        <v>22</v>
      </c>
      <c r="J862" s="3" t="s">
        <v>39</v>
      </c>
      <c r="K862" s="3" t="s">
        <v>393</v>
      </c>
      <c r="L862" s="3" t="s">
        <v>706</v>
      </c>
      <c r="M862" s="3">
        <v>26</v>
      </c>
      <c r="N862" s="3">
        <v>17</v>
      </c>
      <c r="O862" s="3">
        <v>0</v>
      </c>
      <c r="P862" s="3">
        <v>0</v>
      </c>
      <c r="Q862" s="3">
        <v>0</v>
      </c>
      <c r="R862" s="4" t="s">
        <v>3211</v>
      </c>
      <c r="S862" s="3" t="s">
        <v>3212</v>
      </c>
      <c r="T862" s="3">
        <v>19614</v>
      </c>
    </row>
    <row r="863" spans="1:20" x14ac:dyDescent="0.25">
      <c r="A863" s="1">
        <v>4</v>
      </c>
      <c r="B863" s="1">
        <v>93</v>
      </c>
      <c r="C863" s="2">
        <v>0</v>
      </c>
      <c r="D863" s="3" t="s">
        <v>26</v>
      </c>
      <c r="E863" s="2">
        <v>5.4</v>
      </c>
      <c r="G863" s="3"/>
      <c r="H863" s="3" t="s">
        <v>3200</v>
      </c>
      <c r="I863" s="3" t="s">
        <v>22</v>
      </c>
      <c r="J863" s="3" t="s">
        <v>39</v>
      </c>
      <c r="K863" s="3" t="s">
        <v>393</v>
      </c>
      <c r="L863" s="3" t="s">
        <v>44</v>
      </c>
      <c r="M863" s="3">
        <v>27</v>
      </c>
      <c r="N863" s="3">
        <v>21</v>
      </c>
      <c r="O863" s="3">
        <v>0</v>
      </c>
      <c r="P863" s="3">
        <v>0</v>
      </c>
      <c r="Q863" s="3">
        <v>0</v>
      </c>
      <c r="R863" s="4" t="s">
        <v>3571</v>
      </c>
      <c r="S863" s="3" t="s">
        <v>3572</v>
      </c>
      <c r="T863" s="3">
        <v>22452</v>
      </c>
    </row>
    <row r="864" spans="1:20" x14ac:dyDescent="0.25">
      <c r="A864" s="1">
        <v>37</v>
      </c>
      <c r="B864" s="1">
        <v>39</v>
      </c>
      <c r="C864" s="2">
        <v>0</v>
      </c>
      <c r="D864" s="3" t="s">
        <v>26</v>
      </c>
      <c r="E864" s="2">
        <v>5.2</v>
      </c>
      <c r="G864" s="3"/>
      <c r="H864" s="3" t="s">
        <v>4259</v>
      </c>
      <c r="I864" s="3" t="s">
        <v>38</v>
      </c>
      <c r="J864" s="3" t="s">
        <v>39</v>
      </c>
      <c r="K864" s="3" t="s">
        <v>393</v>
      </c>
      <c r="L864" s="3" t="s">
        <v>106</v>
      </c>
      <c r="M864" s="3">
        <v>28</v>
      </c>
      <c r="N864" s="3">
        <v>23</v>
      </c>
      <c r="O864" s="3">
        <v>0</v>
      </c>
      <c r="P864" s="3">
        <v>0</v>
      </c>
      <c r="Q864" s="3">
        <v>0</v>
      </c>
      <c r="R864" s="4" t="s">
        <v>4260</v>
      </c>
      <c r="S864" s="3" t="s">
        <v>4261</v>
      </c>
      <c r="T864" s="3">
        <v>25270</v>
      </c>
    </row>
    <row r="865" spans="1:20" x14ac:dyDescent="0.25">
      <c r="A865" s="1">
        <v>54</v>
      </c>
      <c r="B865" s="1">
        <v>-161</v>
      </c>
      <c r="C865" s="2">
        <v>0</v>
      </c>
      <c r="D865" s="3" t="s">
        <v>26</v>
      </c>
      <c r="E865" s="2">
        <v>5.5</v>
      </c>
      <c r="G865" s="3"/>
      <c r="H865" s="3" t="s">
        <v>2461</v>
      </c>
      <c r="I865" s="3" t="s">
        <v>22</v>
      </c>
      <c r="J865" s="3" t="s">
        <v>39</v>
      </c>
      <c r="K865" s="3" t="s">
        <v>393</v>
      </c>
      <c r="L865" s="3" t="s">
        <v>170</v>
      </c>
      <c r="M865" s="3">
        <v>32</v>
      </c>
      <c r="N865" s="3">
        <v>30</v>
      </c>
      <c r="O865" s="3">
        <v>0</v>
      </c>
      <c r="P865" s="3">
        <v>0</v>
      </c>
      <c r="Q865" s="3">
        <v>0</v>
      </c>
      <c r="R865" s="4" t="s">
        <v>5977</v>
      </c>
      <c r="S865" s="3" t="s">
        <v>5978</v>
      </c>
      <c r="T865" s="3">
        <v>32238</v>
      </c>
    </row>
    <row r="866" spans="1:20" x14ac:dyDescent="0.25">
      <c r="A866" s="1">
        <v>48</v>
      </c>
      <c r="B866" s="1">
        <v>-23</v>
      </c>
      <c r="C866" s="2">
        <v>0</v>
      </c>
      <c r="D866" s="3" t="s">
        <v>26</v>
      </c>
      <c r="E866" s="2">
        <v>5.3</v>
      </c>
      <c r="G866" s="3"/>
      <c r="H866" s="3" t="s">
        <v>984</v>
      </c>
      <c r="I866" s="3" t="s">
        <v>39</v>
      </c>
      <c r="J866" s="3" t="s">
        <v>39</v>
      </c>
      <c r="K866" s="3" t="s">
        <v>393</v>
      </c>
      <c r="L866" s="3" t="s">
        <v>139</v>
      </c>
      <c r="M866" s="3">
        <v>8</v>
      </c>
      <c r="N866" s="3">
        <v>8</v>
      </c>
      <c r="O866" s="3">
        <v>0</v>
      </c>
      <c r="P866" s="3">
        <v>0</v>
      </c>
      <c r="Q866" s="3">
        <v>0</v>
      </c>
      <c r="R866" s="4" t="s">
        <v>2176</v>
      </c>
      <c r="S866" s="3" t="s">
        <v>2177</v>
      </c>
      <c r="T866" s="3">
        <v>12730</v>
      </c>
    </row>
    <row r="867" spans="1:20" x14ac:dyDescent="0.25">
      <c r="A867" s="1">
        <v>23</v>
      </c>
      <c r="B867" s="1">
        <v>122</v>
      </c>
      <c r="C867" s="2">
        <v>0</v>
      </c>
      <c r="D867" s="3" t="s">
        <v>26</v>
      </c>
      <c r="E867" s="2">
        <v>6.4</v>
      </c>
      <c r="G867" s="3"/>
      <c r="H867" s="3" t="s">
        <v>2320</v>
      </c>
      <c r="I867" s="3" t="s">
        <v>39</v>
      </c>
      <c r="J867" s="3" t="s">
        <v>39</v>
      </c>
      <c r="K867" s="3" t="s">
        <v>393</v>
      </c>
      <c r="L867" s="3" t="s">
        <v>75</v>
      </c>
      <c r="M867" s="3">
        <v>8</v>
      </c>
      <c r="N867" s="3">
        <v>8</v>
      </c>
      <c r="O867" s="3">
        <v>0</v>
      </c>
      <c r="P867" s="3">
        <v>0</v>
      </c>
      <c r="Q867" s="3">
        <v>0</v>
      </c>
      <c r="R867" s="4" t="s">
        <v>2340</v>
      </c>
      <c r="S867" s="3" t="s">
        <v>2341</v>
      </c>
      <c r="T867" s="3">
        <v>13337</v>
      </c>
    </row>
    <row r="868" spans="1:20" x14ac:dyDescent="0.25">
      <c r="A868" s="1">
        <v>53</v>
      </c>
      <c r="B868" s="1">
        <v>-170</v>
      </c>
      <c r="C868" s="2">
        <v>0</v>
      </c>
      <c r="D868" s="3" t="s">
        <v>26</v>
      </c>
      <c r="E868" s="2">
        <v>6</v>
      </c>
      <c r="G868" s="3"/>
      <c r="H868" s="3" t="s">
        <v>1090</v>
      </c>
      <c r="I868" s="3" t="s">
        <v>55</v>
      </c>
      <c r="J868" s="3" t="s">
        <v>39</v>
      </c>
      <c r="K868" s="3" t="s">
        <v>393</v>
      </c>
      <c r="L868" s="3" t="s">
        <v>113</v>
      </c>
      <c r="M868" s="3">
        <v>8</v>
      </c>
      <c r="N868" s="3">
        <v>8</v>
      </c>
      <c r="O868" s="3">
        <v>0</v>
      </c>
      <c r="P868" s="3">
        <v>0</v>
      </c>
      <c r="Q868" s="3">
        <v>0</v>
      </c>
      <c r="R868" s="4" t="s">
        <v>1372</v>
      </c>
      <c r="S868" s="3" t="s">
        <v>1373</v>
      </c>
      <c r="T868" s="3">
        <v>7711</v>
      </c>
    </row>
    <row r="869" spans="1:20" x14ac:dyDescent="0.25">
      <c r="A869" s="1">
        <v>34</v>
      </c>
      <c r="B869" s="1">
        <v>141</v>
      </c>
      <c r="C869" s="2">
        <v>0</v>
      </c>
      <c r="D869" s="3" t="s">
        <v>26</v>
      </c>
      <c r="E869" s="2">
        <v>5.7</v>
      </c>
      <c r="G869" s="3"/>
      <c r="H869" s="3" t="s">
        <v>1997</v>
      </c>
      <c r="I869" s="3" t="s">
        <v>22</v>
      </c>
      <c r="J869" s="3" t="s">
        <v>39</v>
      </c>
      <c r="K869" s="3" t="s">
        <v>393</v>
      </c>
      <c r="L869" s="3" t="s">
        <v>30</v>
      </c>
      <c r="M869" s="3">
        <v>25</v>
      </c>
      <c r="N869" s="3">
        <v>18</v>
      </c>
      <c r="O869" s="3">
        <v>0</v>
      </c>
      <c r="P869" s="3">
        <v>0</v>
      </c>
      <c r="Q869" s="3">
        <v>0</v>
      </c>
      <c r="R869" s="4" t="s">
        <v>3753</v>
      </c>
      <c r="S869" s="3" t="s">
        <v>3754</v>
      </c>
      <c r="T869" s="3">
        <v>23054</v>
      </c>
    </row>
    <row r="870" spans="1:20" x14ac:dyDescent="0.25">
      <c r="A870" s="1">
        <v>52</v>
      </c>
      <c r="B870" s="1">
        <v>159</v>
      </c>
      <c r="C870" s="2">
        <v>0</v>
      </c>
      <c r="D870" s="3" t="s">
        <v>26</v>
      </c>
      <c r="E870" s="2">
        <v>6</v>
      </c>
      <c r="G870" s="3"/>
      <c r="H870" s="3" t="s">
        <v>2798</v>
      </c>
      <c r="I870" s="3" t="s">
        <v>39</v>
      </c>
      <c r="J870" s="3" t="s">
        <v>39</v>
      </c>
      <c r="K870" s="3" t="s">
        <v>393</v>
      </c>
      <c r="L870" s="3" t="s">
        <v>78</v>
      </c>
      <c r="M870" s="3">
        <v>29</v>
      </c>
      <c r="N870" s="3">
        <v>25</v>
      </c>
      <c r="O870" s="3">
        <v>0</v>
      </c>
      <c r="P870" s="3">
        <v>0</v>
      </c>
      <c r="Q870" s="3">
        <v>0</v>
      </c>
      <c r="R870" s="4" t="s">
        <v>4423</v>
      </c>
      <c r="S870" s="3" t="s">
        <v>4424</v>
      </c>
      <c r="T870" s="3">
        <v>25624</v>
      </c>
    </row>
    <row r="871" spans="1:20" x14ac:dyDescent="0.25">
      <c r="A871" s="1">
        <v>34</v>
      </c>
      <c r="B871" s="1">
        <v>141</v>
      </c>
      <c r="C871" s="2">
        <v>0</v>
      </c>
      <c r="D871" s="3" t="s">
        <v>26</v>
      </c>
      <c r="E871" s="2">
        <v>5.8</v>
      </c>
      <c r="G871" s="3"/>
      <c r="H871" s="3" t="s">
        <v>2829</v>
      </c>
      <c r="I871" s="3" t="s">
        <v>22</v>
      </c>
      <c r="J871" s="3" t="s">
        <v>39</v>
      </c>
      <c r="K871" s="3" t="s">
        <v>393</v>
      </c>
      <c r="L871" s="3" t="s">
        <v>99</v>
      </c>
      <c r="M871" s="3">
        <v>34</v>
      </c>
      <c r="N871" s="3">
        <v>30</v>
      </c>
      <c r="O871" s="3">
        <v>0</v>
      </c>
      <c r="P871" s="3">
        <v>0</v>
      </c>
      <c r="Q871" s="3">
        <v>0</v>
      </c>
      <c r="R871" s="4" t="s">
        <v>4951</v>
      </c>
      <c r="S871" s="3" t="s">
        <v>4952</v>
      </c>
      <c r="T871" s="3">
        <v>27482</v>
      </c>
    </row>
    <row r="872" spans="1:20" x14ac:dyDescent="0.25">
      <c r="A872" s="1">
        <v>16</v>
      </c>
      <c r="B872" s="1">
        <v>-95</v>
      </c>
      <c r="C872" s="2">
        <v>0</v>
      </c>
      <c r="D872" s="3" t="s">
        <v>26</v>
      </c>
      <c r="E872" s="2">
        <v>5.8</v>
      </c>
      <c r="G872" s="3"/>
      <c r="H872" s="3" t="s">
        <v>4178</v>
      </c>
      <c r="I872" s="3" t="s">
        <v>22</v>
      </c>
      <c r="J872" s="3" t="s">
        <v>39</v>
      </c>
      <c r="K872" s="3" t="s">
        <v>393</v>
      </c>
      <c r="L872" s="3" t="s">
        <v>44</v>
      </c>
      <c r="M872" s="3">
        <v>35</v>
      </c>
      <c r="N872" s="3">
        <v>32</v>
      </c>
      <c r="O872" s="3">
        <v>0</v>
      </c>
      <c r="P872" s="3">
        <v>0</v>
      </c>
      <c r="Q872" s="3">
        <v>0</v>
      </c>
      <c r="R872" s="4" t="s">
        <v>5282</v>
      </c>
      <c r="S872" s="3" t="s">
        <v>5283</v>
      </c>
      <c r="T872" s="3">
        <v>28397</v>
      </c>
    </row>
    <row r="873" spans="1:20" x14ac:dyDescent="0.25">
      <c r="A873" s="1">
        <v>34</v>
      </c>
      <c r="B873" s="1">
        <v>57</v>
      </c>
      <c r="C873" s="2">
        <v>0</v>
      </c>
      <c r="D873" s="3" t="s">
        <v>26</v>
      </c>
      <c r="E873" s="2">
        <v>5.4</v>
      </c>
      <c r="G873" s="3"/>
      <c r="H873" s="3" t="s">
        <v>3452</v>
      </c>
      <c r="I873" s="3" t="s">
        <v>39</v>
      </c>
      <c r="J873" s="3" t="s">
        <v>39</v>
      </c>
      <c r="K873" s="3" t="s">
        <v>393</v>
      </c>
      <c r="L873" s="3" t="s">
        <v>78</v>
      </c>
      <c r="M873" s="3">
        <v>20</v>
      </c>
      <c r="N873" s="3">
        <v>14</v>
      </c>
      <c r="O873" s="3">
        <v>0</v>
      </c>
      <c r="P873" s="3">
        <v>0</v>
      </c>
      <c r="Q873" s="3">
        <v>0</v>
      </c>
      <c r="R873" s="4" t="s">
        <v>3453</v>
      </c>
      <c r="S873" s="3" t="s">
        <v>3454</v>
      </c>
      <c r="T873" s="3">
        <v>20485</v>
      </c>
    </row>
    <row r="874" spans="1:20" x14ac:dyDescent="0.25">
      <c r="A874" s="1">
        <v>72</v>
      </c>
      <c r="B874" s="1">
        <v>5</v>
      </c>
      <c r="C874" s="2">
        <v>0</v>
      </c>
      <c r="D874" s="3" t="s">
        <v>26</v>
      </c>
      <c r="E874" s="2">
        <v>5.6</v>
      </c>
      <c r="G874" s="3"/>
      <c r="H874" s="3" t="s">
        <v>2051</v>
      </c>
      <c r="I874" s="3" t="s">
        <v>22</v>
      </c>
      <c r="J874" s="3" t="s">
        <v>39</v>
      </c>
      <c r="K874" s="3" t="s">
        <v>393</v>
      </c>
      <c r="L874" s="3" t="s">
        <v>211</v>
      </c>
      <c r="M874" s="3">
        <v>26</v>
      </c>
      <c r="N874" s="3">
        <v>22</v>
      </c>
      <c r="O874" s="3">
        <v>0</v>
      </c>
      <c r="P874" s="3">
        <v>0</v>
      </c>
      <c r="Q874" s="3">
        <v>0</v>
      </c>
      <c r="R874" s="4" t="s">
        <v>4386</v>
      </c>
      <c r="S874" s="3" t="s">
        <v>4387</v>
      </c>
      <c r="T874" s="3">
        <v>25566</v>
      </c>
    </row>
    <row r="875" spans="1:20" x14ac:dyDescent="0.25">
      <c r="A875" s="1">
        <v>39</v>
      </c>
      <c r="B875" s="1">
        <v>137</v>
      </c>
      <c r="C875" s="2">
        <v>0</v>
      </c>
      <c r="D875" s="3" t="s">
        <v>26</v>
      </c>
      <c r="E875" s="2">
        <v>5.7</v>
      </c>
      <c r="G875" s="3"/>
      <c r="H875" s="3" t="s">
        <v>1988</v>
      </c>
      <c r="I875" s="3" t="s">
        <v>55</v>
      </c>
      <c r="J875" s="3" t="s">
        <v>39</v>
      </c>
      <c r="K875" s="3" t="s">
        <v>393</v>
      </c>
      <c r="L875" s="3" t="s">
        <v>129</v>
      </c>
      <c r="M875" s="3">
        <v>7</v>
      </c>
      <c r="N875" s="3">
        <v>7</v>
      </c>
      <c r="O875" s="3">
        <v>0</v>
      </c>
      <c r="P875" s="3">
        <v>0</v>
      </c>
      <c r="Q875" s="3">
        <v>0</v>
      </c>
      <c r="R875" s="4" t="s">
        <v>1989</v>
      </c>
      <c r="S875" s="3" t="s">
        <v>1990</v>
      </c>
      <c r="T875" s="3">
        <v>12527</v>
      </c>
    </row>
    <row r="876" spans="1:20" x14ac:dyDescent="0.25">
      <c r="A876" s="1">
        <v>37</v>
      </c>
      <c r="B876" s="1">
        <v>73</v>
      </c>
      <c r="C876" s="2">
        <v>0</v>
      </c>
      <c r="D876" s="3" t="s">
        <v>26</v>
      </c>
      <c r="E876" s="2">
        <v>6.5</v>
      </c>
      <c r="G876" s="3"/>
      <c r="H876" s="3" t="s">
        <v>3180</v>
      </c>
      <c r="I876" s="3" t="s">
        <v>39</v>
      </c>
      <c r="J876" s="3" t="s">
        <v>39</v>
      </c>
      <c r="K876" s="3" t="s">
        <v>393</v>
      </c>
      <c r="L876" s="3" t="s">
        <v>113</v>
      </c>
      <c r="M876" s="3">
        <v>19</v>
      </c>
      <c r="N876" s="3">
        <v>11</v>
      </c>
      <c r="O876" s="3">
        <v>0</v>
      </c>
      <c r="P876" s="3">
        <v>0</v>
      </c>
      <c r="Q876" s="3">
        <v>0</v>
      </c>
      <c r="R876" s="4" t="s">
        <v>3181</v>
      </c>
      <c r="S876" s="3" t="s">
        <v>3182</v>
      </c>
      <c r="T876" s="3">
        <v>19552</v>
      </c>
    </row>
    <row r="877" spans="1:20" x14ac:dyDescent="0.25">
      <c r="A877" s="1">
        <v>34</v>
      </c>
      <c r="B877" s="1">
        <v>72</v>
      </c>
      <c r="C877" s="2">
        <v>0</v>
      </c>
      <c r="D877" s="3" t="s">
        <v>26</v>
      </c>
      <c r="E877" s="2">
        <v>5.8</v>
      </c>
      <c r="G877" s="3"/>
      <c r="H877" s="3" t="s">
        <v>2464</v>
      </c>
      <c r="I877" s="3" t="s">
        <v>22</v>
      </c>
      <c r="J877" s="3" t="s">
        <v>39</v>
      </c>
      <c r="K877" s="3" t="s">
        <v>393</v>
      </c>
      <c r="L877" s="3" t="s">
        <v>92</v>
      </c>
      <c r="M877" s="3">
        <v>28</v>
      </c>
      <c r="N877" s="3">
        <v>22</v>
      </c>
      <c r="O877" s="3">
        <v>0</v>
      </c>
      <c r="P877" s="3">
        <v>0</v>
      </c>
      <c r="Q877" s="3">
        <v>0</v>
      </c>
      <c r="R877" s="4" t="s">
        <v>3549</v>
      </c>
      <c r="S877" s="3" t="s">
        <v>3550</v>
      </c>
      <c r="T877" s="3">
        <v>22319</v>
      </c>
    </row>
    <row r="878" spans="1:20" x14ac:dyDescent="0.25">
      <c r="A878" s="1">
        <v>36</v>
      </c>
      <c r="B878" s="1">
        <v>143</v>
      </c>
      <c r="C878" s="2">
        <v>0</v>
      </c>
      <c r="D878" s="3" t="s">
        <v>26</v>
      </c>
      <c r="E878" s="2">
        <v>5.7</v>
      </c>
      <c r="G878" s="3"/>
      <c r="H878" s="3" t="s">
        <v>1997</v>
      </c>
      <c r="I878" s="3" t="s">
        <v>39</v>
      </c>
      <c r="J878" s="3" t="s">
        <v>39</v>
      </c>
      <c r="K878" s="3" t="s">
        <v>393</v>
      </c>
      <c r="L878" s="3" t="s">
        <v>113</v>
      </c>
      <c r="M878" s="3">
        <v>25</v>
      </c>
      <c r="N878" s="3">
        <v>18</v>
      </c>
      <c r="O878" s="3">
        <v>0</v>
      </c>
      <c r="P878" s="3">
        <v>0</v>
      </c>
      <c r="Q878" s="3">
        <v>0</v>
      </c>
      <c r="R878" s="4" t="s">
        <v>3847</v>
      </c>
      <c r="S878" s="3" t="s">
        <v>3848</v>
      </c>
      <c r="T878" s="3">
        <v>23969</v>
      </c>
    </row>
    <row r="879" spans="1:20" x14ac:dyDescent="0.25">
      <c r="A879" s="1">
        <v>15</v>
      </c>
      <c r="B879" s="1">
        <v>58</v>
      </c>
      <c r="C879" s="2">
        <v>0</v>
      </c>
      <c r="D879" s="3" t="s">
        <v>26</v>
      </c>
      <c r="E879" s="2">
        <v>5.5</v>
      </c>
      <c r="G879" s="3"/>
      <c r="H879" s="3" t="s">
        <v>2485</v>
      </c>
      <c r="I879" s="3" t="s">
        <v>22</v>
      </c>
      <c r="J879" s="3" t="s">
        <v>39</v>
      </c>
      <c r="K879" s="3" t="s">
        <v>393</v>
      </c>
      <c r="L879" s="3" t="s">
        <v>309</v>
      </c>
      <c r="M879" s="3">
        <v>28</v>
      </c>
      <c r="N879" s="3">
        <v>24</v>
      </c>
      <c r="O879" s="3">
        <v>0</v>
      </c>
      <c r="P879" s="3">
        <v>0</v>
      </c>
      <c r="Q879" s="3">
        <v>0</v>
      </c>
      <c r="R879" s="4" t="s">
        <v>4166</v>
      </c>
      <c r="S879" s="3" t="s">
        <v>4167</v>
      </c>
      <c r="T879" s="3">
        <v>25207</v>
      </c>
    </row>
    <row r="880" spans="1:20" x14ac:dyDescent="0.25">
      <c r="A880" s="1">
        <v>39</v>
      </c>
      <c r="B880" s="1">
        <v>82</v>
      </c>
      <c r="C880" s="2">
        <v>0</v>
      </c>
      <c r="D880" s="3" t="s">
        <v>26</v>
      </c>
      <c r="E880" s="2">
        <v>5.3</v>
      </c>
      <c r="G880" s="3"/>
      <c r="H880" s="3" t="s">
        <v>3366</v>
      </c>
      <c r="I880" s="3" t="s">
        <v>22</v>
      </c>
      <c r="J880" s="3" t="s">
        <v>39</v>
      </c>
      <c r="K880" s="3" t="s">
        <v>393</v>
      </c>
      <c r="L880" s="3" t="s">
        <v>110</v>
      </c>
      <c r="M880" s="3">
        <v>20</v>
      </c>
      <c r="N880" s="3">
        <v>17</v>
      </c>
      <c r="O880" s="3">
        <v>0</v>
      </c>
      <c r="P880" s="3">
        <v>0</v>
      </c>
      <c r="Q880" s="3">
        <v>0</v>
      </c>
      <c r="R880" s="4" t="s">
        <v>4890</v>
      </c>
      <c r="S880" s="3" t="s">
        <v>4891</v>
      </c>
      <c r="T880" s="3">
        <v>26535</v>
      </c>
    </row>
    <row r="881" spans="1:20" x14ac:dyDescent="0.25">
      <c r="A881" s="1">
        <v>15</v>
      </c>
      <c r="B881" s="1">
        <v>-95</v>
      </c>
      <c r="C881" s="2">
        <v>0</v>
      </c>
      <c r="D881" s="3" t="s">
        <v>26</v>
      </c>
      <c r="E881" s="2">
        <v>5.9</v>
      </c>
      <c r="G881" s="3"/>
      <c r="H881" s="3" t="s">
        <v>4178</v>
      </c>
      <c r="I881" s="3" t="s">
        <v>22</v>
      </c>
      <c r="J881" s="3" t="s">
        <v>39</v>
      </c>
      <c r="K881" s="3" t="s">
        <v>393</v>
      </c>
      <c r="L881" s="3" t="s">
        <v>242</v>
      </c>
      <c r="M881" s="3">
        <v>35</v>
      </c>
      <c r="N881" s="3">
        <v>33</v>
      </c>
      <c r="O881" s="3">
        <v>0</v>
      </c>
      <c r="P881" s="3">
        <v>0</v>
      </c>
      <c r="Q881" s="3">
        <v>0</v>
      </c>
      <c r="R881" s="4" t="s">
        <v>5381</v>
      </c>
      <c r="S881" s="3" t="s">
        <v>5382</v>
      </c>
      <c r="T881" s="3">
        <v>28654</v>
      </c>
    </row>
    <row r="882" spans="1:20" x14ac:dyDescent="0.25">
      <c r="A882" s="1">
        <v>54</v>
      </c>
      <c r="B882" s="1">
        <v>-160</v>
      </c>
      <c r="C882" s="2">
        <v>0</v>
      </c>
      <c r="D882" s="3" t="s">
        <v>26</v>
      </c>
      <c r="E882" s="2">
        <v>6.2</v>
      </c>
      <c r="G882" s="3"/>
      <c r="H882" s="3" t="s">
        <v>3430</v>
      </c>
      <c r="I882" s="3" t="s">
        <v>39</v>
      </c>
      <c r="J882" s="3" t="s">
        <v>39</v>
      </c>
      <c r="K882" s="3" t="s">
        <v>393</v>
      </c>
      <c r="L882" s="3" t="s">
        <v>78</v>
      </c>
      <c r="M882" s="3">
        <v>44</v>
      </c>
      <c r="N882" s="3">
        <v>41</v>
      </c>
      <c r="O882" s="3">
        <v>0</v>
      </c>
      <c r="P882" s="3">
        <v>0</v>
      </c>
      <c r="Q882" s="3">
        <v>0</v>
      </c>
      <c r="R882" s="4" t="s">
        <v>5515</v>
      </c>
      <c r="S882" s="3" t="s">
        <v>5516</v>
      </c>
      <c r="T882" s="3">
        <v>28655</v>
      </c>
    </row>
    <row r="883" spans="1:20" x14ac:dyDescent="0.25">
      <c r="A883" s="1">
        <v>25</v>
      </c>
      <c r="B883" s="1">
        <v>93</v>
      </c>
      <c r="C883" s="2">
        <v>0</v>
      </c>
      <c r="D883" s="3" t="s">
        <v>26</v>
      </c>
      <c r="E883" s="2">
        <v>6</v>
      </c>
      <c r="G883" s="3"/>
      <c r="H883" s="3" t="s">
        <v>3803</v>
      </c>
      <c r="I883" s="3" t="s">
        <v>39</v>
      </c>
      <c r="J883" s="3" t="s">
        <v>39</v>
      </c>
      <c r="K883" s="3" t="s">
        <v>393</v>
      </c>
      <c r="L883" s="3" t="s">
        <v>139</v>
      </c>
      <c r="M883" s="3">
        <v>42</v>
      </c>
      <c r="N883" s="3">
        <v>39</v>
      </c>
      <c r="O883" s="3">
        <v>0</v>
      </c>
      <c r="P883" s="3">
        <v>0</v>
      </c>
      <c r="Q883" s="3">
        <v>0</v>
      </c>
      <c r="R883" s="4" t="s">
        <v>5712</v>
      </c>
      <c r="S883" s="3" t="s">
        <v>5713</v>
      </c>
      <c r="T883" s="3">
        <v>29627</v>
      </c>
    </row>
    <row r="884" spans="1:20" x14ac:dyDescent="0.25">
      <c r="A884" s="1">
        <v>25</v>
      </c>
      <c r="B884" s="1">
        <v>91</v>
      </c>
      <c r="C884" s="2">
        <v>0</v>
      </c>
      <c r="D884" s="3" t="s">
        <v>26</v>
      </c>
      <c r="E884" s="2">
        <v>5.5</v>
      </c>
      <c r="G884" s="3"/>
      <c r="H884" s="3" t="s">
        <v>3422</v>
      </c>
      <c r="I884" s="3" t="s">
        <v>22</v>
      </c>
      <c r="J884" s="3" t="s">
        <v>39</v>
      </c>
      <c r="K884" s="3" t="s">
        <v>393</v>
      </c>
      <c r="L884" s="3" t="s">
        <v>170</v>
      </c>
      <c r="M884" s="3">
        <v>37</v>
      </c>
      <c r="N884" s="3">
        <v>34</v>
      </c>
      <c r="O884" s="3">
        <v>0</v>
      </c>
      <c r="P884" s="3">
        <v>0</v>
      </c>
      <c r="Q884" s="3">
        <v>0</v>
      </c>
      <c r="R884" s="4" t="s">
        <v>5879</v>
      </c>
      <c r="S884" s="3" t="s">
        <v>5880</v>
      </c>
      <c r="T884" s="3">
        <v>29629</v>
      </c>
    </row>
    <row r="885" spans="1:20" x14ac:dyDescent="0.25">
      <c r="A885" s="1">
        <v>34</v>
      </c>
      <c r="B885" s="1">
        <v>25</v>
      </c>
      <c r="C885" s="2">
        <v>0</v>
      </c>
      <c r="D885" s="3" t="s">
        <v>26</v>
      </c>
      <c r="E885" s="2">
        <v>4.5999999999999996</v>
      </c>
      <c r="G885" s="3"/>
      <c r="H885" s="3" t="s">
        <v>2924</v>
      </c>
      <c r="I885" s="3" t="s">
        <v>38</v>
      </c>
      <c r="J885" s="3" t="s">
        <v>39</v>
      </c>
      <c r="K885" s="3" t="s">
        <v>393</v>
      </c>
      <c r="L885" s="3" t="s">
        <v>1058</v>
      </c>
      <c r="M885" s="3">
        <v>19</v>
      </c>
      <c r="N885" s="3">
        <v>14</v>
      </c>
      <c r="O885" s="3">
        <v>0</v>
      </c>
      <c r="P885" s="3">
        <v>0</v>
      </c>
      <c r="Q885" s="3">
        <v>0</v>
      </c>
      <c r="R885" s="4" t="s">
        <v>3501</v>
      </c>
      <c r="S885" s="3" t="s">
        <v>3502</v>
      </c>
      <c r="T885" s="3">
        <v>22228</v>
      </c>
    </row>
    <row r="886" spans="1:20" x14ac:dyDescent="0.25">
      <c r="A886" s="1">
        <v>54</v>
      </c>
      <c r="B886" s="1">
        <v>173</v>
      </c>
      <c r="C886" s="2">
        <v>0</v>
      </c>
      <c r="D886" s="3" t="s">
        <v>26</v>
      </c>
      <c r="E886" s="2">
        <v>5.7</v>
      </c>
      <c r="G886" s="3"/>
      <c r="H886" s="3" t="s">
        <v>3205</v>
      </c>
      <c r="I886" s="3" t="s">
        <v>22</v>
      </c>
      <c r="J886" s="3" t="s">
        <v>39</v>
      </c>
      <c r="K886" s="3" t="s">
        <v>393</v>
      </c>
      <c r="L886" s="3" t="s">
        <v>92</v>
      </c>
      <c r="M886" s="3">
        <v>25</v>
      </c>
      <c r="N886" s="3">
        <v>19</v>
      </c>
      <c r="O886" s="3">
        <v>0</v>
      </c>
      <c r="P886" s="3">
        <v>0</v>
      </c>
      <c r="Q886" s="3">
        <v>0</v>
      </c>
      <c r="R886" s="4" t="s">
        <v>3513</v>
      </c>
      <c r="S886" s="3" t="s">
        <v>3514</v>
      </c>
      <c r="T886" s="3">
        <v>22230</v>
      </c>
    </row>
    <row r="887" spans="1:20" x14ac:dyDescent="0.25">
      <c r="A887" s="1">
        <v>22</v>
      </c>
      <c r="B887" s="1">
        <v>66</v>
      </c>
      <c r="C887" s="2">
        <v>0</v>
      </c>
      <c r="D887" s="3" t="s">
        <v>26</v>
      </c>
      <c r="E887" s="2">
        <v>5.3</v>
      </c>
      <c r="G887" s="3"/>
      <c r="H887" s="3" t="s">
        <v>3381</v>
      </c>
      <c r="I887" s="3" t="s">
        <v>22</v>
      </c>
      <c r="J887" s="3" t="s">
        <v>39</v>
      </c>
      <c r="K887" s="3" t="s">
        <v>393</v>
      </c>
      <c r="L887" s="3" t="s">
        <v>436</v>
      </c>
      <c r="M887" s="3">
        <v>21</v>
      </c>
      <c r="N887" s="3">
        <v>14</v>
      </c>
      <c r="O887" s="3">
        <v>0</v>
      </c>
      <c r="P887" s="3">
        <v>0</v>
      </c>
      <c r="Q887" s="3">
        <v>0</v>
      </c>
      <c r="R887" s="4" t="s">
        <v>3509</v>
      </c>
      <c r="S887" s="3" t="s">
        <v>3510</v>
      </c>
      <c r="T887" s="3">
        <v>22231</v>
      </c>
    </row>
    <row r="888" spans="1:20" x14ac:dyDescent="0.25">
      <c r="A888" s="1">
        <v>54</v>
      </c>
      <c r="B888" s="1">
        <v>173</v>
      </c>
      <c r="C888" s="2">
        <v>0</v>
      </c>
      <c r="D888" s="3" t="s">
        <v>26</v>
      </c>
      <c r="E888" s="2">
        <v>5.2</v>
      </c>
      <c r="G888" s="3"/>
      <c r="H888" s="3" t="s">
        <v>3205</v>
      </c>
      <c r="I888" s="3" t="s">
        <v>22</v>
      </c>
      <c r="J888" s="3" t="s">
        <v>39</v>
      </c>
      <c r="K888" s="3" t="s">
        <v>393</v>
      </c>
      <c r="L888" s="3" t="s">
        <v>59</v>
      </c>
      <c r="M888" s="3">
        <v>22</v>
      </c>
      <c r="N888" s="3">
        <v>17</v>
      </c>
      <c r="O888" s="3">
        <v>0</v>
      </c>
      <c r="P888" s="3">
        <v>0</v>
      </c>
      <c r="Q888" s="3">
        <v>0</v>
      </c>
      <c r="R888" s="4" t="s">
        <v>3511</v>
      </c>
      <c r="S888" s="3" t="s">
        <v>3512</v>
      </c>
      <c r="T888" s="3">
        <v>22232</v>
      </c>
    </row>
    <row r="889" spans="1:20" x14ac:dyDescent="0.25">
      <c r="A889" s="1">
        <v>-3</v>
      </c>
      <c r="B889" s="1">
        <v>-10</v>
      </c>
      <c r="C889" s="2">
        <v>0</v>
      </c>
      <c r="D889" s="3" t="s">
        <v>26</v>
      </c>
      <c r="E889" s="2">
        <v>5.3</v>
      </c>
      <c r="G889" s="3"/>
      <c r="H889" s="3" t="s">
        <v>1958</v>
      </c>
      <c r="I889" s="3" t="s">
        <v>22</v>
      </c>
      <c r="J889" s="3" t="s">
        <v>39</v>
      </c>
      <c r="K889" s="3" t="s">
        <v>393</v>
      </c>
      <c r="L889" s="3" t="s">
        <v>618</v>
      </c>
      <c r="M889" s="3">
        <v>28</v>
      </c>
      <c r="N889" s="3">
        <v>25</v>
      </c>
      <c r="O889" s="3">
        <v>0</v>
      </c>
      <c r="P889" s="3">
        <v>0</v>
      </c>
      <c r="Q889" s="3">
        <v>0</v>
      </c>
      <c r="R889" s="4" t="s">
        <v>4724</v>
      </c>
      <c r="S889" s="3" t="s">
        <v>4725</v>
      </c>
      <c r="T889" s="3">
        <v>26488</v>
      </c>
    </row>
    <row r="890" spans="1:20" x14ac:dyDescent="0.25">
      <c r="A890" s="1">
        <v>51</v>
      </c>
      <c r="B890" s="1">
        <v>-179</v>
      </c>
      <c r="C890" s="2">
        <v>0</v>
      </c>
      <c r="D890" s="3" t="s">
        <v>26</v>
      </c>
      <c r="E890" s="2">
        <v>5.3</v>
      </c>
      <c r="G890" s="3"/>
      <c r="H890" s="3" t="s">
        <v>2114</v>
      </c>
      <c r="I890" s="3" t="s">
        <v>22</v>
      </c>
      <c r="J890" s="3" t="s">
        <v>39</v>
      </c>
      <c r="K890" s="3" t="s">
        <v>393</v>
      </c>
      <c r="L890" s="3" t="s">
        <v>211</v>
      </c>
      <c r="M890" s="3">
        <v>40</v>
      </c>
      <c r="N890" s="3">
        <v>37</v>
      </c>
      <c r="O890" s="3">
        <v>0</v>
      </c>
      <c r="P890" s="3">
        <v>0</v>
      </c>
      <c r="Q890" s="3">
        <v>0</v>
      </c>
      <c r="R890" s="4" t="s">
        <v>5838</v>
      </c>
      <c r="S890" s="3" t="s">
        <v>5839</v>
      </c>
      <c r="T890" s="3">
        <v>32102</v>
      </c>
    </row>
    <row r="891" spans="1:20" x14ac:dyDescent="0.25">
      <c r="A891" s="1">
        <v>34</v>
      </c>
      <c r="B891" s="1">
        <v>26</v>
      </c>
      <c r="C891" s="2">
        <v>0</v>
      </c>
      <c r="D891" s="3" t="s">
        <v>26</v>
      </c>
      <c r="E891" s="2">
        <v>5.0999999999999996</v>
      </c>
      <c r="G891" s="3"/>
      <c r="H891" s="3" t="s">
        <v>2141</v>
      </c>
      <c r="I891" s="3" t="s">
        <v>38</v>
      </c>
      <c r="J891" s="3" t="s">
        <v>39</v>
      </c>
      <c r="K891" s="3" t="s">
        <v>393</v>
      </c>
      <c r="L891" s="3" t="s">
        <v>351</v>
      </c>
      <c r="M891" s="3">
        <v>38</v>
      </c>
      <c r="N891" s="3">
        <v>35</v>
      </c>
      <c r="O891" s="3">
        <v>0</v>
      </c>
      <c r="P891" s="3">
        <v>0</v>
      </c>
      <c r="Q891" s="3">
        <v>0</v>
      </c>
      <c r="R891" s="4" t="s">
        <v>6003</v>
      </c>
      <c r="S891" s="3" t="s">
        <v>6004</v>
      </c>
      <c r="T891" s="3">
        <v>32104</v>
      </c>
    </row>
    <row r="892" spans="1:20" x14ac:dyDescent="0.25">
      <c r="A892" s="1">
        <v>40</v>
      </c>
      <c r="B892" s="1">
        <v>143</v>
      </c>
      <c r="C892" s="2">
        <v>0</v>
      </c>
      <c r="D892" s="3" t="s">
        <v>26</v>
      </c>
      <c r="E892" s="2">
        <v>6.3</v>
      </c>
      <c r="G892" s="3"/>
      <c r="H892" s="3" t="s">
        <v>2394</v>
      </c>
      <c r="I892" s="3" t="s">
        <v>22</v>
      </c>
      <c r="J892" s="3" t="s">
        <v>39</v>
      </c>
      <c r="K892" s="3" t="s">
        <v>393</v>
      </c>
      <c r="L892" s="3" t="s">
        <v>288</v>
      </c>
      <c r="M892" s="3">
        <v>28</v>
      </c>
      <c r="N892" s="3">
        <v>16</v>
      </c>
      <c r="O892" s="3">
        <v>0</v>
      </c>
      <c r="P892" s="3">
        <v>0</v>
      </c>
      <c r="Q892" s="3">
        <v>0</v>
      </c>
      <c r="R892" s="4" t="s">
        <v>2721</v>
      </c>
      <c r="S892" s="3" t="s">
        <v>2722</v>
      </c>
      <c r="T892" s="3">
        <v>18846</v>
      </c>
    </row>
    <row r="893" spans="1:20" x14ac:dyDescent="0.25">
      <c r="A893" s="1">
        <v>35</v>
      </c>
      <c r="B893" s="1">
        <v>139</v>
      </c>
      <c r="C893" s="2">
        <v>0</v>
      </c>
      <c r="D893" s="3" t="s">
        <v>26</v>
      </c>
      <c r="E893" s="2">
        <v>6.2</v>
      </c>
      <c r="G893" s="3"/>
      <c r="H893" s="3" t="s">
        <v>392</v>
      </c>
      <c r="I893" s="3" t="s">
        <v>22</v>
      </c>
      <c r="J893" s="3" t="s">
        <v>39</v>
      </c>
      <c r="K893" s="3" t="s">
        <v>393</v>
      </c>
      <c r="L893" s="3" t="s">
        <v>170</v>
      </c>
      <c r="M893" s="3">
        <v>27</v>
      </c>
      <c r="N893" s="3">
        <v>16</v>
      </c>
      <c r="O893" s="3">
        <v>0</v>
      </c>
      <c r="P893" s="3">
        <v>0</v>
      </c>
      <c r="Q893" s="3">
        <v>0</v>
      </c>
      <c r="R893" s="4" t="s">
        <v>2615</v>
      </c>
      <c r="S893" s="3" t="s">
        <v>2616</v>
      </c>
      <c r="T893" s="3">
        <v>18847</v>
      </c>
    </row>
    <row r="894" spans="1:20" x14ac:dyDescent="0.25">
      <c r="A894" s="1">
        <v>21</v>
      </c>
      <c r="B894" s="1">
        <v>123</v>
      </c>
      <c r="C894" s="2">
        <v>0</v>
      </c>
      <c r="D894" s="3" t="s">
        <v>26</v>
      </c>
      <c r="E894" s="2">
        <v>5.5</v>
      </c>
      <c r="G894" s="3"/>
      <c r="H894" s="3" t="s">
        <v>2712</v>
      </c>
      <c r="I894" s="3" t="s">
        <v>22</v>
      </c>
      <c r="J894" s="3" t="s">
        <v>39</v>
      </c>
      <c r="K894" s="3" t="s">
        <v>393</v>
      </c>
      <c r="L894" s="3" t="s">
        <v>160</v>
      </c>
      <c r="M894" s="3">
        <v>32</v>
      </c>
      <c r="N894" s="3">
        <v>27</v>
      </c>
      <c r="O894" s="3">
        <v>0</v>
      </c>
      <c r="P894" s="3">
        <v>0</v>
      </c>
      <c r="Q894" s="3">
        <v>0</v>
      </c>
      <c r="R894" s="4" t="s">
        <v>4102</v>
      </c>
      <c r="S894" s="3" t="s">
        <v>4103</v>
      </c>
      <c r="T894" s="3">
        <v>24649</v>
      </c>
    </row>
    <row r="895" spans="1:20" x14ac:dyDescent="0.25">
      <c r="A895" s="1">
        <v>51</v>
      </c>
      <c r="B895" s="1">
        <v>-174</v>
      </c>
      <c r="C895" s="2">
        <v>0</v>
      </c>
      <c r="D895" s="3" t="s">
        <v>26</v>
      </c>
      <c r="E895" s="2">
        <v>6.1</v>
      </c>
      <c r="G895" s="3"/>
      <c r="H895" s="3" t="s">
        <v>2114</v>
      </c>
      <c r="I895" s="3" t="s">
        <v>39</v>
      </c>
      <c r="J895" s="3" t="s">
        <v>39</v>
      </c>
      <c r="K895" s="3" t="s">
        <v>393</v>
      </c>
      <c r="L895" s="3" t="s">
        <v>78</v>
      </c>
      <c r="M895" s="3">
        <v>37</v>
      </c>
      <c r="N895" s="3">
        <v>33</v>
      </c>
      <c r="O895" s="3">
        <v>0</v>
      </c>
      <c r="P895" s="3">
        <v>0</v>
      </c>
      <c r="Q895" s="3">
        <v>0</v>
      </c>
      <c r="R895" s="4" t="s">
        <v>4655</v>
      </c>
      <c r="S895" s="3" t="s">
        <v>4656</v>
      </c>
      <c r="T895" s="3">
        <v>26369</v>
      </c>
    </row>
    <row r="896" spans="1:20" x14ac:dyDescent="0.25">
      <c r="A896" s="1">
        <v>16</v>
      </c>
      <c r="B896" s="1">
        <v>-62</v>
      </c>
      <c r="C896" s="2">
        <v>0</v>
      </c>
      <c r="D896" s="3" t="s">
        <v>26</v>
      </c>
      <c r="E896" s="2">
        <v>6.2</v>
      </c>
      <c r="G896" s="3"/>
      <c r="H896" s="3" t="s">
        <v>3998</v>
      </c>
      <c r="I896" s="3" t="s">
        <v>22</v>
      </c>
      <c r="J896" s="3" t="s">
        <v>39</v>
      </c>
      <c r="K896" s="3" t="s">
        <v>393</v>
      </c>
      <c r="L896" s="3" t="s">
        <v>106</v>
      </c>
      <c r="M896" s="3">
        <v>29</v>
      </c>
      <c r="N896" s="3">
        <v>25</v>
      </c>
      <c r="O896" s="3">
        <v>0</v>
      </c>
      <c r="P896" s="3">
        <v>0</v>
      </c>
      <c r="Q896" s="3">
        <v>0</v>
      </c>
      <c r="R896" s="4" t="s">
        <v>4739</v>
      </c>
      <c r="S896" s="3" t="s">
        <v>4740</v>
      </c>
      <c r="T896" s="3">
        <v>26370</v>
      </c>
    </row>
    <row r="897" spans="1:20" x14ac:dyDescent="0.25">
      <c r="A897" s="1">
        <v>33</v>
      </c>
      <c r="B897" s="1">
        <v>17</v>
      </c>
      <c r="C897" s="2">
        <v>0</v>
      </c>
      <c r="D897" s="3" t="s">
        <v>26</v>
      </c>
      <c r="E897" s="2">
        <v>5.8</v>
      </c>
      <c r="G897" s="3"/>
      <c r="H897" s="3" t="s">
        <v>2186</v>
      </c>
      <c r="I897" s="3" t="s">
        <v>38</v>
      </c>
      <c r="J897" s="3" t="s">
        <v>39</v>
      </c>
      <c r="K897" s="3" t="s">
        <v>393</v>
      </c>
      <c r="L897" s="3" t="s">
        <v>1008</v>
      </c>
      <c r="M897" s="3">
        <v>27</v>
      </c>
      <c r="N897" s="3">
        <v>16</v>
      </c>
      <c r="O897" s="3">
        <v>0</v>
      </c>
      <c r="P897" s="3">
        <v>0</v>
      </c>
      <c r="Q897" s="3">
        <v>0</v>
      </c>
      <c r="R897" s="4" t="s">
        <v>2791</v>
      </c>
      <c r="S897" s="3" t="s">
        <v>2792</v>
      </c>
      <c r="T897" s="3">
        <v>19363</v>
      </c>
    </row>
    <row r="898" spans="1:20" x14ac:dyDescent="0.25">
      <c r="A898" s="1">
        <v>40</v>
      </c>
      <c r="B898" s="1">
        <v>29</v>
      </c>
      <c r="C898" s="2">
        <v>0</v>
      </c>
      <c r="D898" s="3" t="s">
        <v>26</v>
      </c>
      <c r="E898" s="2">
        <v>5.6</v>
      </c>
      <c r="G898" s="3"/>
      <c r="H898" s="3" t="s">
        <v>795</v>
      </c>
      <c r="I898" s="3" t="s">
        <v>38</v>
      </c>
      <c r="J898" s="3" t="s">
        <v>39</v>
      </c>
      <c r="K898" s="3" t="s">
        <v>393</v>
      </c>
      <c r="L898" s="3" t="s">
        <v>222</v>
      </c>
      <c r="M898" s="3">
        <v>26</v>
      </c>
      <c r="N898" s="3">
        <v>17</v>
      </c>
      <c r="O898" s="3">
        <v>0</v>
      </c>
      <c r="P898" s="3">
        <v>0</v>
      </c>
      <c r="Q898" s="3">
        <v>0</v>
      </c>
      <c r="R898" s="4" t="s">
        <v>2793</v>
      </c>
      <c r="S898" s="3" t="s">
        <v>2794</v>
      </c>
      <c r="T898" s="3">
        <v>19364</v>
      </c>
    </row>
    <row r="899" spans="1:20" x14ac:dyDescent="0.25">
      <c r="A899" s="1">
        <v>32</v>
      </c>
      <c r="B899" s="1">
        <v>22</v>
      </c>
      <c r="C899" s="2">
        <v>0</v>
      </c>
      <c r="D899" s="3" t="s">
        <v>26</v>
      </c>
      <c r="E899" s="2">
        <v>5</v>
      </c>
      <c r="G899" s="3"/>
      <c r="H899" s="3" t="s">
        <v>2819</v>
      </c>
      <c r="I899" s="3" t="s">
        <v>55</v>
      </c>
      <c r="J899" s="3" t="s">
        <v>39</v>
      </c>
      <c r="K899" s="3" t="s">
        <v>393</v>
      </c>
      <c r="L899" s="3" t="s">
        <v>281</v>
      </c>
      <c r="M899" s="3">
        <v>25</v>
      </c>
      <c r="N899" s="3">
        <v>15</v>
      </c>
      <c r="O899" s="3">
        <v>0</v>
      </c>
      <c r="P899" s="3">
        <v>0</v>
      </c>
      <c r="Q899" s="3">
        <v>0</v>
      </c>
      <c r="R899" s="4" t="s">
        <v>2820</v>
      </c>
      <c r="S899" s="3" t="s">
        <v>2821</v>
      </c>
      <c r="T899" s="3">
        <v>19365</v>
      </c>
    </row>
    <row r="900" spans="1:20" x14ac:dyDescent="0.25">
      <c r="A900" s="1">
        <v>37</v>
      </c>
      <c r="B900" s="1">
        <v>140</v>
      </c>
      <c r="C900" s="2">
        <v>0</v>
      </c>
      <c r="D900" s="3" t="s">
        <v>26</v>
      </c>
      <c r="E900" s="2">
        <v>5.6</v>
      </c>
      <c r="G900" s="3"/>
      <c r="H900" s="3" t="s">
        <v>3070</v>
      </c>
      <c r="I900" s="3" t="s">
        <v>38</v>
      </c>
      <c r="J900" s="3" t="s">
        <v>39</v>
      </c>
      <c r="K900" s="3" t="s">
        <v>393</v>
      </c>
      <c r="L900" s="3" t="s">
        <v>607</v>
      </c>
      <c r="M900" s="3">
        <v>27</v>
      </c>
      <c r="N900" s="3">
        <v>19</v>
      </c>
      <c r="O900" s="3">
        <v>0</v>
      </c>
      <c r="P900" s="3">
        <v>0</v>
      </c>
      <c r="Q900" s="3">
        <v>0</v>
      </c>
      <c r="R900" s="4" t="s">
        <v>3285</v>
      </c>
      <c r="S900" s="3" t="s">
        <v>3286</v>
      </c>
      <c r="T900" s="3">
        <v>21948</v>
      </c>
    </row>
    <row r="901" spans="1:20" x14ac:dyDescent="0.25">
      <c r="A901" s="1">
        <v>52</v>
      </c>
      <c r="B901" s="1">
        <v>-171</v>
      </c>
      <c r="C901" s="2">
        <v>0</v>
      </c>
      <c r="D901" s="3" t="s">
        <v>26</v>
      </c>
      <c r="E901" s="2">
        <v>5.2</v>
      </c>
      <c r="G901" s="3"/>
      <c r="H901" s="3" t="s">
        <v>1090</v>
      </c>
      <c r="I901" s="3" t="s">
        <v>22</v>
      </c>
      <c r="J901" s="3" t="s">
        <v>39</v>
      </c>
      <c r="K901" s="3" t="s">
        <v>393</v>
      </c>
      <c r="L901" s="3" t="s">
        <v>113</v>
      </c>
      <c r="M901" s="3">
        <v>24</v>
      </c>
      <c r="N901" s="3">
        <v>17</v>
      </c>
      <c r="O901" s="3">
        <v>0</v>
      </c>
      <c r="P901" s="3">
        <v>0</v>
      </c>
      <c r="Q901" s="3">
        <v>0</v>
      </c>
      <c r="R901" s="4" t="s">
        <v>3436</v>
      </c>
      <c r="S901" s="3" t="s">
        <v>3437</v>
      </c>
      <c r="T901" s="3">
        <v>21949</v>
      </c>
    </row>
    <row r="902" spans="1:20" x14ac:dyDescent="0.25">
      <c r="A902" s="1">
        <v>53</v>
      </c>
      <c r="B902" s="1">
        <v>160</v>
      </c>
      <c r="C902" s="2">
        <v>0</v>
      </c>
      <c r="D902" s="3" t="s">
        <v>26</v>
      </c>
      <c r="E902" s="2">
        <v>5.9</v>
      </c>
      <c r="G902" s="3"/>
      <c r="H902" s="3" t="s">
        <v>2431</v>
      </c>
      <c r="I902" s="3" t="s">
        <v>39</v>
      </c>
      <c r="J902" s="3" t="s">
        <v>39</v>
      </c>
      <c r="K902" s="3" t="s">
        <v>393</v>
      </c>
      <c r="L902" s="3" t="s">
        <v>48</v>
      </c>
      <c r="M902" s="3">
        <v>31</v>
      </c>
      <c r="N902" s="3">
        <v>24</v>
      </c>
      <c r="O902" s="3">
        <v>0</v>
      </c>
      <c r="P902" s="3">
        <v>0</v>
      </c>
      <c r="Q902" s="3">
        <v>0</v>
      </c>
      <c r="R902" s="4" t="s">
        <v>3892</v>
      </c>
      <c r="S902" s="3" t="s">
        <v>3893</v>
      </c>
      <c r="T902" s="3">
        <v>23555</v>
      </c>
    </row>
    <row r="903" spans="1:20" x14ac:dyDescent="0.25">
      <c r="A903" s="1">
        <v>53</v>
      </c>
      <c r="B903" s="1">
        <v>161</v>
      </c>
      <c r="C903" s="2">
        <v>0</v>
      </c>
      <c r="D903" s="3" t="s">
        <v>26</v>
      </c>
      <c r="E903" s="2">
        <v>5.4</v>
      </c>
      <c r="G903" s="3"/>
      <c r="H903" s="3" t="s">
        <v>2431</v>
      </c>
      <c r="I903" s="3" t="s">
        <v>22</v>
      </c>
      <c r="J903" s="3" t="s">
        <v>39</v>
      </c>
      <c r="K903" s="3" t="s">
        <v>393</v>
      </c>
      <c r="L903" s="3" t="s">
        <v>106</v>
      </c>
      <c r="M903" s="3">
        <v>29</v>
      </c>
      <c r="N903" s="3">
        <v>23</v>
      </c>
      <c r="O903" s="3">
        <v>0</v>
      </c>
      <c r="P903" s="3">
        <v>0</v>
      </c>
      <c r="Q903" s="3">
        <v>0</v>
      </c>
      <c r="R903" s="4" t="s">
        <v>4001</v>
      </c>
      <c r="S903" s="3" t="s">
        <v>4002</v>
      </c>
      <c r="T903" s="3">
        <v>23556</v>
      </c>
    </row>
    <row r="904" spans="1:20" x14ac:dyDescent="0.25">
      <c r="A904" s="1">
        <v>52</v>
      </c>
      <c r="B904" s="1">
        <v>161</v>
      </c>
      <c r="C904" s="2">
        <v>0</v>
      </c>
      <c r="D904" s="3" t="s">
        <v>26</v>
      </c>
      <c r="E904" s="2">
        <v>5.7</v>
      </c>
      <c r="G904" s="3"/>
      <c r="H904" s="3" t="s">
        <v>2431</v>
      </c>
      <c r="I904" s="3" t="s">
        <v>22</v>
      </c>
      <c r="J904" s="3" t="s">
        <v>39</v>
      </c>
      <c r="K904" s="3" t="s">
        <v>393</v>
      </c>
      <c r="L904" s="3" t="s">
        <v>110</v>
      </c>
      <c r="M904" s="3">
        <v>31</v>
      </c>
      <c r="N904" s="3">
        <v>24</v>
      </c>
      <c r="O904" s="3">
        <v>0</v>
      </c>
      <c r="P904" s="3">
        <v>0</v>
      </c>
      <c r="Q904" s="3">
        <v>0</v>
      </c>
      <c r="R904" s="4" t="s">
        <v>4005</v>
      </c>
      <c r="S904" s="3" t="s">
        <v>4006</v>
      </c>
      <c r="T904" s="3">
        <v>23557</v>
      </c>
    </row>
    <row r="905" spans="1:20" x14ac:dyDescent="0.25">
      <c r="A905" s="1">
        <v>44</v>
      </c>
      <c r="B905" s="1">
        <v>16</v>
      </c>
      <c r="C905" s="2">
        <v>0</v>
      </c>
      <c r="D905" s="3" t="s">
        <v>26</v>
      </c>
      <c r="E905" s="2">
        <v>5.5</v>
      </c>
      <c r="G905" s="3"/>
      <c r="H905" s="3" t="s">
        <v>2962</v>
      </c>
      <c r="I905" s="3" t="s">
        <v>55</v>
      </c>
      <c r="J905" s="3" t="s">
        <v>39</v>
      </c>
      <c r="K905" s="3" t="s">
        <v>393</v>
      </c>
      <c r="L905" s="3" t="s">
        <v>957</v>
      </c>
      <c r="M905" s="3">
        <v>29</v>
      </c>
      <c r="N905" s="3">
        <v>23</v>
      </c>
      <c r="O905" s="3">
        <v>0</v>
      </c>
      <c r="P905" s="3">
        <v>0</v>
      </c>
      <c r="Q905" s="3">
        <v>0</v>
      </c>
      <c r="R905" s="4" t="s">
        <v>4233</v>
      </c>
      <c r="S905" s="3" t="s">
        <v>4234</v>
      </c>
      <c r="T905" s="3">
        <v>25040</v>
      </c>
    </row>
    <row r="906" spans="1:20" x14ac:dyDescent="0.25">
      <c r="A906" s="1">
        <v>36</v>
      </c>
      <c r="B906" s="1">
        <v>144</v>
      </c>
      <c r="C906" s="2">
        <v>0</v>
      </c>
      <c r="D906" s="3" t="s">
        <v>26</v>
      </c>
      <c r="E906" s="2">
        <v>5.6</v>
      </c>
      <c r="G906" s="3"/>
      <c r="H906" s="3" t="s">
        <v>1997</v>
      </c>
      <c r="I906" s="3" t="s">
        <v>39</v>
      </c>
      <c r="J906" s="3" t="s">
        <v>39</v>
      </c>
      <c r="K906" s="3" t="s">
        <v>393</v>
      </c>
      <c r="L906" s="3" t="s">
        <v>144</v>
      </c>
      <c r="M906" s="3">
        <v>30</v>
      </c>
      <c r="N906" s="3">
        <v>27</v>
      </c>
      <c r="O906" s="3">
        <v>0</v>
      </c>
      <c r="P906" s="3">
        <v>0</v>
      </c>
      <c r="Q906" s="3">
        <v>0</v>
      </c>
      <c r="R906" s="4" t="s">
        <v>6033</v>
      </c>
      <c r="S906" s="3" t="s">
        <v>6034</v>
      </c>
      <c r="T906" s="3">
        <v>32016</v>
      </c>
    </row>
    <row r="907" spans="1:20" x14ac:dyDescent="0.25">
      <c r="A907" s="1">
        <v>29</v>
      </c>
      <c r="B907" s="1">
        <v>54</v>
      </c>
      <c r="C907" s="2">
        <v>0</v>
      </c>
      <c r="D907" s="3" t="s">
        <v>26</v>
      </c>
      <c r="E907" s="2">
        <v>5.3</v>
      </c>
      <c r="G907" s="3"/>
      <c r="H907" s="3" t="s">
        <v>2381</v>
      </c>
      <c r="I907" s="3" t="s">
        <v>22</v>
      </c>
      <c r="J907" s="3" t="s">
        <v>39</v>
      </c>
      <c r="K907" s="3" t="s">
        <v>393</v>
      </c>
      <c r="L907" s="3" t="s">
        <v>211</v>
      </c>
      <c r="M907" s="3">
        <v>18</v>
      </c>
      <c r="N907" s="3">
        <v>11</v>
      </c>
      <c r="O907" s="3">
        <v>0</v>
      </c>
      <c r="P907" s="3">
        <v>0</v>
      </c>
      <c r="Q907" s="3">
        <v>0</v>
      </c>
      <c r="R907" s="4" t="s">
        <v>2986</v>
      </c>
      <c r="S907" s="3" t="s">
        <v>2987</v>
      </c>
      <c r="T907" s="3">
        <v>19802</v>
      </c>
    </row>
    <row r="908" spans="1:20" x14ac:dyDescent="0.25">
      <c r="A908" s="1">
        <v>34</v>
      </c>
      <c r="B908" s="1">
        <v>32</v>
      </c>
      <c r="C908" s="2">
        <v>0</v>
      </c>
      <c r="D908" s="3" t="s">
        <v>26</v>
      </c>
      <c r="E908" s="2">
        <v>5.2</v>
      </c>
      <c r="G908" s="3"/>
      <c r="H908" s="3" t="s">
        <v>3166</v>
      </c>
      <c r="I908" s="3" t="s">
        <v>22</v>
      </c>
      <c r="J908" s="3" t="s">
        <v>39</v>
      </c>
      <c r="K908" s="3" t="s">
        <v>393</v>
      </c>
      <c r="L908" s="3" t="s">
        <v>30</v>
      </c>
      <c r="M908" s="3">
        <v>24</v>
      </c>
      <c r="N908" s="3">
        <v>17</v>
      </c>
      <c r="O908" s="3">
        <v>0</v>
      </c>
      <c r="P908" s="3">
        <v>0</v>
      </c>
      <c r="Q908" s="3">
        <v>0</v>
      </c>
      <c r="R908" s="4" t="s">
        <v>3604</v>
      </c>
      <c r="S908" s="3" t="s">
        <v>3605</v>
      </c>
      <c r="T908" s="3">
        <v>22669</v>
      </c>
    </row>
    <row r="909" spans="1:20" x14ac:dyDescent="0.25">
      <c r="A909" s="1">
        <v>16</v>
      </c>
      <c r="B909" s="1">
        <v>119</v>
      </c>
      <c r="C909" s="2">
        <v>0</v>
      </c>
      <c r="D909" s="3" t="s">
        <v>26</v>
      </c>
      <c r="E909" s="2">
        <v>5.4</v>
      </c>
      <c r="G909" s="3"/>
      <c r="H909" s="3" t="s">
        <v>3599</v>
      </c>
      <c r="I909" s="3" t="s">
        <v>38</v>
      </c>
      <c r="J909" s="3" t="s">
        <v>39</v>
      </c>
      <c r="K909" s="3" t="s">
        <v>393</v>
      </c>
      <c r="L909" s="3" t="s">
        <v>82</v>
      </c>
      <c r="M909" s="3">
        <v>27</v>
      </c>
      <c r="N909" s="3">
        <v>23</v>
      </c>
      <c r="O909" s="3">
        <v>0</v>
      </c>
      <c r="P909" s="3">
        <v>0</v>
      </c>
      <c r="Q909" s="3">
        <v>0</v>
      </c>
      <c r="R909" s="4" t="s">
        <v>4540</v>
      </c>
      <c r="S909" s="3" t="s">
        <v>4541</v>
      </c>
      <c r="T909" s="3">
        <v>26127</v>
      </c>
    </row>
    <row r="910" spans="1:20" x14ac:dyDescent="0.25">
      <c r="A910" s="1">
        <v>22</v>
      </c>
      <c r="B910" s="1">
        <v>134</v>
      </c>
      <c r="C910" s="2">
        <v>0</v>
      </c>
      <c r="D910" s="3" t="s">
        <v>26</v>
      </c>
      <c r="E910" s="2">
        <v>6</v>
      </c>
      <c r="G910" s="3"/>
      <c r="H910" s="3" t="s">
        <v>4792</v>
      </c>
      <c r="I910" s="3" t="s">
        <v>38</v>
      </c>
      <c r="J910" s="3" t="s">
        <v>39</v>
      </c>
      <c r="K910" s="3" t="s">
        <v>393</v>
      </c>
      <c r="L910" s="3" t="s">
        <v>113</v>
      </c>
      <c r="M910" s="3">
        <v>34</v>
      </c>
      <c r="N910" s="3">
        <v>32</v>
      </c>
      <c r="O910" s="3">
        <v>0</v>
      </c>
      <c r="P910" s="3">
        <v>0</v>
      </c>
      <c r="Q910" s="3">
        <v>0</v>
      </c>
      <c r="R910" s="4" t="s">
        <v>5247</v>
      </c>
      <c r="S910" s="3" t="s">
        <v>5248</v>
      </c>
      <c r="T910" s="3">
        <v>28104</v>
      </c>
    </row>
    <row r="911" spans="1:20" x14ac:dyDescent="0.25">
      <c r="A911" s="1">
        <v>35</v>
      </c>
      <c r="B911" s="1">
        <v>77</v>
      </c>
      <c r="C911" s="2">
        <v>0</v>
      </c>
      <c r="D911" s="3" t="s">
        <v>26</v>
      </c>
      <c r="E911" s="2">
        <v>5.4</v>
      </c>
      <c r="G911" s="3"/>
      <c r="H911" s="3" t="s">
        <v>3119</v>
      </c>
      <c r="I911" s="3" t="s">
        <v>22</v>
      </c>
      <c r="J911" s="3" t="s">
        <v>39</v>
      </c>
      <c r="K911" s="3" t="s">
        <v>393</v>
      </c>
      <c r="L911" s="3" t="s">
        <v>242</v>
      </c>
      <c r="M911" s="3">
        <v>38</v>
      </c>
      <c r="N911" s="3">
        <v>35</v>
      </c>
      <c r="O911" s="3">
        <v>0</v>
      </c>
      <c r="P911" s="3">
        <v>0</v>
      </c>
      <c r="Q911" s="3">
        <v>0</v>
      </c>
      <c r="R911" s="4" t="s">
        <v>5537</v>
      </c>
      <c r="S911" s="3" t="s">
        <v>5538</v>
      </c>
      <c r="T911" s="3">
        <v>28905</v>
      </c>
    </row>
    <row r="912" spans="1:20" x14ac:dyDescent="0.25">
      <c r="A912" s="1">
        <v>53</v>
      </c>
      <c r="B912" s="1">
        <v>-161</v>
      </c>
      <c r="C912" s="2">
        <v>0</v>
      </c>
      <c r="D912" s="3" t="s">
        <v>26</v>
      </c>
      <c r="E912" s="2">
        <v>7.2</v>
      </c>
      <c r="G912" s="3"/>
      <c r="H912" s="3" t="s">
        <v>3430</v>
      </c>
      <c r="I912" s="3" t="s">
        <v>39</v>
      </c>
      <c r="J912" s="3" t="s">
        <v>39</v>
      </c>
      <c r="K912" s="3" t="s">
        <v>393</v>
      </c>
      <c r="L912" s="3" t="s">
        <v>144</v>
      </c>
      <c r="M912" s="3">
        <v>41</v>
      </c>
      <c r="N912" s="3">
        <v>38</v>
      </c>
      <c r="O912" s="3">
        <v>0</v>
      </c>
      <c r="P912" s="3">
        <v>0</v>
      </c>
      <c r="Q912" s="3">
        <v>0</v>
      </c>
      <c r="R912" s="4" t="s">
        <v>5808</v>
      </c>
      <c r="S912" s="3" t="s">
        <v>5809</v>
      </c>
      <c r="T912" s="3">
        <v>32388</v>
      </c>
    </row>
    <row r="913" spans="1:20" x14ac:dyDescent="0.25">
      <c r="A913" s="1">
        <v>50</v>
      </c>
      <c r="B913" s="1">
        <v>-172</v>
      </c>
      <c r="C913" s="2">
        <v>0</v>
      </c>
      <c r="D913" s="3" t="s">
        <v>26</v>
      </c>
      <c r="E913" s="2">
        <v>5.5</v>
      </c>
      <c r="G913" s="3"/>
      <c r="H913" s="3" t="s">
        <v>2114</v>
      </c>
      <c r="I913" s="3" t="s">
        <v>38</v>
      </c>
      <c r="J913" s="3" t="s">
        <v>39</v>
      </c>
      <c r="K913" s="3" t="s">
        <v>393</v>
      </c>
      <c r="L913" s="3" t="s">
        <v>242</v>
      </c>
      <c r="M913" s="3">
        <v>19</v>
      </c>
      <c r="N913" s="3">
        <v>12</v>
      </c>
      <c r="O913" s="3">
        <v>0</v>
      </c>
      <c r="P913" s="3">
        <v>0</v>
      </c>
      <c r="Q913" s="3">
        <v>0</v>
      </c>
      <c r="R913" s="4" t="s">
        <v>2988</v>
      </c>
      <c r="S913" s="3" t="s">
        <v>2989</v>
      </c>
      <c r="T913" s="3">
        <v>19714</v>
      </c>
    </row>
    <row r="914" spans="1:20" x14ac:dyDescent="0.25">
      <c r="A914" s="1">
        <v>17</v>
      </c>
      <c r="B914" s="1">
        <v>-97</v>
      </c>
      <c r="C914" s="2">
        <v>0</v>
      </c>
      <c r="D914" s="3" t="s">
        <v>26</v>
      </c>
      <c r="E914" s="2">
        <v>6.8</v>
      </c>
      <c r="G914" s="3"/>
      <c r="H914" s="3" t="s">
        <v>3740</v>
      </c>
      <c r="I914" s="3" t="s">
        <v>22</v>
      </c>
      <c r="J914" s="3" t="s">
        <v>39</v>
      </c>
      <c r="K914" s="3" t="s">
        <v>393</v>
      </c>
      <c r="L914" s="3" t="s">
        <v>113</v>
      </c>
      <c r="M914" s="3">
        <v>39</v>
      </c>
      <c r="N914" s="3">
        <v>36</v>
      </c>
      <c r="O914" s="3">
        <v>0</v>
      </c>
      <c r="P914" s="3">
        <v>0</v>
      </c>
      <c r="Q914" s="3">
        <v>0</v>
      </c>
      <c r="R914" s="4" t="s">
        <v>5217</v>
      </c>
      <c r="S914" s="3" t="s">
        <v>5218</v>
      </c>
      <c r="T914" s="3">
        <v>28043</v>
      </c>
    </row>
    <row r="915" spans="1:20" x14ac:dyDescent="0.25">
      <c r="A915" s="1">
        <v>16</v>
      </c>
      <c r="B915" s="1">
        <v>-89</v>
      </c>
      <c r="C915" s="2">
        <v>0</v>
      </c>
      <c r="D915" s="3" t="s">
        <v>26</v>
      </c>
      <c r="E915" s="2">
        <v>5.6</v>
      </c>
      <c r="G915" s="3"/>
      <c r="H915" s="3" t="s">
        <v>2414</v>
      </c>
      <c r="I915" s="3" t="s">
        <v>22</v>
      </c>
      <c r="J915" s="3" t="s">
        <v>39</v>
      </c>
      <c r="K915" s="3" t="s">
        <v>393</v>
      </c>
      <c r="L915" s="3" t="s">
        <v>110</v>
      </c>
      <c r="M915" s="3">
        <v>40</v>
      </c>
      <c r="N915" s="3">
        <v>37</v>
      </c>
      <c r="O915" s="3">
        <v>0</v>
      </c>
      <c r="P915" s="3">
        <v>0</v>
      </c>
      <c r="Q915" s="3">
        <v>0</v>
      </c>
      <c r="R915" s="4" t="s">
        <v>5182</v>
      </c>
      <c r="S915" s="3" t="s">
        <v>5183</v>
      </c>
      <c r="T915" s="3">
        <v>28040</v>
      </c>
    </row>
    <row r="916" spans="1:20" x14ac:dyDescent="0.25">
      <c r="A916" s="1">
        <v>35</v>
      </c>
      <c r="B916" s="1">
        <v>143</v>
      </c>
      <c r="C916" s="2">
        <v>0</v>
      </c>
      <c r="D916" s="3" t="s">
        <v>26</v>
      </c>
      <c r="E916" s="2">
        <v>5.6</v>
      </c>
      <c r="G916" s="3"/>
      <c r="H916" s="3" t="s">
        <v>1997</v>
      </c>
      <c r="I916" s="3" t="s">
        <v>39</v>
      </c>
      <c r="J916" s="3" t="s">
        <v>39</v>
      </c>
      <c r="K916" s="3" t="s">
        <v>393</v>
      </c>
      <c r="L916" s="3" t="s">
        <v>113</v>
      </c>
      <c r="M916" s="3">
        <v>34</v>
      </c>
      <c r="N916" s="3">
        <v>31</v>
      </c>
      <c r="O916" s="3">
        <v>0</v>
      </c>
      <c r="P916" s="3">
        <v>0</v>
      </c>
      <c r="Q916" s="3">
        <v>0</v>
      </c>
      <c r="R916" s="4" t="s">
        <v>5260</v>
      </c>
      <c r="S916" s="3" t="s">
        <v>5261</v>
      </c>
      <c r="T916" s="3">
        <v>28044</v>
      </c>
    </row>
    <row r="917" spans="1:20" x14ac:dyDescent="0.25">
      <c r="A917" s="1">
        <v>2</v>
      </c>
      <c r="B917" s="1">
        <v>94</v>
      </c>
      <c r="C917" s="2">
        <v>0</v>
      </c>
      <c r="D917" s="3" t="s">
        <v>26</v>
      </c>
      <c r="E917" s="2">
        <v>5.4</v>
      </c>
      <c r="G917" s="3"/>
      <c r="H917" s="3" t="s">
        <v>3200</v>
      </c>
      <c r="I917" s="3" t="s">
        <v>22</v>
      </c>
      <c r="J917" s="3" t="s">
        <v>39</v>
      </c>
      <c r="K917" s="3" t="s">
        <v>393</v>
      </c>
      <c r="L917" s="3" t="s">
        <v>288</v>
      </c>
      <c r="M917" s="3">
        <v>23</v>
      </c>
      <c r="N917" s="3">
        <v>17</v>
      </c>
      <c r="O917" s="3">
        <v>0</v>
      </c>
      <c r="P917" s="3">
        <v>0</v>
      </c>
      <c r="Q917" s="3">
        <v>0</v>
      </c>
      <c r="R917" s="4" t="s">
        <v>3417</v>
      </c>
      <c r="S917" s="3" t="s">
        <v>3418</v>
      </c>
      <c r="T917" s="3">
        <v>21571</v>
      </c>
    </row>
    <row r="918" spans="1:20" x14ac:dyDescent="0.25">
      <c r="A918" s="1">
        <v>2</v>
      </c>
      <c r="B918" s="1">
        <v>92</v>
      </c>
      <c r="C918" s="2">
        <v>0</v>
      </c>
      <c r="D918" s="3" t="s">
        <v>26</v>
      </c>
      <c r="E918" s="2">
        <v>6</v>
      </c>
      <c r="G918" s="3"/>
      <c r="H918" s="3" t="s">
        <v>3200</v>
      </c>
      <c r="I918" s="3" t="s">
        <v>22</v>
      </c>
      <c r="J918" s="3" t="s">
        <v>39</v>
      </c>
      <c r="K918" s="3" t="s">
        <v>393</v>
      </c>
      <c r="L918" s="3" t="s">
        <v>219</v>
      </c>
      <c r="M918" s="3">
        <v>28</v>
      </c>
      <c r="N918" s="3">
        <v>20</v>
      </c>
      <c r="O918" s="3">
        <v>0</v>
      </c>
      <c r="P918" s="3">
        <v>0</v>
      </c>
      <c r="Q918" s="3">
        <v>0</v>
      </c>
      <c r="R918" s="4" t="s">
        <v>3201</v>
      </c>
      <c r="S918" s="3" t="s">
        <v>3202</v>
      </c>
      <c r="T918" s="3">
        <v>21572</v>
      </c>
    </row>
    <row r="919" spans="1:20" x14ac:dyDescent="0.25">
      <c r="A919" s="1">
        <v>50</v>
      </c>
      <c r="B919" s="1">
        <v>158</v>
      </c>
      <c r="C919" s="2">
        <v>0</v>
      </c>
      <c r="D919" s="3" t="s">
        <v>26</v>
      </c>
      <c r="E919" s="2">
        <v>6.2</v>
      </c>
      <c r="G919" s="3"/>
      <c r="H919" s="3" t="s">
        <v>3275</v>
      </c>
      <c r="I919" s="3" t="s">
        <v>39</v>
      </c>
      <c r="J919" s="3" t="s">
        <v>39</v>
      </c>
      <c r="K919" s="3" t="s">
        <v>393</v>
      </c>
      <c r="L919" s="3" t="s">
        <v>144</v>
      </c>
      <c r="M919" s="3">
        <v>30</v>
      </c>
      <c r="N919" s="3">
        <v>23</v>
      </c>
      <c r="O919" s="3">
        <v>0</v>
      </c>
      <c r="P919" s="3">
        <v>0</v>
      </c>
      <c r="Q919" s="3">
        <v>0</v>
      </c>
      <c r="R919" s="4" t="s">
        <v>3713</v>
      </c>
      <c r="S919" s="3" t="s">
        <v>3714</v>
      </c>
      <c r="T919" s="3">
        <v>23301</v>
      </c>
    </row>
    <row r="920" spans="1:20" x14ac:dyDescent="0.25">
      <c r="A920" s="1">
        <v>51</v>
      </c>
      <c r="B920" s="1">
        <v>159</v>
      </c>
      <c r="C920" s="2">
        <v>0</v>
      </c>
      <c r="D920" s="3" t="s">
        <v>26</v>
      </c>
      <c r="E920" s="2">
        <v>5.8</v>
      </c>
      <c r="G920" s="3"/>
      <c r="H920" s="3" t="s">
        <v>2798</v>
      </c>
      <c r="I920" s="3" t="s">
        <v>22</v>
      </c>
      <c r="J920" s="3" t="s">
        <v>39</v>
      </c>
      <c r="K920" s="3" t="s">
        <v>393</v>
      </c>
      <c r="L920" s="3" t="s">
        <v>242</v>
      </c>
      <c r="M920" s="3">
        <v>29</v>
      </c>
      <c r="N920" s="3">
        <v>22</v>
      </c>
      <c r="O920" s="3">
        <v>0</v>
      </c>
      <c r="P920" s="3">
        <v>0</v>
      </c>
      <c r="Q920" s="3">
        <v>0</v>
      </c>
      <c r="R920" s="4" t="s">
        <v>3774</v>
      </c>
      <c r="S920" s="3" t="s">
        <v>3775</v>
      </c>
      <c r="T920" s="3">
        <v>23302</v>
      </c>
    </row>
    <row r="921" spans="1:20" x14ac:dyDescent="0.25">
      <c r="A921" s="1">
        <v>29</v>
      </c>
      <c r="B921" s="1">
        <v>101</v>
      </c>
      <c r="C921" s="2">
        <v>0</v>
      </c>
      <c r="D921" s="3" t="s">
        <v>26</v>
      </c>
      <c r="E921" s="2">
        <v>6.2</v>
      </c>
      <c r="G921" s="3"/>
      <c r="H921" s="3" t="s">
        <v>3769</v>
      </c>
      <c r="I921" s="3" t="s">
        <v>22</v>
      </c>
      <c r="J921" s="3" t="s">
        <v>39</v>
      </c>
      <c r="K921" s="3" t="s">
        <v>393</v>
      </c>
      <c r="L921" s="3" t="s">
        <v>82</v>
      </c>
      <c r="M921" s="3">
        <v>26</v>
      </c>
      <c r="N921" s="3">
        <v>20</v>
      </c>
      <c r="O921" s="3">
        <v>0</v>
      </c>
      <c r="P921" s="3">
        <v>0</v>
      </c>
      <c r="Q921" s="3">
        <v>0</v>
      </c>
      <c r="R921" s="4" t="s">
        <v>3770</v>
      </c>
      <c r="S921" s="3" t="s">
        <v>3771</v>
      </c>
      <c r="T921" s="3">
        <v>23299</v>
      </c>
    </row>
    <row r="922" spans="1:20" x14ac:dyDescent="0.25">
      <c r="A922" s="1">
        <v>21</v>
      </c>
      <c r="B922" s="1">
        <v>125</v>
      </c>
      <c r="C922" s="2">
        <v>0</v>
      </c>
      <c r="D922" s="3" t="s">
        <v>26</v>
      </c>
      <c r="E922" s="2">
        <v>5.6</v>
      </c>
      <c r="G922" s="3"/>
      <c r="H922" s="3" t="s">
        <v>2712</v>
      </c>
      <c r="I922" s="3" t="s">
        <v>38</v>
      </c>
      <c r="J922" s="3" t="s">
        <v>39</v>
      </c>
      <c r="K922" s="3" t="s">
        <v>393</v>
      </c>
      <c r="L922" s="3" t="s">
        <v>170</v>
      </c>
      <c r="M922" s="3">
        <v>28</v>
      </c>
      <c r="N922" s="3">
        <v>23</v>
      </c>
      <c r="O922" s="3">
        <v>0</v>
      </c>
      <c r="P922" s="3">
        <v>0</v>
      </c>
      <c r="Q922" s="3">
        <v>0</v>
      </c>
      <c r="R922" s="4" t="s">
        <v>4570</v>
      </c>
      <c r="S922" s="3" t="s">
        <v>4571</v>
      </c>
      <c r="T922" s="3">
        <v>25755</v>
      </c>
    </row>
    <row r="923" spans="1:20" x14ac:dyDescent="0.25">
      <c r="A923" s="1">
        <v>16</v>
      </c>
      <c r="B923" s="1">
        <v>122</v>
      </c>
      <c r="C923" s="2">
        <v>0</v>
      </c>
      <c r="D923" s="3" t="s">
        <v>26</v>
      </c>
      <c r="E923" s="2">
        <v>5.6</v>
      </c>
      <c r="G923" s="3"/>
      <c r="H923" s="3" t="s">
        <v>2712</v>
      </c>
      <c r="I923" s="3" t="s">
        <v>55</v>
      </c>
      <c r="J923" s="3" t="s">
        <v>39</v>
      </c>
      <c r="K923" s="3" t="s">
        <v>393</v>
      </c>
      <c r="L923" s="3" t="s">
        <v>1172</v>
      </c>
      <c r="M923" s="3">
        <v>33</v>
      </c>
      <c r="N923" s="3">
        <v>27</v>
      </c>
      <c r="O923" s="3">
        <v>0</v>
      </c>
      <c r="P923" s="3">
        <v>0</v>
      </c>
      <c r="Q923" s="3">
        <v>0</v>
      </c>
      <c r="R923" s="4" t="s">
        <v>4560</v>
      </c>
      <c r="S923" s="3" t="s">
        <v>4561</v>
      </c>
      <c r="T923" s="3">
        <v>25757</v>
      </c>
    </row>
    <row r="924" spans="1:20" x14ac:dyDescent="0.25">
      <c r="A924" s="1">
        <v>35</v>
      </c>
      <c r="B924" s="1">
        <v>145</v>
      </c>
      <c r="C924" s="2">
        <v>0</v>
      </c>
      <c r="D924" s="3" t="s">
        <v>26</v>
      </c>
      <c r="E924" s="2">
        <v>5.9</v>
      </c>
      <c r="G924" s="3"/>
      <c r="H924" s="3" t="s">
        <v>1997</v>
      </c>
      <c r="I924" s="3" t="s">
        <v>22</v>
      </c>
      <c r="J924" s="3" t="s">
        <v>39</v>
      </c>
      <c r="K924" s="3" t="s">
        <v>393</v>
      </c>
      <c r="L924" s="3" t="s">
        <v>59</v>
      </c>
      <c r="M924" s="3">
        <v>28</v>
      </c>
      <c r="N924" s="3">
        <v>25</v>
      </c>
      <c r="O924" s="3">
        <v>0</v>
      </c>
      <c r="P924" s="3">
        <v>0</v>
      </c>
      <c r="Q924" s="3">
        <v>0</v>
      </c>
      <c r="R924" s="4" t="s">
        <v>4689</v>
      </c>
      <c r="S924" s="3" t="s">
        <v>4690</v>
      </c>
      <c r="T924" s="3">
        <v>26415</v>
      </c>
    </row>
    <row r="925" spans="1:20" x14ac:dyDescent="0.25">
      <c r="A925" s="1">
        <v>49</v>
      </c>
      <c r="B925" s="1">
        <v>158</v>
      </c>
      <c r="C925" s="2">
        <v>0</v>
      </c>
      <c r="D925" s="3" t="s">
        <v>26</v>
      </c>
      <c r="E925" s="2">
        <v>5.6</v>
      </c>
      <c r="G925" s="3"/>
      <c r="H925" s="3" t="s">
        <v>3275</v>
      </c>
      <c r="I925" s="3" t="s">
        <v>22</v>
      </c>
      <c r="J925" s="3" t="s">
        <v>39</v>
      </c>
      <c r="K925" s="3" t="s">
        <v>393</v>
      </c>
      <c r="L925" s="3" t="s">
        <v>78</v>
      </c>
      <c r="M925" s="3">
        <v>31</v>
      </c>
      <c r="N925" s="3">
        <v>29</v>
      </c>
      <c r="O925" s="3">
        <v>0</v>
      </c>
      <c r="P925" s="3">
        <v>0</v>
      </c>
      <c r="Q925" s="3">
        <v>0</v>
      </c>
      <c r="R925" s="4" t="s">
        <v>4986</v>
      </c>
      <c r="S925" s="3" t="s">
        <v>4987</v>
      </c>
      <c r="T925" s="3">
        <v>27636</v>
      </c>
    </row>
    <row r="926" spans="1:20" x14ac:dyDescent="0.25">
      <c r="A926" s="1">
        <v>44</v>
      </c>
      <c r="B926" s="1">
        <v>151</v>
      </c>
      <c r="C926" s="2">
        <v>0</v>
      </c>
      <c r="D926" s="3" t="s">
        <v>26</v>
      </c>
      <c r="E926" s="2">
        <v>5.7</v>
      </c>
      <c r="G926" s="3"/>
      <c r="H926" s="3" t="s">
        <v>3275</v>
      </c>
      <c r="I926" s="3" t="s">
        <v>39</v>
      </c>
      <c r="J926" s="3" t="s">
        <v>39</v>
      </c>
      <c r="K926" s="3" t="s">
        <v>393</v>
      </c>
      <c r="L926" s="3" t="s">
        <v>48</v>
      </c>
      <c r="M926" s="3">
        <v>41</v>
      </c>
      <c r="N926" s="3">
        <v>38</v>
      </c>
      <c r="O926" s="3">
        <v>0</v>
      </c>
      <c r="P926" s="3">
        <v>0</v>
      </c>
      <c r="Q926" s="3">
        <v>0</v>
      </c>
      <c r="R926" s="4" t="s">
        <v>5000</v>
      </c>
      <c r="S926" s="3" t="s">
        <v>5001</v>
      </c>
      <c r="T926" s="3">
        <v>27634</v>
      </c>
    </row>
    <row r="927" spans="1:20" x14ac:dyDescent="0.25">
      <c r="A927" s="1">
        <v>72</v>
      </c>
      <c r="B927" s="1">
        <v>2</v>
      </c>
      <c r="C927" s="2">
        <v>0</v>
      </c>
      <c r="D927" s="3" t="s">
        <v>26</v>
      </c>
      <c r="E927" s="2">
        <v>5.6</v>
      </c>
      <c r="G927" s="3"/>
      <c r="H927" s="3" t="s">
        <v>2051</v>
      </c>
      <c r="I927" s="3" t="s">
        <v>22</v>
      </c>
      <c r="J927" s="3" t="s">
        <v>39</v>
      </c>
      <c r="K927" s="3" t="s">
        <v>393</v>
      </c>
      <c r="L927" s="3" t="s">
        <v>211</v>
      </c>
      <c r="M927" s="3">
        <v>7</v>
      </c>
      <c r="N927" s="3">
        <v>7</v>
      </c>
      <c r="O927" s="3">
        <v>0</v>
      </c>
      <c r="P927" s="3">
        <v>0</v>
      </c>
      <c r="Q927" s="3">
        <v>0</v>
      </c>
      <c r="R927" s="4" t="s">
        <v>2052</v>
      </c>
      <c r="S927" s="3" t="s">
        <v>2053</v>
      </c>
      <c r="T927" s="3">
        <v>13097</v>
      </c>
    </row>
    <row r="928" spans="1:20" x14ac:dyDescent="0.25">
      <c r="A928" s="1">
        <v>34</v>
      </c>
      <c r="B928" s="1">
        <v>144</v>
      </c>
      <c r="C928" s="2">
        <v>0</v>
      </c>
      <c r="D928" s="3" t="s">
        <v>26</v>
      </c>
      <c r="E928" s="2">
        <v>5.6</v>
      </c>
      <c r="G928" s="3"/>
      <c r="H928" s="3" t="s">
        <v>1997</v>
      </c>
      <c r="I928" s="3" t="s">
        <v>22</v>
      </c>
      <c r="J928" s="3" t="s">
        <v>39</v>
      </c>
      <c r="K928" s="3" t="s">
        <v>393</v>
      </c>
      <c r="L928" s="3" t="s">
        <v>211</v>
      </c>
      <c r="M928" s="3">
        <v>23</v>
      </c>
      <c r="N928" s="3">
        <v>17</v>
      </c>
      <c r="O928" s="3">
        <v>0</v>
      </c>
      <c r="P928" s="3">
        <v>0</v>
      </c>
      <c r="Q928" s="3">
        <v>0</v>
      </c>
      <c r="R928" s="4" t="s">
        <v>3551</v>
      </c>
      <c r="S928" s="3" t="s">
        <v>3552</v>
      </c>
      <c r="T928" s="3">
        <v>22455</v>
      </c>
    </row>
    <row r="929" spans="1:20" x14ac:dyDescent="0.25">
      <c r="A929" s="1">
        <v>34</v>
      </c>
      <c r="B929" s="1">
        <v>143</v>
      </c>
      <c r="C929" s="2">
        <v>0</v>
      </c>
      <c r="D929" s="3" t="s">
        <v>26</v>
      </c>
      <c r="E929" s="2">
        <v>5.6</v>
      </c>
      <c r="G929" s="3"/>
      <c r="H929" s="3" t="s">
        <v>1997</v>
      </c>
      <c r="I929" s="3" t="s">
        <v>39</v>
      </c>
      <c r="J929" s="3" t="s">
        <v>39</v>
      </c>
      <c r="K929" s="3" t="s">
        <v>393</v>
      </c>
      <c r="L929" s="3" t="s">
        <v>144</v>
      </c>
      <c r="M929" s="3">
        <v>20</v>
      </c>
      <c r="N929" s="3">
        <v>15</v>
      </c>
      <c r="O929" s="3">
        <v>0</v>
      </c>
      <c r="P929" s="3">
        <v>0</v>
      </c>
      <c r="Q929" s="3">
        <v>0</v>
      </c>
      <c r="R929" s="4" t="s">
        <v>3573</v>
      </c>
      <c r="S929" s="3" t="s">
        <v>3574</v>
      </c>
      <c r="T929" s="3">
        <v>22454</v>
      </c>
    </row>
    <row r="930" spans="1:20" x14ac:dyDescent="0.25">
      <c r="A930" s="1">
        <v>34</v>
      </c>
      <c r="B930" s="1">
        <v>46</v>
      </c>
      <c r="C930" s="2">
        <v>0</v>
      </c>
      <c r="D930" s="3" t="s">
        <v>26</v>
      </c>
      <c r="E930" s="2">
        <v>5.6</v>
      </c>
      <c r="G930" s="3"/>
      <c r="H930" s="3" t="s">
        <v>4067</v>
      </c>
      <c r="I930" s="3" t="s">
        <v>22</v>
      </c>
      <c r="J930" s="3" t="s">
        <v>39</v>
      </c>
      <c r="K930" s="3" t="s">
        <v>393</v>
      </c>
      <c r="L930" s="3" t="s">
        <v>211</v>
      </c>
      <c r="M930" s="3">
        <v>30</v>
      </c>
      <c r="N930" s="3">
        <v>25</v>
      </c>
      <c r="O930" s="3">
        <v>0</v>
      </c>
      <c r="P930" s="3">
        <v>0</v>
      </c>
      <c r="Q930" s="3">
        <v>0</v>
      </c>
      <c r="R930" s="4" t="s">
        <v>4244</v>
      </c>
      <c r="S930" s="3" t="s">
        <v>4245</v>
      </c>
      <c r="T930" s="3">
        <v>25273</v>
      </c>
    </row>
    <row r="931" spans="1:20" x14ac:dyDescent="0.25">
      <c r="A931" s="1">
        <v>39</v>
      </c>
      <c r="B931" s="1">
        <v>143</v>
      </c>
      <c r="C931" s="2">
        <v>0</v>
      </c>
      <c r="D931" s="3" t="s">
        <v>26</v>
      </c>
      <c r="E931" s="2">
        <v>5.7</v>
      </c>
      <c r="G931" s="3"/>
      <c r="H931" s="3" t="s">
        <v>1997</v>
      </c>
      <c r="I931" s="3" t="s">
        <v>38</v>
      </c>
      <c r="J931" s="3" t="s">
        <v>39</v>
      </c>
      <c r="K931" s="3" t="s">
        <v>393</v>
      </c>
      <c r="L931" s="3" t="s">
        <v>40</v>
      </c>
      <c r="M931" s="3">
        <v>35</v>
      </c>
      <c r="N931" s="3">
        <v>33</v>
      </c>
      <c r="O931" s="3">
        <v>0</v>
      </c>
      <c r="P931" s="3">
        <v>0</v>
      </c>
      <c r="Q931" s="3">
        <v>0</v>
      </c>
      <c r="R931" s="4" t="s">
        <v>4874</v>
      </c>
      <c r="S931" s="3" t="s">
        <v>4875</v>
      </c>
      <c r="T931" s="3">
        <v>26586</v>
      </c>
    </row>
    <row r="932" spans="1:20" x14ac:dyDescent="0.25">
      <c r="A932" s="1">
        <v>39</v>
      </c>
      <c r="B932" s="1">
        <v>144</v>
      </c>
      <c r="C932" s="2">
        <v>0</v>
      </c>
      <c r="D932" s="3" t="s">
        <v>26</v>
      </c>
      <c r="E932" s="2">
        <v>5.9</v>
      </c>
      <c r="G932" s="3"/>
      <c r="H932" s="3" t="s">
        <v>1997</v>
      </c>
      <c r="I932" s="3" t="s">
        <v>22</v>
      </c>
      <c r="J932" s="3" t="s">
        <v>39</v>
      </c>
      <c r="K932" s="3" t="s">
        <v>393</v>
      </c>
      <c r="L932" s="3" t="s">
        <v>170</v>
      </c>
      <c r="M932" s="3">
        <v>28</v>
      </c>
      <c r="N932" s="3">
        <v>26</v>
      </c>
      <c r="O932" s="3">
        <v>0</v>
      </c>
      <c r="P932" s="3">
        <v>0</v>
      </c>
      <c r="Q932" s="3">
        <v>0</v>
      </c>
      <c r="R932" s="4" t="s">
        <v>4828</v>
      </c>
      <c r="S932" s="3" t="s">
        <v>4829</v>
      </c>
      <c r="T932" s="3">
        <v>26585</v>
      </c>
    </row>
    <row r="933" spans="1:20" x14ac:dyDescent="0.25">
      <c r="A933" s="1">
        <v>40</v>
      </c>
      <c r="B933" s="1">
        <v>144</v>
      </c>
      <c r="C933" s="2">
        <v>0</v>
      </c>
      <c r="D933" s="3" t="s">
        <v>26</v>
      </c>
      <c r="E933" s="2">
        <v>5.9</v>
      </c>
      <c r="G933" s="3"/>
      <c r="H933" s="3" t="s">
        <v>1997</v>
      </c>
      <c r="I933" s="3" t="s">
        <v>55</v>
      </c>
      <c r="J933" s="3" t="s">
        <v>39</v>
      </c>
      <c r="K933" s="3" t="s">
        <v>393</v>
      </c>
      <c r="L933" s="3" t="s">
        <v>99</v>
      </c>
      <c r="M933" s="3">
        <v>8</v>
      </c>
      <c r="N933" s="3">
        <v>8</v>
      </c>
      <c r="O933" s="3">
        <v>0</v>
      </c>
      <c r="P933" s="3">
        <v>0</v>
      </c>
      <c r="Q933" s="3">
        <v>0</v>
      </c>
      <c r="R933" s="4" t="s">
        <v>2043</v>
      </c>
      <c r="S933" s="3" t="s">
        <v>2044</v>
      </c>
      <c r="T933" s="3">
        <v>12732</v>
      </c>
    </row>
    <row r="934" spans="1:20" x14ac:dyDescent="0.25">
      <c r="A934" s="1">
        <v>36</v>
      </c>
      <c r="B934" s="1">
        <v>143</v>
      </c>
      <c r="C934" s="2">
        <v>0</v>
      </c>
      <c r="D934" s="3" t="s">
        <v>26</v>
      </c>
      <c r="E934" s="2">
        <v>5.9</v>
      </c>
      <c r="G934" s="3"/>
      <c r="H934" s="3" t="s">
        <v>1997</v>
      </c>
      <c r="I934" s="3" t="s">
        <v>22</v>
      </c>
      <c r="J934" s="3" t="s">
        <v>39</v>
      </c>
      <c r="K934" s="3" t="s">
        <v>393</v>
      </c>
      <c r="L934" s="3" t="s">
        <v>170</v>
      </c>
      <c r="M934" s="3">
        <v>30</v>
      </c>
      <c r="N934" s="3">
        <v>26</v>
      </c>
      <c r="O934" s="3">
        <v>0</v>
      </c>
      <c r="P934" s="3">
        <v>0</v>
      </c>
      <c r="Q934" s="3">
        <v>0</v>
      </c>
      <c r="R934" s="4" t="s">
        <v>4441</v>
      </c>
      <c r="S934" s="3" t="s">
        <v>4442</v>
      </c>
      <c r="T934" s="3">
        <v>25506</v>
      </c>
    </row>
    <row r="935" spans="1:20" x14ac:dyDescent="0.25">
      <c r="A935" s="1">
        <v>34</v>
      </c>
      <c r="B935" s="1">
        <v>29</v>
      </c>
      <c r="C935" s="2">
        <v>0</v>
      </c>
      <c r="D935" s="3" t="s">
        <v>26</v>
      </c>
      <c r="E935" s="2">
        <v>6</v>
      </c>
      <c r="G935" s="3"/>
      <c r="H935" s="3" t="s">
        <v>2141</v>
      </c>
      <c r="I935" s="3" t="s">
        <v>22</v>
      </c>
      <c r="J935" s="3" t="s">
        <v>39</v>
      </c>
      <c r="K935" s="3" t="s">
        <v>393</v>
      </c>
      <c r="L935" s="3" t="s">
        <v>242</v>
      </c>
      <c r="M935" s="3">
        <v>36</v>
      </c>
      <c r="N935" s="3">
        <v>32</v>
      </c>
      <c r="O935" s="3">
        <v>0</v>
      </c>
      <c r="P935" s="3">
        <v>0</v>
      </c>
      <c r="Q935" s="3">
        <v>0</v>
      </c>
      <c r="R935" s="4" t="s">
        <v>5004</v>
      </c>
      <c r="S935" s="3" t="s">
        <v>5005</v>
      </c>
      <c r="T935" s="3">
        <v>27011</v>
      </c>
    </row>
    <row r="936" spans="1:20" x14ac:dyDescent="0.25">
      <c r="A936" s="1">
        <v>45</v>
      </c>
      <c r="B936" s="1">
        <v>126</v>
      </c>
      <c r="C936" s="2">
        <v>0</v>
      </c>
      <c r="D936" s="3" t="s">
        <v>26</v>
      </c>
      <c r="E936" s="2">
        <v>5.5</v>
      </c>
      <c r="G936" s="3"/>
      <c r="H936" s="3" t="s">
        <v>981</v>
      </c>
      <c r="I936" s="3" t="s">
        <v>55</v>
      </c>
      <c r="J936" s="3" t="s">
        <v>39</v>
      </c>
      <c r="K936" s="3" t="s">
        <v>393</v>
      </c>
      <c r="L936" s="3" t="s">
        <v>1418</v>
      </c>
      <c r="M936" s="3">
        <v>34</v>
      </c>
      <c r="N936" s="3">
        <v>31</v>
      </c>
      <c r="O936" s="3">
        <v>0</v>
      </c>
      <c r="P936" s="3">
        <v>0</v>
      </c>
      <c r="Q936" s="3">
        <v>0</v>
      </c>
      <c r="R936" s="4" t="s">
        <v>5243</v>
      </c>
      <c r="S936" s="3" t="s">
        <v>5244</v>
      </c>
      <c r="T936" s="3">
        <v>28266</v>
      </c>
    </row>
    <row r="937" spans="1:20" x14ac:dyDescent="0.25">
      <c r="A937" s="1">
        <v>54</v>
      </c>
      <c r="B937" s="1">
        <v>166</v>
      </c>
      <c r="C937" s="2">
        <v>0</v>
      </c>
      <c r="D937" s="3" t="s">
        <v>26</v>
      </c>
      <c r="E937" s="2">
        <v>6.7</v>
      </c>
      <c r="G937" s="3"/>
      <c r="H937" s="3" t="s">
        <v>3525</v>
      </c>
      <c r="I937" s="3" t="s">
        <v>22</v>
      </c>
      <c r="J937" s="3" t="s">
        <v>39</v>
      </c>
      <c r="K937" s="3" t="s">
        <v>393</v>
      </c>
      <c r="L937" s="3" t="s">
        <v>44</v>
      </c>
      <c r="M937" s="3">
        <v>40</v>
      </c>
      <c r="N937" s="3">
        <v>37</v>
      </c>
      <c r="O937" s="3">
        <v>0</v>
      </c>
      <c r="P937" s="3">
        <v>0</v>
      </c>
      <c r="Q937" s="3">
        <v>0</v>
      </c>
      <c r="R937" s="4" t="s">
        <v>5357</v>
      </c>
      <c r="S937" s="3" t="s">
        <v>5358</v>
      </c>
      <c r="T937" s="3">
        <v>29081</v>
      </c>
    </row>
    <row r="938" spans="1:20" x14ac:dyDescent="0.25">
      <c r="A938" s="1">
        <v>33</v>
      </c>
      <c r="B938" s="1">
        <v>72</v>
      </c>
      <c r="C938" s="2">
        <v>0</v>
      </c>
      <c r="D938" s="3" t="s">
        <v>26</v>
      </c>
      <c r="E938" s="2">
        <v>6.4</v>
      </c>
      <c r="G938" s="3"/>
      <c r="H938" s="3" t="s">
        <v>2464</v>
      </c>
      <c r="I938" s="3" t="s">
        <v>22</v>
      </c>
      <c r="J938" s="3" t="s">
        <v>39</v>
      </c>
      <c r="K938" s="3" t="s">
        <v>393</v>
      </c>
      <c r="L938" s="3" t="s">
        <v>288</v>
      </c>
      <c r="M938" s="3">
        <v>43</v>
      </c>
      <c r="N938" s="3">
        <v>40</v>
      </c>
      <c r="O938" s="3">
        <v>0</v>
      </c>
      <c r="P938" s="3">
        <v>0</v>
      </c>
      <c r="Q938" s="3">
        <v>0</v>
      </c>
      <c r="R938" s="4" t="s">
        <v>5969</v>
      </c>
      <c r="S938" s="3" t="s">
        <v>5970</v>
      </c>
      <c r="T938" s="3">
        <v>30109</v>
      </c>
    </row>
    <row r="939" spans="1:20" x14ac:dyDescent="0.25">
      <c r="A939" s="1">
        <v>37</v>
      </c>
      <c r="B939" s="1">
        <v>20</v>
      </c>
      <c r="C939" s="2">
        <v>0</v>
      </c>
      <c r="D939" s="3" t="s">
        <v>26</v>
      </c>
      <c r="E939" s="2">
        <v>6</v>
      </c>
      <c r="G939" s="3"/>
      <c r="H939" s="3" t="s">
        <v>1800</v>
      </c>
      <c r="I939" s="3" t="s">
        <v>38</v>
      </c>
      <c r="J939" s="3" t="s">
        <v>39</v>
      </c>
      <c r="K939" s="3" t="s">
        <v>393</v>
      </c>
      <c r="L939" s="3" t="s">
        <v>513</v>
      </c>
      <c r="M939" s="3">
        <v>7</v>
      </c>
      <c r="N939" s="3">
        <v>7</v>
      </c>
      <c r="O939" s="3">
        <v>0</v>
      </c>
      <c r="P939" s="3">
        <v>0</v>
      </c>
      <c r="Q939" s="3">
        <v>0</v>
      </c>
      <c r="R939" s="4" t="s">
        <v>1801</v>
      </c>
      <c r="S939" s="3" t="s">
        <v>1802</v>
      </c>
      <c r="T939" s="3">
        <v>10235</v>
      </c>
    </row>
    <row r="940" spans="1:20" x14ac:dyDescent="0.25">
      <c r="A940" s="1">
        <v>48</v>
      </c>
      <c r="B940" s="1">
        <v>157</v>
      </c>
      <c r="C940" s="2">
        <v>0</v>
      </c>
      <c r="D940" s="3" t="s">
        <v>26</v>
      </c>
      <c r="E940" s="2">
        <v>5.9</v>
      </c>
      <c r="G940" s="3"/>
      <c r="H940" s="3" t="s">
        <v>2111</v>
      </c>
      <c r="I940" s="3" t="s">
        <v>38</v>
      </c>
      <c r="J940" s="3" t="s">
        <v>39</v>
      </c>
      <c r="K940" s="3" t="s">
        <v>393</v>
      </c>
      <c r="L940" s="3" t="s">
        <v>309</v>
      </c>
      <c r="M940" s="3">
        <v>23</v>
      </c>
      <c r="N940" s="3">
        <v>12</v>
      </c>
      <c r="O940" s="3">
        <v>0</v>
      </c>
      <c r="P940" s="3">
        <v>0</v>
      </c>
      <c r="Q940" s="3">
        <v>0</v>
      </c>
      <c r="R940" s="4" t="s">
        <v>2473</v>
      </c>
      <c r="S940" s="3" t="s">
        <v>2474</v>
      </c>
      <c r="T940" s="3">
        <v>18712</v>
      </c>
    </row>
    <row r="941" spans="1:20" x14ac:dyDescent="0.25">
      <c r="A941" s="1">
        <v>2</v>
      </c>
      <c r="B941" s="1">
        <v>98</v>
      </c>
      <c r="C941" s="2">
        <v>0</v>
      </c>
      <c r="D941" s="3" t="s">
        <v>26</v>
      </c>
      <c r="E941" s="2">
        <v>5.6</v>
      </c>
      <c r="G941" s="3"/>
      <c r="H941" s="3" t="s">
        <v>3427</v>
      </c>
      <c r="I941" s="3" t="s">
        <v>38</v>
      </c>
      <c r="J941" s="3" t="s">
        <v>39</v>
      </c>
      <c r="K941" s="3" t="s">
        <v>393</v>
      </c>
      <c r="L941" s="3" t="s">
        <v>99</v>
      </c>
      <c r="M941" s="3">
        <v>20</v>
      </c>
      <c r="N941" s="3">
        <v>15</v>
      </c>
      <c r="O941" s="3">
        <v>0</v>
      </c>
      <c r="P941" s="3">
        <v>0</v>
      </c>
      <c r="Q941" s="3">
        <v>0</v>
      </c>
      <c r="R941" s="4" t="s">
        <v>3473</v>
      </c>
      <c r="S941" s="3" t="s">
        <v>3474</v>
      </c>
      <c r="T941" s="3">
        <v>20923</v>
      </c>
    </row>
    <row r="942" spans="1:20" x14ac:dyDescent="0.25">
      <c r="A942" s="1">
        <v>39</v>
      </c>
      <c r="B942" s="1">
        <v>145</v>
      </c>
      <c r="C942" s="2">
        <v>0</v>
      </c>
      <c r="D942" s="3" t="s">
        <v>26</v>
      </c>
      <c r="E942" s="2">
        <v>6</v>
      </c>
      <c r="G942" s="3"/>
      <c r="H942" s="3" t="s">
        <v>1997</v>
      </c>
      <c r="I942" s="3" t="s">
        <v>39</v>
      </c>
      <c r="J942" s="3" t="s">
        <v>39</v>
      </c>
      <c r="K942" s="3" t="s">
        <v>393</v>
      </c>
      <c r="L942" s="3" t="s">
        <v>48</v>
      </c>
      <c r="M942" s="3">
        <v>22</v>
      </c>
      <c r="N942" s="3">
        <v>18</v>
      </c>
      <c r="O942" s="3">
        <v>0</v>
      </c>
      <c r="P942" s="3">
        <v>0</v>
      </c>
      <c r="Q942" s="3">
        <v>0</v>
      </c>
      <c r="R942" s="4" t="s">
        <v>4337</v>
      </c>
      <c r="S942" s="3" t="s">
        <v>4338</v>
      </c>
      <c r="T942" s="3">
        <v>25625</v>
      </c>
    </row>
    <row r="943" spans="1:20" x14ac:dyDescent="0.25">
      <c r="A943" s="1">
        <v>53</v>
      </c>
      <c r="B943" s="1">
        <v>162</v>
      </c>
      <c r="C943" s="2">
        <v>0</v>
      </c>
      <c r="D943" s="3" t="s">
        <v>26</v>
      </c>
      <c r="E943" s="2">
        <v>6.7</v>
      </c>
      <c r="G943" s="3"/>
      <c r="H943" s="3" t="s">
        <v>2431</v>
      </c>
      <c r="I943" s="3" t="s">
        <v>39</v>
      </c>
      <c r="J943" s="3" t="s">
        <v>39</v>
      </c>
      <c r="K943" s="3" t="s">
        <v>393</v>
      </c>
      <c r="L943" s="3" t="s">
        <v>78</v>
      </c>
      <c r="M943" s="3">
        <v>40</v>
      </c>
      <c r="N943" s="3">
        <v>37</v>
      </c>
      <c r="O943" s="3">
        <v>0</v>
      </c>
      <c r="P943" s="3">
        <v>0</v>
      </c>
      <c r="Q943" s="3">
        <v>0</v>
      </c>
      <c r="R943" s="4" t="s">
        <v>6079</v>
      </c>
      <c r="S943" s="3" t="s">
        <v>6080</v>
      </c>
      <c r="T943" s="3">
        <v>31806</v>
      </c>
    </row>
    <row r="944" spans="1:20" x14ac:dyDescent="0.25">
      <c r="A944" s="1">
        <v>36</v>
      </c>
      <c r="B944" s="1">
        <v>102</v>
      </c>
      <c r="C944" s="2">
        <v>0</v>
      </c>
      <c r="D944" s="3" t="s">
        <v>26</v>
      </c>
      <c r="E944" s="2">
        <v>6.2</v>
      </c>
      <c r="G944" s="3"/>
      <c r="H944" s="3" t="s">
        <v>3234</v>
      </c>
      <c r="I944" s="3" t="s">
        <v>22</v>
      </c>
      <c r="J944" s="3" t="s">
        <v>39</v>
      </c>
      <c r="K944" s="3" t="s">
        <v>393</v>
      </c>
      <c r="L944" s="3" t="s">
        <v>288</v>
      </c>
      <c r="M944" s="3">
        <v>37</v>
      </c>
      <c r="N944" s="3">
        <v>33</v>
      </c>
      <c r="O944" s="3">
        <v>0</v>
      </c>
      <c r="P944" s="3">
        <v>0</v>
      </c>
      <c r="Q944" s="3">
        <v>0</v>
      </c>
      <c r="R944" s="4" t="s">
        <v>4758</v>
      </c>
      <c r="S944" s="3" t="s">
        <v>4759</v>
      </c>
      <c r="T944" s="3">
        <v>26301</v>
      </c>
    </row>
    <row r="945" spans="1:20" x14ac:dyDescent="0.25">
      <c r="A945" s="1">
        <v>35</v>
      </c>
      <c r="B945" s="1">
        <v>78</v>
      </c>
      <c r="C945" s="2">
        <v>0</v>
      </c>
      <c r="D945" s="3" t="s">
        <v>26</v>
      </c>
      <c r="E945" s="2">
        <v>5.3</v>
      </c>
      <c r="G945" s="3"/>
      <c r="H945" s="3" t="s">
        <v>3119</v>
      </c>
      <c r="I945" s="3" t="s">
        <v>39</v>
      </c>
      <c r="J945" s="3" t="s">
        <v>39</v>
      </c>
      <c r="K945" s="3" t="s">
        <v>393</v>
      </c>
      <c r="L945" s="3" t="s">
        <v>129</v>
      </c>
      <c r="M945" s="3">
        <v>27</v>
      </c>
      <c r="N945" s="3">
        <v>25</v>
      </c>
      <c r="O945" s="3">
        <v>0</v>
      </c>
      <c r="P945" s="3">
        <v>0</v>
      </c>
      <c r="Q945" s="3">
        <v>0</v>
      </c>
      <c r="R945" s="4" t="s">
        <v>4910</v>
      </c>
      <c r="S945" s="3" t="s">
        <v>4911</v>
      </c>
      <c r="T945" s="3">
        <v>27075</v>
      </c>
    </row>
    <row r="946" spans="1:20" x14ac:dyDescent="0.25">
      <c r="A946" s="1">
        <v>-18</v>
      </c>
      <c r="B946" s="1">
        <v>-61</v>
      </c>
      <c r="C946" s="2">
        <v>0</v>
      </c>
      <c r="D946" s="3" t="s">
        <v>26</v>
      </c>
      <c r="E946" s="2">
        <v>5.8</v>
      </c>
      <c r="G946" s="3"/>
      <c r="H946" s="3" t="s">
        <v>4093</v>
      </c>
      <c r="I946" s="3" t="s">
        <v>38</v>
      </c>
      <c r="J946" s="3" t="s">
        <v>39</v>
      </c>
      <c r="K946" s="3" t="s">
        <v>393</v>
      </c>
      <c r="L946" s="3" t="s">
        <v>219</v>
      </c>
      <c r="M946" s="3">
        <v>37</v>
      </c>
      <c r="N946" s="3">
        <v>35</v>
      </c>
      <c r="O946" s="3">
        <v>0</v>
      </c>
      <c r="P946" s="3">
        <v>0</v>
      </c>
      <c r="Q946" s="3">
        <v>0</v>
      </c>
      <c r="R946" s="4" t="s">
        <v>5397</v>
      </c>
      <c r="S946" s="3" t="s">
        <v>5398</v>
      </c>
      <c r="T946" s="3">
        <v>29137</v>
      </c>
    </row>
    <row r="947" spans="1:20" x14ac:dyDescent="0.25">
      <c r="A947" s="1">
        <v>50</v>
      </c>
      <c r="B947" s="1">
        <v>156</v>
      </c>
      <c r="C947" s="2">
        <v>0</v>
      </c>
      <c r="D947" s="3" t="s">
        <v>26</v>
      </c>
      <c r="E947" s="2">
        <v>5.5</v>
      </c>
      <c r="G947" s="3"/>
      <c r="H947" s="3" t="s">
        <v>1946</v>
      </c>
      <c r="I947" s="3" t="s">
        <v>39</v>
      </c>
      <c r="J947" s="3" t="s">
        <v>39</v>
      </c>
      <c r="K947" s="3" t="s">
        <v>393</v>
      </c>
      <c r="L947" s="3" t="s">
        <v>48</v>
      </c>
      <c r="M947" s="3">
        <v>17</v>
      </c>
      <c r="N947" s="3">
        <v>12</v>
      </c>
      <c r="O947" s="3">
        <v>0</v>
      </c>
      <c r="P947" s="3">
        <v>0</v>
      </c>
      <c r="Q947" s="3">
        <v>0</v>
      </c>
      <c r="R947" s="4" t="s">
        <v>3127</v>
      </c>
      <c r="S947" s="3" t="s">
        <v>3128</v>
      </c>
      <c r="T947" s="3">
        <v>22323</v>
      </c>
    </row>
    <row r="948" spans="1:20" x14ac:dyDescent="0.25">
      <c r="A948" s="1">
        <v>48</v>
      </c>
      <c r="B948" s="1">
        <v>160</v>
      </c>
      <c r="C948" s="2">
        <v>0</v>
      </c>
      <c r="D948" s="3" t="s">
        <v>26</v>
      </c>
      <c r="E948" s="2">
        <v>6.1</v>
      </c>
      <c r="G948" s="3"/>
      <c r="H948" s="3" t="s">
        <v>3275</v>
      </c>
      <c r="I948" s="3" t="s">
        <v>22</v>
      </c>
      <c r="J948" s="3" t="s">
        <v>39</v>
      </c>
      <c r="K948" s="3" t="s">
        <v>393</v>
      </c>
      <c r="L948" s="3" t="s">
        <v>92</v>
      </c>
      <c r="M948" s="3">
        <v>28</v>
      </c>
      <c r="N948" s="3">
        <v>21</v>
      </c>
      <c r="O948" s="3">
        <v>0</v>
      </c>
      <c r="P948" s="3">
        <v>0</v>
      </c>
      <c r="Q948" s="3">
        <v>0</v>
      </c>
      <c r="R948" s="4" t="s">
        <v>3532</v>
      </c>
      <c r="S948" s="3" t="s">
        <v>3533</v>
      </c>
      <c r="T948" s="3">
        <v>22324</v>
      </c>
    </row>
    <row r="949" spans="1:20" x14ac:dyDescent="0.25">
      <c r="A949" s="1">
        <v>49</v>
      </c>
      <c r="B949" s="1">
        <v>156</v>
      </c>
      <c r="C949" s="2">
        <v>0</v>
      </c>
      <c r="D949" s="3" t="s">
        <v>26</v>
      </c>
      <c r="E949" s="2">
        <v>6.2</v>
      </c>
      <c r="G949" s="3"/>
      <c r="H949" s="3" t="s">
        <v>1946</v>
      </c>
      <c r="I949" s="3" t="s">
        <v>39</v>
      </c>
      <c r="J949" s="3" t="s">
        <v>39</v>
      </c>
      <c r="K949" s="3" t="s">
        <v>393</v>
      </c>
      <c r="L949" s="3" t="s">
        <v>78</v>
      </c>
      <c r="M949" s="3">
        <v>29</v>
      </c>
      <c r="N949" s="3">
        <v>22</v>
      </c>
      <c r="O949" s="3">
        <v>0</v>
      </c>
      <c r="P949" s="3">
        <v>0</v>
      </c>
      <c r="Q949" s="3">
        <v>0</v>
      </c>
      <c r="R949" s="4" t="s">
        <v>3523</v>
      </c>
      <c r="S949" s="3" t="s">
        <v>3524</v>
      </c>
      <c r="T949" s="3">
        <v>22325</v>
      </c>
    </row>
    <row r="950" spans="1:20" x14ac:dyDescent="0.25">
      <c r="A950" s="1">
        <v>57</v>
      </c>
      <c r="B950" s="1">
        <v>-151</v>
      </c>
      <c r="C950" s="2">
        <v>0</v>
      </c>
      <c r="D950" s="3" t="s">
        <v>26</v>
      </c>
      <c r="E950" s="2">
        <v>5.3</v>
      </c>
      <c r="G950" s="3"/>
      <c r="H950" s="3" t="s">
        <v>3496</v>
      </c>
      <c r="I950" s="3" t="s">
        <v>39</v>
      </c>
      <c r="J950" s="3" t="s">
        <v>39</v>
      </c>
      <c r="K950" s="3" t="s">
        <v>393</v>
      </c>
      <c r="L950" s="3" t="s">
        <v>129</v>
      </c>
      <c r="M950" s="3">
        <v>22</v>
      </c>
      <c r="N950" s="3">
        <v>15</v>
      </c>
      <c r="O950" s="3">
        <v>0</v>
      </c>
      <c r="P950" s="3">
        <v>0</v>
      </c>
      <c r="Q950" s="3">
        <v>0</v>
      </c>
      <c r="R950" s="4" t="s">
        <v>3497</v>
      </c>
      <c r="S950" s="3" t="s">
        <v>3498</v>
      </c>
      <c r="T950" s="3">
        <v>22334</v>
      </c>
    </row>
    <row r="951" spans="1:20" x14ac:dyDescent="0.25">
      <c r="A951" s="1">
        <v>34</v>
      </c>
      <c r="B951" s="1">
        <v>142</v>
      </c>
      <c r="C951" s="2">
        <v>0</v>
      </c>
      <c r="D951" s="3" t="s">
        <v>26</v>
      </c>
      <c r="E951" s="2">
        <v>5.6</v>
      </c>
      <c r="G951" s="3"/>
      <c r="H951" s="3" t="s">
        <v>1997</v>
      </c>
      <c r="I951" s="3" t="s">
        <v>39</v>
      </c>
      <c r="J951" s="3" t="s">
        <v>39</v>
      </c>
      <c r="K951" s="3" t="s">
        <v>393</v>
      </c>
      <c r="L951" s="3" t="s">
        <v>78</v>
      </c>
      <c r="M951" s="3">
        <v>28</v>
      </c>
      <c r="N951" s="3">
        <v>21</v>
      </c>
      <c r="O951" s="3">
        <v>0</v>
      </c>
      <c r="P951" s="3">
        <v>0</v>
      </c>
      <c r="Q951" s="3">
        <v>0</v>
      </c>
      <c r="R951" s="4" t="s">
        <v>3924</v>
      </c>
      <c r="S951" s="3" t="s">
        <v>3925</v>
      </c>
      <c r="T951" s="3">
        <v>23971</v>
      </c>
    </row>
    <row r="952" spans="1:20" x14ac:dyDescent="0.25">
      <c r="A952" s="1">
        <v>44</v>
      </c>
      <c r="B952" s="1">
        <v>150</v>
      </c>
      <c r="C952" s="2">
        <v>0</v>
      </c>
      <c r="D952" s="3" t="s">
        <v>26</v>
      </c>
      <c r="E952" s="2">
        <v>6.8</v>
      </c>
      <c r="G952" s="3"/>
      <c r="H952" s="3" t="s">
        <v>3275</v>
      </c>
      <c r="I952" s="3" t="s">
        <v>39</v>
      </c>
      <c r="J952" s="3" t="s">
        <v>39</v>
      </c>
      <c r="K952" s="3" t="s">
        <v>393</v>
      </c>
      <c r="L952" s="3" t="s">
        <v>48</v>
      </c>
      <c r="M952" s="3">
        <v>33</v>
      </c>
      <c r="N952" s="3">
        <v>27</v>
      </c>
      <c r="O952" s="3">
        <v>0</v>
      </c>
      <c r="P952" s="3">
        <v>0</v>
      </c>
      <c r="Q952" s="3">
        <v>0</v>
      </c>
      <c r="R952" s="4" t="s">
        <v>4322</v>
      </c>
      <c r="S952" s="3" t="s">
        <v>4323</v>
      </c>
      <c r="T952" s="3">
        <v>25209</v>
      </c>
    </row>
    <row r="953" spans="1:20" x14ac:dyDescent="0.25">
      <c r="A953" s="1">
        <v>36</v>
      </c>
      <c r="B953" s="1">
        <v>28</v>
      </c>
      <c r="C953" s="2">
        <v>0</v>
      </c>
      <c r="D953" s="3" t="s">
        <v>26</v>
      </c>
      <c r="E953" s="2">
        <v>6</v>
      </c>
      <c r="G953" s="3"/>
      <c r="H953" s="3" t="s">
        <v>2141</v>
      </c>
      <c r="I953" s="3" t="s">
        <v>22</v>
      </c>
      <c r="J953" s="3" t="s">
        <v>39</v>
      </c>
      <c r="K953" s="3" t="s">
        <v>393</v>
      </c>
      <c r="L953" s="3" t="s">
        <v>309</v>
      </c>
      <c r="M953" s="3">
        <v>40</v>
      </c>
      <c r="N953" s="3">
        <v>37</v>
      </c>
      <c r="O953" s="3">
        <v>0</v>
      </c>
      <c r="P953" s="3">
        <v>0</v>
      </c>
      <c r="Q953" s="3">
        <v>0</v>
      </c>
      <c r="R953" s="4" t="s">
        <v>5058</v>
      </c>
      <c r="S953" s="3" t="s">
        <v>5059</v>
      </c>
      <c r="T953" s="3">
        <v>27891</v>
      </c>
    </row>
    <row r="954" spans="1:20" x14ac:dyDescent="0.25">
      <c r="A954" s="1">
        <v>36</v>
      </c>
      <c r="B954" s="1">
        <v>143</v>
      </c>
      <c r="C954" s="2">
        <v>0</v>
      </c>
      <c r="D954" s="3" t="s">
        <v>26</v>
      </c>
      <c r="E954" s="2">
        <v>5.8</v>
      </c>
      <c r="G954" s="3"/>
      <c r="H954" s="3" t="s">
        <v>1997</v>
      </c>
      <c r="I954" s="3" t="s">
        <v>22</v>
      </c>
      <c r="J954" s="3" t="s">
        <v>39</v>
      </c>
      <c r="K954" s="3" t="s">
        <v>393</v>
      </c>
      <c r="L954" s="3" t="s">
        <v>288</v>
      </c>
      <c r="M954" s="3">
        <v>30</v>
      </c>
      <c r="N954" s="3">
        <v>28</v>
      </c>
      <c r="O954" s="3">
        <v>0</v>
      </c>
      <c r="P954" s="3">
        <v>0</v>
      </c>
      <c r="Q954" s="3">
        <v>0</v>
      </c>
      <c r="R954" s="4" t="s">
        <v>5064</v>
      </c>
      <c r="S954" s="3" t="s">
        <v>5065</v>
      </c>
      <c r="T954" s="3">
        <v>27889</v>
      </c>
    </row>
    <row r="955" spans="1:20" x14ac:dyDescent="0.25">
      <c r="A955" s="1">
        <v>-15</v>
      </c>
      <c r="B955" s="1">
        <v>-60</v>
      </c>
      <c r="C955" s="2">
        <v>0</v>
      </c>
      <c r="D955" s="3" t="s">
        <v>26</v>
      </c>
      <c r="E955" s="2">
        <v>5.5</v>
      </c>
      <c r="G955" s="3"/>
      <c r="H955" s="3" t="s">
        <v>500</v>
      </c>
      <c r="I955" s="3" t="s">
        <v>22</v>
      </c>
      <c r="J955" s="3" t="s">
        <v>39</v>
      </c>
      <c r="K955" s="3" t="s">
        <v>393</v>
      </c>
      <c r="L955" s="3" t="s">
        <v>242</v>
      </c>
      <c r="M955" s="3">
        <v>27</v>
      </c>
      <c r="N955" s="3">
        <v>25</v>
      </c>
      <c r="O955" s="3">
        <v>0</v>
      </c>
      <c r="P955" s="3">
        <v>0</v>
      </c>
      <c r="Q955" s="3">
        <v>0</v>
      </c>
      <c r="R955" s="4" t="s">
        <v>5487</v>
      </c>
      <c r="S955" s="3" t="s">
        <v>5488</v>
      </c>
      <c r="T955" s="3">
        <v>28656</v>
      </c>
    </row>
    <row r="956" spans="1:20" x14ac:dyDescent="0.25">
      <c r="A956" s="1">
        <v>-19</v>
      </c>
      <c r="B956" s="1">
        <v>-65</v>
      </c>
      <c r="C956" s="2">
        <v>0</v>
      </c>
      <c r="D956" s="3" t="s">
        <v>26</v>
      </c>
      <c r="E956" s="2">
        <v>5.7</v>
      </c>
      <c r="G956" s="3"/>
      <c r="H956" s="3" t="s">
        <v>2384</v>
      </c>
      <c r="I956" s="3" t="s">
        <v>55</v>
      </c>
      <c r="J956" s="3" t="s">
        <v>39</v>
      </c>
      <c r="K956" s="3" t="s">
        <v>393</v>
      </c>
      <c r="L956" s="3" t="s">
        <v>170</v>
      </c>
      <c r="M956" s="3">
        <v>25</v>
      </c>
      <c r="N956" s="3">
        <v>14</v>
      </c>
      <c r="O956" s="3">
        <v>0</v>
      </c>
      <c r="P956" s="3">
        <v>0</v>
      </c>
      <c r="Q956" s="3">
        <v>0</v>
      </c>
      <c r="R956" s="4" t="s">
        <v>2628</v>
      </c>
      <c r="S956" s="3" t="s">
        <v>2629</v>
      </c>
      <c r="T956" s="3">
        <v>19489</v>
      </c>
    </row>
    <row r="957" spans="1:20" x14ac:dyDescent="0.25">
      <c r="A957" s="1">
        <v>23</v>
      </c>
      <c r="B957" s="1">
        <v>97</v>
      </c>
      <c r="C957" s="2">
        <v>0</v>
      </c>
      <c r="D957" s="3" t="s">
        <v>26</v>
      </c>
      <c r="E957" s="2">
        <v>5.6</v>
      </c>
      <c r="G957" s="3"/>
      <c r="H957" s="3" t="s">
        <v>2533</v>
      </c>
      <c r="I957" s="3" t="s">
        <v>22</v>
      </c>
      <c r="J957" s="3" t="s">
        <v>39</v>
      </c>
      <c r="K957" s="3" t="s">
        <v>393</v>
      </c>
      <c r="L957" s="3" t="s">
        <v>44</v>
      </c>
      <c r="M957" s="3">
        <v>23</v>
      </c>
      <c r="N957" s="3">
        <v>16</v>
      </c>
      <c r="O957" s="3">
        <v>0</v>
      </c>
      <c r="P957" s="3">
        <v>0</v>
      </c>
      <c r="Q957" s="3">
        <v>0</v>
      </c>
      <c r="R957" s="4" t="s">
        <v>2613</v>
      </c>
      <c r="S957" s="3" t="s">
        <v>2614</v>
      </c>
      <c r="T957" s="3">
        <v>19487</v>
      </c>
    </row>
    <row r="958" spans="1:20" x14ac:dyDescent="0.25">
      <c r="A958" s="1">
        <v>29</v>
      </c>
      <c r="B958" s="1">
        <v>51</v>
      </c>
      <c r="C958" s="2">
        <v>0</v>
      </c>
      <c r="D958" s="3" t="s">
        <v>26</v>
      </c>
      <c r="E958" s="2">
        <v>5.0999999999999996</v>
      </c>
      <c r="G958" s="3"/>
      <c r="H958" s="3" t="s">
        <v>2381</v>
      </c>
      <c r="I958" s="3" t="s">
        <v>22</v>
      </c>
      <c r="J958" s="3" t="s">
        <v>39</v>
      </c>
      <c r="K958" s="3" t="s">
        <v>393</v>
      </c>
      <c r="L958" s="3" t="s">
        <v>453</v>
      </c>
      <c r="M958" s="3">
        <v>31</v>
      </c>
      <c r="N958" s="3">
        <v>26</v>
      </c>
      <c r="O958" s="3">
        <v>0</v>
      </c>
      <c r="P958" s="3">
        <v>0</v>
      </c>
      <c r="Q958" s="3">
        <v>0</v>
      </c>
      <c r="R958" s="4" t="s">
        <v>4215</v>
      </c>
      <c r="S958" s="3" t="s">
        <v>4216</v>
      </c>
      <c r="T958" s="3">
        <v>25147</v>
      </c>
    </row>
    <row r="959" spans="1:20" x14ac:dyDescent="0.25">
      <c r="A959" s="1">
        <v>34</v>
      </c>
      <c r="B959" s="1">
        <v>26</v>
      </c>
      <c r="C959" s="2">
        <v>0</v>
      </c>
      <c r="D959" s="3" t="s">
        <v>26</v>
      </c>
      <c r="E959" s="2">
        <v>5</v>
      </c>
      <c r="G959" s="3"/>
      <c r="H959" s="3" t="s">
        <v>2932</v>
      </c>
      <c r="I959" s="3" t="s">
        <v>22</v>
      </c>
      <c r="J959" s="3" t="s">
        <v>39</v>
      </c>
      <c r="K959" s="3" t="s">
        <v>393</v>
      </c>
      <c r="L959" s="3" t="s">
        <v>219</v>
      </c>
      <c r="M959" s="3">
        <v>31</v>
      </c>
      <c r="N959" s="3">
        <v>27</v>
      </c>
      <c r="O959" s="3">
        <v>0</v>
      </c>
      <c r="P959" s="3">
        <v>0</v>
      </c>
      <c r="Q959" s="3">
        <v>0</v>
      </c>
      <c r="R959" s="4" t="s">
        <v>4624</v>
      </c>
      <c r="S959" s="3" t="s">
        <v>4625</v>
      </c>
      <c r="T959" s="3">
        <v>25928</v>
      </c>
    </row>
    <row r="960" spans="1:20" x14ac:dyDescent="0.25">
      <c r="A960" s="1">
        <v>65</v>
      </c>
      <c r="B960" s="1">
        <v>-18</v>
      </c>
      <c r="C960" s="2">
        <v>0</v>
      </c>
      <c r="D960" s="3" t="s">
        <v>26</v>
      </c>
      <c r="E960" s="2">
        <v>5.4</v>
      </c>
      <c r="G960" s="3"/>
      <c r="H960" s="3" t="s">
        <v>2161</v>
      </c>
      <c r="I960" s="3" t="s">
        <v>22</v>
      </c>
      <c r="J960" s="3" t="s">
        <v>39</v>
      </c>
      <c r="K960" s="3" t="s">
        <v>393</v>
      </c>
      <c r="L960" s="3" t="s">
        <v>219</v>
      </c>
      <c r="M960" s="3">
        <v>35</v>
      </c>
      <c r="N960" s="3">
        <v>33</v>
      </c>
      <c r="O960" s="3">
        <v>0</v>
      </c>
      <c r="P960" s="3">
        <v>0</v>
      </c>
      <c r="Q960" s="3">
        <v>0</v>
      </c>
      <c r="R960" s="4" t="s">
        <v>5973</v>
      </c>
      <c r="S960" s="3" t="s">
        <v>5974</v>
      </c>
      <c r="T960" s="3">
        <v>32105</v>
      </c>
    </row>
    <row r="961" spans="1:20" x14ac:dyDescent="0.25">
      <c r="A961" s="1">
        <v>66</v>
      </c>
      <c r="B961" s="1">
        <v>-18</v>
      </c>
      <c r="C961" s="2">
        <v>0</v>
      </c>
      <c r="D961" s="3" t="s">
        <v>26</v>
      </c>
      <c r="E961" s="2">
        <v>5.3</v>
      </c>
      <c r="G961" s="3"/>
      <c r="H961" s="3" t="s">
        <v>2161</v>
      </c>
      <c r="I961" s="3" t="s">
        <v>22</v>
      </c>
      <c r="J961" s="3" t="s">
        <v>39</v>
      </c>
      <c r="K961" s="3" t="s">
        <v>393</v>
      </c>
      <c r="L961" s="3" t="s">
        <v>453</v>
      </c>
      <c r="M961" s="3">
        <v>39</v>
      </c>
      <c r="N961" s="3">
        <v>36</v>
      </c>
      <c r="O961" s="3">
        <v>0</v>
      </c>
      <c r="P961" s="3">
        <v>0</v>
      </c>
      <c r="Q961" s="3">
        <v>0</v>
      </c>
      <c r="R961" s="4" t="s">
        <v>6063</v>
      </c>
      <c r="S961" s="3" t="s">
        <v>6064</v>
      </c>
      <c r="T961" s="3">
        <v>32106</v>
      </c>
    </row>
    <row r="962" spans="1:20" x14ac:dyDescent="0.25">
      <c r="A962" s="1">
        <v>39</v>
      </c>
      <c r="B962" s="1">
        <v>74</v>
      </c>
      <c r="C962" s="2">
        <v>0</v>
      </c>
      <c r="D962" s="3" t="s">
        <v>26</v>
      </c>
      <c r="E962" s="2">
        <v>6.1</v>
      </c>
      <c r="G962" s="3"/>
      <c r="H962" s="3" t="s">
        <v>1790</v>
      </c>
      <c r="I962" s="3" t="s">
        <v>38</v>
      </c>
      <c r="J962" s="3" t="s">
        <v>39</v>
      </c>
      <c r="K962" s="3" t="s">
        <v>393</v>
      </c>
      <c r="L962" s="3" t="s">
        <v>92</v>
      </c>
      <c r="M962" s="3">
        <v>8</v>
      </c>
      <c r="N962" s="3">
        <v>8</v>
      </c>
      <c r="O962" s="3">
        <v>0</v>
      </c>
      <c r="P962" s="3">
        <v>0</v>
      </c>
      <c r="Q962" s="3">
        <v>0</v>
      </c>
      <c r="R962" s="4" t="s">
        <v>1791</v>
      </c>
      <c r="S962" s="3" t="s">
        <v>1792</v>
      </c>
      <c r="T962" s="3">
        <v>12385</v>
      </c>
    </row>
    <row r="963" spans="1:20" x14ac:dyDescent="0.25">
      <c r="A963" s="1">
        <v>39</v>
      </c>
      <c r="B963" s="1">
        <v>145</v>
      </c>
      <c r="C963" s="2">
        <v>0</v>
      </c>
      <c r="D963" s="3" t="s">
        <v>26</v>
      </c>
      <c r="E963" s="2">
        <v>5.8</v>
      </c>
      <c r="G963" s="3"/>
      <c r="H963" s="3" t="s">
        <v>1997</v>
      </c>
      <c r="I963" s="3" t="s">
        <v>39</v>
      </c>
      <c r="J963" s="3" t="s">
        <v>39</v>
      </c>
      <c r="K963" s="3" t="s">
        <v>393</v>
      </c>
      <c r="L963" s="3" t="s">
        <v>144</v>
      </c>
      <c r="M963" s="3">
        <v>21</v>
      </c>
      <c r="N963" s="3">
        <v>12</v>
      </c>
      <c r="O963" s="3">
        <v>0</v>
      </c>
      <c r="P963" s="3">
        <v>0</v>
      </c>
      <c r="Q963" s="3">
        <v>0</v>
      </c>
      <c r="R963" s="4" t="s">
        <v>2617</v>
      </c>
      <c r="S963" s="3" t="s">
        <v>2618</v>
      </c>
      <c r="T963" s="3">
        <v>18848</v>
      </c>
    </row>
    <row r="964" spans="1:20" x14ac:dyDescent="0.25">
      <c r="A964" s="1">
        <v>35</v>
      </c>
      <c r="B964" s="1">
        <v>141</v>
      </c>
      <c r="C964" s="2">
        <v>0</v>
      </c>
      <c r="D964" s="3" t="s">
        <v>26</v>
      </c>
      <c r="E964" s="2">
        <v>5.8</v>
      </c>
      <c r="G964" s="3"/>
      <c r="H964" s="3" t="s">
        <v>2394</v>
      </c>
      <c r="I964" s="3" t="s">
        <v>39</v>
      </c>
      <c r="J964" s="3" t="s">
        <v>39</v>
      </c>
      <c r="K964" s="3" t="s">
        <v>393</v>
      </c>
      <c r="L964" s="3" t="s">
        <v>144</v>
      </c>
      <c r="M964" s="3">
        <v>24</v>
      </c>
      <c r="N964" s="3">
        <v>14</v>
      </c>
      <c r="O964" s="3">
        <v>0</v>
      </c>
      <c r="P964" s="3">
        <v>0</v>
      </c>
      <c r="Q964" s="3">
        <v>0</v>
      </c>
      <c r="R964" s="4" t="s">
        <v>2911</v>
      </c>
      <c r="S964" s="3" t="s">
        <v>2912</v>
      </c>
      <c r="T964" s="3">
        <v>18849</v>
      </c>
    </row>
    <row r="965" spans="1:20" x14ac:dyDescent="0.25">
      <c r="A965" s="1">
        <v>31</v>
      </c>
      <c r="B965" s="1">
        <v>165</v>
      </c>
      <c r="C965" s="2">
        <v>0</v>
      </c>
      <c r="D965" s="3" t="s">
        <v>26</v>
      </c>
      <c r="E965" s="2">
        <v>6.5</v>
      </c>
      <c r="G965" s="3"/>
      <c r="H965" s="3" t="s">
        <v>2494</v>
      </c>
      <c r="I965" s="3" t="s">
        <v>22</v>
      </c>
      <c r="J965" s="3" t="s">
        <v>39</v>
      </c>
      <c r="K965" s="3" t="s">
        <v>393</v>
      </c>
      <c r="L965" s="3" t="s">
        <v>242</v>
      </c>
      <c r="M965" s="3">
        <v>23</v>
      </c>
      <c r="N965" s="3">
        <v>14</v>
      </c>
      <c r="O965" s="3">
        <v>0</v>
      </c>
      <c r="P965" s="3">
        <v>0</v>
      </c>
      <c r="Q965" s="3">
        <v>0</v>
      </c>
      <c r="R965" s="4" t="s">
        <v>2920</v>
      </c>
      <c r="S965" s="3" t="s">
        <v>2921</v>
      </c>
      <c r="T965" s="3">
        <v>18853</v>
      </c>
    </row>
    <row r="966" spans="1:20" x14ac:dyDescent="0.25">
      <c r="A966" s="1">
        <v>36</v>
      </c>
      <c r="B966" s="1">
        <v>144</v>
      </c>
      <c r="C966" s="2">
        <v>0</v>
      </c>
      <c r="D966" s="3" t="s">
        <v>26</v>
      </c>
      <c r="E966" s="2">
        <v>5.9</v>
      </c>
      <c r="G966" s="3"/>
      <c r="H966" s="3" t="s">
        <v>1997</v>
      </c>
      <c r="I966" s="3" t="s">
        <v>22</v>
      </c>
      <c r="J966" s="3" t="s">
        <v>39</v>
      </c>
      <c r="K966" s="3" t="s">
        <v>393</v>
      </c>
      <c r="L966" s="3" t="s">
        <v>170</v>
      </c>
      <c r="M966" s="3">
        <v>24</v>
      </c>
      <c r="N966" s="3">
        <v>14</v>
      </c>
      <c r="O966" s="3">
        <v>0</v>
      </c>
      <c r="P966" s="3">
        <v>0</v>
      </c>
      <c r="Q966" s="3">
        <v>0</v>
      </c>
      <c r="R966" s="4" t="s">
        <v>2922</v>
      </c>
      <c r="S966" s="3" t="s">
        <v>2923</v>
      </c>
      <c r="T966" s="3">
        <v>18854</v>
      </c>
    </row>
    <row r="967" spans="1:20" x14ac:dyDescent="0.25">
      <c r="A967" s="1">
        <v>37</v>
      </c>
      <c r="B967" s="1">
        <v>143</v>
      </c>
      <c r="C967" s="2">
        <v>0</v>
      </c>
      <c r="D967" s="3" t="s">
        <v>26</v>
      </c>
      <c r="E967" s="2">
        <v>5.7</v>
      </c>
      <c r="G967" s="3"/>
      <c r="H967" s="3" t="s">
        <v>1997</v>
      </c>
      <c r="I967" s="3" t="s">
        <v>22</v>
      </c>
      <c r="J967" s="3" t="s">
        <v>39</v>
      </c>
      <c r="K967" s="3" t="s">
        <v>393</v>
      </c>
      <c r="L967" s="3" t="s">
        <v>211</v>
      </c>
      <c r="M967" s="3">
        <v>19</v>
      </c>
      <c r="N967" s="3">
        <v>11</v>
      </c>
      <c r="O967" s="3">
        <v>0</v>
      </c>
      <c r="P967" s="3">
        <v>0</v>
      </c>
      <c r="Q967" s="3">
        <v>0</v>
      </c>
      <c r="R967" s="4" t="s">
        <v>2644</v>
      </c>
      <c r="S967" s="3" t="s">
        <v>2645</v>
      </c>
      <c r="T967" s="3">
        <v>18850</v>
      </c>
    </row>
    <row r="968" spans="1:20" x14ac:dyDescent="0.25">
      <c r="A968" s="1">
        <v>17</v>
      </c>
      <c r="B968" s="1">
        <v>121</v>
      </c>
      <c r="C968" s="2">
        <v>0</v>
      </c>
      <c r="D968" s="3" t="s">
        <v>26</v>
      </c>
      <c r="E968" s="2">
        <v>6</v>
      </c>
      <c r="G968" s="3"/>
      <c r="H968" s="3" t="s">
        <v>2630</v>
      </c>
      <c r="I968" s="3" t="s">
        <v>38</v>
      </c>
      <c r="J968" s="3" t="s">
        <v>39</v>
      </c>
      <c r="K968" s="3" t="s">
        <v>393</v>
      </c>
      <c r="L968" s="3" t="s">
        <v>144</v>
      </c>
      <c r="M968" s="3">
        <v>21</v>
      </c>
      <c r="N968" s="3">
        <v>11</v>
      </c>
      <c r="O968" s="3">
        <v>0</v>
      </c>
      <c r="P968" s="3">
        <v>0</v>
      </c>
      <c r="Q968" s="3">
        <v>0</v>
      </c>
      <c r="R968" s="4" t="s">
        <v>2631</v>
      </c>
      <c r="S968" s="3" t="s">
        <v>2632</v>
      </c>
      <c r="T968" s="3">
        <v>18851</v>
      </c>
    </row>
    <row r="969" spans="1:20" x14ac:dyDescent="0.25">
      <c r="A969" s="1">
        <v>39</v>
      </c>
      <c r="B969" s="1">
        <v>143</v>
      </c>
      <c r="C969" s="2">
        <v>0</v>
      </c>
      <c r="D969" s="3" t="s">
        <v>26</v>
      </c>
      <c r="E969" s="2">
        <v>6.2</v>
      </c>
      <c r="G969" s="3"/>
      <c r="H969" s="3" t="s">
        <v>2394</v>
      </c>
      <c r="I969" s="3" t="s">
        <v>39</v>
      </c>
      <c r="J969" s="3" t="s">
        <v>39</v>
      </c>
      <c r="K969" s="3" t="s">
        <v>393</v>
      </c>
      <c r="L969" s="3" t="s">
        <v>48</v>
      </c>
      <c r="M969" s="3">
        <v>27</v>
      </c>
      <c r="N969" s="3">
        <v>15</v>
      </c>
      <c r="O969" s="3">
        <v>0</v>
      </c>
      <c r="P969" s="3">
        <v>0</v>
      </c>
      <c r="Q969" s="3">
        <v>0</v>
      </c>
      <c r="R969" s="4" t="s">
        <v>2633</v>
      </c>
      <c r="S969" s="3" t="s">
        <v>2634</v>
      </c>
      <c r="T969" s="3">
        <v>18852</v>
      </c>
    </row>
    <row r="970" spans="1:20" x14ac:dyDescent="0.25">
      <c r="A970" s="1">
        <v>17</v>
      </c>
      <c r="B970" s="1">
        <v>-96</v>
      </c>
      <c r="C970" s="2">
        <v>0</v>
      </c>
      <c r="D970" s="3" t="s">
        <v>26</v>
      </c>
      <c r="E970" s="2">
        <v>5.7</v>
      </c>
      <c r="G970" s="3"/>
      <c r="H970" s="3" t="s">
        <v>3740</v>
      </c>
      <c r="I970" s="3" t="s">
        <v>22</v>
      </c>
      <c r="J970" s="3" t="s">
        <v>39</v>
      </c>
      <c r="K970" s="3" t="s">
        <v>393</v>
      </c>
      <c r="L970" s="3" t="s">
        <v>78</v>
      </c>
      <c r="M970" s="3">
        <v>20</v>
      </c>
      <c r="N970" s="3">
        <v>17</v>
      </c>
      <c r="O970" s="3">
        <v>0</v>
      </c>
      <c r="P970" s="3">
        <v>0</v>
      </c>
      <c r="Q970" s="3">
        <v>0</v>
      </c>
      <c r="R970" s="4" t="s">
        <v>4347</v>
      </c>
      <c r="S970" s="3" t="s">
        <v>4348</v>
      </c>
      <c r="T970" s="3">
        <v>25674</v>
      </c>
    </row>
    <row r="971" spans="1:20" x14ac:dyDescent="0.25">
      <c r="A971" s="1">
        <v>53</v>
      </c>
      <c r="B971" s="1">
        <v>161</v>
      </c>
      <c r="C971" s="2">
        <v>0</v>
      </c>
      <c r="D971" s="3" t="s">
        <v>26</v>
      </c>
      <c r="E971" s="2">
        <v>6.4</v>
      </c>
      <c r="G971" s="3"/>
      <c r="H971" s="3" t="s">
        <v>2431</v>
      </c>
      <c r="I971" s="3" t="s">
        <v>22</v>
      </c>
      <c r="J971" s="3" t="s">
        <v>39</v>
      </c>
      <c r="K971" s="3" t="s">
        <v>393</v>
      </c>
      <c r="L971" s="3" t="s">
        <v>40</v>
      </c>
      <c r="M971" s="3">
        <v>37</v>
      </c>
      <c r="N971" s="3">
        <v>33</v>
      </c>
      <c r="O971" s="3">
        <v>0</v>
      </c>
      <c r="P971" s="3">
        <v>0</v>
      </c>
      <c r="Q971" s="3">
        <v>0</v>
      </c>
      <c r="R971" s="4" t="s">
        <v>4699</v>
      </c>
      <c r="S971" s="3" t="s">
        <v>4700</v>
      </c>
      <c r="T971" s="3">
        <v>26371</v>
      </c>
    </row>
    <row r="972" spans="1:20" x14ac:dyDescent="0.25">
      <c r="A972" s="1">
        <v>37</v>
      </c>
      <c r="B972" s="1">
        <v>31</v>
      </c>
      <c r="C972" s="2">
        <v>0</v>
      </c>
      <c r="D972" s="3" t="s">
        <v>26</v>
      </c>
      <c r="E972" s="2">
        <v>5.4</v>
      </c>
      <c r="G972" s="3"/>
      <c r="H972" s="3" t="s">
        <v>795</v>
      </c>
      <c r="I972" s="3" t="s">
        <v>22</v>
      </c>
      <c r="J972" s="3" t="s">
        <v>39</v>
      </c>
      <c r="K972" s="3" t="s">
        <v>393</v>
      </c>
      <c r="L972" s="3" t="s">
        <v>618</v>
      </c>
      <c r="M972" s="3">
        <v>40</v>
      </c>
      <c r="N972" s="3">
        <v>37</v>
      </c>
      <c r="O972" s="3">
        <v>0</v>
      </c>
      <c r="P972" s="3">
        <v>0</v>
      </c>
      <c r="Q972" s="3">
        <v>0</v>
      </c>
      <c r="R972" s="4" t="s">
        <v>5555</v>
      </c>
      <c r="S972" s="3" t="s">
        <v>5556</v>
      </c>
      <c r="T972" s="3">
        <v>29248</v>
      </c>
    </row>
    <row r="973" spans="1:20" x14ac:dyDescent="0.25">
      <c r="A973" s="1">
        <v>26</v>
      </c>
      <c r="B973" s="1">
        <v>86</v>
      </c>
      <c r="C973" s="2">
        <v>0</v>
      </c>
      <c r="D973" s="3" t="s">
        <v>26</v>
      </c>
      <c r="E973" s="2">
        <v>5.8</v>
      </c>
      <c r="G973" s="3"/>
      <c r="H973" s="3" t="s">
        <v>2917</v>
      </c>
      <c r="I973" s="3" t="s">
        <v>22</v>
      </c>
      <c r="J973" s="3" t="s">
        <v>39</v>
      </c>
      <c r="K973" s="3" t="s">
        <v>393</v>
      </c>
      <c r="L973" s="3" t="s">
        <v>160</v>
      </c>
      <c r="M973" s="3">
        <v>39</v>
      </c>
      <c r="N973" s="3">
        <v>36</v>
      </c>
      <c r="O973" s="3">
        <v>0</v>
      </c>
      <c r="P973" s="3">
        <v>0</v>
      </c>
      <c r="Q973" s="3">
        <v>0</v>
      </c>
      <c r="R973" s="4" t="s">
        <v>5927</v>
      </c>
      <c r="S973" s="3" t="s">
        <v>5928</v>
      </c>
      <c r="T973" s="3">
        <v>31861</v>
      </c>
    </row>
    <row r="974" spans="1:20" x14ac:dyDescent="0.25">
      <c r="A974" s="1">
        <v>44</v>
      </c>
      <c r="B974" s="1">
        <v>97</v>
      </c>
      <c r="C974" s="2">
        <v>0</v>
      </c>
      <c r="D974" s="3" t="s">
        <v>26</v>
      </c>
      <c r="E974" s="2">
        <v>5.9</v>
      </c>
      <c r="G974" s="3"/>
      <c r="H974" s="3" t="s">
        <v>5764</v>
      </c>
      <c r="I974" s="3" t="s">
        <v>22</v>
      </c>
      <c r="J974" s="3" t="s">
        <v>39</v>
      </c>
      <c r="K974" s="3" t="s">
        <v>393</v>
      </c>
      <c r="L974" s="3" t="s">
        <v>242</v>
      </c>
      <c r="M974" s="3">
        <v>40</v>
      </c>
      <c r="N974" s="3">
        <v>37</v>
      </c>
      <c r="O974" s="3">
        <v>0</v>
      </c>
      <c r="P974" s="3">
        <v>0</v>
      </c>
      <c r="Q974" s="3">
        <v>0</v>
      </c>
      <c r="R974" s="4" t="s">
        <v>5765</v>
      </c>
      <c r="S974" s="3" t="s">
        <v>5766</v>
      </c>
      <c r="T974" s="3">
        <v>31862</v>
      </c>
    </row>
    <row r="975" spans="1:20" x14ac:dyDescent="0.25">
      <c r="A975" s="1">
        <v>35</v>
      </c>
      <c r="B975" s="1">
        <v>142</v>
      </c>
      <c r="C975" s="2">
        <v>0</v>
      </c>
      <c r="D975" s="3" t="s">
        <v>26</v>
      </c>
      <c r="E975" s="2">
        <v>5.8</v>
      </c>
      <c r="G975" s="3"/>
      <c r="H975" s="3" t="s">
        <v>1997</v>
      </c>
      <c r="I975" s="3" t="s">
        <v>39</v>
      </c>
      <c r="J975" s="3" t="s">
        <v>39</v>
      </c>
      <c r="K975" s="3" t="s">
        <v>393</v>
      </c>
      <c r="L975" s="3" t="s">
        <v>113</v>
      </c>
      <c r="M975" s="3">
        <v>28</v>
      </c>
      <c r="N975" s="3">
        <v>17</v>
      </c>
      <c r="O975" s="3">
        <v>0</v>
      </c>
      <c r="P975" s="3">
        <v>0</v>
      </c>
      <c r="Q975" s="3">
        <v>0</v>
      </c>
      <c r="R975" s="4" t="s">
        <v>2827</v>
      </c>
      <c r="S975" s="3" t="s">
        <v>2828</v>
      </c>
      <c r="T975" s="3">
        <v>19366</v>
      </c>
    </row>
    <row r="976" spans="1:20" x14ac:dyDescent="0.25">
      <c r="A976" s="1">
        <v>40</v>
      </c>
      <c r="B976" s="1">
        <v>142</v>
      </c>
      <c r="C976" s="2">
        <v>0</v>
      </c>
      <c r="D976" s="3" t="s">
        <v>26</v>
      </c>
      <c r="E976" s="2">
        <v>5.9</v>
      </c>
      <c r="G976" s="3"/>
      <c r="H976" s="3" t="s">
        <v>2394</v>
      </c>
      <c r="I976" s="3" t="s">
        <v>22</v>
      </c>
      <c r="J976" s="3" t="s">
        <v>39</v>
      </c>
      <c r="K976" s="3" t="s">
        <v>393</v>
      </c>
      <c r="L976" s="3" t="s">
        <v>82</v>
      </c>
      <c r="M976" s="3">
        <v>28</v>
      </c>
      <c r="N976" s="3">
        <v>20</v>
      </c>
      <c r="O976" s="3">
        <v>0</v>
      </c>
      <c r="P976" s="3">
        <v>0</v>
      </c>
      <c r="Q976" s="3">
        <v>0</v>
      </c>
      <c r="R976" s="4" t="s">
        <v>3209</v>
      </c>
      <c r="S976" s="3" t="s">
        <v>3210</v>
      </c>
      <c r="T976" s="3">
        <v>21953</v>
      </c>
    </row>
    <row r="977" spans="1:20" x14ac:dyDescent="0.25">
      <c r="A977" s="1">
        <v>39</v>
      </c>
      <c r="B977" s="1">
        <v>144</v>
      </c>
      <c r="C977" s="2">
        <v>0</v>
      </c>
      <c r="D977" s="3" t="s">
        <v>26</v>
      </c>
      <c r="E977" s="2">
        <v>5.6</v>
      </c>
      <c r="G977" s="3"/>
      <c r="H977" s="3" t="s">
        <v>1997</v>
      </c>
      <c r="I977" s="3" t="s">
        <v>39</v>
      </c>
      <c r="J977" s="3" t="s">
        <v>39</v>
      </c>
      <c r="K977" s="3" t="s">
        <v>393</v>
      </c>
      <c r="L977" s="3" t="s">
        <v>78</v>
      </c>
      <c r="M977" s="3">
        <v>28</v>
      </c>
      <c r="N977" s="3">
        <v>20</v>
      </c>
      <c r="O977" s="3">
        <v>0</v>
      </c>
      <c r="P977" s="3">
        <v>0</v>
      </c>
      <c r="Q977" s="3">
        <v>0</v>
      </c>
      <c r="R977" s="4" t="s">
        <v>3425</v>
      </c>
      <c r="S977" s="3" t="s">
        <v>3426</v>
      </c>
      <c r="T977" s="3">
        <v>21954</v>
      </c>
    </row>
    <row r="978" spans="1:20" x14ac:dyDescent="0.25">
      <c r="A978" s="1">
        <v>52</v>
      </c>
      <c r="B978" s="1">
        <v>164</v>
      </c>
      <c r="C978" s="2">
        <v>0</v>
      </c>
      <c r="D978" s="3" t="s">
        <v>26</v>
      </c>
      <c r="E978" s="2">
        <v>5.4</v>
      </c>
      <c r="G978" s="3"/>
      <c r="H978" s="3" t="s">
        <v>2431</v>
      </c>
      <c r="I978" s="3" t="s">
        <v>22</v>
      </c>
      <c r="J978" s="3" t="s">
        <v>39</v>
      </c>
      <c r="K978" s="3" t="s">
        <v>393</v>
      </c>
      <c r="L978" s="3" t="s">
        <v>288</v>
      </c>
      <c r="M978" s="3">
        <v>27</v>
      </c>
      <c r="N978" s="3">
        <v>20</v>
      </c>
      <c r="O978" s="3">
        <v>0</v>
      </c>
      <c r="P978" s="3">
        <v>0</v>
      </c>
      <c r="Q978" s="3">
        <v>0</v>
      </c>
      <c r="R978" s="4" t="s">
        <v>3968</v>
      </c>
      <c r="S978" s="3" t="s">
        <v>3969</v>
      </c>
      <c r="T978" s="3">
        <v>23570</v>
      </c>
    </row>
    <row r="979" spans="1:20" x14ac:dyDescent="0.25">
      <c r="A979" s="1">
        <v>53</v>
      </c>
      <c r="B979" s="1">
        <v>161</v>
      </c>
      <c r="C979" s="2">
        <v>0</v>
      </c>
      <c r="D979" s="3" t="s">
        <v>26</v>
      </c>
      <c r="E979" s="2">
        <v>5.5</v>
      </c>
      <c r="G979" s="3"/>
      <c r="H979" s="3" t="s">
        <v>2431</v>
      </c>
      <c r="I979" s="3" t="s">
        <v>22</v>
      </c>
      <c r="J979" s="3" t="s">
        <v>39</v>
      </c>
      <c r="K979" s="3" t="s">
        <v>393</v>
      </c>
      <c r="L979" s="3" t="s">
        <v>288</v>
      </c>
      <c r="M979" s="3">
        <v>29</v>
      </c>
      <c r="N979" s="3">
        <v>22</v>
      </c>
      <c r="O979" s="3">
        <v>0</v>
      </c>
      <c r="P979" s="3">
        <v>0</v>
      </c>
      <c r="Q979" s="3">
        <v>0</v>
      </c>
      <c r="R979" s="4" t="s">
        <v>3880</v>
      </c>
      <c r="S979" s="3" t="s">
        <v>3881</v>
      </c>
      <c r="T979" s="3">
        <v>23571</v>
      </c>
    </row>
    <row r="980" spans="1:20" x14ac:dyDescent="0.25">
      <c r="A980" s="1">
        <v>53</v>
      </c>
      <c r="B980" s="1">
        <v>159</v>
      </c>
      <c r="C980" s="2">
        <v>0</v>
      </c>
      <c r="D980" s="3" t="s">
        <v>26</v>
      </c>
      <c r="E980" s="2">
        <v>5.7</v>
      </c>
      <c r="G980" s="3"/>
      <c r="H980" s="3" t="s">
        <v>2798</v>
      </c>
      <c r="I980" s="3" t="s">
        <v>22</v>
      </c>
      <c r="J980" s="3" t="s">
        <v>39</v>
      </c>
      <c r="K980" s="3" t="s">
        <v>393</v>
      </c>
      <c r="L980" s="3" t="s">
        <v>106</v>
      </c>
      <c r="M980" s="3">
        <v>30</v>
      </c>
      <c r="N980" s="3">
        <v>23</v>
      </c>
      <c r="O980" s="3">
        <v>0</v>
      </c>
      <c r="P980" s="3">
        <v>0</v>
      </c>
      <c r="Q980" s="3">
        <v>0</v>
      </c>
      <c r="R980" s="4" t="s">
        <v>3874</v>
      </c>
      <c r="S980" s="3" t="s">
        <v>3875</v>
      </c>
      <c r="T980" s="3">
        <v>23572</v>
      </c>
    </row>
    <row r="981" spans="1:20" x14ac:dyDescent="0.25">
      <c r="A981" s="1">
        <v>52</v>
      </c>
      <c r="B981" s="1">
        <v>161</v>
      </c>
      <c r="C981" s="2">
        <v>0</v>
      </c>
      <c r="D981" s="3" t="s">
        <v>26</v>
      </c>
      <c r="E981" s="2">
        <v>5.8</v>
      </c>
      <c r="G981" s="3"/>
      <c r="H981" s="3" t="s">
        <v>2431</v>
      </c>
      <c r="I981" s="3" t="s">
        <v>39</v>
      </c>
      <c r="J981" s="3" t="s">
        <v>39</v>
      </c>
      <c r="K981" s="3" t="s">
        <v>393</v>
      </c>
      <c r="L981" s="3" t="s">
        <v>113</v>
      </c>
      <c r="M981" s="3">
        <v>31</v>
      </c>
      <c r="N981" s="3">
        <v>24</v>
      </c>
      <c r="O981" s="3">
        <v>0</v>
      </c>
      <c r="P981" s="3">
        <v>0</v>
      </c>
      <c r="Q981" s="3">
        <v>0</v>
      </c>
      <c r="R981" s="4" t="s">
        <v>3966</v>
      </c>
      <c r="S981" s="3" t="s">
        <v>3967</v>
      </c>
      <c r="T981" s="3">
        <v>23569</v>
      </c>
    </row>
    <row r="982" spans="1:20" x14ac:dyDescent="0.25">
      <c r="A982" s="1">
        <v>17</v>
      </c>
      <c r="B982" s="1">
        <v>-93</v>
      </c>
      <c r="C982" s="2">
        <v>0</v>
      </c>
      <c r="D982" s="3" t="s">
        <v>26</v>
      </c>
      <c r="E982" s="2">
        <v>6.4</v>
      </c>
      <c r="G982" s="3"/>
      <c r="H982" s="3" t="s">
        <v>5101</v>
      </c>
      <c r="I982" s="3" t="s">
        <v>22</v>
      </c>
      <c r="J982" s="3" t="s">
        <v>39</v>
      </c>
      <c r="K982" s="3" t="s">
        <v>393</v>
      </c>
      <c r="L982" s="3" t="s">
        <v>288</v>
      </c>
      <c r="M982" s="3">
        <v>41</v>
      </c>
      <c r="N982" s="3">
        <v>38</v>
      </c>
      <c r="O982" s="3">
        <v>0</v>
      </c>
      <c r="P982" s="3">
        <v>0</v>
      </c>
      <c r="Q982" s="3">
        <v>0</v>
      </c>
      <c r="R982" s="4" t="s">
        <v>5114</v>
      </c>
      <c r="S982" s="3" t="s">
        <v>5115</v>
      </c>
      <c r="T982" s="3">
        <v>27736</v>
      </c>
    </row>
    <row r="983" spans="1:20" x14ac:dyDescent="0.25">
      <c r="A983" s="1">
        <v>-10</v>
      </c>
      <c r="B983" s="1">
        <v>44</v>
      </c>
      <c r="C983" s="2">
        <v>0</v>
      </c>
      <c r="D983" s="3" t="s">
        <v>26</v>
      </c>
      <c r="E983" s="2">
        <v>5.3</v>
      </c>
      <c r="G983" s="3"/>
      <c r="H983" s="3" t="s">
        <v>5352</v>
      </c>
      <c r="I983" s="3" t="s">
        <v>22</v>
      </c>
      <c r="J983" s="3" t="s">
        <v>39</v>
      </c>
      <c r="K983" s="3" t="s">
        <v>393</v>
      </c>
      <c r="L983" s="3" t="s">
        <v>242</v>
      </c>
      <c r="M983" s="3">
        <v>36</v>
      </c>
      <c r="N983" s="3">
        <v>33</v>
      </c>
      <c r="O983" s="3">
        <v>0</v>
      </c>
      <c r="P983" s="3">
        <v>0</v>
      </c>
      <c r="Q983" s="3">
        <v>0</v>
      </c>
      <c r="R983" s="4" t="s">
        <v>5589</v>
      </c>
      <c r="S983" s="3" t="s">
        <v>5590</v>
      </c>
      <c r="T983" s="3">
        <v>28549</v>
      </c>
    </row>
    <row r="984" spans="1:20" x14ac:dyDescent="0.25">
      <c r="A984" s="1">
        <v>33</v>
      </c>
      <c r="B984" s="1">
        <v>27</v>
      </c>
      <c r="C984" s="2">
        <v>0</v>
      </c>
      <c r="D984" s="3" t="s">
        <v>26</v>
      </c>
      <c r="E984" s="2">
        <v>4.8</v>
      </c>
      <c r="G984" s="3"/>
      <c r="H984" s="3" t="s">
        <v>2141</v>
      </c>
      <c r="I984" s="3" t="s">
        <v>38</v>
      </c>
      <c r="J984" s="3" t="s">
        <v>39</v>
      </c>
      <c r="K984" s="3" t="s">
        <v>393</v>
      </c>
      <c r="L984" s="3" t="s">
        <v>594</v>
      </c>
      <c r="M984" s="3">
        <v>33</v>
      </c>
      <c r="N984" s="3">
        <v>31</v>
      </c>
      <c r="O984" s="3">
        <v>0</v>
      </c>
      <c r="P984" s="3">
        <v>0</v>
      </c>
      <c r="Q984" s="3">
        <v>0</v>
      </c>
      <c r="R984" s="4" t="s">
        <v>6035</v>
      </c>
      <c r="S984" s="3" t="s">
        <v>6036</v>
      </c>
      <c r="T984" s="3">
        <v>32017</v>
      </c>
    </row>
    <row r="985" spans="1:20" x14ac:dyDescent="0.25">
      <c r="A985" s="1">
        <v>21</v>
      </c>
      <c r="B985" s="1">
        <v>93</v>
      </c>
      <c r="C985" s="2">
        <v>0</v>
      </c>
      <c r="D985" s="3" t="s">
        <v>26</v>
      </c>
      <c r="E985" s="2">
        <v>5.9</v>
      </c>
      <c r="G985" s="3"/>
      <c r="H985" s="3" t="s">
        <v>3065</v>
      </c>
      <c r="I985" s="3" t="s">
        <v>39</v>
      </c>
      <c r="J985" s="3" t="s">
        <v>39</v>
      </c>
      <c r="K985" s="3" t="s">
        <v>393</v>
      </c>
      <c r="L985" s="3" t="s">
        <v>78</v>
      </c>
      <c r="M985" s="3">
        <v>32</v>
      </c>
      <c r="N985" s="3">
        <v>27</v>
      </c>
      <c r="O985" s="3">
        <v>0</v>
      </c>
      <c r="P985" s="3">
        <v>0</v>
      </c>
      <c r="Q985" s="3">
        <v>0</v>
      </c>
      <c r="R985" s="4" t="s">
        <v>4339</v>
      </c>
      <c r="S985" s="3" t="s">
        <v>4340</v>
      </c>
      <c r="T985" s="3">
        <v>25470</v>
      </c>
    </row>
    <row r="986" spans="1:20" x14ac:dyDescent="0.25">
      <c r="A986" s="1">
        <v>13</v>
      </c>
      <c r="B986" s="1">
        <v>-92</v>
      </c>
      <c r="C986" s="2">
        <v>0</v>
      </c>
      <c r="D986" s="3" t="s">
        <v>26</v>
      </c>
      <c r="E986" s="2">
        <v>6.3</v>
      </c>
      <c r="G986" s="3"/>
      <c r="H986" s="3" t="s">
        <v>3280</v>
      </c>
      <c r="I986" s="3" t="s">
        <v>39</v>
      </c>
      <c r="J986" s="3" t="s">
        <v>39</v>
      </c>
      <c r="K986" s="3" t="s">
        <v>393</v>
      </c>
      <c r="L986" s="3" t="s">
        <v>78</v>
      </c>
      <c r="M986" s="3">
        <v>37</v>
      </c>
      <c r="N986" s="3">
        <v>34</v>
      </c>
      <c r="O986" s="3">
        <v>0</v>
      </c>
      <c r="P986" s="3">
        <v>0</v>
      </c>
      <c r="Q986" s="3">
        <v>0</v>
      </c>
      <c r="R986" s="4" t="s">
        <v>5871</v>
      </c>
      <c r="S986" s="3" t="s">
        <v>5872</v>
      </c>
      <c r="T986" s="3">
        <v>30018</v>
      </c>
    </row>
    <row r="987" spans="1:20" x14ac:dyDescent="0.25">
      <c r="A987" s="1">
        <v>52</v>
      </c>
      <c r="B987" s="1">
        <v>157</v>
      </c>
      <c r="C987" s="2">
        <v>0</v>
      </c>
      <c r="D987" s="3" t="s">
        <v>26</v>
      </c>
      <c r="E987" s="2">
        <v>5.9</v>
      </c>
      <c r="G987" s="3"/>
      <c r="H987" s="3" t="s">
        <v>3979</v>
      </c>
      <c r="I987" s="3" t="s">
        <v>22</v>
      </c>
      <c r="J987" s="3" t="s">
        <v>39</v>
      </c>
      <c r="K987" s="3" t="s">
        <v>393</v>
      </c>
      <c r="L987" s="3" t="s">
        <v>288</v>
      </c>
      <c r="M987" s="3">
        <v>29</v>
      </c>
      <c r="N987" s="3">
        <v>26</v>
      </c>
      <c r="O987" s="3">
        <v>0</v>
      </c>
      <c r="P987" s="3">
        <v>0</v>
      </c>
      <c r="Q987" s="3">
        <v>0</v>
      </c>
      <c r="R987" s="4" t="s">
        <v>5775</v>
      </c>
      <c r="S987" s="3" t="s">
        <v>5776</v>
      </c>
      <c r="T987" s="3">
        <v>30019</v>
      </c>
    </row>
    <row r="988" spans="1:20" x14ac:dyDescent="0.25">
      <c r="A988" s="1">
        <v>33</v>
      </c>
      <c r="B988" s="1">
        <v>79</v>
      </c>
      <c r="C988" s="2">
        <v>0</v>
      </c>
      <c r="D988" s="3" t="s">
        <v>26</v>
      </c>
      <c r="E988" s="2">
        <v>5.7</v>
      </c>
      <c r="G988" s="3"/>
      <c r="H988" s="3" t="s">
        <v>4123</v>
      </c>
      <c r="I988" s="3" t="s">
        <v>22</v>
      </c>
      <c r="J988" s="3" t="s">
        <v>39</v>
      </c>
      <c r="K988" s="3" t="s">
        <v>393</v>
      </c>
      <c r="L988" s="3" t="s">
        <v>211</v>
      </c>
      <c r="M988" s="3">
        <v>30</v>
      </c>
      <c r="N988" s="3">
        <v>24</v>
      </c>
      <c r="O988" s="3">
        <v>0</v>
      </c>
      <c r="P988" s="3">
        <v>0</v>
      </c>
      <c r="Q988" s="3">
        <v>0</v>
      </c>
      <c r="R988" s="4" t="s">
        <v>4124</v>
      </c>
      <c r="S988" s="3" t="s">
        <v>4125</v>
      </c>
      <c r="T988" s="3">
        <v>24209</v>
      </c>
    </row>
    <row r="989" spans="1:20" x14ac:dyDescent="0.25">
      <c r="A989" s="1">
        <v>1</v>
      </c>
      <c r="B989" s="1">
        <v>-76</v>
      </c>
      <c r="C989" s="2">
        <v>0</v>
      </c>
      <c r="D989" s="3" t="s">
        <v>26</v>
      </c>
      <c r="E989" s="2">
        <v>5.5</v>
      </c>
      <c r="G989" s="3"/>
      <c r="H989" s="3" t="s">
        <v>3287</v>
      </c>
      <c r="I989" s="3" t="s">
        <v>22</v>
      </c>
      <c r="J989" s="3" t="s">
        <v>39</v>
      </c>
      <c r="K989" s="3" t="s">
        <v>393</v>
      </c>
      <c r="L989" s="3" t="s">
        <v>44</v>
      </c>
      <c r="M989" s="3">
        <v>33</v>
      </c>
      <c r="N989" s="3">
        <v>28</v>
      </c>
      <c r="O989" s="3">
        <v>0</v>
      </c>
      <c r="P989" s="3">
        <v>0</v>
      </c>
      <c r="Q989" s="3">
        <v>0</v>
      </c>
      <c r="R989" s="4" t="s">
        <v>4361</v>
      </c>
      <c r="S989" s="3" t="s">
        <v>4362</v>
      </c>
      <c r="T989" s="3">
        <v>25425</v>
      </c>
    </row>
    <row r="990" spans="1:20" x14ac:dyDescent="0.25">
      <c r="A990" s="1">
        <v>33</v>
      </c>
      <c r="B990" s="1">
        <v>72</v>
      </c>
      <c r="C990" s="2">
        <v>0</v>
      </c>
      <c r="D990" s="3" t="s">
        <v>26</v>
      </c>
      <c r="E990" s="2">
        <v>5.5</v>
      </c>
      <c r="G990" s="3"/>
      <c r="H990" s="3" t="s">
        <v>2464</v>
      </c>
      <c r="I990" s="3" t="s">
        <v>22</v>
      </c>
      <c r="J990" s="3" t="s">
        <v>39</v>
      </c>
      <c r="K990" s="3" t="s">
        <v>393</v>
      </c>
      <c r="L990" s="3" t="s">
        <v>44</v>
      </c>
      <c r="M990" s="3">
        <v>34</v>
      </c>
      <c r="N990" s="3">
        <v>31</v>
      </c>
      <c r="O990" s="3">
        <v>0</v>
      </c>
      <c r="P990" s="3">
        <v>0</v>
      </c>
      <c r="Q990" s="3">
        <v>0</v>
      </c>
      <c r="R990" s="4" t="s">
        <v>4821</v>
      </c>
      <c r="S990" s="3" t="s">
        <v>4822</v>
      </c>
      <c r="T990" s="3">
        <v>26741</v>
      </c>
    </row>
    <row r="991" spans="1:20" x14ac:dyDescent="0.25">
      <c r="A991" s="1">
        <v>25</v>
      </c>
      <c r="B991" s="1">
        <v>144</v>
      </c>
      <c r="C991" s="2">
        <v>0</v>
      </c>
      <c r="D991" s="3" t="s">
        <v>26</v>
      </c>
      <c r="E991" s="2">
        <v>6.1</v>
      </c>
      <c r="G991" s="3"/>
      <c r="H991" s="3" t="s">
        <v>3241</v>
      </c>
      <c r="I991" s="3" t="s">
        <v>22</v>
      </c>
      <c r="J991" s="3" t="s">
        <v>39</v>
      </c>
      <c r="K991" s="3" t="s">
        <v>393</v>
      </c>
      <c r="L991" s="3" t="s">
        <v>78</v>
      </c>
      <c r="M991" s="3">
        <v>33</v>
      </c>
      <c r="N991" s="3">
        <v>29</v>
      </c>
      <c r="O991" s="3">
        <v>0</v>
      </c>
      <c r="P991" s="3">
        <v>0</v>
      </c>
      <c r="Q991" s="3">
        <v>0</v>
      </c>
      <c r="R991" s="4" t="s">
        <v>4788</v>
      </c>
      <c r="S991" s="3" t="s">
        <v>4789</v>
      </c>
      <c r="T991" s="3">
        <v>26652</v>
      </c>
    </row>
    <row r="992" spans="1:20" x14ac:dyDescent="0.25">
      <c r="A992" s="1">
        <v>37</v>
      </c>
      <c r="B992" s="1">
        <v>146</v>
      </c>
      <c r="C992" s="2">
        <v>0</v>
      </c>
      <c r="D992" s="3" t="s">
        <v>26</v>
      </c>
      <c r="E992" s="2">
        <v>6.1</v>
      </c>
      <c r="G992" s="3"/>
      <c r="H992" s="3" t="s">
        <v>1997</v>
      </c>
      <c r="I992" s="3" t="s">
        <v>39</v>
      </c>
      <c r="J992" s="3" t="s">
        <v>39</v>
      </c>
      <c r="K992" s="3" t="s">
        <v>393</v>
      </c>
      <c r="L992" s="3" t="s">
        <v>144</v>
      </c>
      <c r="M992" s="3">
        <v>39</v>
      </c>
      <c r="N992" s="3">
        <v>36</v>
      </c>
      <c r="O992" s="3">
        <v>0</v>
      </c>
      <c r="P992" s="3">
        <v>0</v>
      </c>
      <c r="Q992" s="3">
        <v>0</v>
      </c>
      <c r="R992" s="4" t="s">
        <v>5272</v>
      </c>
      <c r="S992" s="3" t="s">
        <v>5273</v>
      </c>
      <c r="T992" s="3">
        <v>28048</v>
      </c>
    </row>
    <row r="993" spans="1:20" x14ac:dyDescent="0.25">
      <c r="A993" s="1">
        <v>38</v>
      </c>
      <c r="B993" s="1">
        <v>147</v>
      </c>
      <c r="C993" s="2">
        <v>0</v>
      </c>
      <c r="D993" s="3" t="s">
        <v>26</v>
      </c>
      <c r="E993" s="2">
        <v>5.9</v>
      </c>
      <c r="G993" s="3"/>
      <c r="H993" s="3" t="s">
        <v>1997</v>
      </c>
      <c r="I993" s="3" t="s">
        <v>38</v>
      </c>
      <c r="J993" s="3" t="s">
        <v>39</v>
      </c>
      <c r="K993" s="3" t="s">
        <v>393</v>
      </c>
      <c r="L993" s="3" t="s">
        <v>1172</v>
      </c>
      <c r="M993" s="3">
        <v>26</v>
      </c>
      <c r="N993" s="3">
        <v>15</v>
      </c>
      <c r="O993" s="3">
        <v>0</v>
      </c>
      <c r="P993" s="3">
        <v>0</v>
      </c>
      <c r="Q993" s="3">
        <v>0</v>
      </c>
      <c r="R993" s="4" t="s">
        <v>2646</v>
      </c>
      <c r="S993" s="3" t="s">
        <v>2647</v>
      </c>
      <c r="T993" s="3">
        <v>18978</v>
      </c>
    </row>
    <row r="994" spans="1:20" x14ac:dyDescent="0.25">
      <c r="A994" s="1">
        <v>39</v>
      </c>
      <c r="B994" s="1">
        <v>144</v>
      </c>
      <c r="C994" s="2">
        <v>0</v>
      </c>
      <c r="D994" s="3" t="s">
        <v>26</v>
      </c>
      <c r="E994" s="2">
        <v>5.7</v>
      </c>
      <c r="G994" s="3"/>
      <c r="H994" s="3" t="s">
        <v>1997</v>
      </c>
      <c r="I994" s="3" t="s">
        <v>22</v>
      </c>
      <c r="J994" s="3" t="s">
        <v>39</v>
      </c>
      <c r="K994" s="3" t="s">
        <v>393</v>
      </c>
      <c r="L994" s="3" t="s">
        <v>99</v>
      </c>
      <c r="M994" s="3">
        <v>24</v>
      </c>
      <c r="N994" s="3">
        <v>15</v>
      </c>
      <c r="O994" s="3">
        <v>0</v>
      </c>
      <c r="P994" s="3">
        <v>0</v>
      </c>
      <c r="Q994" s="3">
        <v>0</v>
      </c>
      <c r="R994" s="4" t="s">
        <v>2635</v>
      </c>
      <c r="S994" s="3" t="s">
        <v>2636</v>
      </c>
      <c r="T994" s="3">
        <v>18976</v>
      </c>
    </row>
    <row r="995" spans="1:20" x14ac:dyDescent="0.25">
      <c r="A995" s="1">
        <v>36</v>
      </c>
      <c r="B995" s="1">
        <v>141</v>
      </c>
      <c r="C995" s="2">
        <v>0</v>
      </c>
      <c r="D995" s="3" t="s">
        <v>26</v>
      </c>
      <c r="E995" s="2">
        <v>5.6</v>
      </c>
      <c r="G995" s="3"/>
      <c r="H995" s="3" t="s">
        <v>2394</v>
      </c>
      <c r="I995" s="3" t="s">
        <v>22</v>
      </c>
      <c r="J995" s="3" t="s">
        <v>39</v>
      </c>
      <c r="K995" s="3" t="s">
        <v>393</v>
      </c>
      <c r="L995" s="3" t="s">
        <v>211</v>
      </c>
      <c r="M995" s="3">
        <v>27</v>
      </c>
      <c r="N995" s="3">
        <v>16</v>
      </c>
      <c r="O995" s="3">
        <v>0</v>
      </c>
      <c r="P995" s="3">
        <v>0</v>
      </c>
      <c r="Q995" s="3">
        <v>0</v>
      </c>
      <c r="R995" s="4" t="s">
        <v>2663</v>
      </c>
      <c r="S995" s="3" t="s">
        <v>2664</v>
      </c>
      <c r="T995" s="3">
        <v>18979</v>
      </c>
    </row>
    <row r="996" spans="1:20" x14ac:dyDescent="0.25">
      <c r="A996" s="1">
        <v>40</v>
      </c>
      <c r="B996" s="1">
        <v>143</v>
      </c>
      <c r="C996" s="2">
        <v>0</v>
      </c>
      <c r="D996" s="3" t="s">
        <v>26</v>
      </c>
      <c r="E996" s="2">
        <v>5.8</v>
      </c>
      <c r="G996" s="3"/>
      <c r="H996" s="3" t="s">
        <v>1997</v>
      </c>
      <c r="I996" s="3" t="s">
        <v>22</v>
      </c>
      <c r="J996" s="3" t="s">
        <v>39</v>
      </c>
      <c r="K996" s="3" t="s">
        <v>393</v>
      </c>
      <c r="L996" s="3" t="s">
        <v>219</v>
      </c>
      <c r="M996" s="3">
        <v>26</v>
      </c>
      <c r="N996" s="3">
        <v>16</v>
      </c>
      <c r="O996" s="3">
        <v>0</v>
      </c>
      <c r="P996" s="3">
        <v>0</v>
      </c>
      <c r="Q996" s="3">
        <v>0</v>
      </c>
      <c r="R996" s="4" t="s">
        <v>2836</v>
      </c>
      <c r="S996" s="3" t="s">
        <v>2837</v>
      </c>
      <c r="T996" s="3">
        <v>18975</v>
      </c>
    </row>
    <row r="997" spans="1:20" x14ac:dyDescent="0.25">
      <c r="A997" s="1">
        <v>52</v>
      </c>
      <c r="B997" s="1">
        <v>-176</v>
      </c>
      <c r="C997" s="2">
        <v>0</v>
      </c>
      <c r="D997" s="3" t="s">
        <v>26</v>
      </c>
      <c r="E997" s="2">
        <v>5.3</v>
      </c>
      <c r="G997" s="3"/>
      <c r="H997" s="3" t="s">
        <v>2114</v>
      </c>
      <c r="I997" s="3" t="s">
        <v>22</v>
      </c>
      <c r="J997" s="3" t="s">
        <v>39</v>
      </c>
      <c r="K997" s="3" t="s">
        <v>393</v>
      </c>
      <c r="L997" s="3" t="s">
        <v>160</v>
      </c>
      <c r="M997" s="3">
        <v>28</v>
      </c>
      <c r="N997" s="3">
        <v>23</v>
      </c>
      <c r="O997" s="3">
        <v>0</v>
      </c>
      <c r="P997" s="3">
        <v>0</v>
      </c>
      <c r="Q997" s="3">
        <v>0</v>
      </c>
      <c r="R997" s="4" t="s">
        <v>3761</v>
      </c>
      <c r="S997" s="3" t="s">
        <v>3762</v>
      </c>
      <c r="T997" s="3">
        <v>23304</v>
      </c>
    </row>
    <row r="998" spans="1:20" x14ac:dyDescent="0.25">
      <c r="A998" s="1">
        <v>23</v>
      </c>
      <c r="B998" s="1">
        <v>142</v>
      </c>
      <c r="C998" s="2">
        <v>0</v>
      </c>
      <c r="D998" s="3" t="s">
        <v>26</v>
      </c>
      <c r="E998" s="2">
        <v>6.6</v>
      </c>
      <c r="G998" s="3"/>
      <c r="H998" s="3" t="s">
        <v>3241</v>
      </c>
      <c r="I998" s="3" t="s">
        <v>22</v>
      </c>
      <c r="J998" s="3" t="s">
        <v>39</v>
      </c>
      <c r="K998" s="3" t="s">
        <v>393</v>
      </c>
      <c r="L998" s="3" t="s">
        <v>106</v>
      </c>
      <c r="M998" s="3">
        <v>30</v>
      </c>
      <c r="N998" s="3">
        <v>23</v>
      </c>
      <c r="O998" s="3">
        <v>0</v>
      </c>
      <c r="P998" s="3">
        <v>0</v>
      </c>
      <c r="Q998" s="3">
        <v>0</v>
      </c>
      <c r="R998" s="4" t="s">
        <v>3781</v>
      </c>
      <c r="S998" s="3" t="s">
        <v>3782</v>
      </c>
      <c r="T998" s="3">
        <v>23303</v>
      </c>
    </row>
    <row r="999" spans="1:20" x14ac:dyDescent="0.25">
      <c r="A999" s="1">
        <v>14</v>
      </c>
      <c r="B999" s="1">
        <v>119</v>
      </c>
      <c r="C999" s="2">
        <v>0</v>
      </c>
      <c r="D999" s="3" t="s">
        <v>26</v>
      </c>
      <c r="E999" s="2">
        <v>5.7</v>
      </c>
      <c r="G999" s="3"/>
      <c r="H999" s="3" t="s">
        <v>2712</v>
      </c>
      <c r="I999" s="3" t="s">
        <v>55</v>
      </c>
      <c r="J999" s="3" t="s">
        <v>39</v>
      </c>
      <c r="K999" s="3" t="s">
        <v>393</v>
      </c>
      <c r="L999" s="3" t="s">
        <v>82</v>
      </c>
      <c r="M999" s="3">
        <v>27</v>
      </c>
      <c r="N999" s="3">
        <v>23</v>
      </c>
      <c r="O999" s="3">
        <v>0</v>
      </c>
      <c r="P999" s="3">
        <v>0</v>
      </c>
      <c r="Q999" s="3">
        <v>0</v>
      </c>
      <c r="R999" s="4" t="s">
        <v>4115</v>
      </c>
      <c r="S999" s="3" t="s">
        <v>4116</v>
      </c>
      <c r="T999" s="3">
        <v>24809</v>
      </c>
    </row>
    <row r="1000" spans="1:20" x14ac:dyDescent="0.25">
      <c r="A1000" s="1">
        <v>0</v>
      </c>
      <c r="B1000" s="1">
        <v>91</v>
      </c>
      <c r="C1000" s="2">
        <v>0</v>
      </c>
      <c r="D1000" s="3" t="s">
        <v>26</v>
      </c>
      <c r="E1000" s="2">
        <v>5.3</v>
      </c>
      <c r="G1000" s="3"/>
      <c r="H1000" s="3" t="s">
        <v>2498</v>
      </c>
      <c r="I1000" s="3" t="s">
        <v>22</v>
      </c>
      <c r="J1000" s="3" t="s">
        <v>39</v>
      </c>
      <c r="K1000" s="3" t="s">
        <v>393</v>
      </c>
      <c r="L1000" s="3" t="s">
        <v>44</v>
      </c>
      <c r="M1000" s="3">
        <v>23</v>
      </c>
      <c r="N1000" s="3">
        <v>20</v>
      </c>
      <c r="O1000" s="3">
        <v>0</v>
      </c>
      <c r="P1000" s="3">
        <v>0</v>
      </c>
      <c r="Q1000" s="3">
        <v>0</v>
      </c>
      <c r="R1000" s="4" t="s">
        <v>3560</v>
      </c>
      <c r="S1000" s="3" t="s">
        <v>3561</v>
      </c>
      <c r="T1000" s="3">
        <v>22459</v>
      </c>
    </row>
    <row r="1001" spans="1:20" x14ac:dyDescent="0.25">
      <c r="A1001" s="1">
        <v>48</v>
      </c>
      <c r="B1001" s="1">
        <v>154</v>
      </c>
      <c r="C1001" s="2">
        <v>0</v>
      </c>
      <c r="D1001" s="3" t="s">
        <v>26</v>
      </c>
      <c r="E1001" s="2">
        <v>5.9</v>
      </c>
      <c r="G1001" s="3"/>
      <c r="H1001" s="3" t="s">
        <v>1946</v>
      </c>
      <c r="I1001" s="3" t="s">
        <v>39</v>
      </c>
      <c r="J1001" s="3" t="s">
        <v>39</v>
      </c>
      <c r="K1001" s="3" t="s">
        <v>393</v>
      </c>
      <c r="L1001" s="3" t="s">
        <v>144</v>
      </c>
      <c r="M1001" s="3">
        <v>31</v>
      </c>
      <c r="N1001" s="3">
        <v>24</v>
      </c>
      <c r="O1001" s="3">
        <v>0</v>
      </c>
      <c r="P1001" s="3">
        <v>0</v>
      </c>
      <c r="Q1001" s="3">
        <v>0</v>
      </c>
      <c r="R1001" s="4" t="s">
        <v>3896</v>
      </c>
      <c r="S1001" s="3" t="s">
        <v>3897</v>
      </c>
      <c r="T1001" s="3">
        <v>24074</v>
      </c>
    </row>
    <row r="1002" spans="1:20" x14ac:dyDescent="0.25">
      <c r="A1002" s="1">
        <v>23</v>
      </c>
      <c r="B1002" s="1">
        <v>-92</v>
      </c>
      <c r="C1002" s="2">
        <v>0</v>
      </c>
      <c r="D1002" s="3" t="s">
        <v>26</v>
      </c>
      <c r="E1002" s="2">
        <v>5.3</v>
      </c>
      <c r="G1002" s="3"/>
      <c r="H1002" s="3" t="s">
        <v>2477</v>
      </c>
      <c r="I1002" s="3" t="s">
        <v>55</v>
      </c>
      <c r="J1002" s="3" t="s">
        <v>39</v>
      </c>
      <c r="K1002" s="3" t="s">
        <v>393</v>
      </c>
      <c r="L1002" s="3" t="s">
        <v>1418</v>
      </c>
      <c r="M1002" s="3">
        <v>28</v>
      </c>
      <c r="N1002" s="3">
        <v>22</v>
      </c>
      <c r="O1002" s="3">
        <v>0</v>
      </c>
      <c r="P1002" s="3">
        <v>0</v>
      </c>
      <c r="Q1002" s="3">
        <v>0</v>
      </c>
      <c r="R1002" s="4" t="s">
        <v>3898</v>
      </c>
      <c r="S1002" s="3" t="s">
        <v>3899</v>
      </c>
      <c r="T1002" s="3">
        <v>24079</v>
      </c>
    </row>
    <row r="1003" spans="1:20" x14ac:dyDescent="0.25">
      <c r="A1003" s="1">
        <v>65</v>
      </c>
      <c r="B1003" s="1">
        <v>-20</v>
      </c>
      <c r="C1003" s="2">
        <v>0</v>
      </c>
      <c r="D1003" s="3" t="s">
        <v>26</v>
      </c>
      <c r="E1003" s="2">
        <v>4.8</v>
      </c>
      <c r="G1003" s="3"/>
      <c r="H1003" s="3" t="s">
        <v>2161</v>
      </c>
      <c r="I1003" s="3" t="s">
        <v>38</v>
      </c>
      <c r="J1003" s="3" t="s">
        <v>39</v>
      </c>
      <c r="K1003" s="3" t="s">
        <v>393</v>
      </c>
      <c r="L1003" s="3" t="s">
        <v>1008</v>
      </c>
      <c r="M1003" s="3">
        <v>30</v>
      </c>
      <c r="N1003" s="3">
        <v>26</v>
      </c>
      <c r="O1003" s="3">
        <v>0</v>
      </c>
      <c r="P1003" s="3">
        <v>0</v>
      </c>
      <c r="Q1003" s="3">
        <v>0</v>
      </c>
      <c r="R1003" s="4" t="s">
        <v>4207</v>
      </c>
      <c r="S1003" s="3" t="s">
        <v>4208</v>
      </c>
      <c r="T1003" s="3">
        <v>25275</v>
      </c>
    </row>
    <row r="1004" spans="1:20" x14ac:dyDescent="0.25">
      <c r="A1004" s="1">
        <v>11</v>
      </c>
      <c r="B1004" s="1">
        <v>-63</v>
      </c>
      <c r="C1004" s="2">
        <v>0</v>
      </c>
      <c r="D1004" s="3" t="s">
        <v>26</v>
      </c>
      <c r="E1004" s="2">
        <v>7</v>
      </c>
      <c r="G1004" s="3"/>
      <c r="H1004" s="3" t="s">
        <v>4132</v>
      </c>
      <c r="I1004" s="3" t="s">
        <v>38</v>
      </c>
      <c r="J1004" s="3" t="s">
        <v>39</v>
      </c>
      <c r="K1004" s="3" t="s">
        <v>393</v>
      </c>
      <c r="L1004" s="3" t="s">
        <v>513</v>
      </c>
      <c r="M1004" s="3">
        <v>39</v>
      </c>
      <c r="N1004" s="3">
        <v>36</v>
      </c>
      <c r="O1004" s="3">
        <v>0</v>
      </c>
      <c r="P1004" s="3">
        <v>0</v>
      </c>
      <c r="Q1004" s="3">
        <v>0</v>
      </c>
      <c r="R1004" s="4" t="s">
        <v>5608</v>
      </c>
      <c r="S1004" s="3" t="s">
        <v>5609</v>
      </c>
      <c r="T1004" s="3">
        <v>28745</v>
      </c>
    </row>
    <row r="1005" spans="1:20" x14ac:dyDescent="0.25">
      <c r="A1005" s="1">
        <v>32</v>
      </c>
      <c r="B1005" s="1">
        <v>52</v>
      </c>
      <c r="C1005" s="2">
        <v>0</v>
      </c>
      <c r="D1005" s="3" t="s">
        <v>26</v>
      </c>
      <c r="E1005" s="2">
        <v>5.4</v>
      </c>
      <c r="G1005" s="3"/>
      <c r="H1005" s="3" t="s">
        <v>3452</v>
      </c>
      <c r="I1005" s="3" t="s">
        <v>22</v>
      </c>
      <c r="J1005" s="3" t="s">
        <v>39</v>
      </c>
      <c r="K1005" s="3" t="s">
        <v>393</v>
      </c>
      <c r="L1005" s="3" t="s">
        <v>453</v>
      </c>
      <c r="M1005" s="3">
        <v>33</v>
      </c>
      <c r="N1005" s="3">
        <v>30</v>
      </c>
      <c r="O1005" s="3">
        <v>0</v>
      </c>
      <c r="P1005" s="3">
        <v>0</v>
      </c>
      <c r="Q1005" s="3">
        <v>0</v>
      </c>
      <c r="R1005" s="4" t="s">
        <v>5205</v>
      </c>
      <c r="S1005" s="3" t="s">
        <v>5206</v>
      </c>
      <c r="T1005" s="3">
        <v>28273</v>
      </c>
    </row>
    <row r="1006" spans="1:20" x14ac:dyDescent="0.25">
      <c r="A1006" s="1">
        <v>-16</v>
      </c>
      <c r="B1006" s="1">
        <v>-61</v>
      </c>
      <c r="C1006" s="2">
        <v>0</v>
      </c>
      <c r="D1006" s="3" t="s">
        <v>26</v>
      </c>
      <c r="E1006" s="2">
        <v>6.5</v>
      </c>
      <c r="G1006" s="3"/>
      <c r="H1006" s="3" t="s">
        <v>4093</v>
      </c>
      <c r="I1006" s="3" t="s">
        <v>38</v>
      </c>
      <c r="J1006" s="3" t="s">
        <v>39</v>
      </c>
      <c r="K1006" s="3" t="s">
        <v>393</v>
      </c>
      <c r="L1006" s="3" t="s">
        <v>59</v>
      </c>
      <c r="M1006" s="3">
        <v>31</v>
      </c>
      <c r="N1006" s="3">
        <v>28</v>
      </c>
      <c r="O1006" s="3">
        <v>0</v>
      </c>
      <c r="P1006" s="3">
        <v>0</v>
      </c>
      <c r="Q1006" s="3">
        <v>0</v>
      </c>
      <c r="R1006" s="4" t="s">
        <v>4949</v>
      </c>
      <c r="S1006" s="3" t="s">
        <v>4950</v>
      </c>
      <c r="T1006" s="3">
        <v>27493</v>
      </c>
    </row>
    <row r="1007" spans="1:20" x14ac:dyDescent="0.25">
      <c r="A1007" s="1">
        <v>42</v>
      </c>
      <c r="B1007" s="1">
        <v>144</v>
      </c>
      <c r="C1007" s="2">
        <v>0</v>
      </c>
      <c r="D1007" s="3" t="s">
        <v>26</v>
      </c>
      <c r="E1007" s="2">
        <v>5.5</v>
      </c>
      <c r="G1007" s="3"/>
      <c r="H1007" s="3" t="s">
        <v>623</v>
      </c>
      <c r="I1007" s="3" t="s">
        <v>22</v>
      </c>
      <c r="J1007" s="3" t="s">
        <v>39</v>
      </c>
      <c r="K1007" s="3" t="s">
        <v>393</v>
      </c>
      <c r="L1007" s="3" t="s">
        <v>99</v>
      </c>
      <c r="M1007" s="3">
        <v>34</v>
      </c>
      <c r="N1007" s="3">
        <v>31</v>
      </c>
      <c r="O1007" s="3">
        <v>0</v>
      </c>
      <c r="P1007" s="3">
        <v>0</v>
      </c>
      <c r="Q1007" s="3">
        <v>0</v>
      </c>
      <c r="R1007" s="4" t="s">
        <v>5626</v>
      </c>
      <c r="S1007" s="3" t="s">
        <v>5627</v>
      </c>
      <c r="T1007" s="3">
        <v>29204</v>
      </c>
    </row>
    <row r="1008" spans="1:20" x14ac:dyDescent="0.25">
      <c r="A1008" s="1">
        <v>16</v>
      </c>
      <c r="B1008" s="1">
        <v>-67</v>
      </c>
      <c r="C1008" s="2">
        <v>0</v>
      </c>
      <c r="D1008" s="3" t="s">
        <v>26</v>
      </c>
      <c r="E1008" s="2">
        <v>5.3</v>
      </c>
      <c r="G1008" s="3"/>
      <c r="H1008" s="3" t="s">
        <v>2572</v>
      </c>
      <c r="I1008" s="3" t="s">
        <v>22</v>
      </c>
      <c r="J1008" s="3" t="s">
        <v>39</v>
      </c>
      <c r="K1008" s="3" t="s">
        <v>393</v>
      </c>
      <c r="L1008" s="3" t="s">
        <v>78</v>
      </c>
      <c r="M1008" s="3">
        <v>13</v>
      </c>
      <c r="N1008" s="3">
        <v>8</v>
      </c>
      <c r="O1008" s="3">
        <v>0</v>
      </c>
      <c r="P1008" s="3">
        <v>0</v>
      </c>
      <c r="Q1008" s="3">
        <v>0</v>
      </c>
      <c r="R1008" s="4" t="s">
        <v>2573</v>
      </c>
      <c r="S1008" s="3" t="s">
        <v>2574</v>
      </c>
      <c r="T1008" s="3">
        <v>18650</v>
      </c>
    </row>
    <row r="1009" spans="1:20" x14ac:dyDescent="0.25">
      <c r="A1009" s="1">
        <v>32</v>
      </c>
      <c r="B1009" s="1">
        <v>104</v>
      </c>
      <c r="C1009" s="2">
        <v>0</v>
      </c>
      <c r="D1009" s="3" t="s">
        <v>26</v>
      </c>
      <c r="E1009" s="2">
        <v>6</v>
      </c>
      <c r="G1009" s="3"/>
      <c r="H1009" s="3" t="s">
        <v>3769</v>
      </c>
      <c r="I1009" s="3" t="s">
        <v>22</v>
      </c>
      <c r="J1009" s="3" t="s">
        <v>39</v>
      </c>
      <c r="K1009" s="3" t="s">
        <v>393</v>
      </c>
      <c r="L1009" s="3" t="s">
        <v>99</v>
      </c>
      <c r="M1009" s="3">
        <v>31</v>
      </c>
      <c r="N1009" s="3">
        <v>24</v>
      </c>
      <c r="O1009" s="3">
        <v>0</v>
      </c>
      <c r="P1009" s="3">
        <v>0</v>
      </c>
      <c r="Q1009" s="3">
        <v>0</v>
      </c>
      <c r="R1009" s="4" t="s">
        <v>3977</v>
      </c>
      <c r="S1009" s="3" t="s">
        <v>3978</v>
      </c>
      <c r="T1009" s="3">
        <v>23972</v>
      </c>
    </row>
    <row r="1010" spans="1:20" x14ac:dyDescent="0.25">
      <c r="A1010" s="1">
        <v>55</v>
      </c>
      <c r="B1010" s="1">
        <v>-160</v>
      </c>
      <c r="C1010" s="2">
        <v>0</v>
      </c>
      <c r="D1010" s="3" t="s">
        <v>26</v>
      </c>
      <c r="E1010" s="2">
        <v>5.5</v>
      </c>
      <c r="G1010" s="3"/>
      <c r="H1010" s="3" t="s">
        <v>2461</v>
      </c>
      <c r="I1010" s="3" t="s">
        <v>22</v>
      </c>
      <c r="J1010" s="3" t="s">
        <v>39</v>
      </c>
      <c r="K1010" s="3" t="s">
        <v>393</v>
      </c>
      <c r="L1010" s="3" t="s">
        <v>288</v>
      </c>
      <c r="M1010" s="3">
        <v>43</v>
      </c>
      <c r="N1010" s="3">
        <v>40</v>
      </c>
      <c r="O1010" s="3">
        <v>0</v>
      </c>
      <c r="P1010" s="3">
        <v>0</v>
      </c>
      <c r="Q1010" s="3">
        <v>0</v>
      </c>
      <c r="R1010" s="4" t="s">
        <v>5618</v>
      </c>
      <c r="S1010" s="3" t="s">
        <v>5619</v>
      </c>
      <c r="T1010" s="3">
        <v>28658</v>
      </c>
    </row>
    <row r="1011" spans="1:20" x14ac:dyDescent="0.25">
      <c r="A1011" s="1">
        <v>60</v>
      </c>
      <c r="B1011" s="1">
        <v>102</v>
      </c>
      <c r="C1011" s="2">
        <v>0</v>
      </c>
      <c r="D1011" s="3" t="s">
        <v>26</v>
      </c>
      <c r="E1011" s="2">
        <v>5.4</v>
      </c>
      <c r="G1011" s="3"/>
      <c r="H1011" s="3" t="s">
        <v>5597</v>
      </c>
      <c r="I1011" s="3" t="s">
        <v>38</v>
      </c>
      <c r="J1011" s="3" t="s">
        <v>39</v>
      </c>
      <c r="K1011" s="3" t="s">
        <v>393</v>
      </c>
      <c r="L1011" s="3" t="s">
        <v>412</v>
      </c>
      <c r="M1011" s="3">
        <v>34</v>
      </c>
      <c r="N1011" s="3">
        <v>31</v>
      </c>
      <c r="O1011" s="3">
        <v>0</v>
      </c>
      <c r="P1011" s="3">
        <v>0</v>
      </c>
      <c r="Q1011" s="3">
        <v>0</v>
      </c>
      <c r="R1011" s="4" t="s">
        <v>5598</v>
      </c>
      <c r="S1011" s="3" t="s">
        <v>5599</v>
      </c>
      <c r="T1011" s="3">
        <v>28657</v>
      </c>
    </row>
    <row r="1012" spans="1:20" x14ac:dyDescent="0.25">
      <c r="A1012" s="1">
        <v>25</v>
      </c>
      <c r="B1012" s="1">
        <v>-44</v>
      </c>
      <c r="C1012" s="2">
        <v>0</v>
      </c>
      <c r="D1012" s="3" t="s">
        <v>26</v>
      </c>
      <c r="E1012" s="2">
        <v>5.8</v>
      </c>
      <c r="G1012" s="3"/>
      <c r="H1012" s="3" t="s">
        <v>3488</v>
      </c>
      <c r="I1012" s="3" t="s">
        <v>38</v>
      </c>
      <c r="J1012" s="3" t="s">
        <v>39</v>
      </c>
      <c r="K1012" s="3" t="s">
        <v>393</v>
      </c>
      <c r="L1012" s="3" t="s">
        <v>40</v>
      </c>
      <c r="M1012" s="3">
        <v>32</v>
      </c>
      <c r="N1012" s="3">
        <v>28</v>
      </c>
      <c r="O1012" s="3">
        <v>0</v>
      </c>
      <c r="P1012" s="3">
        <v>0</v>
      </c>
      <c r="Q1012" s="3">
        <v>0</v>
      </c>
      <c r="R1012" s="4" t="s">
        <v>4705</v>
      </c>
      <c r="S1012" s="3" t="s">
        <v>4706</v>
      </c>
      <c r="T1012" s="3">
        <v>26494</v>
      </c>
    </row>
    <row r="1013" spans="1:20" x14ac:dyDescent="0.25">
      <c r="A1013" s="1">
        <v>66</v>
      </c>
      <c r="B1013" s="1">
        <v>-18</v>
      </c>
      <c r="C1013" s="2">
        <v>0</v>
      </c>
      <c r="D1013" s="3" t="s">
        <v>26</v>
      </c>
      <c r="E1013" s="2">
        <v>5.5</v>
      </c>
      <c r="G1013" s="3"/>
      <c r="H1013" s="3" t="s">
        <v>2161</v>
      </c>
      <c r="I1013" s="3" t="s">
        <v>22</v>
      </c>
      <c r="J1013" s="3" t="s">
        <v>39</v>
      </c>
      <c r="K1013" s="3" t="s">
        <v>393</v>
      </c>
      <c r="L1013" s="3" t="s">
        <v>453</v>
      </c>
      <c r="M1013" s="3">
        <v>37</v>
      </c>
      <c r="N1013" s="3">
        <v>35</v>
      </c>
      <c r="O1013" s="3">
        <v>0</v>
      </c>
      <c r="P1013" s="3">
        <v>0</v>
      </c>
      <c r="Q1013" s="3">
        <v>0</v>
      </c>
      <c r="R1013" s="4" t="s">
        <v>5959</v>
      </c>
      <c r="S1013" s="3" t="s">
        <v>5960</v>
      </c>
      <c r="T1013" s="3">
        <v>32107</v>
      </c>
    </row>
    <row r="1014" spans="1:20" x14ac:dyDescent="0.25">
      <c r="A1014" s="1">
        <v>20</v>
      </c>
      <c r="B1014" s="1">
        <v>92</v>
      </c>
      <c r="C1014" s="2">
        <v>0</v>
      </c>
      <c r="D1014" s="3" t="s">
        <v>26</v>
      </c>
      <c r="E1014" s="2">
        <v>5.7</v>
      </c>
      <c r="G1014" s="3"/>
      <c r="H1014" s="3" t="s">
        <v>1391</v>
      </c>
      <c r="I1014" s="3" t="s">
        <v>22</v>
      </c>
      <c r="J1014" s="3" t="s">
        <v>39</v>
      </c>
      <c r="K1014" s="3" t="s">
        <v>393</v>
      </c>
      <c r="L1014" s="3" t="s">
        <v>211</v>
      </c>
      <c r="M1014" s="3">
        <v>35</v>
      </c>
      <c r="N1014" s="3">
        <v>34</v>
      </c>
      <c r="O1014" s="3">
        <v>0</v>
      </c>
      <c r="P1014" s="3">
        <v>0</v>
      </c>
      <c r="Q1014" s="3">
        <v>0</v>
      </c>
      <c r="R1014" s="4" t="s">
        <v>5840</v>
      </c>
      <c r="S1014" s="3" t="s">
        <v>5841</v>
      </c>
      <c r="T1014" s="3">
        <v>32108</v>
      </c>
    </row>
    <row r="1015" spans="1:20" x14ac:dyDescent="0.25">
      <c r="A1015" s="1">
        <v>34</v>
      </c>
      <c r="B1015" s="1">
        <v>70</v>
      </c>
      <c r="C1015" s="2">
        <v>0</v>
      </c>
      <c r="D1015" s="3" t="s">
        <v>26</v>
      </c>
      <c r="E1015" s="2">
        <v>6.4</v>
      </c>
      <c r="G1015" s="3"/>
      <c r="H1015" s="3" t="s">
        <v>2935</v>
      </c>
      <c r="I1015" s="3" t="s">
        <v>22</v>
      </c>
      <c r="J1015" s="3" t="s">
        <v>39</v>
      </c>
      <c r="K1015" s="3" t="s">
        <v>393</v>
      </c>
      <c r="L1015" s="3" t="s">
        <v>618</v>
      </c>
      <c r="M1015" s="3">
        <v>27</v>
      </c>
      <c r="N1015" s="3">
        <v>15</v>
      </c>
      <c r="O1015" s="3">
        <v>0</v>
      </c>
      <c r="P1015" s="3">
        <v>0</v>
      </c>
      <c r="Q1015" s="3">
        <v>0</v>
      </c>
      <c r="R1015" s="4" t="s">
        <v>2936</v>
      </c>
      <c r="S1015" s="3" t="s">
        <v>2937</v>
      </c>
      <c r="T1015" s="3">
        <v>18869</v>
      </c>
    </row>
    <row r="1016" spans="1:20" x14ac:dyDescent="0.25">
      <c r="A1016" s="1">
        <v>4</v>
      </c>
      <c r="B1016" s="1">
        <v>93</v>
      </c>
      <c r="C1016" s="2">
        <v>0</v>
      </c>
      <c r="D1016" s="3" t="s">
        <v>26</v>
      </c>
      <c r="E1016" s="2">
        <v>6.2</v>
      </c>
      <c r="G1016" s="3"/>
      <c r="H1016" s="3" t="s">
        <v>3200</v>
      </c>
      <c r="I1016" s="3" t="s">
        <v>38</v>
      </c>
      <c r="J1016" s="3" t="s">
        <v>39</v>
      </c>
      <c r="K1016" s="3" t="s">
        <v>393</v>
      </c>
      <c r="L1016" s="3" t="s">
        <v>699</v>
      </c>
      <c r="M1016" s="3">
        <v>28</v>
      </c>
      <c r="N1016" s="3">
        <v>24</v>
      </c>
      <c r="O1016" s="3">
        <v>0</v>
      </c>
      <c r="P1016" s="3">
        <v>0</v>
      </c>
      <c r="Q1016" s="3">
        <v>0</v>
      </c>
      <c r="R1016" s="4" t="s">
        <v>4098</v>
      </c>
      <c r="S1016" s="3" t="s">
        <v>4099</v>
      </c>
      <c r="T1016" s="3">
        <v>24655</v>
      </c>
    </row>
    <row r="1017" spans="1:20" x14ac:dyDescent="0.25">
      <c r="A1017" s="1">
        <v>36</v>
      </c>
      <c r="B1017" s="1">
        <v>26</v>
      </c>
      <c r="C1017" s="2">
        <v>0</v>
      </c>
      <c r="D1017" s="3" t="s">
        <v>26</v>
      </c>
      <c r="E1017" s="2">
        <v>5.3</v>
      </c>
      <c r="G1017" s="3"/>
      <c r="H1017" s="3" t="s">
        <v>1093</v>
      </c>
      <c r="I1017" s="3" t="s">
        <v>55</v>
      </c>
      <c r="J1017" s="3" t="s">
        <v>39</v>
      </c>
      <c r="K1017" s="3" t="s">
        <v>393</v>
      </c>
      <c r="L1017" s="3" t="s">
        <v>513</v>
      </c>
      <c r="M1017" s="3">
        <v>8</v>
      </c>
      <c r="N1017" s="3">
        <v>8</v>
      </c>
      <c r="O1017" s="3">
        <v>0</v>
      </c>
      <c r="P1017" s="3">
        <v>0</v>
      </c>
      <c r="Q1017" s="3">
        <v>0</v>
      </c>
      <c r="R1017" s="4" t="s">
        <v>1094</v>
      </c>
      <c r="S1017" s="3" t="s">
        <v>1095</v>
      </c>
      <c r="T1017" s="3">
        <v>7454</v>
      </c>
    </row>
    <row r="1018" spans="1:20" x14ac:dyDescent="0.25">
      <c r="A1018" s="1">
        <v>34</v>
      </c>
      <c r="B1018" s="1">
        <v>140</v>
      </c>
      <c r="C1018" s="2">
        <v>0</v>
      </c>
      <c r="D1018" s="3" t="s">
        <v>26</v>
      </c>
      <c r="E1018" s="2">
        <v>5.9</v>
      </c>
      <c r="G1018" s="3"/>
      <c r="H1018" s="3" t="s">
        <v>2491</v>
      </c>
      <c r="I1018" s="3" t="s">
        <v>39</v>
      </c>
      <c r="J1018" s="3" t="s">
        <v>39</v>
      </c>
      <c r="K1018" s="3" t="s">
        <v>393</v>
      </c>
      <c r="L1018" s="3" t="s">
        <v>144</v>
      </c>
      <c r="M1018" s="3">
        <v>26</v>
      </c>
      <c r="N1018" s="3">
        <v>16</v>
      </c>
      <c r="O1018" s="3">
        <v>0</v>
      </c>
      <c r="P1018" s="3">
        <v>0</v>
      </c>
      <c r="Q1018" s="3">
        <v>0</v>
      </c>
      <c r="R1018" s="4" t="s">
        <v>2807</v>
      </c>
      <c r="S1018" s="3" t="s">
        <v>2808</v>
      </c>
      <c r="T1018" s="3">
        <v>19368</v>
      </c>
    </row>
    <row r="1019" spans="1:20" x14ac:dyDescent="0.25">
      <c r="A1019" s="1">
        <v>23</v>
      </c>
      <c r="B1019" s="1">
        <v>129</v>
      </c>
      <c r="C1019" s="2">
        <v>0</v>
      </c>
      <c r="D1019" s="3" t="s">
        <v>26</v>
      </c>
      <c r="E1019" s="2">
        <v>5.6</v>
      </c>
      <c r="G1019" s="3"/>
      <c r="H1019" s="3" t="s">
        <v>3438</v>
      </c>
      <c r="I1019" s="3" t="s">
        <v>22</v>
      </c>
      <c r="J1019" s="3" t="s">
        <v>39</v>
      </c>
      <c r="K1019" s="3" t="s">
        <v>393</v>
      </c>
      <c r="L1019" s="3" t="s">
        <v>144</v>
      </c>
      <c r="M1019" s="3">
        <v>22</v>
      </c>
      <c r="N1019" s="3">
        <v>17</v>
      </c>
      <c r="O1019" s="3">
        <v>0</v>
      </c>
      <c r="P1019" s="3">
        <v>0</v>
      </c>
      <c r="Q1019" s="3">
        <v>0</v>
      </c>
      <c r="R1019" s="4" t="s">
        <v>3439</v>
      </c>
      <c r="S1019" s="3" t="s">
        <v>3440</v>
      </c>
      <c r="T1019" s="3">
        <v>21958</v>
      </c>
    </row>
    <row r="1020" spans="1:20" x14ac:dyDescent="0.25">
      <c r="A1020" s="1">
        <v>52</v>
      </c>
      <c r="B1020" s="1">
        <v>161</v>
      </c>
      <c r="C1020" s="2">
        <v>0</v>
      </c>
      <c r="D1020" s="3" t="s">
        <v>26</v>
      </c>
      <c r="E1020" s="2">
        <v>5.9</v>
      </c>
      <c r="G1020" s="3"/>
      <c r="H1020" s="3" t="s">
        <v>2431</v>
      </c>
      <c r="I1020" s="3" t="s">
        <v>39</v>
      </c>
      <c r="J1020" s="3" t="s">
        <v>39</v>
      </c>
      <c r="K1020" s="3" t="s">
        <v>393</v>
      </c>
      <c r="L1020" s="3" t="s">
        <v>78</v>
      </c>
      <c r="M1020" s="3">
        <v>29</v>
      </c>
      <c r="N1020" s="3">
        <v>22</v>
      </c>
      <c r="O1020" s="3">
        <v>0</v>
      </c>
      <c r="P1020" s="3">
        <v>0</v>
      </c>
      <c r="Q1020" s="3">
        <v>0</v>
      </c>
      <c r="R1020" s="4" t="s">
        <v>3894</v>
      </c>
      <c r="S1020" s="3" t="s">
        <v>3895</v>
      </c>
      <c r="T1020" s="3">
        <v>23573</v>
      </c>
    </row>
    <row r="1021" spans="1:20" x14ac:dyDescent="0.25">
      <c r="A1021" s="1">
        <v>50</v>
      </c>
      <c r="B1021" s="1">
        <v>169</v>
      </c>
      <c r="C1021" s="2">
        <v>0</v>
      </c>
      <c r="D1021" s="3" t="s">
        <v>26</v>
      </c>
      <c r="E1021" s="2">
        <v>5.2</v>
      </c>
      <c r="G1021" s="3"/>
      <c r="H1021" s="3" t="s">
        <v>3844</v>
      </c>
      <c r="I1021" s="3" t="s">
        <v>55</v>
      </c>
      <c r="J1021" s="3" t="s">
        <v>39</v>
      </c>
      <c r="K1021" s="3" t="s">
        <v>393</v>
      </c>
      <c r="L1021" s="3" t="s">
        <v>933</v>
      </c>
      <c r="M1021" s="3">
        <v>20</v>
      </c>
      <c r="N1021" s="3">
        <v>14</v>
      </c>
      <c r="O1021" s="3">
        <v>0</v>
      </c>
      <c r="P1021" s="3">
        <v>0</v>
      </c>
      <c r="Q1021" s="3">
        <v>0</v>
      </c>
      <c r="R1021" s="4" t="s">
        <v>3845</v>
      </c>
      <c r="S1021" s="3" t="s">
        <v>3846</v>
      </c>
      <c r="T1021" s="3">
        <v>23592</v>
      </c>
    </row>
    <row r="1022" spans="1:20" x14ac:dyDescent="0.25">
      <c r="A1022" s="1">
        <v>52</v>
      </c>
      <c r="B1022" s="1">
        <v>161</v>
      </c>
      <c r="C1022" s="2">
        <v>0</v>
      </c>
      <c r="D1022" s="3" t="s">
        <v>26</v>
      </c>
      <c r="E1022" s="2">
        <v>5.7</v>
      </c>
      <c r="G1022" s="3"/>
      <c r="H1022" s="3" t="s">
        <v>2431</v>
      </c>
      <c r="I1022" s="3" t="s">
        <v>39</v>
      </c>
      <c r="J1022" s="3" t="s">
        <v>39</v>
      </c>
      <c r="K1022" s="3" t="s">
        <v>393</v>
      </c>
      <c r="L1022" s="3" t="s">
        <v>139</v>
      </c>
      <c r="M1022" s="3">
        <v>29</v>
      </c>
      <c r="N1022" s="3">
        <v>22</v>
      </c>
      <c r="O1022" s="3">
        <v>0</v>
      </c>
      <c r="P1022" s="3">
        <v>0</v>
      </c>
      <c r="Q1022" s="3">
        <v>0</v>
      </c>
      <c r="R1022" s="4" t="s">
        <v>3984</v>
      </c>
      <c r="S1022" s="3" t="s">
        <v>3985</v>
      </c>
      <c r="T1022" s="3">
        <v>23574</v>
      </c>
    </row>
    <row r="1023" spans="1:20" x14ac:dyDescent="0.25">
      <c r="A1023" s="1">
        <v>52</v>
      </c>
      <c r="B1023" s="1">
        <v>165</v>
      </c>
      <c r="C1023" s="2">
        <v>0</v>
      </c>
      <c r="D1023" s="3" t="s">
        <v>26</v>
      </c>
      <c r="E1023" s="2">
        <v>6</v>
      </c>
      <c r="G1023" s="3"/>
      <c r="H1023" s="3" t="s">
        <v>3844</v>
      </c>
      <c r="I1023" s="3" t="s">
        <v>39</v>
      </c>
      <c r="J1023" s="3" t="s">
        <v>39</v>
      </c>
      <c r="K1023" s="3" t="s">
        <v>393</v>
      </c>
      <c r="L1023" s="3" t="s">
        <v>78</v>
      </c>
      <c r="M1023" s="3">
        <v>29</v>
      </c>
      <c r="N1023" s="3">
        <v>22</v>
      </c>
      <c r="O1023" s="3">
        <v>0</v>
      </c>
      <c r="P1023" s="3">
        <v>0</v>
      </c>
      <c r="Q1023" s="3">
        <v>0</v>
      </c>
      <c r="R1023" s="4" t="s">
        <v>4009</v>
      </c>
      <c r="S1023" s="3" t="s">
        <v>4010</v>
      </c>
      <c r="T1023" s="3">
        <v>23575</v>
      </c>
    </row>
    <row r="1024" spans="1:20" x14ac:dyDescent="0.25">
      <c r="A1024" s="1">
        <v>53</v>
      </c>
      <c r="B1024" s="1">
        <v>162</v>
      </c>
      <c r="C1024" s="2">
        <v>0</v>
      </c>
      <c r="D1024" s="3" t="s">
        <v>26</v>
      </c>
      <c r="E1024" s="2">
        <v>5.5</v>
      </c>
      <c r="G1024" s="3"/>
      <c r="H1024" s="3" t="s">
        <v>2431</v>
      </c>
      <c r="I1024" s="3" t="s">
        <v>38</v>
      </c>
      <c r="J1024" s="3" t="s">
        <v>39</v>
      </c>
      <c r="K1024" s="3" t="s">
        <v>393</v>
      </c>
      <c r="L1024" s="3" t="s">
        <v>309</v>
      </c>
      <c r="M1024" s="3">
        <v>25</v>
      </c>
      <c r="N1024" s="3">
        <v>21</v>
      </c>
      <c r="O1024" s="3">
        <v>0</v>
      </c>
      <c r="P1024" s="3">
        <v>0</v>
      </c>
      <c r="Q1024" s="3">
        <v>0</v>
      </c>
      <c r="R1024" s="4" t="s">
        <v>4011</v>
      </c>
      <c r="S1024" s="3" t="s">
        <v>4012</v>
      </c>
      <c r="T1024" s="3">
        <v>23576</v>
      </c>
    </row>
    <row r="1025" spans="1:20" x14ac:dyDescent="0.25">
      <c r="A1025" s="1">
        <v>52</v>
      </c>
      <c r="B1025" s="1">
        <v>161</v>
      </c>
      <c r="C1025" s="2">
        <v>0</v>
      </c>
      <c r="D1025" s="3" t="s">
        <v>26</v>
      </c>
      <c r="E1025" s="2">
        <v>5.6</v>
      </c>
      <c r="G1025" s="3"/>
      <c r="H1025" s="3" t="s">
        <v>2431</v>
      </c>
      <c r="I1025" s="3" t="s">
        <v>22</v>
      </c>
      <c r="J1025" s="3" t="s">
        <v>39</v>
      </c>
      <c r="K1025" s="3" t="s">
        <v>393</v>
      </c>
      <c r="L1025" s="3" t="s">
        <v>288</v>
      </c>
      <c r="M1025" s="3">
        <v>27</v>
      </c>
      <c r="N1025" s="3">
        <v>20</v>
      </c>
      <c r="O1025" s="3">
        <v>0</v>
      </c>
      <c r="P1025" s="3">
        <v>0</v>
      </c>
      <c r="Q1025" s="3">
        <v>0</v>
      </c>
      <c r="R1025" s="4" t="s">
        <v>3902</v>
      </c>
      <c r="S1025" s="3" t="s">
        <v>3903</v>
      </c>
      <c r="T1025" s="3">
        <v>23577</v>
      </c>
    </row>
    <row r="1026" spans="1:20" x14ac:dyDescent="0.25">
      <c r="A1026" s="1">
        <v>52</v>
      </c>
      <c r="B1026" s="1">
        <v>161</v>
      </c>
      <c r="C1026" s="2">
        <v>0</v>
      </c>
      <c r="D1026" s="3" t="s">
        <v>26</v>
      </c>
      <c r="E1026" s="2">
        <v>6.1</v>
      </c>
      <c r="G1026" s="3"/>
      <c r="H1026" s="3" t="s">
        <v>2431</v>
      </c>
      <c r="I1026" s="3" t="s">
        <v>39</v>
      </c>
      <c r="J1026" s="3" t="s">
        <v>39</v>
      </c>
      <c r="K1026" s="3" t="s">
        <v>393</v>
      </c>
      <c r="L1026" s="3" t="s">
        <v>129</v>
      </c>
      <c r="M1026" s="3">
        <v>30</v>
      </c>
      <c r="N1026" s="3">
        <v>23</v>
      </c>
      <c r="O1026" s="3">
        <v>0</v>
      </c>
      <c r="P1026" s="3">
        <v>0</v>
      </c>
      <c r="Q1026" s="3">
        <v>0</v>
      </c>
      <c r="R1026" s="4" t="s">
        <v>4018</v>
      </c>
      <c r="S1026" s="3" t="s">
        <v>4019</v>
      </c>
      <c r="T1026" s="3">
        <v>23578</v>
      </c>
    </row>
    <row r="1027" spans="1:20" x14ac:dyDescent="0.25">
      <c r="A1027" s="1">
        <v>53</v>
      </c>
      <c r="B1027" s="1">
        <v>164</v>
      </c>
      <c r="C1027" s="2">
        <v>0</v>
      </c>
      <c r="D1027" s="3" t="s">
        <v>26</v>
      </c>
      <c r="E1027" s="2">
        <v>5.4</v>
      </c>
      <c r="G1027" s="3"/>
      <c r="H1027" s="3" t="s">
        <v>2431</v>
      </c>
      <c r="I1027" s="3" t="s">
        <v>39</v>
      </c>
      <c r="J1027" s="3" t="s">
        <v>39</v>
      </c>
      <c r="K1027" s="3" t="s">
        <v>393</v>
      </c>
      <c r="L1027" s="3" t="s">
        <v>144</v>
      </c>
      <c r="M1027" s="3">
        <v>22</v>
      </c>
      <c r="N1027" s="3">
        <v>17</v>
      </c>
      <c r="O1027" s="3">
        <v>0</v>
      </c>
      <c r="P1027" s="3">
        <v>0</v>
      </c>
      <c r="Q1027" s="3">
        <v>0</v>
      </c>
      <c r="R1027" s="4" t="s">
        <v>3302</v>
      </c>
      <c r="S1027" s="3" t="s">
        <v>3303</v>
      </c>
      <c r="T1027" s="3">
        <v>23579</v>
      </c>
    </row>
    <row r="1028" spans="1:20" x14ac:dyDescent="0.25">
      <c r="A1028" s="1">
        <v>16</v>
      </c>
      <c r="B1028" s="1">
        <v>-92</v>
      </c>
      <c r="C1028" s="2">
        <v>0</v>
      </c>
      <c r="D1028" s="3" t="s">
        <v>26</v>
      </c>
      <c r="E1028" s="2">
        <v>6.2</v>
      </c>
      <c r="G1028" s="3"/>
      <c r="H1028" s="3" t="s">
        <v>2763</v>
      </c>
      <c r="I1028" s="3" t="s">
        <v>22</v>
      </c>
      <c r="J1028" s="3" t="s">
        <v>39</v>
      </c>
      <c r="K1028" s="3" t="s">
        <v>393</v>
      </c>
      <c r="L1028" s="3" t="s">
        <v>219</v>
      </c>
      <c r="M1028" s="3">
        <v>32</v>
      </c>
      <c r="N1028" s="3">
        <v>26</v>
      </c>
      <c r="O1028" s="3">
        <v>0</v>
      </c>
      <c r="P1028" s="3">
        <v>0</v>
      </c>
      <c r="Q1028" s="3">
        <v>0</v>
      </c>
      <c r="R1028" s="4" t="s">
        <v>4217</v>
      </c>
      <c r="S1028" s="3" t="s">
        <v>4218</v>
      </c>
      <c r="T1028" s="3">
        <v>25046</v>
      </c>
    </row>
    <row r="1029" spans="1:20" x14ac:dyDescent="0.25">
      <c r="A1029" s="1">
        <v>-12</v>
      </c>
      <c r="B1029" s="1">
        <v>44</v>
      </c>
      <c r="C1029" s="2">
        <v>0</v>
      </c>
      <c r="D1029" s="3" t="s">
        <v>26</v>
      </c>
      <c r="E1029" s="2">
        <v>5.6</v>
      </c>
      <c r="G1029" s="3"/>
      <c r="H1029" s="3" t="s">
        <v>5352</v>
      </c>
      <c r="I1029" s="3" t="s">
        <v>22</v>
      </c>
      <c r="J1029" s="3" t="s">
        <v>39</v>
      </c>
      <c r="K1029" s="3" t="s">
        <v>393</v>
      </c>
      <c r="L1029" s="3" t="s">
        <v>44</v>
      </c>
      <c r="M1029" s="3">
        <v>38</v>
      </c>
      <c r="N1029" s="3">
        <v>35</v>
      </c>
      <c r="O1029" s="3">
        <v>0</v>
      </c>
      <c r="P1029" s="3">
        <v>0</v>
      </c>
      <c r="Q1029" s="3">
        <v>0</v>
      </c>
      <c r="R1029" s="4" t="s">
        <v>5571</v>
      </c>
      <c r="S1029" s="3" t="s">
        <v>5572</v>
      </c>
      <c r="T1029" s="3">
        <v>28550</v>
      </c>
    </row>
    <row r="1030" spans="1:20" x14ac:dyDescent="0.25">
      <c r="A1030" s="1">
        <v>22</v>
      </c>
      <c r="B1030" s="1">
        <v>94</v>
      </c>
      <c r="C1030" s="2">
        <v>0</v>
      </c>
      <c r="D1030" s="3" t="s">
        <v>26</v>
      </c>
      <c r="E1030" s="2">
        <v>6.2</v>
      </c>
      <c r="G1030" s="3"/>
      <c r="H1030" s="3" t="s">
        <v>2533</v>
      </c>
      <c r="I1030" s="3" t="s">
        <v>22</v>
      </c>
      <c r="J1030" s="3" t="s">
        <v>39</v>
      </c>
      <c r="K1030" s="3" t="s">
        <v>393</v>
      </c>
      <c r="L1030" s="3" t="s">
        <v>211</v>
      </c>
      <c r="M1030" s="3">
        <v>22</v>
      </c>
      <c r="N1030" s="3">
        <v>16</v>
      </c>
      <c r="O1030" s="3">
        <v>0</v>
      </c>
      <c r="P1030" s="3">
        <v>0</v>
      </c>
      <c r="Q1030" s="3">
        <v>0</v>
      </c>
      <c r="R1030" s="4" t="s">
        <v>3117</v>
      </c>
      <c r="S1030" s="3" t="s">
        <v>3118</v>
      </c>
      <c r="T1030" s="3">
        <v>19878</v>
      </c>
    </row>
    <row r="1031" spans="1:20" x14ac:dyDescent="0.25">
      <c r="A1031" s="1">
        <v>20</v>
      </c>
      <c r="B1031" s="1">
        <v>119</v>
      </c>
      <c r="C1031" s="2">
        <v>0</v>
      </c>
      <c r="D1031" s="3" t="s">
        <v>26</v>
      </c>
      <c r="E1031" s="2">
        <v>5.4</v>
      </c>
      <c r="G1031" s="3"/>
      <c r="H1031" s="3" t="s">
        <v>2712</v>
      </c>
      <c r="I1031" s="3" t="s">
        <v>22</v>
      </c>
      <c r="J1031" s="3" t="s">
        <v>39</v>
      </c>
      <c r="K1031" s="3" t="s">
        <v>393</v>
      </c>
      <c r="L1031" s="3" t="s">
        <v>113</v>
      </c>
      <c r="M1031" s="3">
        <v>28</v>
      </c>
      <c r="N1031" s="3">
        <v>24</v>
      </c>
      <c r="O1031" s="3">
        <v>0</v>
      </c>
      <c r="P1031" s="3">
        <v>0</v>
      </c>
      <c r="Q1031" s="3">
        <v>0</v>
      </c>
      <c r="R1031" s="4" t="s">
        <v>4439</v>
      </c>
      <c r="S1031" s="3" t="s">
        <v>4440</v>
      </c>
      <c r="T1031" s="3">
        <v>25471</v>
      </c>
    </row>
    <row r="1032" spans="1:20" x14ac:dyDescent="0.25">
      <c r="A1032" s="1">
        <v>32</v>
      </c>
      <c r="B1032" s="1">
        <v>73</v>
      </c>
      <c r="C1032" s="2">
        <v>0</v>
      </c>
      <c r="D1032" s="3" t="s">
        <v>26</v>
      </c>
      <c r="E1032" s="2">
        <v>5.6</v>
      </c>
      <c r="G1032" s="3"/>
      <c r="H1032" s="3" t="s">
        <v>2464</v>
      </c>
      <c r="I1032" s="3" t="s">
        <v>22</v>
      </c>
      <c r="J1032" s="3" t="s">
        <v>39</v>
      </c>
      <c r="K1032" s="3" t="s">
        <v>393</v>
      </c>
      <c r="L1032" s="3" t="s">
        <v>288</v>
      </c>
      <c r="M1032" s="3">
        <v>34</v>
      </c>
      <c r="N1032" s="3">
        <v>29</v>
      </c>
      <c r="O1032" s="3">
        <v>0</v>
      </c>
      <c r="P1032" s="3">
        <v>0</v>
      </c>
      <c r="Q1032" s="3">
        <v>0</v>
      </c>
      <c r="R1032" s="4" t="s">
        <v>4351</v>
      </c>
      <c r="S1032" s="3" t="s">
        <v>4352</v>
      </c>
      <c r="T1032" s="3">
        <v>25473</v>
      </c>
    </row>
    <row r="1033" spans="1:20" x14ac:dyDescent="0.25">
      <c r="A1033" s="1">
        <v>37</v>
      </c>
      <c r="B1033" s="1">
        <v>138</v>
      </c>
      <c r="C1033" s="2">
        <v>0</v>
      </c>
      <c r="D1033" s="3" t="s">
        <v>26</v>
      </c>
      <c r="E1033" s="2">
        <v>6.6</v>
      </c>
      <c r="G1033" s="3"/>
      <c r="H1033" s="3" t="s">
        <v>3070</v>
      </c>
      <c r="I1033" s="3" t="s">
        <v>38</v>
      </c>
      <c r="J1033" s="3" t="s">
        <v>39</v>
      </c>
      <c r="K1033" s="3" t="s">
        <v>393</v>
      </c>
      <c r="L1033" s="3" t="s">
        <v>351</v>
      </c>
      <c r="M1033" s="3">
        <v>32</v>
      </c>
      <c r="N1033" s="3">
        <v>29</v>
      </c>
      <c r="O1033" s="3">
        <v>0</v>
      </c>
      <c r="P1033" s="3">
        <v>0</v>
      </c>
      <c r="Q1033" s="3">
        <v>0</v>
      </c>
      <c r="R1033" s="4" t="s">
        <v>4943</v>
      </c>
      <c r="S1033" s="3" t="s">
        <v>4944</v>
      </c>
      <c r="T1033" s="3">
        <v>26900</v>
      </c>
    </row>
    <row r="1034" spans="1:20" x14ac:dyDescent="0.25">
      <c r="A1034" s="1">
        <v>43</v>
      </c>
      <c r="B1034" s="1">
        <v>144</v>
      </c>
      <c r="C1034" s="2">
        <v>0</v>
      </c>
      <c r="D1034" s="3" t="s">
        <v>26</v>
      </c>
      <c r="E1034" s="2">
        <v>6.4</v>
      </c>
      <c r="G1034" s="3"/>
      <c r="H1034" s="3" t="s">
        <v>623</v>
      </c>
      <c r="I1034" s="3" t="s">
        <v>39</v>
      </c>
      <c r="J1034" s="3" t="s">
        <v>39</v>
      </c>
      <c r="K1034" s="3" t="s">
        <v>393</v>
      </c>
      <c r="L1034" s="3" t="s">
        <v>129</v>
      </c>
      <c r="M1034" s="3">
        <v>25</v>
      </c>
      <c r="N1034" s="3">
        <v>16</v>
      </c>
      <c r="O1034" s="3">
        <v>0</v>
      </c>
      <c r="P1034" s="3">
        <v>0</v>
      </c>
      <c r="Q1034" s="3">
        <v>0</v>
      </c>
      <c r="R1034" s="4" t="s">
        <v>3011</v>
      </c>
      <c r="S1034" s="3" t="s">
        <v>3012</v>
      </c>
      <c r="T1034" s="3">
        <v>19807</v>
      </c>
    </row>
    <row r="1035" spans="1:20" x14ac:dyDescent="0.25">
      <c r="A1035" s="1">
        <v>66</v>
      </c>
      <c r="B1035" s="1">
        <v>-18</v>
      </c>
      <c r="C1035" s="2">
        <v>0</v>
      </c>
      <c r="D1035" s="3" t="s">
        <v>26</v>
      </c>
      <c r="E1035" s="2">
        <v>5</v>
      </c>
      <c r="G1035" s="3"/>
      <c r="H1035" s="3" t="s">
        <v>3608</v>
      </c>
      <c r="I1035" s="3" t="s">
        <v>22</v>
      </c>
      <c r="J1035" s="3" t="s">
        <v>39</v>
      </c>
      <c r="K1035" s="3" t="s">
        <v>393</v>
      </c>
      <c r="L1035" s="3" t="s">
        <v>113</v>
      </c>
      <c r="M1035" s="3">
        <v>22</v>
      </c>
      <c r="N1035" s="3">
        <v>17</v>
      </c>
      <c r="O1035" s="3">
        <v>0</v>
      </c>
      <c r="P1035" s="3">
        <v>0</v>
      </c>
      <c r="Q1035" s="3">
        <v>0</v>
      </c>
      <c r="R1035" s="4" t="s">
        <v>3609</v>
      </c>
      <c r="S1035" s="3" t="s">
        <v>3610</v>
      </c>
      <c r="T1035" s="3">
        <v>22671</v>
      </c>
    </row>
    <row r="1036" spans="1:20" x14ac:dyDescent="0.25">
      <c r="A1036" s="1">
        <v>65</v>
      </c>
      <c r="B1036" s="1">
        <v>-20</v>
      </c>
      <c r="C1036" s="2">
        <v>0</v>
      </c>
      <c r="D1036" s="3" t="s">
        <v>26</v>
      </c>
      <c r="E1036" s="2">
        <v>4.5999999999999996</v>
      </c>
      <c r="G1036" s="3"/>
      <c r="H1036" s="3" t="s">
        <v>2161</v>
      </c>
      <c r="I1036" s="3" t="s">
        <v>38</v>
      </c>
      <c r="J1036" s="3" t="s">
        <v>39</v>
      </c>
      <c r="K1036" s="3" t="s">
        <v>393</v>
      </c>
      <c r="L1036" s="3" t="s">
        <v>607</v>
      </c>
      <c r="M1036" s="3">
        <v>24</v>
      </c>
      <c r="N1036" s="3">
        <v>19</v>
      </c>
      <c r="O1036" s="3">
        <v>0</v>
      </c>
      <c r="P1036" s="3">
        <v>0</v>
      </c>
      <c r="Q1036" s="3">
        <v>0</v>
      </c>
      <c r="R1036" s="4" t="s">
        <v>3594</v>
      </c>
      <c r="S1036" s="3" t="s">
        <v>3595</v>
      </c>
      <c r="T1036" s="3">
        <v>22670</v>
      </c>
    </row>
    <row r="1037" spans="1:20" x14ac:dyDescent="0.25">
      <c r="A1037" s="1">
        <v>30</v>
      </c>
      <c r="B1037" s="1">
        <v>77</v>
      </c>
      <c r="C1037" s="2">
        <v>0</v>
      </c>
      <c r="D1037" s="3" t="s">
        <v>26</v>
      </c>
      <c r="E1037" s="2">
        <v>5.5</v>
      </c>
      <c r="G1037" s="3"/>
      <c r="H1037" s="3" t="s">
        <v>2917</v>
      </c>
      <c r="I1037" s="3" t="s">
        <v>55</v>
      </c>
      <c r="J1037" s="3" t="s">
        <v>39</v>
      </c>
      <c r="K1037" s="3" t="s">
        <v>393</v>
      </c>
      <c r="L1037" s="3" t="s">
        <v>491</v>
      </c>
      <c r="M1037" s="3">
        <v>21</v>
      </c>
      <c r="N1037" s="3">
        <v>16</v>
      </c>
      <c r="O1037" s="3">
        <v>0</v>
      </c>
      <c r="P1037" s="3">
        <v>0</v>
      </c>
      <c r="Q1037" s="3">
        <v>0</v>
      </c>
      <c r="R1037" s="4" t="s">
        <v>4142</v>
      </c>
      <c r="S1037" s="3" t="s">
        <v>4143</v>
      </c>
      <c r="T1037" s="3">
        <v>24210</v>
      </c>
    </row>
    <row r="1038" spans="1:20" x14ac:dyDescent="0.25">
      <c r="A1038" s="1">
        <v>27</v>
      </c>
      <c r="B1038" s="1">
        <v>53</v>
      </c>
      <c r="C1038" s="2">
        <v>0</v>
      </c>
      <c r="D1038" s="3" t="s">
        <v>26</v>
      </c>
      <c r="E1038" s="2">
        <v>5.7</v>
      </c>
      <c r="G1038" s="3"/>
      <c r="H1038" s="3" t="s">
        <v>2381</v>
      </c>
      <c r="I1038" s="3" t="s">
        <v>22</v>
      </c>
      <c r="J1038" s="3" t="s">
        <v>39</v>
      </c>
      <c r="K1038" s="3" t="s">
        <v>393</v>
      </c>
      <c r="L1038" s="3" t="s">
        <v>106</v>
      </c>
      <c r="M1038" s="3">
        <v>35</v>
      </c>
      <c r="N1038" s="3">
        <v>33</v>
      </c>
      <c r="O1038" s="3">
        <v>0</v>
      </c>
      <c r="P1038" s="3">
        <v>0</v>
      </c>
      <c r="Q1038" s="3">
        <v>0</v>
      </c>
      <c r="R1038" s="4" t="s">
        <v>6001</v>
      </c>
      <c r="S1038" s="3" t="s">
        <v>6002</v>
      </c>
      <c r="T1038" s="3">
        <v>29927</v>
      </c>
    </row>
    <row r="1039" spans="1:20" x14ac:dyDescent="0.25">
      <c r="A1039" s="1">
        <v>33</v>
      </c>
      <c r="B1039" s="1">
        <v>164</v>
      </c>
      <c r="C1039" s="2">
        <v>0</v>
      </c>
      <c r="D1039" s="3" t="s">
        <v>26</v>
      </c>
      <c r="E1039" s="2">
        <v>5.6</v>
      </c>
      <c r="G1039" s="3"/>
      <c r="H1039" s="3" t="s">
        <v>2494</v>
      </c>
      <c r="I1039" s="3" t="s">
        <v>38</v>
      </c>
      <c r="J1039" s="3" t="s">
        <v>39</v>
      </c>
      <c r="K1039" s="3" t="s">
        <v>393</v>
      </c>
      <c r="L1039" s="3" t="s">
        <v>110</v>
      </c>
      <c r="M1039" s="3">
        <v>27</v>
      </c>
      <c r="N1039" s="3">
        <v>21</v>
      </c>
      <c r="O1039" s="3">
        <v>0</v>
      </c>
      <c r="P1039" s="3">
        <v>0</v>
      </c>
      <c r="Q1039" s="3">
        <v>0</v>
      </c>
      <c r="R1039" s="4" t="s">
        <v>3996</v>
      </c>
      <c r="S1039" s="3" t="s">
        <v>3997</v>
      </c>
      <c r="T1039" s="3">
        <v>24135</v>
      </c>
    </row>
    <row r="1040" spans="1:20" x14ac:dyDescent="0.25">
      <c r="A1040" s="1">
        <v>29</v>
      </c>
      <c r="B1040" s="1">
        <v>-104</v>
      </c>
      <c r="C1040" s="2">
        <v>0</v>
      </c>
      <c r="D1040" s="3" t="s">
        <v>26</v>
      </c>
      <c r="E1040" s="2">
        <v>5.5</v>
      </c>
      <c r="G1040" s="3"/>
      <c r="H1040" s="3" t="s">
        <v>3943</v>
      </c>
      <c r="I1040" s="3" t="s">
        <v>22</v>
      </c>
      <c r="J1040" s="3" t="s">
        <v>39</v>
      </c>
      <c r="K1040" s="3" t="s">
        <v>393</v>
      </c>
      <c r="L1040" s="3" t="s">
        <v>44</v>
      </c>
      <c r="M1040" s="3">
        <v>32</v>
      </c>
      <c r="N1040" s="3">
        <v>26</v>
      </c>
      <c r="O1040" s="3">
        <v>0</v>
      </c>
      <c r="P1040" s="3">
        <v>0</v>
      </c>
      <c r="Q1040" s="3">
        <v>0</v>
      </c>
      <c r="R1040" s="4" t="s">
        <v>3944</v>
      </c>
      <c r="S1040" s="3" t="s">
        <v>3945</v>
      </c>
      <c r="T1040" s="3">
        <v>24134</v>
      </c>
    </row>
    <row r="1041" spans="1:20" x14ac:dyDescent="0.25">
      <c r="A1041" s="1">
        <v>24</v>
      </c>
      <c r="B1041" s="1">
        <v>142</v>
      </c>
      <c r="C1041" s="2">
        <v>0</v>
      </c>
      <c r="D1041" s="3" t="s">
        <v>26</v>
      </c>
      <c r="E1041" s="2">
        <v>5.9</v>
      </c>
      <c r="G1041" s="3"/>
      <c r="H1041" s="3" t="s">
        <v>3241</v>
      </c>
      <c r="I1041" s="3" t="s">
        <v>22</v>
      </c>
      <c r="J1041" s="3" t="s">
        <v>39</v>
      </c>
      <c r="K1041" s="3" t="s">
        <v>393</v>
      </c>
      <c r="L1041" s="3" t="s">
        <v>144</v>
      </c>
      <c r="M1041" s="3">
        <v>32</v>
      </c>
      <c r="N1041" s="3">
        <v>27</v>
      </c>
      <c r="O1041" s="3">
        <v>0</v>
      </c>
      <c r="P1041" s="3">
        <v>0</v>
      </c>
      <c r="Q1041" s="3">
        <v>0</v>
      </c>
      <c r="R1041" s="4" t="s">
        <v>4274</v>
      </c>
      <c r="S1041" s="3" t="s">
        <v>4275</v>
      </c>
      <c r="T1041" s="3">
        <v>25361</v>
      </c>
    </row>
    <row r="1042" spans="1:20" x14ac:dyDescent="0.25">
      <c r="A1042" s="1">
        <v>65</v>
      </c>
      <c r="B1042" s="1">
        <v>-19</v>
      </c>
      <c r="C1042" s="2">
        <v>0</v>
      </c>
      <c r="D1042" s="3" t="s">
        <v>26</v>
      </c>
      <c r="E1042" s="2">
        <v>5</v>
      </c>
      <c r="G1042" s="3"/>
      <c r="H1042" s="3" t="s">
        <v>2161</v>
      </c>
      <c r="I1042" s="3" t="s">
        <v>22</v>
      </c>
      <c r="J1042" s="3" t="s">
        <v>39</v>
      </c>
      <c r="K1042" s="3" t="s">
        <v>393</v>
      </c>
      <c r="L1042" s="3" t="s">
        <v>170</v>
      </c>
      <c r="M1042" s="3">
        <v>29</v>
      </c>
      <c r="N1042" s="3">
        <v>24</v>
      </c>
      <c r="O1042" s="3">
        <v>0</v>
      </c>
      <c r="P1042" s="3">
        <v>0</v>
      </c>
      <c r="Q1042" s="3">
        <v>0</v>
      </c>
      <c r="R1042" s="4" t="s">
        <v>4190</v>
      </c>
      <c r="S1042" s="3" t="s">
        <v>4191</v>
      </c>
      <c r="T1042" s="3">
        <v>25360</v>
      </c>
    </row>
    <row r="1043" spans="1:20" x14ac:dyDescent="0.25">
      <c r="A1043" s="1">
        <v>-19</v>
      </c>
      <c r="B1043" s="1">
        <v>-59</v>
      </c>
      <c r="C1043" s="2">
        <v>0</v>
      </c>
      <c r="D1043" s="3" t="s">
        <v>26</v>
      </c>
      <c r="E1043" s="2">
        <v>5.3</v>
      </c>
      <c r="G1043" s="3"/>
      <c r="H1043" s="3" t="s">
        <v>4093</v>
      </c>
      <c r="I1043" s="3" t="s">
        <v>38</v>
      </c>
      <c r="J1043" s="3" t="s">
        <v>39</v>
      </c>
      <c r="K1043" s="3" t="s">
        <v>393</v>
      </c>
      <c r="L1043" s="3" t="s">
        <v>82</v>
      </c>
      <c r="M1043" s="3">
        <v>29</v>
      </c>
      <c r="N1043" s="3">
        <v>26</v>
      </c>
      <c r="O1043" s="3">
        <v>0</v>
      </c>
      <c r="P1043" s="3">
        <v>0</v>
      </c>
      <c r="Q1043" s="3">
        <v>0</v>
      </c>
      <c r="R1043" s="4" t="s">
        <v>4518</v>
      </c>
      <c r="S1043" s="3" t="s">
        <v>4519</v>
      </c>
      <c r="T1043" s="3">
        <v>26098</v>
      </c>
    </row>
    <row r="1044" spans="1:20" x14ac:dyDescent="0.25">
      <c r="A1044" s="1">
        <v>49</v>
      </c>
      <c r="B1044" s="1">
        <v>105</v>
      </c>
      <c r="C1044" s="2">
        <v>0</v>
      </c>
      <c r="D1044" s="3" t="s">
        <v>26</v>
      </c>
      <c r="E1044" s="2">
        <v>5.3</v>
      </c>
      <c r="G1044" s="3"/>
      <c r="H1044" s="3" t="s">
        <v>5764</v>
      </c>
      <c r="I1044" s="3" t="s">
        <v>22</v>
      </c>
      <c r="J1044" s="3" t="s">
        <v>39</v>
      </c>
      <c r="K1044" s="3" t="s">
        <v>393</v>
      </c>
      <c r="L1044" s="3" t="s">
        <v>211</v>
      </c>
      <c r="M1044" s="3">
        <v>28</v>
      </c>
      <c r="N1044" s="3">
        <v>26</v>
      </c>
      <c r="O1044" s="3">
        <v>0</v>
      </c>
      <c r="P1044" s="3">
        <v>0</v>
      </c>
      <c r="Q1044" s="3">
        <v>0</v>
      </c>
      <c r="R1044" s="4" t="s">
        <v>6017</v>
      </c>
      <c r="S1044" s="3" t="s">
        <v>6018</v>
      </c>
      <c r="T1044" s="3">
        <v>32330</v>
      </c>
    </row>
    <row r="1045" spans="1:20" x14ac:dyDescent="0.25">
      <c r="A1045" s="1">
        <v>36</v>
      </c>
      <c r="B1045" s="1">
        <v>142</v>
      </c>
      <c r="C1045" s="2">
        <v>0</v>
      </c>
      <c r="D1045" s="3" t="s">
        <v>26</v>
      </c>
      <c r="E1045" s="2">
        <v>5.6</v>
      </c>
      <c r="G1045" s="3"/>
      <c r="H1045" s="3" t="s">
        <v>2394</v>
      </c>
      <c r="I1045" s="3" t="s">
        <v>39</v>
      </c>
      <c r="J1045" s="3" t="s">
        <v>39</v>
      </c>
      <c r="K1045" s="3" t="s">
        <v>393</v>
      </c>
      <c r="L1045" s="3" t="s">
        <v>48</v>
      </c>
      <c r="M1045" s="3">
        <v>25</v>
      </c>
      <c r="N1045" s="3">
        <v>14</v>
      </c>
      <c r="O1045" s="3">
        <v>0</v>
      </c>
      <c r="P1045" s="3">
        <v>0</v>
      </c>
      <c r="Q1045" s="3">
        <v>0</v>
      </c>
      <c r="R1045" s="4" t="s">
        <v>2787</v>
      </c>
      <c r="S1045" s="3" t="s">
        <v>2788</v>
      </c>
      <c r="T1045" s="3">
        <v>18980</v>
      </c>
    </row>
    <row r="1046" spans="1:20" x14ac:dyDescent="0.25">
      <c r="A1046" s="1">
        <v>16</v>
      </c>
      <c r="B1046" s="1">
        <v>-98</v>
      </c>
      <c r="C1046" s="2">
        <v>0</v>
      </c>
      <c r="D1046" s="3" t="s">
        <v>26</v>
      </c>
      <c r="E1046" s="2">
        <v>5.9</v>
      </c>
      <c r="G1046" s="3"/>
      <c r="H1046" s="3" t="s">
        <v>3740</v>
      </c>
      <c r="I1046" s="3" t="s">
        <v>22</v>
      </c>
      <c r="J1046" s="3" t="s">
        <v>39</v>
      </c>
      <c r="K1046" s="3" t="s">
        <v>393</v>
      </c>
      <c r="L1046" s="3" t="s">
        <v>170</v>
      </c>
      <c r="M1046" s="3">
        <v>25</v>
      </c>
      <c r="N1046" s="3">
        <v>20</v>
      </c>
      <c r="O1046" s="3">
        <v>0</v>
      </c>
      <c r="P1046" s="3">
        <v>0</v>
      </c>
      <c r="Q1046" s="3">
        <v>0</v>
      </c>
      <c r="R1046" s="4" t="s">
        <v>3741</v>
      </c>
      <c r="S1046" s="3" t="s">
        <v>3742</v>
      </c>
      <c r="T1046" s="3">
        <v>23305</v>
      </c>
    </row>
    <row r="1047" spans="1:20" x14ac:dyDescent="0.25">
      <c r="A1047" s="1">
        <v>51</v>
      </c>
      <c r="B1047" s="1">
        <v>132</v>
      </c>
      <c r="C1047" s="2">
        <v>0</v>
      </c>
      <c r="D1047" s="3" t="s">
        <v>26</v>
      </c>
      <c r="E1047" s="2">
        <v>5.3</v>
      </c>
      <c r="G1047" s="3"/>
      <c r="H1047" s="3" t="s">
        <v>4108</v>
      </c>
      <c r="I1047" s="3" t="s">
        <v>55</v>
      </c>
      <c r="J1047" s="3" t="s">
        <v>39</v>
      </c>
      <c r="K1047" s="3" t="s">
        <v>393</v>
      </c>
      <c r="L1047" s="3" t="s">
        <v>1104</v>
      </c>
      <c r="M1047" s="3">
        <v>28</v>
      </c>
      <c r="N1047" s="3">
        <v>24</v>
      </c>
      <c r="O1047" s="3">
        <v>0</v>
      </c>
      <c r="P1047" s="3">
        <v>0</v>
      </c>
      <c r="Q1047" s="3">
        <v>0</v>
      </c>
      <c r="R1047" s="4" t="s">
        <v>4493</v>
      </c>
      <c r="S1047" s="3" t="s">
        <v>4494</v>
      </c>
      <c r="T1047" s="3">
        <v>25762</v>
      </c>
    </row>
    <row r="1048" spans="1:20" x14ac:dyDescent="0.25">
      <c r="A1048" s="1">
        <v>49</v>
      </c>
      <c r="B1048" s="1">
        <v>-129</v>
      </c>
      <c r="C1048" s="2">
        <v>0</v>
      </c>
      <c r="D1048" s="3" t="s">
        <v>26</v>
      </c>
      <c r="E1048" s="2">
        <v>5.4</v>
      </c>
      <c r="G1048" s="3"/>
      <c r="H1048" s="3" t="s">
        <v>4459</v>
      </c>
      <c r="I1048" s="3" t="s">
        <v>22</v>
      </c>
      <c r="J1048" s="3" t="s">
        <v>39</v>
      </c>
      <c r="K1048" s="3" t="s">
        <v>393</v>
      </c>
      <c r="L1048" s="3" t="s">
        <v>106</v>
      </c>
      <c r="M1048" s="3">
        <v>24</v>
      </c>
      <c r="N1048" s="3">
        <v>24</v>
      </c>
      <c r="O1048" s="3">
        <v>0</v>
      </c>
      <c r="P1048" s="3">
        <v>0</v>
      </c>
      <c r="Q1048" s="3">
        <v>0</v>
      </c>
      <c r="R1048" s="4" t="s">
        <v>5511</v>
      </c>
      <c r="S1048" s="3" t="s">
        <v>5512</v>
      </c>
      <c r="T1048" s="3">
        <v>29346</v>
      </c>
    </row>
    <row r="1049" spans="1:20" x14ac:dyDescent="0.25">
      <c r="A1049" s="1">
        <v>-5</v>
      </c>
      <c r="B1049" s="1">
        <v>101</v>
      </c>
      <c r="C1049" s="2">
        <v>0</v>
      </c>
      <c r="D1049" s="3" t="s">
        <v>26</v>
      </c>
      <c r="E1049" s="2">
        <v>5.8</v>
      </c>
      <c r="G1049" s="3"/>
      <c r="H1049" s="3" t="s">
        <v>3110</v>
      </c>
      <c r="I1049" s="3" t="s">
        <v>38</v>
      </c>
      <c r="J1049" s="3" t="s">
        <v>39</v>
      </c>
      <c r="K1049" s="3" t="s">
        <v>393</v>
      </c>
      <c r="L1049" s="3" t="s">
        <v>92</v>
      </c>
      <c r="M1049" s="3">
        <v>19</v>
      </c>
      <c r="N1049" s="3">
        <v>15</v>
      </c>
      <c r="O1049" s="3">
        <v>0</v>
      </c>
      <c r="P1049" s="3">
        <v>0</v>
      </c>
      <c r="Q1049" s="3">
        <v>0</v>
      </c>
      <c r="R1049" s="4" t="s">
        <v>3111</v>
      </c>
      <c r="S1049" s="3" t="s">
        <v>3112</v>
      </c>
      <c r="T1049" s="3">
        <v>19618</v>
      </c>
    </row>
    <row r="1050" spans="1:20" x14ac:dyDescent="0.25">
      <c r="A1050" s="1">
        <v>40</v>
      </c>
      <c r="B1050" s="1">
        <v>132</v>
      </c>
      <c r="C1050" s="2">
        <v>0</v>
      </c>
      <c r="D1050" s="3" t="s">
        <v>26</v>
      </c>
      <c r="E1050" s="2">
        <v>5.4</v>
      </c>
      <c r="G1050" s="3"/>
      <c r="H1050" s="3" t="s">
        <v>2120</v>
      </c>
      <c r="I1050" s="3" t="s">
        <v>55</v>
      </c>
      <c r="J1050" s="3" t="s">
        <v>39</v>
      </c>
      <c r="K1050" s="3" t="s">
        <v>393</v>
      </c>
      <c r="L1050" s="3" t="s">
        <v>543</v>
      </c>
      <c r="M1050" s="3">
        <v>17</v>
      </c>
      <c r="N1050" s="3">
        <v>13</v>
      </c>
      <c r="O1050" s="3">
        <v>0</v>
      </c>
      <c r="P1050" s="3">
        <v>0</v>
      </c>
      <c r="Q1050" s="3">
        <v>0</v>
      </c>
      <c r="R1050" s="4" t="s">
        <v>3203</v>
      </c>
      <c r="S1050" s="3" t="s">
        <v>3204</v>
      </c>
      <c r="T1050" s="3">
        <v>19617</v>
      </c>
    </row>
    <row r="1051" spans="1:20" x14ac:dyDescent="0.25">
      <c r="A1051" s="1">
        <v>42</v>
      </c>
      <c r="B1051" s="1">
        <v>144</v>
      </c>
      <c r="C1051" s="2">
        <v>0</v>
      </c>
      <c r="D1051" s="3" t="s">
        <v>26</v>
      </c>
      <c r="E1051" s="2">
        <v>5.2</v>
      </c>
      <c r="G1051" s="3"/>
      <c r="H1051" s="3" t="s">
        <v>623</v>
      </c>
      <c r="I1051" s="3" t="s">
        <v>39</v>
      </c>
      <c r="J1051" s="3" t="s">
        <v>39</v>
      </c>
      <c r="K1051" s="3" t="s">
        <v>393</v>
      </c>
      <c r="L1051" s="3" t="s">
        <v>78</v>
      </c>
      <c r="M1051" s="3">
        <v>20</v>
      </c>
      <c r="N1051" s="3">
        <v>16</v>
      </c>
      <c r="O1051" s="3">
        <v>0</v>
      </c>
      <c r="P1051" s="3">
        <v>0</v>
      </c>
      <c r="Q1051" s="3">
        <v>0</v>
      </c>
      <c r="R1051" s="4" t="s">
        <v>3558</v>
      </c>
      <c r="S1051" s="3" t="s">
        <v>3559</v>
      </c>
      <c r="T1051" s="3">
        <v>22460</v>
      </c>
    </row>
    <row r="1052" spans="1:20" x14ac:dyDescent="0.25">
      <c r="A1052" s="1">
        <v>32</v>
      </c>
      <c r="B1052" s="1">
        <v>48</v>
      </c>
      <c r="C1052" s="2">
        <v>0</v>
      </c>
      <c r="D1052" s="3" t="s">
        <v>26</v>
      </c>
      <c r="E1052" s="2">
        <v>5.3</v>
      </c>
      <c r="G1052" s="3"/>
      <c r="H1052" s="3" t="s">
        <v>4067</v>
      </c>
      <c r="I1052" s="3" t="s">
        <v>22</v>
      </c>
      <c r="J1052" s="3" t="s">
        <v>39</v>
      </c>
      <c r="K1052" s="3" t="s">
        <v>393</v>
      </c>
      <c r="L1052" s="3" t="s">
        <v>160</v>
      </c>
      <c r="M1052" s="3">
        <v>26</v>
      </c>
      <c r="N1052" s="3">
        <v>21</v>
      </c>
      <c r="O1052" s="3">
        <v>0</v>
      </c>
      <c r="P1052" s="3">
        <v>0</v>
      </c>
      <c r="Q1052" s="3">
        <v>0</v>
      </c>
      <c r="R1052" s="4" t="s">
        <v>4320</v>
      </c>
      <c r="S1052" s="3" t="s">
        <v>4321</v>
      </c>
      <c r="T1052" s="3">
        <v>25278</v>
      </c>
    </row>
    <row r="1053" spans="1:20" x14ac:dyDescent="0.25">
      <c r="A1053" s="1">
        <v>38</v>
      </c>
      <c r="B1053" s="1">
        <v>144</v>
      </c>
      <c r="C1053" s="2">
        <v>0</v>
      </c>
      <c r="D1053" s="3" t="s">
        <v>26</v>
      </c>
      <c r="E1053" s="2">
        <v>5.8</v>
      </c>
      <c r="G1053" s="3"/>
      <c r="H1053" s="3" t="s">
        <v>1997</v>
      </c>
      <c r="I1053" s="3" t="s">
        <v>39</v>
      </c>
      <c r="J1053" s="3" t="s">
        <v>39</v>
      </c>
      <c r="K1053" s="3" t="s">
        <v>393</v>
      </c>
      <c r="L1053" s="3" t="s">
        <v>129</v>
      </c>
      <c r="M1053" s="3">
        <v>24</v>
      </c>
      <c r="N1053" s="3">
        <v>24</v>
      </c>
      <c r="O1053" s="3">
        <v>0</v>
      </c>
      <c r="P1053" s="3">
        <v>0</v>
      </c>
      <c r="Q1053" s="3">
        <v>0</v>
      </c>
      <c r="R1053" s="4" t="s">
        <v>4897</v>
      </c>
      <c r="S1053" s="3" t="s">
        <v>4898</v>
      </c>
      <c r="T1053" s="3">
        <v>26587</v>
      </c>
    </row>
    <row r="1054" spans="1:20" x14ac:dyDescent="0.25">
      <c r="A1054" s="1">
        <v>14</v>
      </c>
      <c r="B1054" s="1">
        <v>-60</v>
      </c>
      <c r="C1054" s="2">
        <v>0</v>
      </c>
      <c r="D1054" s="3" t="s">
        <v>26</v>
      </c>
      <c r="E1054" s="2">
        <v>6</v>
      </c>
      <c r="G1054" s="3"/>
      <c r="H1054" s="3" t="s">
        <v>4029</v>
      </c>
      <c r="I1054" s="3" t="s">
        <v>22</v>
      </c>
      <c r="J1054" s="3" t="s">
        <v>39</v>
      </c>
      <c r="K1054" s="3" t="s">
        <v>393</v>
      </c>
      <c r="L1054" s="3" t="s">
        <v>59</v>
      </c>
      <c r="M1054" s="3">
        <v>37</v>
      </c>
      <c r="N1054" s="3">
        <v>34</v>
      </c>
      <c r="O1054" s="3">
        <v>0</v>
      </c>
      <c r="P1054" s="3">
        <v>0</v>
      </c>
      <c r="Q1054" s="3">
        <v>0</v>
      </c>
      <c r="R1054" s="4" t="s">
        <v>5600</v>
      </c>
      <c r="S1054" s="3" t="s">
        <v>5601</v>
      </c>
      <c r="T1054" s="3">
        <v>28747</v>
      </c>
    </row>
    <row r="1055" spans="1:20" x14ac:dyDescent="0.25">
      <c r="A1055" s="1">
        <v>39</v>
      </c>
      <c r="B1055" s="1">
        <v>-130</v>
      </c>
      <c r="C1055" s="2">
        <v>0</v>
      </c>
      <c r="D1055" s="3" t="s">
        <v>26</v>
      </c>
      <c r="E1055" s="2">
        <v>5.8</v>
      </c>
      <c r="G1055" s="3"/>
      <c r="H1055" s="3" t="s">
        <v>4495</v>
      </c>
      <c r="I1055" s="3" t="s">
        <v>55</v>
      </c>
      <c r="J1055" s="3" t="s">
        <v>39</v>
      </c>
      <c r="K1055" s="3" t="s">
        <v>393</v>
      </c>
      <c r="L1055" s="3" t="s">
        <v>1058</v>
      </c>
      <c r="M1055" s="3">
        <v>36</v>
      </c>
      <c r="N1055" s="3">
        <v>33</v>
      </c>
      <c r="O1055" s="3">
        <v>0</v>
      </c>
      <c r="P1055" s="3">
        <v>0</v>
      </c>
      <c r="Q1055" s="3">
        <v>0</v>
      </c>
      <c r="R1055" s="4" t="s">
        <v>5610</v>
      </c>
      <c r="S1055" s="3" t="s">
        <v>5611</v>
      </c>
      <c r="T1055" s="3">
        <v>28746</v>
      </c>
    </row>
    <row r="1056" spans="1:20" x14ac:dyDescent="0.25">
      <c r="A1056" s="1">
        <v>51</v>
      </c>
      <c r="B1056" s="1">
        <v>123</v>
      </c>
      <c r="C1056" s="2">
        <v>0</v>
      </c>
      <c r="D1056" s="3" t="s">
        <v>26</v>
      </c>
      <c r="E1056" s="2">
        <v>5.5</v>
      </c>
      <c r="G1056" s="3"/>
      <c r="H1056" s="3" t="s">
        <v>981</v>
      </c>
      <c r="I1056" s="3" t="s">
        <v>38</v>
      </c>
      <c r="J1056" s="3" t="s">
        <v>39</v>
      </c>
      <c r="K1056" s="3" t="s">
        <v>393</v>
      </c>
      <c r="L1056" s="3" t="s">
        <v>30</v>
      </c>
      <c r="M1056" s="3">
        <v>35</v>
      </c>
      <c r="N1056" s="3">
        <v>32</v>
      </c>
      <c r="O1056" s="3">
        <v>0</v>
      </c>
      <c r="P1056" s="3">
        <v>0</v>
      </c>
      <c r="Q1056" s="3">
        <v>0</v>
      </c>
      <c r="R1056" s="4" t="s">
        <v>6011</v>
      </c>
      <c r="S1056" s="3" t="s">
        <v>6012</v>
      </c>
      <c r="T1056" s="3">
        <v>29752</v>
      </c>
    </row>
    <row r="1057" spans="1:20" x14ac:dyDescent="0.25">
      <c r="A1057" s="1">
        <v>54</v>
      </c>
      <c r="B1057" s="1">
        <v>163</v>
      </c>
      <c r="C1057" s="2">
        <v>0</v>
      </c>
      <c r="D1057" s="3" t="s">
        <v>26</v>
      </c>
      <c r="E1057" s="2">
        <v>5.9</v>
      </c>
      <c r="G1057" s="3"/>
      <c r="H1057" s="3" t="s">
        <v>2431</v>
      </c>
      <c r="I1057" s="3" t="s">
        <v>22</v>
      </c>
      <c r="J1057" s="3" t="s">
        <v>39</v>
      </c>
      <c r="K1057" s="3" t="s">
        <v>393</v>
      </c>
      <c r="L1057" s="3" t="s">
        <v>170</v>
      </c>
      <c r="M1057" s="3">
        <v>40</v>
      </c>
      <c r="N1057" s="3">
        <v>37</v>
      </c>
      <c r="O1057" s="3">
        <v>0</v>
      </c>
      <c r="P1057" s="3">
        <v>0</v>
      </c>
      <c r="Q1057" s="3">
        <v>0</v>
      </c>
      <c r="R1057" s="4" t="s">
        <v>5212</v>
      </c>
      <c r="S1057" s="3" t="s">
        <v>5213</v>
      </c>
      <c r="T1057" s="3">
        <v>28276</v>
      </c>
    </row>
    <row r="1058" spans="1:20" x14ac:dyDescent="0.25">
      <c r="A1058" s="1">
        <v>66</v>
      </c>
      <c r="B1058" s="1">
        <v>-133</v>
      </c>
      <c r="C1058" s="2">
        <v>0</v>
      </c>
      <c r="D1058" s="3" t="s">
        <v>26</v>
      </c>
      <c r="E1058" s="2">
        <v>5.8</v>
      </c>
      <c r="G1058" s="3"/>
      <c r="H1058" s="3" t="s">
        <v>5209</v>
      </c>
      <c r="I1058" s="3" t="s">
        <v>22</v>
      </c>
      <c r="J1058" s="3" t="s">
        <v>39</v>
      </c>
      <c r="K1058" s="3" t="s">
        <v>393</v>
      </c>
      <c r="L1058" s="3" t="s">
        <v>211</v>
      </c>
      <c r="M1058" s="3">
        <v>41</v>
      </c>
      <c r="N1058" s="3">
        <v>38</v>
      </c>
      <c r="O1058" s="3">
        <v>0</v>
      </c>
      <c r="P1058" s="3">
        <v>0</v>
      </c>
      <c r="Q1058" s="3">
        <v>0</v>
      </c>
      <c r="R1058" s="4" t="s">
        <v>5210</v>
      </c>
      <c r="S1058" s="3" t="s">
        <v>5211</v>
      </c>
      <c r="T1058" s="3">
        <v>28274</v>
      </c>
    </row>
    <row r="1059" spans="1:20" x14ac:dyDescent="0.25">
      <c r="A1059" s="1">
        <v>-20</v>
      </c>
      <c r="B1059" s="1">
        <v>32</v>
      </c>
      <c r="C1059" s="2">
        <v>0</v>
      </c>
      <c r="D1059" s="3" t="s">
        <v>26</v>
      </c>
      <c r="E1059" s="2">
        <v>5.8</v>
      </c>
      <c r="G1059" s="3"/>
      <c r="H1059" s="3" t="s">
        <v>5388</v>
      </c>
      <c r="I1059" s="3" t="s">
        <v>22</v>
      </c>
      <c r="J1059" s="3" t="s">
        <v>39</v>
      </c>
      <c r="K1059" s="3" t="s">
        <v>393</v>
      </c>
      <c r="L1059" s="3" t="s">
        <v>211</v>
      </c>
      <c r="M1059" s="3">
        <v>35</v>
      </c>
      <c r="N1059" s="3">
        <v>32</v>
      </c>
      <c r="O1059" s="3">
        <v>0</v>
      </c>
      <c r="P1059" s="3">
        <v>0</v>
      </c>
      <c r="Q1059" s="3">
        <v>0</v>
      </c>
      <c r="R1059" s="4" t="s">
        <v>5389</v>
      </c>
      <c r="S1059" s="3" t="s">
        <v>5390</v>
      </c>
      <c r="T1059" s="3">
        <v>29083</v>
      </c>
    </row>
    <row r="1060" spans="1:20" x14ac:dyDescent="0.25">
      <c r="A1060" s="1">
        <v>-19</v>
      </c>
      <c r="B1060" s="1">
        <v>-57</v>
      </c>
      <c r="C1060" s="2">
        <v>0</v>
      </c>
      <c r="D1060" s="3" t="s">
        <v>26</v>
      </c>
      <c r="E1060" s="2">
        <v>5.9</v>
      </c>
      <c r="G1060" s="3"/>
      <c r="H1060" s="3" t="s">
        <v>500</v>
      </c>
      <c r="I1060" s="3" t="s">
        <v>38</v>
      </c>
      <c r="J1060" s="3" t="s">
        <v>39</v>
      </c>
      <c r="K1060" s="3" t="s">
        <v>393</v>
      </c>
      <c r="L1060" s="3" t="s">
        <v>30</v>
      </c>
      <c r="M1060" s="3">
        <v>29</v>
      </c>
      <c r="N1060" s="3">
        <v>22</v>
      </c>
      <c r="O1060" s="3">
        <v>0</v>
      </c>
      <c r="P1060" s="3">
        <v>0</v>
      </c>
      <c r="Q1060" s="3">
        <v>0</v>
      </c>
      <c r="R1060" s="4" t="s">
        <v>3755</v>
      </c>
      <c r="S1060" s="3" t="s">
        <v>3756</v>
      </c>
      <c r="T1060" s="3">
        <v>23059</v>
      </c>
    </row>
    <row r="1061" spans="1:20" x14ac:dyDescent="0.25">
      <c r="A1061" s="1">
        <v>-2</v>
      </c>
      <c r="B1061" s="1">
        <v>-75</v>
      </c>
      <c r="C1061" s="2">
        <v>0</v>
      </c>
      <c r="D1061" s="3" t="s">
        <v>26</v>
      </c>
      <c r="E1061" s="2">
        <v>7</v>
      </c>
      <c r="G1061" s="3"/>
      <c r="H1061" s="3" t="s">
        <v>4883</v>
      </c>
      <c r="I1061" s="3" t="s">
        <v>22</v>
      </c>
      <c r="J1061" s="3" t="s">
        <v>39</v>
      </c>
      <c r="K1061" s="3" t="s">
        <v>393</v>
      </c>
      <c r="L1061" s="3" t="s">
        <v>288</v>
      </c>
      <c r="M1061" s="3">
        <v>42</v>
      </c>
      <c r="N1061" s="3">
        <v>39</v>
      </c>
      <c r="O1061" s="3">
        <v>0</v>
      </c>
      <c r="P1061" s="3">
        <v>0</v>
      </c>
      <c r="Q1061" s="3">
        <v>0</v>
      </c>
      <c r="R1061" s="4" t="s">
        <v>5561</v>
      </c>
      <c r="S1061" s="3" t="s">
        <v>5562</v>
      </c>
      <c r="T1061" s="3">
        <v>29206</v>
      </c>
    </row>
    <row r="1062" spans="1:20" x14ac:dyDescent="0.25">
      <c r="A1062" s="1">
        <v>31</v>
      </c>
      <c r="B1062" s="1">
        <v>-108</v>
      </c>
      <c r="C1062" s="2">
        <v>0</v>
      </c>
      <c r="D1062" s="3" t="s">
        <v>26</v>
      </c>
      <c r="E1062" s="2">
        <v>6</v>
      </c>
      <c r="G1062" s="3"/>
      <c r="H1062" s="3" t="s">
        <v>889</v>
      </c>
      <c r="I1062" s="3" t="s">
        <v>55</v>
      </c>
      <c r="J1062" s="3" t="s">
        <v>39</v>
      </c>
      <c r="K1062" s="3" t="s">
        <v>393</v>
      </c>
      <c r="L1062" s="3" t="s">
        <v>397</v>
      </c>
      <c r="M1062" s="3">
        <v>8</v>
      </c>
      <c r="N1062" s="3">
        <v>8</v>
      </c>
      <c r="O1062" s="3">
        <v>0</v>
      </c>
      <c r="P1062" s="3">
        <v>0</v>
      </c>
      <c r="Q1062" s="3">
        <v>0</v>
      </c>
      <c r="R1062" s="4" t="s">
        <v>890</v>
      </c>
      <c r="S1062" s="3" t="s">
        <v>891</v>
      </c>
      <c r="T1062" s="3">
        <v>7533</v>
      </c>
    </row>
    <row r="1063" spans="1:20" x14ac:dyDescent="0.25">
      <c r="A1063" s="1">
        <v>35</v>
      </c>
      <c r="B1063" s="1">
        <v>23</v>
      </c>
      <c r="C1063" s="2">
        <v>0</v>
      </c>
      <c r="D1063" s="3" t="s">
        <v>26</v>
      </c>
      <c r="E1063" s="2">
        <v>5.0999999999999996</v>
      </c>
      <c r="G1063" s="3"/>
      <c r="H1063" s="3" t="s">
        <v>1093</v>
      </c>
      <c r="I1063" s="3" t="s">
        <v>38</v>
      </c>
      <c r="J1063" s="3" t="s">
        <v>39</v>
      </c>
      <c r="K1063" s="3" t="s">
        <v>393</v>
      </c>
      <c r="L1063" s="3" t="s">
        <v>1058</v>
      </c>
      <c r="M1063" s="3">
        <v>8</v>
      </c>
      <c r="N1063" s="3">
        <v>8</v>
      </c>
      <c r="O1063" s="3">
        <v>0</v>
      </c>
      <c r="P1063" s="3">
        <v>0</v>
      </c>
      <c r="Q1063" s="3">
        <v>0</v>
      </c>
      <c r="R1063" s="4" t="s">
        <v>2255</v>
      </c>
      <c r="S1063" s="3" t="s">
        <v>2256</v>
      </c>
      <c r="T1063" s="3">
        <v>13401</v>
      </c>
    </row>
    <row r="1064" spans="1:20" x14ac:dyDescent="0.25">
      <c r="A1064" s="1">
        <v>30</v>
      </c>
      <c r="B1064" s="1">
        <v>53</v>
      </c>
      <c r="C1064" s="2">
        <v>0</v>
      </c>
      <c r="D1064" s="3" t="s">
        <v>26</v>
      </c>
      <c r="E1064" s="2">
        <v>5.5</v>
      </c>
      <c r="G1064" s="3"/>
      <c r="H1064" s="3" t="s">
        <v>2381</v>
      </c>
      <c r="I1064" s="3" t="s">
        <v>22</v>
      </c>
      <c r="J1064" s="3" t="s">
        <v>39</v>
      </c>
      <c r="K1064" s="3" t="s">
        <v>393</v>
      </c>
      <c r="L1064" s="3" t="s">
        <v>436</v>
      </c>
      <c r="M1064" s="3">
        <v>29</v>
      </c>
      <c r="N1064" s="3">
        <v>25</v>
      </c>
      <c r="O1064" s="3">
        <v>0</v>
      </c>
      <c r="P1064" s="3">
        <v>0</v>
      </c>
      <c r="Q1064" s="3">
        <v>0</v>
      </c>
      <c r="R1064" s="4" t="s">
        <v>4768</v>
      </c>
      <c r="S1064" s="3" t="s">
        <v>4769</v>
      </c>
      <c r="T1064" s="3">
        <v>26302</v>
      </c>
    </row>
    <row r="1065" spans="1:20" x14ac:dyDescent="0.25">
      <c r="A1065" s="1">
        <v>-34</v>
      </c>
      <c r="B1065" s="1">
        <v>37</v>
      </c>
      <c r="C1065" s="2">
        <v>0</v>
      </c>
      <c r="D1065" s="3" t="s">
        <v>26</v>
      </c>
      <c r="E1065" s="2">
        <v>5.5</v>
      </c>
      <c r="G1065" s="3"/>
      <c r="H1065" s="3" t="s">
        <v>1726</v>
      </c>
      <c r="I1065" s="3" t="s">
        <v>38</v>
      </c>
      <c r="J1065" s="3" t="s">
        <v>39</v>
      </c>
      <c r="K1065" s="3" t="s">
        <v>393</v>
      </c>
      <c r="L1065" s="3" t="s">
        <v>594</v>
      </c>
      <c r="M1065" s="3">
        <v>37</v>
      </c>
      <c r="N1065" s="3">
        <v>34</v>
      </c>
      <c r="O1065" s="3">
        <v>0</v>
      </c>
      <c r="P1065" s="3">
        <v>0</v>
      </c>
      <c r="Q1065" s="3">
        <v>0</v>
      </c>
      <c r="R1065" s="4" t="s">
        <v>5622</v>
      </c>
      <c r="S1065" s="3" t="s">
        <v>5623</v>
      </c>
      <c r="T1065" s="3">
        <v>29140</v>
      </c>
    </row>
    <row r="1066" spans="1:20" x14ac:dyDescent="0.25">
      <c r="A1066" s="1">
        <v>54</v>
      </c>
      <c r="B1066" s="1">
        <v>164</v>
      </c>
      <c r="C1066" s="2">
        <v>0</v>
      </c>
      <c r="D1066" s="3" t="s">
        <v>26</v>
      </c>
      <c r="E1066" s="2">
        <v>5.8</v>
      </c>
      <c r="G1066" s="3"/>
      <c r="H1066" s="3" t="s">
        <v>3525</v>
      </c>
      <c r="I1066" s="3" t="s">
        <v>39</v>
      </c>
      <c r="J1066" s="3" t="s">
        <v>39</v>
      </c>
      <c r="K1066" s="3" t="s">
        <v>393</v>
      </c>
      <c r="L1066" s="3" t="s">
        <v>78</v>
      </c>
      <c r="M1066" s="3">
        <v>32</v>
      </c>
      <c r="N1066" s="3">
        <v>29</v>
      </c>
      <c r="O1066" s="3">
        <v>0</v>
      </c>
      <c r="P1066" s="3">
        <v>0</v>
      </c>
      <c r="Q1066" s="3">
        <v>0</v>
      </c>
      <c r="R1066" s="4" t="s">
        <v>6056</v>
      </c>
      <c r="S1066" s="3" t="s">
        <v>6057</v>
      </c>
      <c r="T1066" s="3">
        <v>30199</v>
      </c>
    </row>
    <row r="1067" spans="1:20" x14ac:dyDescent="0.25">
      <c r="A1067" s="1">
        <v>41</v>
      </c>
      <c r="B1067" s="1">
        <v>145</v>
      </c>
      <c r="C1067" s="2">
        <v>0</v>
      </c>
      <c r="D1067" s="3" t="s">
        <v>26</v>
      </c>
      <c r="E1067" s="2">
        <v>5.4</v>
      </c>
      <c r="G1067" s="3"/>
      <c r="H1067" s="3" t="s">
        <v>623</v>
      </c>
      <c r="I1067" s="3" t="s">
        <v>39</v>
      </c>
      <c r="J1067" s="3" t="s">
        <v>39</v>
      </c>
      <c r="K1067" s="3" t="s">
        <v>393</v>
      </c>
      <c r="L1067" s="3" t="s">
        <v>144</v>
      </c>
      <c r="M1067" s="3">
        <v>24</v>
      </c>
      <c r="N1067" s="3">
        <v>18</v>
      </c>
      <c r="O1067" s="3">
        <v>0</v>
      </c>
      <c r="P1067" s="3">
        <v>0</v>
      </c>
      <c r="Q1067" s="3">
        <v>0</v>
      </c>
      <c r="R1067" s="4" t="s">
        <v>3499</v>
      </c>
      <c r="S1067" s="3" t="s">
        <v>3500</v>
      </c>
      <c r="T1067" s="3">
        <v>22335</v>
      </c>
    </row>
    <row r="1068" spans="1:20" x14ac:dyDescent="0.25">
      <c r="A1068" s="1">
        <v>38</v>
      </c>
      <c r="B1068" s="1">
        <v>36</v>
      </c>
      <c r="C1068" s="2">
        <v>0</v>
      </c>
      <c r="D1068" s="3" t="s">
        <v>26</v>
      </c>
      <c r="E1068" s="2">
        <v>4.9000000000000004</v>
      </c>
      <c r="G1068" s="3"/>
      <c r="H1068" s="3" t="s">
        <v>795</v>
      </c>
      <c r="I1068" s="3" t="s">
        <v>38</v>
      </c>
      <c r="J1068" s="3" t="s">
        <v>39</v>
      </c>
      <c r="K1068" s="3" t="s">
        <v>393</v>
      </c>
      <c r="L1068" s="3" t="s">
        <v>222</v>
      </c>
      <c r="M1068" s="3">
        <v>27</v>
      </c>
      <c r="N1068" s="3">
        <v>21</v>
      </c>
      <c r="O1068" s="3">
        <v>0</v>
      </c>
      <c r="P1068" s="3">
        <v>0</v>
      </c>
      <c r="Q1068" s="3">
        <v>0</v>
      </c>
      <c r="R1068" s="4" t="s">
        <v>3586</v>
      </c>
      <c r="S1068" s="3" t="s">
        <v>3587</v>
      </c>
      <c r="T1068" s="3">
        <v>22336</v>
      </c>
    </row>
    <row r="1069" spans="1:20" x14ac:dyDescent="0.25">
      <c r="A1069" s="1">
        <v>32</v>
      </c>
      <c r="B1069" s="1">
        <v>104</v>
      </c>
      <c r="C1069" s="2">
        <v>0</v>
      </c>
      <c r="D1069" s="3" t="s">
        <v>26</v>
      </c>
      <c r="E1069" s="2">
        <v>5.7</v>
      </c>
      <c r="G1069" s="3"/>
      <c r="H1069" s="3" t="s">
        <v>3769</v>
      </c>
      <c r="I1069" s="3" t="s">
        <v>39</v>
      </c>
      <c r="J1069" s="3" t="s">
        <v>39</v>
      </c>
      <c r="K1069" s="3" t="s">
        <v>393</v>
      </c>
      <c r="L1069" s="3" t="s">
        <v>113</v>
      </c>
      <c r="M1069" s="3">
        <v>29</v>
      </c>
      <c r="N1069" s="3">
        <v>24</v>
      </c>
      <c r="O1069" s="3">
        <v>0</v>
      </c>
      <c r="P1069" s="3">
        <v>0</v>
      </c>
      <c r="Q1069" s="3">
        <v>0</v>
      </c>
      <c r="R1069" s="4" t="s">
        <v>3849</v>
      </c>
      <c r="S1069" s="3" t="s">
        <v>3850</v>
      </c>
      <c r="T1069" s="3">
        <v>23973</v>
      </c>
    </row>
    <row r="1070" spans="1:20" x14ac:dyDescent="0.25">
      <c r="A1070" s="1">
        <v>3</v>
      </c>
      <c r="B1070" s="1">
        <v>94</v>
      </c>
      <c r="C1070" s="2">
        <v>0</v>
      </c>
      <c r="D1070" s="3" t="s">
        <v>26</v>
      </c>
      <c r="E1070" s="2">
        <v>5.8</v>
      </c>
      <c r="G1070" s="3"/>
      <c r="H1070" s="3" t="s">
        <v>3200</v>
      </c>
      <c r="I1070" s="3" t="s">
        <v>22</v>
      </c>
      <c r="J1070" s="3" t="s">
        <v>39</v>
      </c>
      <c r="K1070" s="3" t="s">
        <v>393</v>
      </c>
      <c r="L1070" s="3" t="s">
        <v>288</v>
      </c>
      <c r="M1070" s="3">
        <v>28</v>
      </c>
      <c r="N1070" s="3">
        <v>23</v>
      </c>
      <c r="O1070" s="3">
        <v>0</v>
      </c>
      <c r="P1070" s="3">
        <v>0</v>
      </c>
      <c r="Q1070" s="3">
        <v>0</v>
      </c>
      <c r="R1070" s="4" t="s">
        <v>4544</v>
      </c>
      <c r="S1070" s="3" t="s">
        <v>4545</v>
      </c>
      <c r="T1070" s="3">
        <v>25969</v>
      </c>
    </row>
    <row r="1071" spans="1:20" x14ac:dyDescent="0.25">
      <c r="A1071" s="1">
        <v>36</v>
      </c>
      <c r="B1071" s="1">
        <v>29</v>
      </c>
      <c r="C1071" s="2">
        <v>0</v>
      </c>
      <c r="D1071" s="3" t="s">
        <v>26</v>
      </c>
      <c r="E1071" s="2">
        <v>4.9000000000000004</v>
      </c>
      <c r="G1071" s="3"/>
      <c r="H1071" s="3" t="s">
        <v>2141</v>
      </c>
      <c r="I1071" s="3" t="s">
        <v>22</v>
      </c>
      <c r="J1071" s="3" t="s">
        <v>39</v>
      </c>
      <c r="K1071" s="3" t="s">
        <v>393</v>
      </c>
      <c r="L1071" s="3" t="s">
        <v>309</v>
      </c>
      <c r="M1071" s="3">
        <v>38</v>
      </c>
      <c r="N1071" s="3">
        <v>35</v>
      </c>
      <c r="O1071" s="3">
        <v>0</v>
      </c>
      <c r="P1071" s="3">
        <v>0</v>
      </c>
      <c r="Q1071" s="3">
        <v>0</v>
      </c>
      <c r="R1071" s="4" t="s">
        <v>5068</v>
      </c>
      <c r="S1071" s="3" t="s">
        <v>5069</v>
      </c>
      <c r="T1071" s="3">
        <v>27892</v>
      </c>
    </row>
    <row r="1072" spans="1:20" x14ac:dyDescent="0.25">
      <c r="A1072" s="1">
        <v>27</v>
      </c>
      <c r="B1072" s="1">
        <v>55</v>
      </c>
      <c r="C1072" s="2">
        <v>0</v>
      </c>
      <c r="D1072" s="3" t="s">
        <v>26</v>
      </c>
      <c r="E1072" s="2">
        <v>5.0999999999999996</v>
      </c>
      <c r="G1072" s="3"/>
      <c r="H1072" s="3" t="s">
        <v>2381</v>
      </c>
      <c r="I1072" s="3" t="s">
        <v>22</v>
      </c>
      <c r="J1072" s="3" t="s">
        <v>39</v>
      </c>
      <c r="K1072" s="3" t="s">
        <v>393</v>
      </c>
      <c r="L1072" s="3" t="s">
        <v>618</v>
      </c>
      <c r="M1072" s="3">
        <v>37</v>
      </c>
      <c r="N1072" s="3">
        <v>34</v>
      </c>
      <c r="O1072" s="3">
        <v>0</v>
      </c>
      <c r="P1072" s="3">
        <v>0</v>
      </c>
      <c r="Q1072" s="3">
        <v>0</v>
      </c>
      <c r="R1072" s="4" t="s">
        <v>5454</v>
      </c>
      <c r="S1072" s="3" t="s">
        <v>5455</v>
      </c>
      <c r="T1072" s="3">
        <v>28659</v>
      </c>
    </row>
    <row r="1073" spans="1:20" x14ac:dyDescent="0.25">
      <c r="A1073" s="1">
        <v>32</v>
      </c>
      <c r="B1073" s="1">
        <v>52</v>
      </c>
      <c r="C1073" s="2">
        <v>0</v>
      </c>
      <c r="D1073" s="3" t="s">
        <v>26</v>
      </c>
      <c r="E1073" s="2">
        <v>5.0999999999999996</v>
      </c>
      <c r="G1073" s="3"/>
      <c r="H1073" s="3" t="s">
        <v>3452</v>
      </c>
      <c r="I1073" s="3" t="s">
        <v>38</v>
      </c>
      <c r="J1073" s="3" t="s">
        <v>39</v>
      </c>
      <c r="K1073" s="3" t="s">
        <v>393</v>
      </c>
      <c r="L1073" s="3" t="s">
        <v>462</v>
      </c>
      <c r="M1073" s="3">
        <v>37</v>
      </c>
      <c r="N1073" s="3">
        <v>34</v>
      </c>
      <c r="O1073" s="3">
        <v>0</v>
      </c>
      <c r="P1073" s="3">
        <v>0</v>
      </c>
      <c r="Q1073" s="3">
        <v>0</v>
      </c>
      <c r="R1073" s="4" t="s">
        <v>5513</v>
      </c>
      <c r="S1073" s="3" t="s">
        <v>5514</v>
      </c>
      <c r="T1073" s="3">
        <v>28661</v>
      </c>
    </row>
    <row r="1074" spans="1:20" x14ac:dyDescent="0.25">
      <c r="A1074" s="1">
        <v>36</v>
      </c>
      <c r="B1074" s="1">
        <v>42</v>
      </c>
      <c r="C1074" s="2">
        <v>0</v>
      </c>
      <c r="D1074" s="3" t="s">
        <v>26</v>
      </c>
      <c r="E1074" s="2">
        <v>5.8</v>
      </c>
      <c r="G1074" s="3"/>
      <c r="H1074" s="3" t="s">
        <v>2578</v>
      </c>
      <c r="I1074" s="3" t="s">
        <v>38</v>
      </c>
      <c r="J1074" s="3" t="s">
        <v>39</v>
      </c>
      <c r="K1074" s="3" t="s">
        <v>393</v>
      </c>
      <c r="L1074" s="3" t="s">
        <v>397</v>
      </c>
      <c r="M1074" s="3">
        <v>43</v>
      </c>
      <c r="N1074" s="3">
        <v>40</v>
      </c>
      <c r="O1074" s="3">
        <v>0</v>
      </c>
      <c r="P1074" s="3">
        <v>0</v>
      </c>
      <c r="Q1074" s="3">
        <v>0</v>
      </c>
      <c r="R1074" s="4" t="s">
        <v>5581</v>
      </c>
      <c r="S1074" s="3" t="s">
        <v>5582</v>
      </c>
      <c r="T1074" s="3">
        <v>28660</v>
      </c>
    </row>
    <row r="1075" spans="1:20" x14ac:dyDescent="0.25">
      <c r="A1075" s="1">
        <v>24</v>
      </c>
      <c r="B1075" s="1">
        <v>123</v>
      </c>
      <c r="C1075" s="2">
        <v>0</v>
      </c>
      <c r="D1075" s="3" t="s">
        <v>26</v>
      </c>
      <c r="E1075" s="2">
        <v>5.4</v>
      </c>
      <c r="G1075" s="3"/>
      <c r="H1075" s="3" t="s">
        <v>2320</v>
      </c>
      <c r="I1075" s="3" t="s">
        <v>22</v>
      </c>
      <c r="J1075" s="3" t="s">
        <v>39</v>
      </c>
      <c r="K1075" s="3" t="s">
        <v>393</v>
      </c>
      <c r="L1075" s="3" t="s">
        <v>82</v>
      </c>
      <c r="M1075" s="3">
        <v>35</v>
      </c>
      <c r="N1075" s="3">
        <v>33</v>
      </c>
      <c r="O1075" s="3">
        <v>0</v>
      </c>
      <c r="P1075" s="3">
        <v>0</v>
      </c>
      <c r="Q1075" s="3">
        <v>0</v>
      </c>
      <c r="R1075" s="4" t="s">
        <v>5932</v>
      </c>
      <c r="S1075" s="3" t="s">
        <v>5933</v>
      </c>
      <c r="T1075" s="3">
        <v>29634</v>
      </c>
    </row>
    <row r="1076" spans="1:20" x14ac:dyDescent="0.25">
      <c r="A1076" s="1">
        <v>12</v>
      </c>
      <c r="B1076" s="1">
        <v>-71</v>
      </c>
      <c r="C1076" s="2">
        <v>0</v>
      </c>
      <c r="D1076" s="3" t="s">
        <v>26</v>
      </c>
      <c r="E1076" s="2">
        <v>5.3</v>
      </c>
      <c r="G1076" s="3"/>
      <c r="H1076" s="3" t="s">
        <v>4132</v>
      </c>
      <c r="I1076" s="3" t="s">
        <v>22</v>
      </c>
      <c r="J1076" s="3" t="s">
        <v>39</v>
      </c>
      <c r="K1076" s="3" t="s">
        <v>393</v>
      </c>
      <c r="L1076" s="3" t="s">
        <v>99</v>
      </c>
      <c r="M1076" s="3">
        <v>39</v>
      </c>
      <c r="N1076" s="3">
        <v>36</v>
      </c>
      <c r="O1076" s="3">
        <v>0</v>
      </c>
      <c r="P1076" s="3">
        <v>0</v>
      </c>
      <c r="Q1076" s="3">
        <v>0</v>
      </c>
      <c r="R1076" s="4" t="s">
        <v>5723</v>
      </c>
      <c r="S1076" s="3" t="s">
        <v>5724</v>
      </c>
      <c r="T1076" s="3">
        <v>32154</v>
      </c>
    </row>
    <row r="1077" spans="1:20" x14ac:dyDescent="0.25">
      <c r="A1077" s="1">
        <v>56</v>
      </c>
      <c r="B1077" s="1">
        <v>-158</v>
      </c>
      <c r="C1077" s="2">
        <v>0</v>
      </c>
      <c r="D1077" s="3" t="s">
        <v>26</v>
      </c>
      <c r="E1077" s="2">
        <v>7</v>
      </c>
      <c r="G1077" s="3"/>
      <c r="H1077" s="3" t="s">
        <v>2461</v>
      </c>
      <c r="I1077" s="3" t="s">
        <v>38</v>
      </c>
      <c r="J1077" s="3" t="s">
        <v>39</v>
      </c>
      <c r="K1077" s="3" t="s">
        <v>393</v>
      </c>
      <c r="L1077" s="3" t="s">
        <v>1008</v>
      </c>
      <c r="M1077" s="3">
        <v>41</v>
      </c>
      <c r="N1077" s="3">
        <v>38</v>
      </c>
      <c r="O1077" s="3">
        <v>0</v>
      </c>
      <c r="P1077" s="3">
        <v>0</v>
      </c>
      <c r="Q1077" s="3">
        <v>0</v>
      </c>
      <c r="R1077" s="4" t="s">
        <v>5975</v>
      </c>
      <c r="S1077" s="3" t="s">
        <v>5976</v>
      </c>
      <c r="T1077" s="3">
        <v>32155</v>
      </c>
    </row>
    <row r="1078" spans="1:20" x14ac:dyDescent="0.25">
      <c r="A1078" s="1">
        <v>30</v>
      </c>
      <c r="B1078" s="1">
        <v>87</v>
      </c>
      <c r="C1078" s="2">
        <v>0</v>
      </c>
      <c r="D1078" s="3" t="s">
        <v>26</v>
      </c>
      <c r="E1078" s="2">
        <v>6.2</v>
      </c>
      <c r="G1078" s="3"/>
      <c r="H1078" s="3" t="s">
        <v>3259</v>
      </c>
      <c r="I1078" s="3" t="s">
        <v>22</v>
      </c>
      <c r="J1078" s="3" t="s">
        <v>39</v>
      </c>
      <c r="K1078" s="3" t="s">
        <v>393</v>
      </c>
      <c r="L1078" s="3" t="s">
        <v>219</v>
      </c>
      <c r="M1078" s="3">
        <v>38</v>
      </c>
      <c r="N1078" s="3">
        <v>35</v>
      </c>
      <c r="O1078" s="3">
        <v>0</v>
      </c>
      <c r="P1078" s="3">
        <v>0</v>
      </c>
      <c r="Q1078" s="3">
        <v>0</v>
      </c>
      <c r="R1078" s="4" t="s">
        <v>5727</v>
      </c>
      <c r="S1078" s="3" t="s">
        <v>5728</v>
      </c>
      <c r="T1078" s="3">
        <v>32157</v>
      </c>
    </row>
    <row r="1079" spans="1:20" x14ac:dyDescent="0.25">
      <c r="A1079" s="1">
        <v>55</v>
      </c>
      <c r="B1079" s="1">
        <v>-159</v>
      </c>
      <c r="C1079" s="2">
        <v>0</v>
      </c>
      <c r="D1079" s="3" t="s">
        <v>26</v>
      </c>
      <c r="E1079" s="2">
        <v>6.4</v>
      </c>
      <c r="G1079" s="3"/>
      <c r="H1079" s="3" t="s">
        <v>3430</v>
      </c>
      <c r="I1079" s="3" t="s">
        <v>39</v>
      </c>
      <c r="J1079" s="3" t="s">
        <v>39</v>
      </c>
      <c r="K1079" s="3" t="s">
        <v>393</v>
      </c>
      <c r="L1079" s="3" t="s">
        <v>78</v>
      </c>
      <c r="M1079" s="3">
        <v>39</v>
      </c>
      <c r="N1079" s="3">
        <v>37</v>
      </c>
      <c r="O1079" s="3">
        <v>0</v>
      </c>
      <c r="P1079" s="3">
        <v>0</v>
      </c>
      <c r="Q1079" s="3">
        <v>0</v>
      </c>
      <c r="R1079" s="4" t="s">
        <v>5725</v>
      </c>
      <c r="S1079" s="3" t="s">
        <v>5726</v>
      </c>
      <c r="T1079" s="3">
        <v>32156</v>
      </c>
    </row>
    <row r="1080" spans="1:20" x14ac:dyDescent="0.25">
      <c r="A1080" s="1">
        <v>54</v>
      </c>
      <c r="B1080" s="1">
        <v>-159</v>
      </c>
      <c r="C1080" s="2">
        <v>0</v>
      </c>
      <c r="D1080" s="3" t="s">
        <v>26</v>
      </c>
      <c r="E1080" s="2">
        <v>6</v>
      </c>
      <c r="G1080" s="3"/>
      <c r="H1080" s="3" t="s">
        <v>3430</v>
      </c>
      <c r="I1080" s="3" t="s">
        <v>39</v>
      </c>
      <c r="J1080" s="3" t="s">
        <v>39</v>
      </c>
      <c r="K1080" s="3" t="s">
        <v>393</v>
      </c>
      <c r="L1080" s="3" t="s">
        <v>144</v>
      </c>
      <c r="M1080" s="3">
        <v>39</v>
      </c>
      <c r="N1080" s="3">
        <v>36</v>
      </c>
      <c r="O1080" s="3">
        <v>0</v>
      </c>
      <c r="P1080" s="3">
        <v>0</v>
      </c>
      <c r="Q1080" s="3">
        <v>0</v>
      </c>
      <c r="R1080" s="4" t="s">
        <v>6005</v>
      </c>
      <c r="S1080" s="3" t="s">
        <v>6006</v>
      </c>
      <c r="T1080" s="3">
        <v>32158</v>
      </c>
    </row>
    <row r="1081" spans="1:20" x14ac:dyDescent="0.25">
      <c r="A1081" s="1">
        <v>38</v>
      </c>
      <c r="B1081" s="1">
        <v>38</v>
      </c>
      <c r="C1081" s="2">
        <v>0</v>
      </c>
      <c r="D1081" s="3" t="s">
        <v>26</v>
      </c>
      <c r="E1081" s="2">
        <v>5.5</v>
      </c>
      <c r="G1081" s="3"/>
      <c r="H1081" s="3" t="s">
        <v>795</v>
      </c>
      <c r="I1081" s="3" t="s">
        <v>55</v>
      </c>
      <c r="J1081" s="3" t="s">
        <v>39</v>
      </c>
      <c r="K1081" s="3" t="s">
        <v>393</v>
      </c>
      <c r="L1081" s="3" t="s">
        <v>436</v>
      </c>
      <c r="M1081" s="3">
        <v>7</v>
      </c>
      <c r="N1081" s="3">
        <v>7</v>
      </c>
      <c r="O1081" s="3">
        <v>0</v>
      </c>
      <c r="P1081" s="3">
        <v>0</v>
      </c>
      <c r="Q1081" s="3">
        <v>0</v>
      </c>
      <c r="R1081" s="4" t="s">
        <v>796</v>
      </c>
      <c r="S1081" s="3" t="s">
        <v>797</v>
      </c>
      <c r="T1081" s="3">
        <v>7261</v>
      </c>
    </row>
    <row r="1082" spans="1:20" x14ac:dyDescent="0.25">
      <c r="A1082" s="1">
        <v>39</v>
      </c>
      <c r="B1082" s="1">
        <v>143</v>
      </c>
      <c r="C1082" s="2">
        <v>0</v>
      </c>
      <c r="D1082" s="3" t="s">
        <v>26</v>
      </c>
      <c r="E1082" s="2">
        <v>6.3</v>
      </c>
      <c r="G1082" s="3"/>
      <c r="H1082" s="3" t="s">
        <v>2394</v>
      </c>
      <c r="I1082" s="3" t="s">
        <v>39</v>
      </c>
      <c r="J1082" s="3" t="s">
        <v>39</v>
      </c>
      <c r="K1082" s="3" t="s">
        <v>393</v>
      </c>
      <c r="L1082" s="3" t="s">
        <v>129</v>
      </c>
      <c r="M1082" s="3">
        <v>27</v>
      </c>
      <c r="N1082" s="3">
        <v>17</v>
      </c>
      <c r="O1082" s="3">
        <v>0</v>
      </c>
      <c r="P1082" s="3">
        <v>0</v>
      </c>
      <c r="Q1082" s="3">
        <v>0</v>
      </c>
      <c r="R1082" s="4" t="s">
        <v>2640</v>
      </c>
      <c r="S1082" s="3" t="s">
        <v>2641</v>
      </c>
      <c r="T1082" s="3">
        <v>19502</v>
      </c>
    </row>
    <row r="1083" spans="1:20" x14ac:dyDescent="0.25">
      <c r="A1083" s="1">
        <v>45</v>
      </c>
      <c r="B1083" s="1">
        <v>149</v>
      </c>
      <c r="C1083" s="2">
        <v>0</v>
      </c>
      <c r="D1083" s="3" t="s">
        <v>26</v>
      </c>
      <c r="E1083" s="2">
        <v>5.4</v>
      </c>
      <c r="G1083" s="3"/>
      <c r="H1083" s="3" t="s">
        <v>1946</v>
      </c>
      <c r="I1083" s="3" t="s">
        <v>22</v>
      </c>
      <c r="J1083" s="3" t="s">
        <v>39</v>
      </c>
      <c r="K1083" s="3" t="s">
        <v>393</v>
      </c>
      <c r="L1083" s="3" t="s">
        <v>436</v>
      </c>
      <c r="M1083" s="3">
        <v>40</v>
      </c>
      <c r="N1083" s="3">
        <v>37</v>
      </c>
      <c r="O1083" s="3">
        <v>0</v>
      </c>
      <c r="P1083" s="3">
        <v>0</v>
      </c>
      <c r="Q1083" s="3">
        <v>0</v>
      </c>
      <c r="R1083" s="4" t="s">
        <v>5036</v>
      </c>
      <c r="S1083" s="3" t="s">
        <v>5037</v>
      </c>
      <c r="T1083" s="3">
        <v>27820</v>
      </c>
    </row>
    <row r="1084" spans="1:20" x14ac:dyDescent="0.25">
      <c r="A1084" s="1">
        <v>33</v>
      </c>
      <c r="B1084" s="1">
        <v>74</v>
      </c>
      <c r="C1084" s="2">
        <v>0</v>
      </c>
      <c r="D1084" s="3" t="s">
        <v>26</v>
      </c>
      <c r="E1084" s="2">
        <v>5.3</v>
      </c>
      <c r="G1084" s="3"/>
      <c r="H1084" s="3" t="s">
        <v>2464</v>
      </c>
      <c r="I1084" s="3" t="s">
        <v>22</v>
      </c>
      <c r="J1084" s="3" t="s">
        <v>39</v>
      </c>
      <c r="K1084" s="3" t="s">
        <v>393</v>
      </c>
      <c r="L1084" s="3" t="s">
        <v>211</v>
      </c>
      <c r="M1084" s="3">
        <v>42</v>
      </c>
      <c r="N1084" s="3">
        <v>39</v>
      </c>
      <c r="O1084" s="3">
        <v>0</v>
      </c>
      <c r="P1084" s="3">
        <v>0</v>
      </c>
      <c r="Q1084" s="3">
        <v>0</v>
      </c>
      <c r="R1084" s="4" t="s">
        <v>5141</v>
      </c>
      <c r="S1084" s="3" t="s">
        <v>5142</v>
      </c>
      <c r="T1084" s="3">
        <v>27821</v>
      </c>
    </row>
    <row r="1085" spans="1:20" x14ac:dyDescent="0.25">
      <c r="A1085" s="1">
        <v>49</v>
      </c>
      <c r="B1085" s="1">
        <v>155</v>
      </c>
      <c r="C1085" s="2">
        <v>0</v>
      </c>
      <c r="D1085" s="3" t="s">
        <v>26</v>
      </c>
      <c r="E1085" s="2">
        <v>5.4</v>
      </c>
      <c r="G1085" s="3"/>
      <c r="H1085" s="3" t="s">
        <v>1946</v>
      </c>
      <c r="I1085" s="3" t="s">
        <v>22</v>
      </c>
      <c r="J1085" s="3" t="s">
        <v>39</v>
      </c>
      <c r="K1085" s="3" t="s">
        <v>393</v>
      </c>
      <c r="L1085" s="3" t="s">
        <v>170</v>
      </c>
      <c r="M1085" s="3">
        <v>31</v>
      </c>
      <c r="N1085" s="3">
        <v>28</v>
      </c>
      <c r="O1085" s="3">
        <v>0</v>
      </c>
      <c r="P1085" s="3">
        <v>0</v>
      </c>
      <c r="Q1085" s="3">
        <v>0</v>
      </c>
      <c r="R1085" s="4" t="s">
        <v>5013</v>
      </c>
      <c r="S1085" s="3" t="s">
        <v>5014</v>
      </c>
      <c r="T1085" s="3">
        <v>27822</v>
      </c>
    </row>
    <row r="1086" spans="1:20" x14ac:dyDescent="0.25">
      <c r="A1086" s="1">
        <v>27</v>
      </c>
      <c r="B1086" s="1">
        <v>104</v>
      </c>
      <c r="C1086" s="2">
        <v>0</v>
      </c>
      <c r="D1086" s="3" t="s">
        <v>26</v>
      </c>
      <c r="E1086" s="2">
        <v>5.2</v>
      </c>
      <c r="G1086" s="3"/>
      <c r="H1086" s="3" t="s">
        <v>2480</v>
      </c>
      <c r="I1086" s="3" t="s">
        <v>39</v>
      </c>
      <c r="J1086" s="3" t="s">
        <v>39</v>
      </c>
      <c r="K1086" s="3" t="s">
        <v>393</v>
      </c>
      <c r="L1086" s="3" t="s">
        <v>78</v>
      </c>
      <c r="M1086" s="3">
        <v>35</v>
      </c>
      <c r="N1086" s="3">
        <v>34</v>
      </c>
      <c r="O1086" s="3">
        <v>0</v>
      </c>
      <c r="P1086" s="3">
        <v>0</v>
      </c>
      <c r="Q1086" s="3">
        <v>0</v>
      </c>
      <c r="R1086" s="4" t="s">
        <v>5675</v>
      </c>
      <c r="S1086" s="3" t="s">
        <v>5676</v>
      </c>
      <c r="T1086" s="3">
        <v>29519</v>
      </c>
    </row>
    <row r="1087" spans="1:20" x14ac:dyDescent="0.25">
      <c r="A1087" s="1">
        <v>-31</v>
      </c>
      <c r="B1087" s="1">
        <v>-12</v>
      </c>
      <c r="C1087" s="2">
        <v>0</v>
      </c>
      <c r="D1087" s="3" t="s">
        <v>26</v>
      </c>
      <c r="E1087" s="2">
        <v>6.5</v>
      </c>
      <c r="G1087" s="3"/>
      <c r="H1087" s="3" t="s">
        <v>2908</v>
      </c>
      <c r="I1087" s="3" t="s">
        <v>22</v>
      </c>
      <c r="J1087" s="3" t="s">
        <v>39</v>
      </c>
      <c r="K1087" s="3" t="s">
        <v>393</v>
      </c>
      <c r="L1087" s="3" t="s">
        <v>82</v>
      </c>
      <c r="M1087" s="3">
        <v>27</v>
      </c>
      <c r="N1087" s="3">
        <v>15</v>
      </c>
      <c r="O1087" s="3">
        <v>0</v>
      </c>
      <c r="P1087" s="3">
        <v>0</v>
      </c>
      <c r="Q1087" s="3">
        <v>0</v>
      </c>
      <c r="R1087" s="4" t="s">
        <v>2909</v>
      </c>
      <c r="S1087" s="3" t="s">
        <v>2910</v>
      </c>
      <c r="T1087" s="3">
        <v>18879</v>
      </c>
    </row>
    <row r="1088" spans="1:20" x14ac:dyDescent="0.25">
      <c r="A1088" s="1">
        <v>35</v>
      </c>
      <c r="B1088" s="1">
        <v>144</v>
      </c>
      <c r="C1088" s="2">
        <v>0</v>
      </c>
      <c r="D1088" s="3" t="s">
        <v>26</v>
      </c>
      <c r="E1088" s="2">
        <v>6.4</v>
      </c>
      <c r="G1088" s="3"/>
      <c r="H1088" s="3" t="s">
        <v>1997</v>
      </c>
      <c r="I1088" s="3" t="s">
        <v>22</v>
      </c>
      <c r="J1088" s="3" t="s">
        <v>39</v>
      </c>
      <c r="K1088" s="3" t="s">
        <v>393</v>
      </c>
      <c r="L1088" s="3" t="s">
        <v>618</v>
      </c>
      <c r="M1088" s="3">
        <v>26</v>
      </c>
      <c r="N1088" s="3">
        <v>14</v>
      </c>
      <c r="O1088" s="3">
        <v>0</v>
      </c>
      <c r="P1088" s="3">
        <v>0</v>
      </c>
      <c r="Q1088" s="3">
        <v>0</v>
      </c>
      <c r="R1088" s="4" t="s">
        <v>2725</v>
      </c>
      <c r="S1088" s="3" t="s">
        <v>2726</v>
      </c>
      <c r="T1088" s="3">
        <v>18884</v>
      </c>
    </row>
    <row r="1089" spans="1:20" x14ac:dyDescent="0.25">
      <c r="A1089" s="1">
        <v>35</v>
      </c>
      <c r="B1089" s="1">
        <v>141</v>
      </c>
      <c r="C1089" s="2">
        <v>0</v>
      </c>
      <c r="D1089" s="3" t="s">
        <v>26</v>
      </c>
      <c r="E1089" s="2">
        <v>5.9</v>
      </c>
      <c r="G1089" s="3"/>
      <c r="H1089" s="3" t="s">
        <v>2394</v>
      </c>
      <c r="I1089" s="3" t="s">
        <v>22</v>
      </c>
      <c r="J1089" s="3" t="s">
        <v>39</v>
      </c>
      <c r="K1089" s="3" t="s">
        <v>393</v>
      </c>
      <c r="L1089" s="3" t="s">
        <v>92</v>
      </c>
      <c r="M1089" s="3">
        <v>23</v>
      </c>
      <c r="N1089" s="3">
        <v>13</v>
      </c>
      <c r="O1089" s="3">
        <v>0</v>
      </c>
      <c r="P1089" s="3">
        <v>0</v>
      </c>
      <c r="Q1089" s="3">
        <v>0</v>
      </c>
      <c r="R1089" s="4" t="s">
        <v>2651</v>
      </c>
      <c r="S1089" s="3" t="s">
        <v>2652</v>
      </c>
      <c r="T1089" s="3">
        <v>18871</v>
      </c>
    </row>
    <row r="1090" spans="1:20" x14ac:dyDescent="0.25">
      <c r="A1090" s="1">
        <v>38</v>
      </c>
      <c r="B1090" s="1">
        <v>144</v>
      </c>
      <c r="C1090" s="2">
        <v>0</v>
      </c>
      <c r="D1090" s="3" t="s">
        <v>26</v>
      </c>
      <c r="E1090" s="2">
        <v>6.8</v>
      </c>
      <c r="G1090" s="3"/>
      <c r="H1090" s="3" t="s">
        <v>1997</v>
      </c>
      <c r="I1090" s="3" t="s">
        <v>22</v>
      </c>
      <c r="J1090" s="3" t="s">
        <v>39</v>
      </c>
      <c r="K1090" s="3" t="s">
        <v>393</v>
      </c>
      <c r="L1090" s="3" t="s">
        <v>106</v>
      </c>
      <c r="M1090" s="3">
        <v>28</v>
      </c>
      <c r="N1090" s="3">
        <v>16</v>
      </c>
      <c r="O1090" s="3">
        <v>0</v>
      </c>
      <c r="P1090" s="3">
        <v>0</v>
      </c>
      <c r="Q1090" s="3">
        <v>0</v>
      </c>
      <c r="R1090" s="4" t="s">
        <v>2886</v>
      </c>
      <c r="S1090" s="3" t="s">
        <v>2887</v>
      </c>
      <c r="T1090" s="3">
        <v>18872</v>
      </c>
    </row>
    <row r="1091" spans="1:20" x14ac:dyDescent="0.25">
      <c r="A1091" s="1">
        <v>36</v>
      </c>
      <c r="B1091" s="1">
        <v>142</v>
      </c>
      <c r="C1091" s="2">
        <v>0</v>
      </c>
      <c r="D1091" s="3" t="s">
        <v>26</v>
      </c>
      <c r="E1091" s="2">
        <v>6.1</v>
      </c>
      <c r="G1091" s="3"/>
      <c r="H1091" s="3" t="s">
        <v>1997</v>
      </c>
      <c r="I1091" s="3" t="s">
        <v>22</v>
      </c>
      <c r="J1091" s="3" t="s">
        <v>39</v>
      </c>
      <c r="K1091" s="3" t="s">
        <v>393</v>
      </c>
      <c r="L1091" s="3" t="s">
        <v>288</v>
      </c>
      <c r="M1091" s="3">
        <v>28</v>
      </c>
      <c r="N1091" s="3">
        <v>16</v>
      </c>
      <c r="O1091" s="3">
        <v>0</v>
      </c>
      <c r="P1091" s="3">
        <v>0</v>
      </c>
      <c r="Q1091" s="3">
        <v>0</v>
      </c>
      <c r="R1091" s="4" t="s">
        <v>2927</v>
      </c>
      <c r="S1091" s="3" t="s">
        <v>2928</v>
      </c>
      <c r="T1091" s="3">
        <v>18874</v>
      </c>
    </row>
    <row r="1092" spans="1:20" x14ac:dyDescent="0.25">
      <c r="A1092" s="1">
        <v>39</v>
      </c>
      <c r="B1092" s="1">
        <v>145</v>
      </c>
      <c r="C1092" s="2">
        <v>0</v>
      </c>
      <c r="D1092" s="3" t="s">
        <v>26</v>
      </c>
      <c r="E1092" s="2">
        <v>6.4</v>
      </c>
      <c r="G1092" s="3"/>
      <c r="H1092" s="3" t="s">
        <v>1997</v>
      </c>
      <c r="I1092" s="3" t="s">
        <v>22</v>
      </c>
      <c r="J1092" s="3" t="s">
        <v>39</v>
      </c>
      <c r="K1092" s="3" t="s">
        <v>393</v>
      </c>
      <c r="L1092" s="3" t="s">
        <v>242</v>
      </c>
      <c r="M1092" s="3">
        <v>26</v>
      </c>
      <c r="N1092" s="3">
        <v>15</v>
      </c>
      <c r="O1092" s="3">
        <v>0</v>
      </c>
      <c r="P1092" s="3">
        <v>0</v>
      </c>
      <c r="Q1092" s="3">
        <v>0</v>
      </c>
      <c r="R1092" s="4" t="s">
        <v>2748</v>
      </c>
      <c r="S1092" s="3" t="s">
        <v>2749</v>
      </c>
      <c r="T1092" s="3">
        <v>18875</v>
      </c>
    </row>
    <row r="1093" spans="1:20" x14ac:dyDescent="0.25">
      <c r="A1093" s="1">
        <v>36</v>
      </c>
      <c r="B1093" s="1">
        <v>141</v>
      </c>
      <c r="C1093" s="2">
        <v>0</v>
      </c>
      <c r="D1093" s="3" t="s">
        <v>26</v>
      </c>
      <c r="E1093" s="2">
        <v>5.8</v>
      </c>
      <c r="G1093" s="3"/>
      <c r="H1093" s="3" t="s">
        <v>2394</v>
      </c>
      <c r="I1093" s="3" t="s">
        <v>22</v>
      </c>
      <c r="J1093" s="3" t="s">
        <v>39</v>
      </c>
      <c r="K1093" s="3" t="s">
        <v>393</v>
      </c>
      <c r="L1093" s="3" t="s">
        <v>48</v>
      </c>
      <c r="M1093" s="3">
        <v>19</v>
      </c>
      <c r="N1093" s="3">
        <v>10</v>
      </c>
      <c r="O1093" s="3">
        <v>0</v>
      </c>
      <c r="P1093" s="3">
        <v>0</v>
      </c>
      <c r="Q1093" s="3">
        <v>0</v>
      </c>
      <c r="R1093" s="4" t="s">
        <v>2736</v>
      </c>
      <c r="S1093" s="3" t="s">
        <v>2737</v>
      </c>
      <c r="T1093" s="3">
        <v>18885</v>
      </c>
    </row>
    <row r="1094" spans="1:20" x14ac:dyDescent="0.25">
      <c r="A1094" s="1">
        <v>35</v>
      </c>
      <c r="B1094" s="1">
        <v>140</v>
      </c>
      <c r="C1094" s="2">
        <v>0</v>
      </c>
      <c r="D1094" s="3" t="s">
        <v>26</v>
      </c>
      <c r="E1094" s="2">
        <v>5.8</v>
      </c>
      <c r="G1094" s="3"/>
      <c r="H1094" s="3" t="s">
        <v>2394</v>
      </c>
      <c r="I1094" s="3" t="s">
        <v>39</v>
      </c>
      <c r="J1094" s="3" t="s">
        <v>39</v>
      </c>
      <c r="K1094" s="3" t="s">
        <v>393</v>
      </c>
      <c r="L1094" s="3" t="s">
        <v>144</v>
      </c>
      <c r="M1094" s="3">
        <v>27</v>
      </c>
      <c r="N1094" s="3">
        <v>15</v>
      </c>
      <c r="O1094" s="3">
        <v>0</v>
      </c>
      <c r="P1094" s="3">
        <v>0</v>
      </c>
      <c r="Q1094" s="3">
        <v>0</v>
      </c>
      <c r="R1094" s="4" t="s">
        <v>2948</v>
      </c>
      <c r="S1094" s="3" t="s">
        <v>2949</v>
      </c>
      <c r="T1094" s="3">
        <v>18886</v>
      </c>
    </row>
    <row r="1095" spans="1:20" x14ac:dyDescent="0.25">
      <c r="A1095" s="1">
        <v>35</v>
      </c>
      <c r="B1095" s="1">
        <v>140</v>
      </c>
      <c r="C1095" s="2">
        <v>0</v>
      </c>
      <c r="D1095" s="3" t="s">
        <v>26</v>
      </c>
      <c r="E1095" s="2">
        <v>5.9</v>
      </c>
      <c r="G1095" s="3"/>
      <c r="H1095" s="3" t="s">
        <v>2394</v>
      </c>
      <c r="I1095" s="3" t="s">
        <v>22</v>
      </c>
      <c r="J1095" s="3" t="s">
        <v>39</v>
      </c>
      <c r="K1095" s="3" t="s">
        <v>393</v>
      </c>
      <c r="L1095" s="3" t="s">
        <v>242</v>
      </c>
      <c r="M1095" s="3">
        <v>27</v>
      </c>
      <c r="N1095" s="3">
        <v>15</v>
      </c>
      <c r="O1095" s="3">
        <v>0</v>
      </c>
      <c r="P1095" s="3">
        <v>0</v>
      </c>
      <c r="Q1095" s="3">
        <v>0</v>
      </c>
      <c r="R1095" s="4" t="s">
        <v>2746</v>
      </c>
      <c r="S1095" s="3" t="s">
        <v>2747</v>
      </c>
      <c r="T1095" s="3">
        <v>18887</v>
      </c>
    </row>
    <row r="1096" spans="1:20" x14ac:dyDescent="0.25">
      <c r="A1096" s="1">
        <v>38</v>
      </c>
      <c r="B1096" s="1">
        <v>144</v>
      </c>
      <c r="C1096" s="2">
        <v>0</v>
      </c>
      <c r="D1096" s="3" t="s">
        <v>26</v>
      </c>
      <c r="E1096" s="2">
        <v>6</v>
      </c>
      <c r="G1096" s="3"/>
      <c r="H1096" s="3" t="s">
        <v>1997</v>
      </c>
      <c r="I1096" s="3" t="s">
        <v>22</v>
      </c>
      <c r="J1096" s="3" t="s">
        <v>39</v>
      </c>
      <c r="K1096" s="3" t="s">
        <v>393</v>
      </c>
      <c r="L1096" s="3" t="s">
        <v>170</v>
      </c>
      <c r="M1096" s="3">
        <v>27</v>
      </c>
      <c r="N1096" s="3">
        <v>16</v>
      </c>
      <c r="O1096" s="3">
        <v>0</v>
      </c>
      <c r="P1096" s="3">
        <v>0</v>
      </c>
      <c r="Q1096" s="3">
        <v>0</v>
      </c>
      <c r="R1096" s="4" t="s">
        <v>2696</v>
      </c>
      <c r="S1096" s="3" t="s">
        <v>2697</v>
      </c>
      <c r="T1096" s="3">
        <v>18876</v>
      </c>
    </row>
    <row r="1097" spans="1:20" x14ac:dyDescent="0.25">
      <c r="A1097" s="1">
        <v>39</v>
      </c>
      <c r="B1097" s="1">
        <v>144</v>
      </c>
      <c r="C1097" s="2">
        <v>0</v>
      </c>
      <c r="D1097" s="3" t="s">
        <v>26</v>
      </c>
      <c r="E1097" s="2">
        <v>6.1</v>
      </c>
      <c r="G1097" s="3"/>
      <c r="H1097" s="3" t="s">
        <v>1997</v>
      </c>
      <c r="I1097" s="3" t="s">
        <v>55</v>
      </c>
      <c r="J1097" s="3" t="s">
        <v>39</v>
      </c>
      <c r="K1097" s="3" t="s">
        <v>393</v>
      </c>
      <c r="L1097" s="3" t="s">
        <v>540</v>
      </c>
      <c r="M1097" s="3">
        <v>26</v>
      </c>
      <c r="N1097" s="3">
        <v>14</v>
      </c>
      <c r="O1097" s="3">
        <v>0</v>
      </c>
      <c r="P1097" s="3">
        <v>0</v>
      </c>
      <c r="Q1097" s="3">
        <v>0</v>
      </c>
      <c r="R1097" s="4" t="s">
        <v>2734</v>
      </c>
      <c r="S1097" s="3" t="s">
        <v>2735</v>
      </c>
      <c r="T1097" s="3">
        <v>18877</v>
      </c>
    </row>
    <row r="1098" spans="1:20" x14ac:dyDescent="0.25">
      <c r="A1098" s="1">
        <v>36</v>
      </c>
      <c r="B1098" s="1">
        <v>146</v>
      </c>
      <c r="C1098" s="2">
        <v>0</v>
      </c>
      <c r="D1098" s="3" t="s">
        <v>26</v>
      </c>
      <c r="E1098" s="2">
        <v>5.9</v>
      </c>
      <c r="G1098" s="3"/>
      <c r="H1098" s="3" t="s">
        <v>1997</v>
      </c>
      <c r="I1098" s="3" t="s">
        <v>22</v>
      </c>
      <c r="J1098" s="3" t="s">
        <v>39</v>
      </c>
      <c r="K1098" s="3" t="s">
        <v>393</v>
      </c>
      <c r="L1098" s="3" t="s">
        <v>211</v>
      </c>
      <c r="M1098" s="3">
        <v>20</v>
      </c>
      <c r="N1098" s="3">
        <v>10</v>
      </c>
      <c r="O1098" s="3">
        <v>0</v>
      </c>
      <c r="P1098" s="3">
        <v>0</v>
      </c>
      <c r="Q1098" s="3">
        <v>0</v>
      </c>
      <c r="R1098" s="4" t="s">
        <v>2708</v>
      </c>
      <c r="S1098" s="3" t="s">
        <v>2709</v>
      </c>
      <c r="T1098" s="3">
        <v>18878</v>
      </c>
    </row>
    <row r="1099" spans="1:20" x14ac:dyDescent="0.25">
      <c r="A1099" s="1">
        <v>24</v>
      </c>
      <c r="B1099" s="1">
        <v>143</v>
      </c>
      <c r="C1099" s="2">
        <v>0</v>
      </c>
      <c r="D1099" s="3" t="s">
        <v>26</v>
      </c>
      <c r="E1099" s="2">
        <v>6.1</v>
      </c>
      <c r="G1099" s="3"/>
      <c r="H1099" s="3" t="s">
        <v>3241</v>
      </c>
      <c r="I1099" s="3" t="s">
        <v>38</v>
      </c>
      <c r="J1099" s="3" t="s">
        <v>39</v>
      </c>
      <c r="K1099" s="3" t="s">
        <v>393</v>
      </c>
      <c r="L1099" s="3" t="s">
        <v>99</v>
      </c>
      <c r="M1099" s="3">
        <v>27</v>
      </c>
      <c r="N1099" s="3">
        <v>23</v>
      </c>
      <c r="O1099" s="3">
        <v>0</v>
      </c>
      <c r="P1099" s="3">
        <v>0</v>
      </c>
      <c r="Q1099" s="3">
        <v>0</v>
      </c>
      <c r="R1099" s="4" t="s">
        <v>4096</v>
      </c>
      <c r="S1099" s="3" t="s">
        <v>4097</v>
      </c>
      <c r="T1099" s="3">
        <v>24669</v>
      </c>
    </row>
    <row r="1100" spans="1:20" x14ac:dyDescent="0.25">
      <c r="A1100" s="1">
        <v>-1</v>
      </c>
      <c r="B1100" s="1">
        <v>-19</v>
      </c>
      <c r="C1100" s="2">
        <v>0</v>
      </c>
      <c r="D1100" s="3" t="s">
        <v>26</v>
      </c>
      <c r="E1100" s="2">
        <v>5.8</v>
      </c>
      <c r="G1100" s="3"/>
      <c r="H1100" s="3" t="s">
        <v>2811</v>
      </c>
      <c r="I1100" s="3" t="s">
        <v>22</v>
      </c>
      <c r="J1100" s="3" t="s">
        <v>39</v>
      </c>
      <c r="K1100" s="3" t="s">
        <v>393</v>
      </c>
      <c r="L1100" s="3" t="s">
        <v>219</v>
      </c>
      <c r="M1100" s="3">
        <v>39</v>
      </c>
      <c r="N1100" s="3">
        <v>36</v>
      </c>
      <c r="O1100" s="3">
        <v>0</v>
      </c>
      <c r="P1100" s="3">
        <v>0</v>
      </c>
      <c r="Q1100" s="3">
        <v>0</v>
      </c>
      <c r="R1100" s="4" t="s">
        <v>5877</v>
      </c>
      <c r="S1100" s="3" t="s">
        <v>5878</v>
      </c>
      <c r="T1100" s="3">
        <v>31866</v>
      </c>
    </row>
    <row r="1101" spans="1:20" x14ac:dyDescent="0.25">
      <c r="A1101" s="1">
        <v>35</v>
      </c>
      <c r="B1101" s="1">
        <v>141</v>
      </c>
      <c r="C1101" s="2">
        <v>0</v>
      </c>
      <c r="D1101" s="3" t="s">
        <v>26</v>
      </c>
      <c r="E1101" s="2">
        <v>5.7</v>
      </c>
      <c r="G1101" s="3"/>
      <c r="H1101" s="3" t="s">
        <v>2394</v>
      </c>
      <c r="I1101" s="3" t="s">
        <v>39</v>
      </c>
      <c r="J1101" s="3" t="s">
        <v>39</v>
      </c>
      <c r="K1101" s="3" t="s">
        <v>393</v>
      </c>
      <c r="L1101" s="3" t="s">
        <v>144</v>
      </c>
      <c r="M1101" s="3">
        <v>26</v>
      </c>
      <c r="N1101" s="3">
        <v>16</v>
      </c>
      <c r="O1101" s="3">
        <v>0</v>
      </c>
      <c r="P1101" s="3">
        <v>0</v>
      </c>
      <c r="Q1101" s="3">
        <v>0</v>
      </c>
      <c r="R1101" s="4" t="s">
        <v>2611</v>
      </c>
      <c r="S1101" s="3" t="s">
        <v>2612</v>
      </c>
      <c r="T1101" s="3">
        <v>19369</v>
      </c>
    </row>
    <row r="1102" spans="1:20" x14ac:dyDescent="0.25">
      <c r="A1102" s="1">
        <v>41</v>
      </c>
      <c r="B1102" s="1">
        <v>25</v>
      </c>
      <c r="C1102" s="2">
        <v>0</v>
      </c>
      <c r="D1102" s="3" t="s">
        <v>26</v>
      </c>
      <c r="E1102" s="2">
        <v>5.8</v>
      </c>
      <c r="G1102" s="3"/>
      <c r="H1102" s="3" t="s">
        <v>3445</v>
      </c>
      <c r="I1102" s="3" t="s">
        <v>38</v>
      </c>
      <c r="J1102" s="3" t="s">
        <v>39</v>
      </c>
      <c r="K1102" s="3" t="s">
        <v>393</v>
      </c>
      <c r="L1102" s="3" t="s">
        <v>2795</v>
      </c>
      <c r="M1102" s="3">
        <v>28</v>
      </c>
      <c r="N1102" s="3">
        <v>20</v>
      </c>
      <c r="O1102" s="3">
        <v>0</v>
      </c>
      <c r="P1102" s="3">
        <v>0</v>
      </c>
      <c r="Q1102" s="3">
        <v>0</v>
      </c>
      <c r="R1102" s="4" t="s">
        <v>3446</v>
      </c>
      <c r="S1102" s="3" t="s">
        <v>3447</v>
      </c>
      <c r="T1102" s="3">
        <v>21967</v>
      </c>
    </row>
    <row r="1103" spans="1:20" x14ac:dyDescent="0.25">
      <c r="A1103" s="1">
        <v>43</v>
      </c>
      <c r="B1103" s="1">
        <v>150</v>
      </c>
      <c r="C1103" s="2">
        <v>0</v>
      </c>
      <c r="D1103" s="3" t="s">
        <v>26</v>
      </c>
      <c r="E1103" s="2">
        <v>6.2</v>
      </c>
      <c r="G1103" s="3"/>
      <c r="H1103" s="3" t="s">
        <v>3275</v>
      </c>
      <c r="I1103" s="3" t="s">
        <v>39</v>
      </c>
      <c r="J1103" s="3" t="s">
        <v>39</v>
      </c>
      <c r="K1103" s="3" t="s">
        <v>393</v>
      </c>
      <c r="L1103" s="3" t="s">
        <v>144</v>
      </c>
      <c r="M1103" s="3">
        <v>43</v>
      </c>
      <c r="N1103" s="3">
        <v>40</v>
      </c>
      <c r="O1103" s="3">
        <v>0</v>
      </c>
      <c r="P1103" s="3">
        <v>0</v>
      </c>
      <c r="Q1103" s="3">
        <v>0</v>
      </c>
      <c r="R1103" s="4" t="s">
        <v>5043</v>
      </c>
      <c r="S1103" s="3" t="s">
        <v>5044</v>
      </c>
      <c r="T1103" s="3">
        <v>27737</v>
      </c>
    </row>
    <row r="1104" spans="1:20" x14ac:dyDescent="0.25">
      <c r="A1104" s="1">
        <v>11</v>
      </c>
      <c r="B1104" s="1">
        <v>91</v>
      </c>
      <c r="C1104" s="2">
        <v>0</v>
      </c>
      <c r="D1104" s="3" t="s">
        <v>26</v>
      </c>
      <c r="E1104" s="2">
        <v>6.1</v>
      </c>
      <c r="G1104" s="3"/>
      <c r="H1104" s="3" t="s">
        <v>5737</v>
      </c>
      <c r="I1104" s="3" t="s">
        <v>22</v>
      </c>
      <c r="J1104" s="3" t="s">
        <v>39</v>
      </c>
      <c r="K1104" s="3" t="s">
        <v>393</v>
      </c>
      <c r="L1104" s="3" t="s">
        <v>211</v>
      </c>
      <c r="M1104" s="3">
        <v>43</v>
      </c>
      <c r="N1104" s="3">
        <v>40</v>
      </c>
      <c r="O1104" s="3">
        <v>0</v>
      </c>
      <c r="P1104" s="3">
        <v>0</v>
      </c>
      <c r="Q1104" s="3">
        <v>0</v>
      </c>
      <c r="R1104" s="4" t="s">
        <v>5738</v>
      </c>
      <c r="S1104" s="3" t="s">
        <v>5739</v>
      </c>
      <c r="T1104" s="3">
        <v>29431</v>
      </c>
    </row>
    <row r="1105" spans="1:20" x14ac:dyDescent="0.25">
      <c r="A1105" s="1">
        <v>34</v>
      </c>
      <c r="B1105" s="1">
        <v>26</v>
      </c>
      <c r="C1105" s="2">
        <v>0</v>
      </c>
      <c r="D1105" s="3" t="s">
        <v>26</v>
      </c>
      <c r="E1105" s="2">
        <v>4.9000000000000004</v>
      </c>
      <c r="G1105" s="3"/>
      <c r="H1105" s="3" t="s">
        <v>2932</v>
      </c>
      <c r="I1105" s="3" t="s">
        <v>22</v>
      </c>
      <c r="J1105" s="3" t="s">
        <v>39</v>
      </c>
      <c r="K1105" s="3" t="s">
        <v>393</v>
      </c>
      <c r="L1105" s="3" t="s">
        <v>59</v>
      </c>
      <c r="M1105" s="3">
        <v>35</v>
      </c>
      <c r="N1105" s="3">
        <v>32</v>
      </c>
      <c r="O1105" s="3">
        <v>0</v>
      </c>
      <c r="P1105" s="3">
        <v>0</v>
      </c>
      <c r="Q1105" s="3">
        <v>0</v>
      </c>
      <c r="R1105" s="4" t="s">
        <v>5901</v>
      </c>
      <c r="S1105" s="3" t="s">
        <v>5902</v>
      </c>
      <c r="T1105" s="3">
        <v>32019</v>
      </c>
    </row>
    <row r="1106" spans="1:20" x14ac:dyDescent="0.25">
      <c r="A1106" s="1">
        <v>29</v>
      </c>
      <c r="B1106" s="1">
        <v>-4</v>
      </c>
      <c r="C1106" s="2">
        <v>0</v>
      </c>
      <c r="D1106" s="3" t="s">
        <v>26</v>
      </c>
      <c r="E1106" s="2">
        <v>5.2</v>
      </c>
      <c r="G1106" s="3"/>
      <c r="H1106" s="3" t="s">
        <v>1983</v>
      </c>
      <c r="I1106" s="3" t="s">
        <v>55</v>
      </c>
      <c r="J1106" s="3" t="s">
        <v>39</v>
      </c>
      <c r="K1106" s="3" t="s">
        <v>393</v>
      </c>
      <c r="L1106" s="3" t="s">
        <v>294</v>
      </c>
      <c r="M1106" s="3">
        <v>8</v>
      </c>
      <c r="N1106" s="3">
        <v>8</v>
      </c>
      <c r="O1106" s="3">
        <v>0</v>
      </c>
      <c r="P1106" s="3">
        <v>0</v>
      </c>
      <c r="Q1106" s="3">
        <v>0</v>
      </c>
      <c r="R1106" s="4" t="s">
        <v>1984</v>
      </c>
      <c r="S1106" s="3" t="s">
        <v>1985</v>
      </c>
      <c r="T1106" s="3">
        <v>12687</v>
      </c>
    </row>
    <row r="1107" spans="1:20" x14ac:dyDescent="0.25">
      <c r="A1107" s="1">
        <v>-14</v>
      </c>
      <c r="B1107" s="1">
        <v>-64</v>
      </c>
      <c r="C1107" s="2">
        <v>0</v>
      </c>
      <c r="D1107" s="3" t="s">
        <v>26</v>
      </c>
      <c r="E1107" s="2">
        <v>6.7</v>
      </c>
      <c r="G1107" s="3"/>
      <c r="H1107" s="3" t="s">
        <v>2384</v>
      </c>
      <c r="I1107" s="3" t="s">
        <v>22</v>
      </c>
      <c r="J1107" s="3" t="s">
        <v>39</v>
      </c>
      <c r="K1107" s="3" t="s">
        <v>393</v>
      </c>
      <c r="L1107" s="3" t="s">
        <v>113</v>
      </c>
      <c r="M1107" s="3">
        <v>26</v>
      </c>
      <c r="N1107" s="3">
        <v>17</v>
      </c>
      <c r="O1107" s="3">
        <v>0</v>
      </c>
      <c r="P1107" s="3">
        <v>0</v>
      </c>
      <c r="Q1107" s="3">
        <v>0</v>
      </c>
      <c r="R1107" s="4" t="s">
        <v>3152</v>
      </c>
      <c r="S1107" s="3" t="s">
        <v>3153</v>
      </c>
      <c r="T1107" s="3">
        <v>20145</v>
      </c>
    </row>
    <row r="1108" spans="1:20" x14ac:dyDescent="0.25">
      <c r="A1108" s="1">
        <v>-20</v>
      </c>
      <c r="B1108" s="1">
        <v>-63</v>
      </c>
      <c r="C1108" s="2">
        <v>0</v>
      </c>
      <c r="D1108" s="3" t="s">
        <v>26</v>
      </c>
      <c r="E1108" s="2">
        <v>6.2</v>
      </c>
      <c r="G1108" s="3"/>
      <c r="H1108" s="3" t="s">
        <v>3005</v>
      </c>
      <c r="I1108" s="3" t="s">
        <v>38</v>
      </c>
      <c r="J1108" s="3" t="s">
        <v>39</v>
      </c>
      <c r="K1108" s="3" t="s">
        <v>393</v>
      </c>
      <c r="L1108" s="3" t="s">
        <v>170</v>
      </c>
      <c r="M1108" s="3">
        <v>28</v>
      </c>
      <c r="N1108" s="3">
        <v>23</v>
      </c>
      <c r="O1108" s="3">
        <v>0</v>
      </c>
      <c r="P1108" s="3">
        <v>0</v>
      </c>
      <c r="Q1108" s="3">
        <v>0</v>
      </c>
      <c r="R1108" s="4" t="s">
        <v>3819</v>
      </c>
      <c r="S1108" s="3" t="s">
        <v>3820</v>
      </c>
      <c r="T1108" s="3">
        <v>22801</v>
      </c>
    </row>
    <row r="1109" spans="1:20" x14ac:dyDescent="0.25">
      <c r="A1109" s="1">
        <v>3</v>
      </c>
      <c r="B1109" s="1">
        <v>93</v>
      </c>
      <c r="C1109" s="2">
        <v>0</v>
      </c>
      <c r="D1109" s="3" t="s">
        <v>26</v>
      </c>
      <c r="E1109" s="2">
        <v>5.8</v>
      </c>
      <c r="G1109" s="3"/>
      <c r="H1109" s="3" t="s">
        <v>3200</v>
      </c>
      <c r="I1109" s="3" t="s">
        <v>22</v>
      </c>
      <c r="J1109" s="3" t="s">
        <v>39</v>
      </c>
      <c r="K1109" s="3" t="s">
        <v>393</v>
      </c>
      <c r="L1109" s="3" t="s">
        <v>44</v>
      </c>
      <c r="M1109" s="3">
        <v>31</v>
      </c>
      <c r="N1109" s="3">
        <v>26</v>
      </c>
      <c r="O1109" s="3">
        <v>0</v>
      </c>
      <c r="P1109" s="3">
        <v>0</v>
      </c>
      <c r="Q1109" s="3">
        <v>0</v>
      </c>
      <c r="R1109" s="4" t="s">
        <v>4088</v>
      </c>
      <c r="S1109" s="3" t="s">
        <v>4089</v>
      </c>
      <c r="T1109" s="3">
        <v>24287</v>
      </c>
    </row>
    <row r="1110" spans="1:20" x14ac:dyDescent="0.25">
      <c r="A1110" s="1">
        <v>32</v>
      </c>
      <c r="B1110" s="1">
        <v>47</v>
      </c>
      <c r="C1110" s="2">
        <v>0</v>
      </c>
      <c r="D1110" s="3" t="s">
        <v>26</v>
      </c>
      <c r="E1110" s="2">
        <v>5.7</v>
      </c>
      <c r="G1110" s="3"/>
      <c r="H1110" s="3" t="s">
        <v>4067</v>
      </c>
      <c r="I1110" s="3" t="s">
        <v>22</v>
      </c>
      <c r="J1110" s="3" t="s">
        <v>39</v>
      </c>
      <c r="K1110" s="3" t="s">
        <v>393</v>
      </c>
      <c r="L1110" s="3" t="s">
        <v>160</v>
      </c>
      <c r="M1110" s="3">
        <v>20</v>
      </c>
      <c r="N1110" s="3">
        <v>17</v>
      </c>
      <c r="O1110" s="3">
        <v>0</v>
      </c>
      <c r="P1110" s="3">
        <v>0</v>
      </c>
      <c r="Q1110" s="3">
        <v>0</v>
      </c>
      <c r="R1110" s="4" t="s">
        <v>4068</v>
      </c>
      <c r="S1110" s="3" t="s">
        <v>4069</v>
      </c>
      <c r="T1110" s="3">
        <v>24288</v>
      </c>
    </row>
    <row r="1111" spans="1:20" x14ac:dyDescent="0.25">
      <c r="A1111" s="1">
        <v>37</v>
      </c>
      <c r="B1111" s="1">
        <v>136</v>
      </c>
      <c r="C1111" s="2">
        <v>0</v>
      </c>
      <c r="D1111" s="3" t="s">
        <v>26</v>
      </c>
      <c r="E1111" s="2">
        <v>5.9</v>
      </c>
      <c r="G1111" s="3"/>
      <c r="H1111" s="3" t="s">
        <v>2527</v>
      </c>
      <c r="I1111" s="3" t="s">
        <v>22</v>
      </c>
      <c r="J1111" s="3" t="s">
        <v>39</v>
      </c>
      <c r="K1111" s="3" t="s">
        <v>393</v>
      </c>
      <c r="L1111" s="3" t="s">
        <v>219</v>
      </c>
      <c r="M1111" s="3">
        <v>32</v>
      </c>
      <c r="N1111" s="3">
        <v>27</v>
      </c>
      <c r="O1111" s="3">
        <v>0</v>
      </c>
      <c r="P1111" s="3">
        <v>0</v>
      </c>
      <c r="Q1111" s="3">
        <v>0</v>
      </c>
      <c r="R1111" s="4" t="s">
        <v>4378</v>
      </c>
      <c r="S1111" s="3" t="s">
        <v>4379</v>
      </c>
      <c r="T1111" s="3">
        <v>25475</v>
      </c>
    </row>
    <row r="1112" spans="1:20" x14ac:dyDescent="0.25">
      <c r="A1112" s="1">
        <v>28</v>
      </c>
      <c r="B1112" s="1">
        <v>100</v>
      </c>
      <c r="C1112" s="2">
        <v>0</v>
      </c>
      <c r="D1112" s="3" t="s">
        <v>26</v>
      </c>
      <c r="E1112" s="2">
        <v>5.7</v>
      </c>
      <c r="G1112" s="3"/>
      <c r="H1112" s="3" t="s">
        <v>2480</v>
      </c>
      <c r="I1112" s="3" t="s">
        <v>22</v>
      </c>
      <c r="J1112" s="3" t="s">
        <v>39</v>
      </c>
      <c r="K1112" s="3" t="s">
        <v>393</v>
      </c>
      <c r="L1112" s="3" t="s">
        <v>82</v>
      </c>
      <c r="M1112" s="3">
        <v>22</v>
      </c>
      <c r="N1112" s="3">
        <v>18</v>
      </c>
      <c r="O1112" s="3">
        <v>0</v>
      </c>
      <c r="P1112" s="3">
        <v>0</v>
      </c>
      <c r="Q1112" s="3">
        <v>0</v>
      </c>
      <c r="R1112" s="4" t="s">
        <v>4330</v>
      </c>
      <c r="S1112" s="3" t="s">
        <v>4331</v>
      </c>
      <c r="T1112" s="3">
        <v>25474</v>
      </c>
    </row>
    <row r="1113" spans="1:20" x14ac:dyDescent="0.25">
      <c r="A1113" s="1">
        <v>34</v>
      </c>
      <c r="B1113" s="1">
        <v>71</v>
      </c>
      <c r="C1113" s="2">
        <v>0</v>
      </c>
      <c r="D1113" s="3" t="s">
        <v>26</v>
      </c>
      <c r="E1113" s="2">
        <v>6.1</v>
      </c>
      <c r="G1113" s="3"/>
      <c r="H1113" s="3" t="s">
        <v>3855</v>
      </c>
      <c r="I1113" s="3" t="s">
        <v>22</v>
      </c>
      <c r="J1113" s="3" t="s">
        <v>39</v>
      </c>
      <c r="K1113" s="3" t="s">
        <v>393</v>
      </c>
      <c r="L1113" s="3" t="s">
        <v>160</v>
      </c>
      <c r="M1113" s="3">
        <v>31</v>
      </c>
      <c r="N1113" s="3">
        <v>26</v>
      </c>
      <c r="O1113" s="3">
        <v>0</v>
      </c>
      <c r="P1113" s="3">
        <v>0</v>
      </c>
      <c r="Q1113" s="3">
        <v>0</v>
      </c>
      <c r="R1113" s="4" t="s">
        <v>4671</v>
      </c>
      <c r="S1113" s="3" t="s">
        <v>4672</v>
      </c>
      <c r="T1113" s="3">
        <v>26179</v>
      </c>
    </row>
    <row r="1114" spans="1:20" x14ac:dyDescent="0.25">
      <c r="A1114" s="1">
        <v>40</v>
      </c>
      <c r="B1114" s="1">
        <v>38</v>
      </c>
      <c r="C1114" s="2">
        <v>0</v>
      </c>
      <c r="D1114" s="3" t="s">
        <v>26</v>
      </c>
      <c r="E1114" s="2">
        <v>5.5</v>
      </c>
      <c r="G1114" s="3"/>
      <c r="H1114" s="3" t="s">
        <v>795</v>
      </c>
      <c r="I1114" s="3" t="s">
        <v>22</v>
      </c>
      <c r="J1114" s="3" t="s">
        <v>39</v>
      </c>
      <c r="K1114" s="3" t="s">
        <v>393</v>
      </c>
      <c r="L1114" s="3" t="s">
        <v>30</v>
      </c>
      <c r="M1114" s="3">
        <v>25</v>
      </c>
      <c r="N1114" s="3">
        <v>16</v>
      </c>
      <c r="O1114" s="3">
        <v>0</v>
      </c>
      <c r="P1114" s="3">
        <v>0</v>
      </c>
      <c r="Q1114" s="3">
        <v>0</v>
      </c>
      <c r="R1114" s="4" t="s">
        <v>2990</v>
      </c>
      <c r="S1114" s="3" t="s">
        <v>2991</v>
      </c>
      <c r="T1114" s="3">
        <v>19717</v>
      </c>
    </row>
    <row r="1115" spans="1:20" x14ac:dyDescent="0.25">
      <c r="A1115" s="1">
        <v>-20</v>
      </c>
      <c r="B1115" s="1">
        <v>33</v>
      </c>
      <c r="C1115" s="2">
        <v>0</v>
      </c>
      <c r="D1115" s="3" t="s">
        <v>26</v>
      </c>
      <c r="E1115" s="2">
        <v>5.6</v>
      </c>
      <c r="G1115" s="3"/>
      <c r="H1115" s="3" t="s">
        <v>4899</v>
      </c>
      <c r="I1115" s="3" t="s">
        <v>22</v>
      </c>
      <c r="J1115" s="3" t="s">
        <v>39</v>
      </c>
      <c r="K1115" s="3" t="s">
        <v>393</v>
      </c>
      <c r="L1115" s="3" t="s">
        <v>242</v>
      </c>
      <c r="M1115" s="3">
        <v>34</v>
      </c>
      <c r="N1115" s="3">
        <v>30</v>
      </c>
      <c r="O1115" s="3">
        <v>0</v>
      </c>
      <c r="P1115" s="3">
        <v>0</v>
      </c>
      <c r="Q1115" s="3">
        <v>0</v>
      </c>
      <c r="R1115" s="4" t="s">
        <v>4900</v>
      </c>
      <c r="S1115" s="3" t="s">
        <v>4901</v>
      </c>
      <c r="T1115" s="3">
        <v>26655</v>
      </c>
    </row>
    <row r="1116" spans="1:20" x14ac:dyDescent="0.25">
      <c r="A1116" s="1">
        <v>27</v>
      </c>
      <c r="B1116" s="1">
        <v>142</v>
      </c>
      <c r="C1116" s="2">
        <v>0</v>
      </c>
      <c r="D1116" s="3" t="s">
        <v>26</v>
      </c>
      <c r="E1116" s="2">
        <v>5.7</v>
      </c>
      <c r="G1116" s="3"/>
      <c r="H1116" s="3" t="s">
        <v>4535</v>
      </c>
      <c r="I1116" s="3" t="s">
        <v>38</v>
      </c>
      <c r="J1116" s="3" t="s">
        <v>39</v>
      </c>
      <c r="K1116" s="3" t="s">
        <v>393</v>
      </c>
      <c r="L1116" s="3" t="s">
        <v>113</v>
      </c>
      <c r="M1116" s="3">
        <v>34</v>
      </c>
      <c r="N1116" s="3">
        <v>31</v>
      </c>
      <c r="O1116" s="3">
        <v>0</v>
      </c>
      <c r="P1116" s="3">
        <v>0</v>
      </c>
      <c r="Q1116" s="3">
        <v>0</v>
      </c>
      <c r="R1116" s="4" t="s">
        <v>5188</v>
      </c>
      <c r="S1116" s="3" t="s">
        <v>5189</v>
      </c>
      <c r="T1116" s="3">
        <v>28051</v>
      </c>
    </row>
    <row r="1117" spans="1:20" x14ac:dyDescent="0.25">
      <c r="A1117" s="1">
        <v>38</v>
      </c>
      <c r="B1117" s="1">
        <v>143</v>
      </c>
      <c r="C1117" s="2">
        <v>0</v>
      </c>
      <c r="D1117" s="3" t="s">
        <v>26</v>
      </c>
      <c r="E1117" s="2">
        <v>5.8</v>
      </c>
      <c r="G1117" s="3"/>
      <c r="H1117" s="3" t="s">
        <v>2394</v>
      </c>
      <c r="I1117" s="3" t="s">
        <v>22</v>
      </c>
      <c r="J1117" s="3" t="s">
        <v>39</v>
      </c>
      <c r="K1117" s="3" t="s">
        <v>393</v>
      </c>
      <c r="L1117" s="3" t="s">
        <v>44</v>
      </c>
      <c r="M1117" s="3">
        <v>27</v>
      </c>
      <c r="N1117" s="3">
        <v>15</v>
      </c>
      <c r="O1117" s="3">
        <v>0</v>
      </c>
      <c r="P1117" s="3">
        <v>0</v>
      </c>
      <c r="Q1117" s="3">
        <v>0</v>
      </c>
      <c r="R1117" s="4" t="s">
        <v>2789</v>
      </c>
      <c r="S1117" s="3" t="s">
        <v>2790</v>
      </c>
      <c r="T1117" s="3">
        <v>18981</v>
      </c>
    </row>
    <row r="1118" spans="1:20" x14ac:dyDescent="0.25">
      <c r="A1118" s="1">
        <v>50</v>
      </c>
      <c r="B1118" s="1">
        <v>155</v>
      </c>
      <c r="C1118" s="2">
        <v>0</v>
      </c>
      <c r="D1118" s="3" t="s">
        <v>26</v>
      </c>
      <c r="E1118" s="2">
        <v>5.7</v>
      </c>
      <c r="G1118" s="3"/>
      <c r="H1118" s="3" t="s">
        <v>1946</v>
      </c>
      <c r="I1118" s="3" t="s">
        <v>39</v>
      </c>
      <c r="J1118" s="3" t="s">
        <v>39</v>
      </c>
      <c r="K1118" s="3" t="s">
        <v>393</v>
      </c>
      <c r="L1118" s="3" t="s">
        <v>113</v>
      </c>
      <c r="M1118" s="3">
        <v>24</v>
      </c>
      <c r="N1118" s="3">
        <v>18</v>
      </c>
      <c r="O1118" s="3">
        <v>0</v>
      </c>
      <c r="P1118" s="3">
        <v>0</v>
      </c>
      <c r="Q1118" s="3">
        <v>0</v>
      </c>
      <c r="R1118" s="4" t="s">
        <v>3032</v>
      </c>
      <c r="S1118" s="3" t="s">
        <v>3033</v>
      </c>
      <c r="T1118" s="3">
        <v>21578</v>
      </c>
    </row>
    <row r="1119" spans="1:20" x14ac:dyDescent="0.25">
      <c r="A1119" s="1">
        <v>6</v>
      </c>
      <c r="B1119" s="1">
        <v>-73</v>
      </c>
      <c r="C1119" s="2">
        <v>0</v>
      </c>
      <c r="D1119" s="3" t="s">
        <v>26</v>
      </c>
      <c r="E1119" s="2">
        <v>5.2</v>
      </c>
      <c r="G1119" s="3"/>
      <c r="H1119" s="3" t="s">
        <v>3287</v>
      </c>
      <c r="I1119" s="3" t="s">
        <v>22</v>
      </c>
      <c r="J1119" s="3" t="s">
        <v>39</v>
      </c>
      <c r="K1119" s="3" t="s">
        <v>393</v>
      </c>
      <c r="L1119" s="3" t="s">
        <v>618</v>
      </c>
      <c r="M1119" s="3">
        <v>34</v>
      </c>
      <c r="N1119" s="3">
        <v>32</v>
      </c>
      <c r="O1119" s="3">
        <v>0</v>
      </c>
      <c r="P1119" s="3">
        <v>0</v>
      </c>
      <c r="Q1119" s="3">
        <v>0</v>
      </c>
      <c r="R1119" s="4" t="s">
        <v>5333</v>
      </c>
      <c r="S1119" s="3" t="s">
        <v>5334</v>
      </c>
      <c r="T1119" s="3">
        <v>28504</v>
      </c>
    </row>
    <row r="1120" spans="1:20" x14ac:dyDescent="0.25">
      <c r="A1120" s="1">
        <v>25</v>
      </c>
      <c r="B1120" s="1">
        <v>94</v>
      </c>
      <c r="C1120" s="2">
        <v>0</v>
      </c>
      <c r="D1120" s="3" t="s">
        <v>26</v>
      </c>
      <c r="E1120" s="2">
        <v>6</v>
      </c>
      <c r="G1120" s="3"/>
      <c r="H1120" s="3" t="s">
        <v>3803</v>
      </c>
      <c r="I1120" s="3" t="s">
        <v>39</v>
      </c>
      <c r="J1120" s="3" t="s">
        <v>39</v>
      </c>
      <c r="K1120" s="3" t="s">
        <v>393</v>
      </c>
      <c r="L1120" s="3" t="s">
        <v>113</v>
      </c>
      <c r="M1120" s="3">
        <v>39</v>
      </c>
      <c r="N1120" s="3">
        <v>37</v>
      </c>
      <c r="O1120" s="3">
        <v>0</v>
      </c>
      <c r="P1120" s="3">
        <v>0</v>
      </c>
      <c r="Q1120" s="3">
        <v>0</v>
      </c>
      <c r="R1120" s="4" t="s">
        <v>5525</v>
      </c>
      <c r="S1120" s="3" t="s">
        <v>5526</v>
      </c>
      <c r="T1120" s="3">
        <v>29352</v>
      </c>
    </row>
    <row r="1121" spans="1:20" x14ac:dyDescent="0.25">
      <c r="A1121" s="1">
        <v>41</v>
      </c>
      <c r="B1121" s="1">
        <v>144</v>
      </c>
      <c r="C1121" s="2">
        <v>0</v>
      </c>
      <c r="D1121" s="3" t="s">
        <v>26</v>
      </c>
      <c r="E1121" s="2">
        <v>5.3</v>
      </c>
      <c r="G1121" s="3"/>
      <c r="H1121" s="3" t="s">
        <v>623</v>
      </c>
      <c r="I1121" s="3" t="s">
        <v>39</v>
      </c>
      <c r="J1121" s="3" t="s">
        <v>39</v>
      </c>
      <c r="K1121" s="3" t="s">
        <v>393</v>
      </c>
      <c r="L1121" s="3" t="s">
        <v>144</v>
      </c>
      <c r="M1121" s="3">
        <v>34</v>
      </c>
      <c r="N1121" s="3">
        <v>32</v>
      </c>
      <c r="O1121" s="3">
        <v>0</v>
      </c>
      <c r="P1121" s="3">
        <v>0</v>
      </c>
      <c r="Q1121" s="3">
        <v>0</v>
      </c>
      <c r="R1121" s="4" t="s">
        <v>5777</v>
      </c>
      <c r="S1121" s="3" t="s">
        <v>5778</v>
      </c>
      <c r="T1121" s="3">
        <v>31954</v>
      </c>
    </row>
    <row r="1122" spans="1:20" x14ac:dyDescent="0.25">
      <c r="A1122" s="1">
        <v>40</v>
      </c>
      <c r="B1122" s="1">
        <v>32</v>
      </c>
      <c r="C1122" s="2">
        <v>0</v>
      </c>
      <c r="D1122" s="3" t="s">
        <v>26</v>
      </c>
      <c r="E1122" s="2">
        <v>5.0999999999999996</v>
      </c>
      <c r="G1122" s="3"/>
      <c r="H1122" s="3" t="s">
        <v>795</v>
      </c>
      <c r="I1122" s="3" t="s">
        <v>55</v>
      </c>
      <c r="J1122" s="3" t="s">
        <v>39</v>
      </c>
      <c r="K1122" s="3" t="s">
        <v>393</v>
      </c>
      <c r="L1122" s="3" t="s">
        <v>193</v>
      </c>
      <c r="M1122" s="3">
        <v>14</v>
      </c>
      <c r="N1122" s="3">
        <v>10</v>
      </c>
      <c r="O1122" s="3">
        <v>0</v>
      </c>
      <c r="P1122" s="3">
        <v>0</v>
      </c>
      <c r="Q1122" s="3">
        <v>0</v>
      </c>
      <c r="R1122" s="4" t="s">
        <v>1457</v>
      </c>
      <c r="S1122" s="3" t="s">
        <v>1458</v>
      </c>
      <c r="T1122" s="3">
        <v>7265</v>
      </c>
    </row>
    <row r="1123" spans="1:20" x14ac:dyDescent="0.25">
      <c r="A1123" s="1">
        <v>41</v>
      </c>
      <c r="B1123" s="1">
        <v>-102</v>
      </c>
      <c r="C1123" s="2">
        <v>0</v>
      </c>
      <c r="D1123" s="3" t="s">
        <v>26</v>
      </c>
      <c r="E1123" s="2">
        <v>5.3</v>
      </c>
      <c r="G1123" s="3"/>
      <c r="H1123" s="3" t="s">
        <v>3034</v>
      </c>
      <c r="I1123" s="3" t="s">
        <v>22</v>
      </c>
      <c r="J1123" s="3" t="s">
        <v>39</v>
      </c>
      <c r="K1123" s="3" t="s">
        <v>393</v>
      </c>
      <c r="L1123" s="3" t="s">
        <v>44</v>
      </c>
      <c r="M1123" s="3">
        <v>18</v>
      </c>
      <c r="N1123" s="3">
        <v>11</v>
      </c>
      <c r="O1123" s="3">
        <v>0</v>
      </c>
      <c r="P1123" s="3">
        <v>0</v>
      </c>
      <c r="Q1123" s="3">
        <v>0</v>
      </c>
      <c r="R1123" s="4" t="s">
        <v>3035</v>
      </c>
      <c r="S1123" s="3" t="s">
        <v>3036</v>
      </c>
      <c r="T1123" s="3">
        <v>19619</v>
      </c>
    </row>
    <row r="1124" spans="1:20" x14ac:dyDescent="0.25">
      <c r="A1124" s="1">
        <v>38</v>
      </c>
      <c r="B1124" s="1">
        <v>-77</v>
      </c>
      <c r="C1124" s="2">
        <v>0</v>
      </c>
      <c r="D1124" s="3" t="s">
        <v>26</v>
      </c>
      <c r="E1124" s="2">
        <v>6</v>
      </c>
      <c r="G1124" s="3"/>
      <c r="H1124" s="3" t="s">
        <v>3185</v>
      </c>
      <c r="I1124" s="3" t="s">
        <v>39</v>
      </c>
      <c r="J1124" s="3" t="s">
        <v>39</v>
      </c>
      <c r="K1124" s="3" t="s">
        <v>393</v>
      </c>
      <c r="L1124" s="3" t="s">
        <v>129</v>
      </c>
      <c r="M1124" s="3">
        <v>23</v>
      </c>
      <c r="N1124" s="3">
        <v>16</v>
      </c>
      <c r="O1124" s="3">
        <v>0</v>
      </c>
      <c r="P1124" s="3">
        <v>0</v>
      </c>
      <c r="Q1124" s="3">
        <v>0</v>
      </c>
      <c r="R1124" s="4" t="s">
        <v>3186</v>
      </c>
      <c r="S1124" s="3" t="s">
        <v>3187</v>
      </c>
      <c r="T1124" s="3">
        <v>19620</v>
      </c>
    </row>
    <row r="1125" spans="1:20" x14ac:dyDescent="0.25">
      <c r="A1125" s="1">
        <v>32</v>
      </c>
      <c r="B1125" s="1">
        <v>49</v>
      </c>
      <c r="C1125" s="2">
        <v>0</v>
      </c>
      <c r="D1125" s="3" t="s">
        <v>26</v>
      </c>
      <c r="E1125" s="2">
        <v>5.5</v>
      </c>
      <c r="G1125" s="3"/>
      <c r="H1125" s="3" t="s">
        <v>3326</v>
      </c>
      <c r="I1125" s="3" t="s">
        <v>22</v>
      </c>
      <c r="J1125" s="3" t="s">
        <v>39</v>
      </c>
      <c r="K1125" s="3" t="s">
        <v>393</v>
      </c>
      <c r="L1125" s="3" t="s">
        <v>110</v>
      </c>
      <c r="M1125" s="3">
        <v>27</v>
      </c>
      <c r="N1125" s="3">
        <v>22</v>
      </c>
      <c r="O1125" s="3">
        <v>0</v>
      </c>
      <c r="P1125" s="3">
        <v>0</v>
      </c>
      <c r="Q1125" s="3">
        <v>0</v>
      </c>
      <c r="R1125" s="4" t="s">
        <v>4235</v>
      </c>
      <c r="S1125" s="3" t="s">
        <v>4236</v>
      </c>
      <c r="T1125" s="3">
        <v>25279</v>
      </c>
    </row>
    <row r="1126" spans="1:20" x14ac:dyDescent="0.25">
      <c r="A1126" s="1">
        <v>36</v>
      </c>
      <c r="B1126" s="1">
        <v>46</v>
      </c>
      <c r="C1126" s="2">
        <v>0</v>
      </c>
      <c r="D1126" s="3" t="s">
        <v>26</v>
      </c>
      <c r="E1126" s="2">
        <v>5.5</v>
      </c>
      <c r="G1126" s="3"/>
      <c r="H1126" s="3" t="s">
        <v>4067</v>
      </c>
      <c r="I1126" s="3" t="s">
        <v>22</v>
      </c>
      <c r="J1126" s="3" t="s">
        <v>39</v>
      </c>
      <c r="K1126" s="3" t="s">
        <v>393</v>
      </c>
      <c r="L1126" s="3" t="s">
        <v>82</v>
      </c>
      <c r="M1126" s="3">
        <v>34</v>
      </c>
      <c r="N1126" s="3">
        <v>31</v>
      </c>
      <c r="O1126" s="3">
        <v>0</v>
      </c>
      <c r="P1126" s="3">
        <v>0</v>
      </c>
      <c r="Q1126" s="3">
        <v>0</v>
      </c>
      <c r="R1126" s="4" t="s">
        <v>5085</v>
      </c>
      <c r="S1126" s="3" t="s">
        <v>5086</v>
      </c>
      <c r="T1126" s="3">
        <v>27965</v>
      </c>
    </row>
    <row r="1127" spans="1:20" x14ac:dyDescent="0.25">
      <c r="A1127" s="1">
        <v>51</v>
      </c>
      <c r="B1127" s="1">
        <v>-176</v>
      </c>
      <c r="C1127" s="2">
        <v>0</v>
      </c>
      <c r="D1127" s="3" t="s">
        <v>26</v>
      </c>
      <c r="E1127" s="2">
        <v>5.5</v>
      </c>
      <c r="G1127" s="3"/>
      <c r="H1127" s="3" t="s">
        <v>2114</v>
      </c>
      <c r="I1127" s="3" t="s">
        <v>22</v>
      </c>
      <c r="J1127" s="3" t="s">
        <v>39</v>
      </c>
      <c r="K1127" s="3" t="s">
        <v>393</v>
      </c>
      <c r="L1127" s="3" t="s">
        <v>170</v>
      </c>
      <c r="M1127" s="3">
        <v>38</v>
      </c>
      <c r="N1127" s="3">
        <v>35</v>
      </c>
      <c r="O1127" s="3">
        <v>0</v>
      </c>
      <c r="P1127" s="3">
        <v>0</v>
      </c>
      <c r="Q1127" s="3">
        <v>0</v>
      </c>
      <c r="R1127" s="4" t="s">
        <v>5361</v>
      </c>
      <c r="S1127" s="3" t="s">
        <v>5362</v>
      </c>
      <c r="T1127" s="3">
        <v>28748</v>
      </c>
    </row>
    <row r="1128" spans="1:20" x14ac:dyDescent="0.25">
      <c r="A1128" s="1">
        <v>42</v>
      </c>
      <c r="B1128" s="1">
        <v>39</v>
      </c>
      <c r="C1128" s="2">
        <v>0</v>
      </c>
      <c r="D1128" s="3" t="s">
        <v>26</v>
      </c>
      <c r="E1128" s="2">
        <v>5.6</v>
      </c>
      <c r="G1128" s="3"/>
      <c r="H1128" s="3" t="s">
        <v>795</v>
      </c>
      <c r="I1128" s="3" t="s">
        <v>22</v>
      </c>
      <c r="J1128" s="3" t="s">
        <v>39</v>
      </c>
      <c r="K1128" s="3" t="s">
        <v>393</v>
      </c>
      <c r="L1128" s="3" t="s">
        <v>30</v>
      </c>
      <c r="M1128" s="3">
        <v>28</v>
      </c>
      <c r="N1128" s="3">
        <v>21</v>
      </c>
      <c r="O1128" s="3">
        <v>0</v>
      </c>
      <c r="P1128" s="3">
        <v>0</v>
      </c>
      <c r="Q1128" s="3">
        <v>0</v>
      </c>
      <c r="R1128" s="4" t="s">
        <v>3717</v>
      </c>
      <c r="S1128" s="3" t="s">
        <v>3718</v>
      </c>
      <c r="T1128" s="3">
        <v>22882</v>
      </c>
    </row>
    <row r="1129" spans="1:20" x14ac:dyDescent="0.25">
      <c r="A1129" s="1">
        <v>15</v>
      </c>
      <c r="B1129" s="1">
        <v>-89</v>
      </c>
      <c r="C1129" s="2">
        <v>0</v>
      </c>
      <c r="D1129" s="3" t="s">
        <v>26</v>
      </c>
      <c r="E1129" s="2">
        <v>5.9</v>
      </c>
      <c r="G1129" s="3"/>
      <c r="H1129" s="3" t="s">
        <v>2414</v>
      </c>
      <c r="I1129" s="3" t="s">
        <v>22</v>
      </c>
      <c r="J1129" s="3" t="s">
        <v>39</v>
      </c>
      <c r="K1129" s="3" t="s">
        <v>393</v>
      </c>
      <c r="L1129" s="3" t="s">
        <v>160</v>
      </c>
      <c r="M1129" s="3">
        <v>36</v>
      </c>
      <c r="N1129" s="3">
        <v>33</v>
      </c>
      <c r="O1129" s="3">
        <v>0</v>
      </c>
      <c r="P1129" s="3">
        <v>0</v>
      </c>
      <c r="Q1129" s="3">
        <v>0</v>
      </c>
      <c r="R1129" s="4" t="s">
        <v>5710</v>
      </c>
      <c r="S1129" s="3" t="s">
        <v>5711</v>
      </c>
      <c r="T1129" s="3">
        <v>30111</v>
      </c>
    </row>
    <row r="1130" spans="1:20" x14ac:dyDescent="0.25">
      <c r="A1130" s="1">
        <v>39</v>
      </c>
      <c r="B1130" s="1">
        <v>144</v>
      </c>
      <c r="C1130" s="2">
        <v>0</v>
      </c>
      <c r="D1130" s="3" t="s">
        <v>26</v>
      </c>
      <c r="E1130" s="2">
        <v>6.2</v>
      </c>
      <c r="G1130" s="3"/>
      <c r="H1130" s="3" t="s">
        <v>1997</v>
      </c>
      <c r="I1130" s="3" t="s">
        <v>38</v>
      </c>
      <c r="J1130" s="3" t="s">
        <v>39</v>
      </c>
      <c r="K1130" s="3" t="s">
        <v>393</v>
      </c>
      <c r="L1130" s="3" t="s">
        <v>655</v>
      </c>
      <c r="M1130" s="3">
        <v>24</v>
      </c>
      <c r="N1130" s="3">
        <v>20</v>
      </c>
      <c r="O1130" s="3">
        <v>0</v>
      </c>
      <c r="P1130" s="3">
        <v>0</v>
      </c>
      <c r="Q1130" s="3">
        <v>0</v>
      </c>
      <c r="R1130" s="4" t="s">
        <v>4061</v>
      </c>
      <c r="S1130" s="3" t="s">
        <v>4062</v>
      </c>
      <c r="T1130" s="3">
        <v>24549</v>
      </c>
    </row>
    <row r="1131" spans="1:20" x14ac:dyDescent="0.25">
      <c r="A1131" s="1">
        <v>-5</v>
      </c>
      <c r="B1131" s="1">
        <v>-11</v>
      </c>
      <c r="C1131" s="2">
        <v>0</v>
      </c>
      <c r="D1131" s="3" t="s">
        <v>26</v>
      </c>
      <c r="E1131" s="2">
        <v>5.8</v>
      </c>
      <c r="G1131" s="3"/>
      <c r="H1131" s="3" t="s">
        <v>1958</v>
      </c>
      <c r="I1131" s="3" t="s">
        <v>22</v>
      </c>
      <c r="J1131" s="3" t="s">
        <v>39</v>
      </c>
      <c r="K1131" s="3" t="s">
        <v>393</v>
      </c>
      <c r="L1131" s="3" t="s">
        <v>170</v>
      </c>
      <c r="M1131" s="3">
        <v>40</v>
      </c>
      <c r="N1131" s="3">
        <v>37</v>
      </c>
      <c r="O1131" s="3">
        <v>0</v>
      </c>
      <c r="P1131" s="3">
        <v>0</v>
      </c>
      <c r="Q1131" s="3">
        <v>0</v>
      </c>
      <c r="R1131" s="4" t="s">
        <v>5286</v>
      </c>
      <c r="S1131" s="3" t="s">
        <v>5287</v>
      </c>
      <c r="T1131" s="3">
        <v>28356</v>
      </c>
    </row>
    <row r="1132" spans="1:20" x14ac:dyDescent="0.25">
      <c r="A1132" s="1">
        <v>40</v>
      </c>
      <c r="B1132" s="1">
        <v>144</v>
      </c>
      <c r="C1132" s="2">
        <v>0</v>
      </c>
      <c r="D1132" s="3" t="s">
        <v>26</v>
      </c>
      <c r="E1132" s="2">
        <v>6.5</v>
      </c>
      <c r="G1132" s="3"/>
      <c r="H1132" s="3" t="s">
        <v>1997</v>
      </c>
      <c r="I1132" s="3" t="s">
        <v>38</v>
      </c>
      <c r="J1132" s="3" t="s">
        <v>39</v>
      </c>
      <c r="K1132" s="3" t="s">
        <v>393</v>
      </c>
      <c r="L1132" s="3" t="s">
        <v>139</v>
      </c>
      <c r="M1132" s="3">
        <v>8</v>
      </c>
      <c r="N1132" s="3">
        <v>8</v>
      </c>
      <c r="O1132" s="3">
        <v>0</v>
      </c>
      <c r="P1132" s="3">
        <v>0</v>
      </c>
      <c r="Q1132" s="3">
        <v>0</v>
      </c>
      <c r="R1132" s="4" t="s">
        <v>1998</v>
      </c>
      <c r="S1132" s="3" t="s">
        <v>1999</v>
      </c>
      <c r="T1132" s="3">
        <v>12529</v>
      </c>
    </row>
    <row r="1133" spans="1:20" x14ac:dyDescent="0.25">
      <c r="A1133" s="1">
        <v>38</v>
      </c>
      <c r="B1133" s="1">
        <v>143</v>
      </c>
      <c r="C1133" s="2">
        <v>0</v>
      </c>
      <c r="D1133" s="3" t="s">
        <v>26</v>
      </c>
      <c r="E1133" s="2">
        <v>6.1</v>
      </c>
      <c r="G1133" s="3"/>
      <c r="H1133" s="3" t="s">
        <v>1997</v>
      </c>
      <c r="I1133" s="3" t="s">
        <v>39</v>
      </c>
      <c r="J1133" s="3" t="s">
        <v>39</v>
      </c>
      <c r="K1133" s="3" t="s">
        <v>393</v>
      </c>
      <c r="L1133" s="3" t="s">
        <v>34</v>
      </c>
      <c r="M1133" s="3">
        <v>23</v>
      </c>
      <c r="N1133" s="3">
        <v>16</v>
      </c>
      <c r="O1133" s="3">
        <v>0</v>
      </c>
      <c r="P1133" s="3">
        <v>0</v>
      </c>
      <c r="Q1133" s="3">
        <v>0</v>
      </c>
      <c r="R1133" s="4" t="s">
        <v>3015</v>
      </c>
      <c r="S1133" s="3" t="s">
        <v>3016</v>
      </c>
      <c r="T1133" s="3">
        <v>19555</v>
      </c>
    </row>
    <row r="1134" spans="1:20" x14ac:dyDescent="0.25">
      <c r="A1134" s="1">
        <v>54</v>
      </c>
      <c r="B1134" s="1">
        <v>-161</v>
      </c>
      <c r="C1134" s="2">
        <v>0</v>
      </c>
      <c r="D1134" s="3" t="s">
        <v>26</v>
      </c>
      <c r="E1134" s="2">
        <v>6.2</v>
      </c>
      <c r="G1134" s="3"/>
      <c r="H1134" s="3" t="s">
        <v>2461</v>
      </c>
      <c r="I1134" s="3" t="s">
        <v>39</v>
      </c>
      <c r="J1134" s="3" t="s">
        <v>39</v>
      </c>
      <c r="K1134" s="3" t="s">
        <v>393</v>
      </c>
      <c r="L1134" s="3" t="s">
        <v>113</v>
      </c>
      <c r="M1134" s="3">
        <v>25</v>
      </c>
      <c r="N1134" s="3">
        <v>17</v>
      </c>
      <c r="O1134" s="3">
        <v>0</v>
      </c>
      <c r="P1134" s="3">
        <v>0</v>
      </c>
      <c r="Q1134" s="3">
        <v>0</v>
      </c>
      <c r="R1134" s="4" t="s">
        <v>3068</v>
      </c>
      <c r="S1134" s="3" t="s">
        <v>3069</v>
      </c>
      <c r="T1134" s="3">
        <v>19556</v>
      </c>
    </row>
    <row r="1135" spans="1:20" x14ac:dyDescent="0.25">
      <c r="A1135" s="1">
        <v>-1</v>
      </c>
      <c r="B1135" s="1">
        <v>-19</v>
      </c>
      <c r="C1135" s="2">
        <v>0</v>
      </c>
      <c r="D1135" s="3" t="s">
        <v>26</v>
      </c>
      <c r="E1135" s="2">
        <v>5.3</v>
      </c>
      <c r="G1135" s="3"/>
      <c r="H1135" s="3" t="s">
        <v>2811</v>
      </c>
      <c r="I1135" s="3" t="s">
        <v>22</v>
      </c>
      <c r="J1135" s="3" t="s">
        <v>39</v>
      </c>
      <c r="K1135" s="3" t="s">
        <v>393</v>
      </c>
      <c r="L1135" s="3" t="s">
        <v>170</v>
      </c>
      <c r="M1135" s="3">
        <v>29</v>
      </c>
      <c r="N1135" s="3">
        <v>24</v>
      </c>
      <c r="O1135" s="3">
        <v>0</v>
      </c>
      <c r="P1135" s="3">
        <v>0</v>
      </c>
      <c r="Q1135" s="3">
        <v>0</v>
      </c>
      <c r="R1135" s="4" t="s">
        <v>4510</v>
      </c>
      <c r="S1135" s="3" t="s">
        <v>4511</v>
      </c>
      <c r="T1135" s="3">
        <v>25970</v>
      </c>
    </row>
    <row r="1136" spans="1:20" x14ac:dyDescent="0.25">
      <c r="A1136" s="1">
        <v>57</v>
      </c>
      <c r="B1136" s="1">
        <v>-156</v>
      </c>
      <c r="C1136" s="2">
        <v>0</v>
      </c>
      <c r="D1136" s="3" t="s">
        <v>26</v>
      </c>
      <c r="E1136" s="2">
        <v>5.7</v>
      </c>
      <c r="G1136" s="3"/>
      <c r="H1136" s="3" t="s">
        <v>2461</v>
      </c>
      <c r="I1136" s="3" t="s">
        <v>22</v>
      </c>
      <c r="J1136" s="3" t="s">
        <v>39</v>
      </c>
      <c r="K1136" s="3" t="s">
        <v>393</v>
      </c>
      <c r="L1136" s="3" t="s">
        <v>99</v>
      </c>
      <c r="M1136" s="3">
        <v>36</v>
      </c>
      <c r="N1136" s="3">
        <v>32</v>
      </c>
      <c r="O1136" s="3">
        <v>0</v>
      </c>
      <c r="P1136" s="3">
        <v>0</v>
      </c>
      <c r="Q1136" s="3">
        <v>0</v>
      </c>
      <c r="R1136" s="4" t="s">
        <v>4813</v>
      </c>
      <c r="S1136" s="3" t="s">
        <v>4814</v>
      </c>
      <c r="T1136" s="3">
        <v>26539</v>
      </c>
    </row>
    <row r="1137" spans="1:20" x14ac:dyDescent="0.25">
      <c r="A1137" s="1">
        <v>46</v>
      </c>
      <c r="B1137" s="1">
        <v>150</v>
      </c>
      <c r="C1137" s="2">
        <v>0</v>
      </c>
      <c r="D1137" s="3" t="s">
        <v>26</v>
      </c>
      <c r="E1137" s="2">
        <v>5.9</v>
      </c>
      <c r="G1137" s="3"/>
      <c r="H1137" s="3" t="s">
        <v>1946</v>
      </c>
      <c r="I1137" s="3" t="s">
        <v>39</v>
      </c>
      <c r="J1137" s="3" t="s">
        <v>39</v>
      </c>
      <c r="K1137" s="3" t="s">
        <v>393</v>
      </c>
      <c r="L1137" s="3" t="s">
        <v>78</v>
      </c>
      <c r="M1137" s="3">
        <v>30</v>
      </c>
      <c r="N1137" s="3">
        <v>26</v>
      </c>
      <c r="O1137" s="3">
        <v>0</v>
      </c>
      <c r="P1137" s="3">
        <v>0</v>
      </c>
      <c r="Q1137" s="3">
        <v>0</v>
      </c>
      <c r="R1137" s="4" t="s">
        <v>4807</v>
      </c>
      <c r="S1137" s="3" t="s">
        <v>4808</v>
      </c>
      <c r="T1137" s="3">
        <v>26537</v>
      </c>
    </row>
    <row r="1138" spans="1:20" x14ac:dyDescent="0.25">
      <c r="A1138" s="1">
        <v>40</v>
      </c>
      <c r="B1138" s="1">
        <v>144</v>
      </c>
      <c r="C1138" s="2">
        <v>0</v>
      </c>
      <c r="D1138" s="3" t="s">
        <v>26</v>
      </c>
      <c r="E1138" s="2">
        <v>5.5</v>
      </c>
      <c r="G1138" s="3"/>
      <c r="H1138" s="3" t="s">
        <v>1997</v>
      </c>
      <c r="I1138" s="3" t="s">
        <v>22</v>
      </c>
      <c r="J1138" s="3" t="s">
        <v>39</v>
      </c>
      <c r="K1138" s="3" t="s">
        <v>393</v>
      </c>
      <c r="L1138" s="3" t="s">
        <v>242</v>
      </c>
      <c r="M1138" s="3">
        <v>42</v>
      </c>
      <c r="N1138" s="3">
        <v>39</v>
      </c>
      <c r="O1138" s="3">
        <v>0</v>
      </c>
      <c r="P1138" s="3">
        <v>0</v>
      </c>
      <c r="Q1138" s="3">
        <v>0</v>
      </c>
      <c r="R1138" s="4" t="s">
        <v>5110</v>
      </c>
      <c r="S1138" s="3" t="s">
        <v>5111</v>
      </c>
      <c r="T1138" s="3">
        <v>27893</v>
      </c>
    </row>
    <row r="1139" spans="1:20" x14ac:dyDescent="0.25">
      <c r="A1139" s="1">
        <v>45</v>
      </c>
      <c r="B1139" s="1">
        <v>149</v>
      </c>
      <c r="C1139" s="2">
        <v>0</v>
      </c>
      <c r="D1139" s="3" t="s">
        <v>26</v>
      </c>
      <c r="E1139" s="2">
        <v>5.6</v>
      </c>
      <c r="G1139" s="3"/>
      <c r="H1139" s="3" t="s">
        <v>1946</v>
      </c>
      <c r="I1139" s="3" t="s">
        <v>22</v>
      </c>
      <c r="J1139" s="3" t="s">
        <v>39</v>
      </c>
      <c r="K1139" s="3" t="s">
        <v>393</v>
      </c>
      <c r="L1139" s="3" t="s">
        <v>113</v>
      </c>
      <c r="M1139" s="3">
        <v>41</v>
      </c>
      <c r="N1139" s="3">
        <v>38</v>
      </c>
      <c r="O1139" s="3">
        <v>0</v>
      </c>
      <c r="P1139" s="3">
        <v>0</v>
      </c>
      <c r="Q1139" s="3">
        <v>0</v>
      </c>
      <c r="R1139" s="4" t="s">
        <v>5602</v>
      </c>
      <c r="S1139" s="3" t="s">
        <v>5603</v>
      </c>
      <c r="T1139" s="3">
        <v>28673</v>
      </c>
    </row>
    <row r="1140" spans="1:20" x14ac:dyDescent="0.25">
      <c r="A1140" s="1">
        <v>5</v>
      </c>
      <c r="B1140" s="1">
        <v>-16</v>
      </c>
      <c r="C1140" s="2">
        <v>0</v>
      </c>
      <c r="D1140" s="3" t="s">
        <v>26</v>
      </c>
      <c r="E1140" s="2">
        <v>5.8</v>
      </c>
      <c r="G1140" s="3"/>
      <c r="H1140" s="3" t="s">
        <v>4825</v>
      </c>
      <c r="I1140" s="3" t="s">
        <v>55</v>
      </c>
      <c r="J1140" s="3" t="s">
        <v>39</v>
      </c>
      <c r="K1140" s="3" t="s">
        <v>393</v>
      </c>
      <c r="L1140" s="3" t="s">
        <v>56</v>
      </c>
      <c r="M1140" s="3">
        <v>38</v>
      </c>
      <c r="N1140" s="3">
        <v>35</v>
      </c>
      <c r="O1140" s="3">
        <v>0</v>
      </c>
      <c r="P1140" s="3">
        <v>0</v>
      </c>
      <c r="Q1140" s="3">
        <v>0</v>
      </c>
      <c r="R1140" s="4" t="s">
        <v>5657</v>
      </c>
      <c r="S1140" s="3" t="s">
        <v>5658</v>
      </c>
      <c r="T1140" s="3">
        <v>28668</v>
      </c>
    </row>
    <row r="1141" spans="1:20" x14ac:dyDescent="0.25">
      <c r="A1141" s="1">
        <v>53</v>
      </c>
      <c r="B1141" s="1">
        <v>-159</v>
      </c>
      <c r="C1141" s="2">
        <v>0</v>
      </c>
      <c r="D1141" s="3" t="s">
        <v>26</v>
      </c>
      <c r="E1141" s="2">
        <v>5.4</v>
      </c>
      <c r="G1141" s="3"/>
      <c r="H1141" s="3" t="s">
        <v>3430</v>
      </c>
      <c r="I1141" s="3" t="s">
        <v>22</v>
      </c>
      <c r="J1141" s="3" t="s">
        <v>39</v>
      </c>
      <c r="K1141" s="3" t="s">
        <v>393</v>
      </c>
      <c r="L1141" s="3" t="s">
        <v>99</v>
      </c>
      <c r="M1141" s="3">
        <v>32</v>
      </c>
      <c r="N1141" s="3">
        <v>30</v>
      </c>
      <c r="O1141" s="3">
        <v>0</v>
      </c>
      <c r="P1141" s="3">
        <v>0</v>
      </c>
      <c r="Q1141" s="3">
        <v>0</v>
      </c>
      <c r="R1141" s="4" t="s">
        <v>5993</v>
      </c>
      <c r="S1141" s="3" t="s">
        <v>5994</v>
      </c>
      <c r="T1141" s="3">
        <v>32159</v>
      </c>
    </row>
    <row r="1142" spans="1:20" x14ac:dyDescent="0.25">
      <c r="A1142" s="1">
        <v>39</v>
      </c>
      <c r="B1142" s="1">
        <v>37</v>
      </c>
      <c r="C1142" s="2">
        <v>0</v>
      </c>
      <c r="D1142" s="3" t="s">
        <v>26</v>
      </c>
      <c r="E1142" s="2">
        <v>5.3</v>
      </c>
      <c r="G1142" s="3"/>
      <c r="H1142" s="3" t="s">
        <v>795</v>
      </c>
      <c r="I1142" s="3" t="s">
        <v>38</v>
      </c>
      <c r="J1142" s="3" t="s">
        <v>39</v>
      </c>
      <c r="K1142" s="3" t="s">
        <v>393</v>
      </c>
      <c r="L1142" s="3" t="s">
        <v>513</v>
      </c>
      <c r="M1142" s="3">
        <v>23</v>
      </c>
      <c r="N1142" s="3">
        <v>13</v>
      </c>
      <c r="O1142" s="3">
        <v>0</v>
      </c>
      <c r="P1142" s="3">
        <v>0</v>
      </c>
      <c r="Q1142" s="3">
        <v>0</v>
      </c>
      <c r="R1142" s="4" t="s">
        <v>2642</v>
      </c>
      <c r="S1142" s="3" t="s">
        <v>2643</v>
      </c>
      <c r="T1142" s="3">
        <v>19504</v>
      </c>
    </row>
    <row r="1143" spans="1:20" x14ac:dyDescent="0.25">
      <c r="A1143" s="1">
        <v>37</v>
      </c>
      <c r="B1143" s="1">
        <v>142</v>
      </c>
      <c r="C1143" s="2">
        <v>0</v>
      </c>
      <c r="D1143" s="3" t="s">
        <v>26</v>
      </c>
      <c r="E1143" s="2">
        <v>5.6</v>
      </c>
      <c r="G1143" s="3"/>
      <c r="H1143" s="3" t="s">
        <v>2394</v>
      </c>
      <c r="I1143" s="3" t="s">
        <v>39</v>
      </c>
      <c r="J1143" s="3" t="s">
        <v>39</v>
      </c>
      <c r="K1143" s="3" t="s">
        <v>393</v>
      </c>
      <c r="L1143" s="3" t="s">
        <v>129</v>
      </c>
      <c r="M1143" s="3">
        <v>25</v>
      </c>
      <c r="N1143" s="3">
        <v>16</v>
      </c>
      <c r="O1143" s="3">
        <v>0</v>
      </c>
      <c r="P1143" s="3">
        <v>0</v>
      </c>
      <c r="Q1143" s="3">
        <v>0</v>
      </c>
      <c r="R1143" s="4" t="s">
        <v>3133</v>
      </c>
      <c r="S1143" s="3" t="s">
        <v>3134</v>
      </c>
      <c r="T1143" s="3">
        <v>19505</v>
      </c>
    </row>
    <row r="1144" spans="1:20" x14ac:dyDescent="0.25">
      <c r="A1144" s="1">
        <v>3</v>
      </c>
      <c r="B1144" s="1">
        <v>92</v>
      </c>
      <c r="C1144" s="2">
        <v>0</v>
      </c>
      <c r="D1144" s="3" t="s">
        <v>26</v>
      </c>
      <c r="E1144" s="2">
        <v>6.2</v>
      </c>
      <c r="G1144" s="3"/>
      <c r="H1144" s="3" t="s">
        <v>3200</v>
      </c>
      <c r="I1144" s="3" t="s">
        <v>22</v>
      </c>
      <c r="J1144" s="3" t="s">
        <v>39</v>
      </c>
      <c r="K1144" s="3" t="s">
        <v>393</v>
      </c>
      <c r="L1144" s="3" t="s">
        <v>219</v>
      </c>
      <c r="M1144" s="3">
        <v>22</v>
      </c>
      <c r="N1144" s="3">
        <v>16</v>
      </c>
      <c r="O1144" s="3">
        <v>0</v>
      </c>
      <c r="P1144" s="3">
        <v>0</v>
      </c>
      <c r="Q1144" s="3">
        <v>0</v>
      </c>
      <c r="R1144" s="4" t="s">
        <v>3588</v>
      </c>
      <c r="S1144" s="3" t="s">
        <v>3589</v>
      </c>
      <c r="T1144" s="3">
        <v>22237</v>
      </c>
    </row>
    <row r="1145" spans="1:20" x14ac:dyDescent="0.25">
      <c r="A1145" s="1">
        <v>51</v>
      </c>
      <c r="B1145" s="1">
        <v>180</v>
      </c>
      <c r="C1145" s="2">
        <v>0</v>
      </c>
      <c r="D1145" s="3" t="s">
        <v>26</v>
      </c>
      <c r="E1145" s="2">
        <v>6.9</v>
      </c>
      <c r="G1145" s="3"/>
      <c r="H1145" s="3" t="s">
        <v>2117</v>
      </c>
      <c r="I1145" s="3" t="s">
        <v>39</v>
      </c>
      <c r="J1145" s="3" t="s">
        <v>39</v>
      </c>
      <c r="K1145" s="3" t="s">
        <v>393</v>
      </c>
      <c r="L1145" s="3" t="s">
        <v>139</v>
      </c>
      <c r="M1145" s="3">
        <v>34</v>
      </c>
      <c r="N1145" s="3">
        <v>28</v>
      </c>
      <c r="O1145" s="3">
        <v>0</v>
      </c>
      <c r="P1145" s="3">
        <v>0</v>
      </c>
      <c r="Q1145" s="3">
        <v>0</v>
      </c>
      <c r="R1145" s="4" t="s">
        <v>4312</v>
      </c>
      <c r="S1145" s="3" t="s">
        <v>4313</v>
      </c>
      <c r="T1145" s="3">
        <v>25150</v>
      </c>
    </row>
    <row r="1146" spans="1:20" x14ac:dyDescent="0.25">
      <c r="A1146" s="1">
        <v>23</v>
      </c>
      <c r="B1146" s="1">
        <v>122</v>
      </c>
      <c r="C1146" s="2">
        <v>0</v>
      </c>
      <c r="D1146" s="3" t="s">
        <v>26</v>
      </c>
      <c r="E1146" s="2">
        <v>5.8</v>
      </c>
      <c r="G1146" s="3"/>
      <c r="H1146" s="3" t="s">
        <v>2320</v>
      </c>
      <c r="I1146" s="3" t="s">
        <v>22</v>
      </c>
      <c r="J1146" s="3" t="s">
        <v>39</v>
      </c>
      <c r="K1146" s="3" t="s">
        <v>393</v>
      </c>
      <c r="L1146" s="3" t="s">
        <v>170</v>
      </c>
      <c r="M1146" s="3">
        <v>32</v>
      </c>
      <c r="N1146" s="3">
        <v>29</v>
      </c>
      <c r="O1146" s="3">
        <v>0</v>
      </c>
      <c r="P1146" s="3">
        <v>0</v>
      </c>
      <c r="Q1146" s="3">
        <v>0</v>
      </c>
      <c r="R1146" s="4" t="s">
        <v>4714</v>
      </c>
      <c r="S1146" s="3" t="s">
        <v>4715</v>
      </c>
      <c r="T1146" s="3">
        <v>26497</v>
      </c>
    </row>
    <row r="1147" spans="1:20" x14ac:dyDescent="0.25">
      <c r="A1147" s="1">
        <v>32</v>
      </c>
      <c r="B1147" s="1">
        <v>74</v>
      </c>
      <c r="C1147" s="2">
        <v>0</v>
      </c>
      <c r="D1147" s="3" t="s">
        <v>26</v>
      </c>
      <c r="E1147" s="2">
        <v>5.6</v>
      </c>
      <c r="G1147" s="3"/>
      <c r="H1147" s="3" t="s">
        <v>4718</v>
      </c>
      <c r="I1147" s="3" t="s">
        <v>22</v>
      </c>
      <c r="J1147" s="3" t="s">
        <v>39</v>
      </c>
      <c r="K1147" s="3" t="s">
        <v>393</v>
      </c>
      <c r="L1147" s="3" t="s">
        <v>288</v>
      </c>
      <c r="M1147" s="3">
        <v>33</v>
      </c>
      <c r="N1147" s="3">
        <v>29</v>
      </c>
      <c r="O1147" s="3">
        <v>0</v>
      </c>
      <c r="P1147" s="3">
        <v>0</v>
      </c>
      <c r="Q1147" s="3">
        <v>0</v>
      </c>
      <c r="R1147" s="4" t="s">
        <v>4719</v>
      </c>
      <c r="S1147" s="3" t="s">
        <v>4720</v>
      </c>
      <c r="T1147" s="3">
        <v>26496</v>
      </c>
    </row>
    <row r="1148" spans="1:20" x14ac:dyDescent="0.25">
      <c r="A1148" s="1">
        <v>15</v>
      </c>
      <c r="B1148" s="1">
        <v>-93</v>
      </c>
      <c r="C1148" s="2">
        <v>0</v>
      </c>
      <c r="D1148" s="3" t="s">
        <v>26</v>
      </c>
      <c r="E1148" s="2">
        <v>6.4</v>
      </c>
      <c r="G1148" s="3"/>
      <c r="H1148" s="3" t="s">
        <v>4488</v>
      </c>
      <c r="I1148" s="3" t="s">
        <v>22</v>
      </c>
      <c r="J1148" s="3" t="s">
        <v>39</v>
      </c>
      <c r="K1148" s="3" t="s">
        <v>393</v>
      </c>
      <c r="L1148" s="3" t="s">
        <v>44</v>
      </c>
      <c r="M1148" s="3">
        <v>38</v>
      </c>
      <c r="N1148" s="3">
        <v>36</v>
      </c>
      <c r="O1148" s="3">
        <v>0</v>
      </c>
      <c r="P1148" s="3">
        <v>0</v>
      </c>
      <c r="Q1148" s="3">
        <v>0</v>
      </c>
      <c r="R1148" s="4" t="s">
        <v>5842</v>
      </c>
      <c r="S1148" s="3" t="s">
        <v>5843</v>
      </c>
      <c r="T1148" s="3">
        <v>32112</v>
      </c>
    </row>
    <row r="1149" spans="1:20" x14ac:dyDescent="0.25">
      <c r="A1149" s="1">
        <v>54</v>
      </c>
      <c r="B1149" s="1">
        <v>116</v>
      </c>
      <c r="C1149" s="2">
        <v>0</v>
      </c>
      <c r="D1149" s="3" t="s">
        <v>26</v>
      </c>
      <c r="E1149" s="2">
        <v>5.5</v>
      </c>
      <c r="G1149" s="3"/>
      <c r="H1149" s="3" t="s">
        <v>4282</v>
      </c>
      <c r="I1149" s="3" t="s">
        <v>38</v>
      </c>
      <c r="J1149" s="3" t="s">
        <v>39</v>
      </c>
      <c r="K1149" s="3" t="s">
        <v>393</v>
      </c>
      <c r="L1149" s="3" t="s">
        <v>222</v>
      </c>
      <c r="M1149" s="3">
        <v>32</v>
      </c>
      <c r="N1149" s="3">
        <v>30</v>
      </c>
      <c r="O1149" s="3">
        <v>0</v>
      </c>
      <c r="P1149" s="3">
        <v>0</v>
      </c>
      <c r="Q1149" s="3">
        <v>0</v>
      </c>
      <c r="R1149" s="4" t="s">
        <v>6065</v>
      </c>
      <c r="S1149" s="3" t="s">
        <v>6066</v>
      </c>
      <c r="T1149" s="3">
        <v>32113</v>
      </c>
    </row>
    <row r="1150" spans="1:20" x14ac:dyDescent="0.25">
      <c r="A1150" s="1">
        <v>21</v>
      </c>
      <c r="B1150" s="1">
        <v>122</v>
      </c>
      <c r="C1150" s="2">
        <v>0</v>
      </c>
      <c r="D1150" s="3" t="s">
        <v>26</v>
      </c>
      <c r="E1150" s="2">
        <v>5.9</v>
      </c>
      <c r="G1150" s="3"/>
      <c r="H1150" s="3" t="s">
        <v>2320</v>
      </c>
      <c r="I1150" s="3" t="s">
        <v>22</v>
      </c>
      <c r="J1150" s="3" t="s">
        <v>39</v>
      </c>
      <c r="K1150" s="3" t="s">
        <v>393</v>
      </c>
      <c r="L1150" s="3" t="s">
        <v>92</v>
      </c>
      <c r="M1150" s="3">
        <v>28</v>
      </c>
      <c r="N1150" s="3">
        <v>23</v>
      </c>
      <c r="O1150" s="3">
        <v>0</v>
      </c>
      <c r="P1150" s="3">
        <v>0</v>
      </c>
      <c r="Q1150" s="3">
        <v>0</v>
      </c>
      <c r="R1150" s="4" t="s">
        <v>4447</v>
      </c>
      <c r="S1150" s="3" t="s">
        <v>4448</v>
      </c>
      <c r="T1150" s="3">
        <v>25696</v>
      </c>
    </row>
    <row r="1151" spans="1:20" x14ac:dyDescent="0.25">
      <c r="A1151" s="1">
        <v>5</v>
      </c>
      <c r="B1151" s="1">
        <v>-75</v>
      </c>
      <c r="C1151" s="2">
        <v>0</v>
      </c>
      <c r="D1151" s="3" t="s">
        <v>26</v>
      </c>
      <c r="E1151" s="2">
        <v>6</v>
      </c>
      <c r="G1151" s="3"/>
      <c r="H1151" s="3" t="s">
        <v>3287</v>
      </c>
      <c r="I1151" s="3" t="s">
        <v>22</v>
      </c>
      <c r="J1151" s="3" t="s">
        <v>39</v>
      </c>
      <c r="K1151" s="3" t="s">
        <v>393</v>
      </c>
      <c r="L1151" s="3" t="s">
        <v>113</v>
      </c>
      <c r="M1151" s="3">
        <v>38</v>
      </c>
      <c r="N1151" s="3">
        <v>35</v>
      </c>
      <c r="O1151" s="3">
        <v>0</v>
      </c>
      <c r="P1151" s="3">
        <v>0</v>
      </c>
      <c r="Q1151" s="3">
        <v>0</v>
      </c>
      <c r="R1151" s="4" t="s">
        <v>5565</v>
      </c>
      <c r="S1151" s="3" t="s">
        <v>5566</v>
      </c>
      <c r="T1151" s="3">
        <v>29251</v>
      </c>
    </row>
    <row r="1152" spans="1:20" x14ac:dyDescent="0.25">
      <c r="A1152" s="1">
        <v>12</v>
      </c>
      <c r="B1152" s="1">
        <v>-29</v>
      </c>
      <c r="C1152" s="2">
        <v>0</v>
      </c>
      <c r="D1152" s="3" t="s">
        <v>26</v>
      </c>
      <c r="E1152" s="2">
        <v>5.8</v>
      </c>
      <c r="G1152" s="3"/>
      <c r="H1152" s="3" t="s">
        <v>984</v>
      </c>
      <c r="I1152" s="3" t="s">
        <v>38</v>
      </c>
      <c r="J1152" s="3" t="s">
        <v>39</v>
      </c>
      <c r="K1152" s="3" t="s">
        <v>393</v>
      </c>
      <c r="L1152" s="3" t="s">
        <v>82</v>
      </c>
      <c r="M1152" s="3">
        <v>8</v>
      </c>
      <c r="N1152" s="3">
        <v>8</v>
      </c>
      <c r="O1152" s="3">
        <v>0</v>
      </c>
      <c r="P1152" s="3">
        <v>0</v>
      </c>
      <c r="Q1152" s="3">
        <v>0</v>
      </c>
      <c r="R1152" s="4" t="s">
        <v>2149</v>
      </c>
      <c r="S1152" s="3" t="s">
        <v>2150</v>
      </c>
      <c r="T1152" s="3">
        <v>12467</v>
      </c>
    </row>
    <row r="1153" spans="1:20" x14ac:dyDescent="0.25">
      <c r="A1153" s="1">
        <v>41</v>
      </c>
      <c r="B1153" s="1">
        <v>144</v>
      </c>
      <c r="C1153" s="2">
        <v>0</v>
      </c>
      <c r="D1153" s="3" t="s">
        <v>26</v>
      </c>
      <c r="E1153" s="2">
        <v>6.4</v>
      </c>
      <c r="G1153" s="3"/>
      <c r="H1153" s="3" t="s">
        <v>1997</v>
      </c>
      <c r="I1153" s="3" t="s">
        <v>39</v>
      </c>
      <c r="J1153" s="3" t="s">
        <v>39</v>
      </c>
      <c r="K1153" s="3" t="s">
        <v>393</v>
      </c>
      <c r="L1153" s="3" t="s">
        <v>124</v>
      </c>
      <c r="M1153" s="3">
        <v>26</v>
      </c>
      <c r="N1153" s="3">
        <v>19</v>
      </c>
      <c r="O1153" s="3">
        <v>0</v>
      </c>
      <c r="P1153" s="3">
        <v>0</v>
      </c>
      <c r="Q1153" s="3">
        <v>0</v>
      </c>
      <c r="R1153" s="4" t="s">
        <v>3283</v>
      </c>
      <c r="S1153" s="3" t="s">
        <v>3284</v>
      </c>
      <c r="T1153" s="3">
        <v>21974</v>
      </c>
    </row>
    <row r="1154" spans="1:20" x14ac:dyDescent="0.25">
      <c r="A1154" s="1">
        <v>47</v>
      </c>
      <c r="B1154" s="1">
        <v>152</v>
      </c>
      <c r="C1154" s="2">
        <v>0</v>
      </c>
      <c r="D1154" s="3" t="s">
        <v>26</v>
      </c>
      <c r="E1154" s="2">
        <v>5.9</v>
      </c>
      <c r="G1154" s="3"/>
      <c r="H1154" s="3" t="s">
        <v>1946</v>
      </c>
      <c r="I1154" s="3" t="s">
        <v>39</v>
      </c>
      <c r="J1154" s="3" t="s">
        <v>39</v>
      </c>
      <c r="K1154" s="3" t="s">
        <v>393</v>
      </c>
      <c r="L1154" s="3" t="s">
        <v>78</v>
      </c>
      <c r="M1154" s="3">
        <v>26</v>
      </c>
      <c r="N1154" s="3">
        <v>20</v>
      </c>
      <c r="O1154" s="3">
        <v>0</v>
      </c>
      <c r="P1154" s="3">
        <v>0</v>
      </c>
      <c r="Q1154" s="3">
        <v>0</v>
      </c>
      <c r="R1154" s="4" t="s">
        <v>3448</v>
      </c>
      <c r="S1154" s="3" t="s">
        <v>3449</v>
      </c>
      <c r="T1154" s="3">
        <v>21975</v>
      </c>
    </row>
    <row r="1155" spans="1:20" x14ac:dyDescent="0.25">
      <c r="A1155" s="1">
        <v>56</v>
      </c>
      <c r="B1155" s="1">
        <v>116</v>
      </c>
      <c r="C1155" s="2">
        <v>0</v>
      </c>
      <c r="D1155" s="3" t="s">
        <v>26</v>
      </c>
      <c r="E1155" s="2">
        <v>5.5</v>
      </c>
      <c r="G1155" s="3"/>
      <c r="H1155" s="3" t="s">
        <v>4282</v>
      </c>
      <c r="I1155" s="3" t="s">
        <v>22</v>
      </c>
      <c r="J1155" s="3" t="s">
        <v>39</v>
      </c>
      <c r="K1155" s="3" t="s">
        <v>393</v>
      </c>
      <c r="L1155" s="3" t="s">
        <v>92</v>
      </c>
      <c r="M1155" s="3">
        <v>29</v>
      </c>
      <c r="N1155" s="3">
        <v>23</v>
      </c>
      <c r="O1155" s="3">
        <v>0</v>
      </c>
      <c r="P1155" s="3">
        <v>0</v>
      </c>
      <c r="Q1155" s="3">
        <v>0</v>
      </c>
      <c r="R1155" s="4" t="s">
        <v>4283</v>
      </c>
      <c r="S1155" s="3" t="s">
        <v>4284</v>
      </c>
      <c r="T1155" s="3">
        <v>25051</v>
      </c>
    </row>
    <row r="1156" spans="1:20" x14ac:dyDescent="0.25">
      <c r="A1156" s="1">
        <v>22</v>
      </c>
      <c r="B1156" s="1">
        <v>97</v>
      </c>
      <c r="C1156" s="2">
        <v>0</v>
      </c>
      <c r="D1156" s="3" t="s">
        <v>26</v>
      </c>
      <c r="E1156" s="2">
        <v>5.4</v>
      </c>
      <c r="G1156" s="3"/>
      <c r="H1156" s="3" t="s">
        <v>3065</v>
      </c>
      <c r="I1156" s="3" t="s">
        <v>39</v>
      </c>
      <c r="J1156" s="3" t="s">
        <v>39</v>
      </c>
      <c r="K1156" s="3" t="s">
        <v>393</v>
      </c>
      <c r="L1156" s="3" t="s">
        <v>48</v>
      </c>
      <c r="M1156" s="3">
        <v>24</v>
      </c>
      <c r="N1156" s="3">
        <v>19</v>
      </c>
      <c r="O1156" s="3">
        <v>0</v>
      </c>
      <c r="P1156" s="3">
        <v>0</v>
      </c>
      <c r="Q1156" s="3">
        <v>0</v>
      </c>
      <c r="R1156" s="4" t="s">
        <v>4326</v>
      </c>
      <c r="S1156" s="3" t="s">
        <v>4327</v>
      </c>
      <c r="T1156" s="3">
        <v>25052</v>
      </c>
    </row>
    <row r="1157" spans="1:20" x14ac:dyDescent="0.25">
      <c r="A1157" s="1">
        <v>54</v>
      </c>
      <c r="B1157" s="1">
        <v>164</v>
      </c>
      <c r="C1157" s="2">
        <v>0</v>
      </c>
      <c r="D1157" s="3" t="s">
        <v>26</v>
      </c>
      <c r="E1157" s="2">
        <v>5.8</v>
      </c>
      <c r="G1157" s="3"/>
      <c r="H1157" s="3" t="s">
        <v>3525</v>
      </c>
      <c r="I1157" s="3" t="s">
        <v>39</v>
      </c>
      <c r="J1157" s="3" t="s">
        <v>39</v>
      </c>
      <c r="K1157" s="3" t="s">
        <v>393</v>
      </c>
      <c r="L1157" s="3" t="s">
        <v>48</v>
      </c>
      <c r="M1157" s="3">
        <v>42</v>
      </c>
      <c r="N1157" s="3">
        <v>39</v>
      </c>
      <c r="O1157" s="3">
        <v>0</v>
      </c>
      <c r="P1157" s="3">
        <v>0</v>
      </c>
      <c r="Q1157" s="3">
        <v>0</v>
      </c>
      <c r="R1157" s="4" t="s">
        <v>5595</v>
      </c>
      <c r="S1157" s="3" t="s">
        <v>5596</v>
      </c>
      <c r="T1157" s="3">
        <v>28556</v>
      </c>
    </row>
    <row r="1158" spans="1:20" x14ac:dyDescent="0.25">
      <c r="A1158" s="1">
        <v>6</v>
      </c>
      <c r="B1158" s="1">
        <v>-37</v>
      </c>
      <c r="C1158" s="2">
        <v>0</v>
      </c>
      <c r="D1158" s="3" t="s">
        <v>26</v>
      </c>
      <c r="E1158" s="2">
        <v>5.5</v>
      </c>
      <c r="G1158" s="3"/>
      <c r="H1158" s="3" t="s">
        <v>2811</v>
      </c>
      <c r="I1158" s="3" t="s">
        <v>22</v>
      </c>
      <c r="J1158" s="3" t="s">
        <v>39</v>
      </c>
      <c r="K1158" s="3" t="s">
        <v>393</v>
      </c>
      <c r="L1158" s="3" t="s">
        <v>44</v>
      </c>
      <c r="M1158" s="3">
        <v>39</v>
      </c>
      <c r="N1158" s="3">
        <v>36</v>
      </c>
      <c r="O1158" s="3">
        <v>0</v>
      </c>
      <c r="P1158" s="3">
        <v>0</v>
      </c>
      <c r="Q1158" s="3">
        <v>0</v>
      </c>
      <c r="R1158" s="4" t="s">
        <v>5430</v>
      </c>
      <c r="S1158" s="3" t="s">
        <v>5431</v>
      </c>
      <c r="T1158" s="3">
        <v>28557</v>
      </c>
    </row>
    <row r="1159" spans="1:20" x14ac:dyDescent="0.25">
      <c r="A1159" s="1">
        <v>52</v>
      </c>
      <c r="B1159" s="1">
        <v>-176</v>
      </c>
      <c r="C1159" s="2">
        <v>0</v>
      </c>
      <c r="D1159" s="3" t="s">
        <v>26</v>
      </c>
      <c r="E1159" s="2">
        <v>6</v>
      </c>
      <c r="G1159" s="3"/>
      <c r="H1159" s="3" t="s">
        <v>2114</v>
      </c>
      <c r="I1159" s="3" t="s">
        <v>22</v>
      </c>
      <c r="J1159" s="3" t="s">
        <v>39</v>
      </c>
      <c r="K1159" s="3" t="s">
        <v>393</v>
      </c>
      <c r="L1159" s="3" t="s">
        <v>160</v>
      </c>
      <c r="M1159" s="3">
        <v>42</v>
      </c>
      <c r="N1159" s="3">
        <v>39</v>
      </c>
      <c r="O1159" s="3">
        <v>0</v>
      </c>
      <c r="P1159" s="3">
        <v>0</v>
      </c>
      <c r="Q1159" s="3">
        <v>0</v>
      </c>
      <c r="R1159" s="4" t="s">
        <v>5919</v>
      </c>
      <c r="S1159" s="3" t="s">
        <v>5920</v>
      </c>
      <c r="T1159" s="3">
        <v>29434</v>
      </c>
    </row>
    <row r="1160" spans="1:20" x14ac:dyDescent="0.25">
      <c r="A1160" s="1">
        <v>34</v>
      </c>
      <c r="B1160" s="1">
        <v>26</v>
      </c>
      <c r="C1160" s="2">
        <v>0</v>
      </c>
      <c r="D1160" s="3" t="s">
        <v>26</v>
      </c>
      <c r="E1160" s="2">
        <v>5.4</v>
      </c>
      <c r="G1160" s="3"/>
      <c r="H1160" s="3" t="s">
        <v>2932</v>
      </c>
      <c r="I1160" s="3" t="s">
        <v>22</v>
      </c>
      <c r="J1160" s="3" t="s">
        <v>39</v>
      </c>
      <c r="K1160" s="3" t="s">
        <v>393</v>
      </c>
      <c r="L1160" s="3" t="s">
        <v>706</v>
      </c>
      <c r="M1160" s="3">
        <v>37</v>
      </c>
      <c r="N1160" s="3">
        <v>34</v>
      </c>
      <c r="O1160" s="3">
        <v>0</v>
      </c>
      <c r="P1160" s="3">
        <v>0</v>
      </c>
      <c r="Q1160" s="3">
        <v>0</v>
      </c>
      <c r="R1160" s="4" t="s">
        <v>5702</v>
      </c>
      <c r="S1160" s="3" t="s">
        <v>5703</v>
      </c>
      <c r="T1160" s="3">
        <v>32030</v>
      </c>
    </row>
    <row r="1161" spans="1:20" x14ac:dyDescent="0.25">
      <c r="A1161" s="1">
        <v>35</v>
      </c>
      <c r="B1161" s="1">
        <v>143</v>
      </c>
      <c r="C1161" s="2">
        <v>0</v>
      </c>
      <c r="D1161" s="3" t="s">
        <v>26</v>
      </c>
      <c r="E1161" s="2">
        <v>5.9</v>
      </c>
      <c r="G1161" s="3"/>
      <c r="H1161" s="3" t="s">
        <v>1997</v>
      </c>
      <c r="I1161" s="3" t="s">
        <v>39</v>
      </c>
      <c r="J1161" s="3" t="s">
        <v>39</v>
      </c>
      <c r="K1161" s="3" t="s">
        <v>393</v>
      </c>
      <c r="L1161" s="3" t="s">
        <v>113</v>
      </c>
      <c r="M1161" s="3">
        <v>25</v>
      </c>
      <c r="N1161" s="3">
        <v>17</v>
      </c>
      <c r="O1161" s="3">
        <v>0</v>
      </c>
      <c r="P1161" s="3">
        <v>0</v>
      </c>
      <c r="Q1161" s="3">
        <v>0</v>
      </c>
      <c r="R1161" s="4" t="s">
        <v>3140</v>
      </c>
      <c r="S1161" s="3" t="s">
        <v>3141</v>
      </c>
      <c r="T1161" s="3">
        <v>20144</v>
      </c>
    </row>
    <row r="1162" spans="1:20" x14ac:dyDescent="0.25">
      <c r="A1162" s="1">
        <v>33</v>
      </c>
      <c r="B1162" s="1">
        <v>25</v>
      </c>
      <c r="C1162" s="2">
        <v>0</v>
      </c>
      <c r="D1162" s="3" t="s">
        <v>26</v>
      </c>
      <c r="E1162" s="2">
        <v>5.5</v>
      </c>
      <c r="G1162" s="3"/>
      <c r="H1162" s="3" t="s">
        <v>2141</v>
      </c>
      <c r="I1162" s="3" t="s">
        <v>22</v>
      </c>
      <c r="J1162" s="3" t="s">
        <v>39</v>
      </c>
      <c r="K1162" s="3" t="s">
        <v>393</v>
      </c>
      <c r="L1162" s="3" t="s">
        <v>309</v>
      </c>
      <c r="M1162" s="3">
        <v>22</v>
      </c>
      <c r="N1162" s="3">
        <v>15</v>
      </c>
      <c r="O1162" s="3">
        <v>0</v>
      </c>
      <c r="P1162" s="3">
        <v>0</v>
      </c>
      <c r="Q1162" s="3">
        <v>0</v>
      </c>
      <c r="R1162" s="4" t="s">
        <v>3144</v>
      </c>
      <c r="S1162" s="3" t="s">
        <v>3145</v>
      </c>
      <c r="T1162" s="3">
        <v>20143</v>
      </c>
    </row>
    <row r="1163" spans="1:20" x14ac:dyDescent="0.25">
      <c r="A1163" s="1">
        <v>34</v>
      </c>
      <c r="B1163" s="1">
        <v>89</v>
      </c>
      <c r="C1163" s="2">
        <v>0</v>
      </c>
      <c r="D1163" s="3" t="s">
        <v>26</v>
      </c>
      <c r="E1163" s="2">
        <v>5.2</v>
      </c>
      <c r="G1163" s="3"/>
      <c r="H1163" s="3" t="s">
        <v>3259</v>
      </c>
      <c r="I1163" s="3" t="s">
        <v>22</v>
      </c>
      <c r="J1163" s="3" t="s">
        <v>39</v>
      </c>
      <c r="K1163" s="3" t="s">
        <v>393</v>
      </c>
      <c r="L1163" s="3" t="s">
        <v>211</v>
      </c>
      <c r="M1163" s="3">
        <v>20</v>
      </c>
      <c r="N1163" s="3">
        <v>17</v>
      </c>
      <c r="O1163" s="3">
        <v>0</v>
      </c>
      <c r="P1163" s="3">
        <v>0</v>
      </c>
      <c r="Q1163" s="3">
        <v>0</v>
      </c>
      <c r="R1163" s="4" t="s">
        <v>4076</v>
      </c>
      <c r="S1163" s="3" t="s">
        <v>4077</v>
      </c>
      <c r="T1163" s="3">
        <v>24289</v>
      </c>
    </row>
    <row r="1164" spans="1:20" x14ac:dyDescent="0.25">
      <c r="A1164" s="1">
        <v>52</v>
      </c>
      <c r="B1164" s="1">
        <v>-175</v>
      </c>
      <c r="C1164" s="2">
        <v>0</v>
      </c>
      <c r="D1164" s="3" t="s">
        <v>26</v>
      </c>
      <c r="E1164" s="2">
        <v>5.5</v>
      </c>
      <c r="G1164" s="3"/>
      <c r="H1164" s="3" t="s">
        <v>2114</v>
      </c>
      <c r="I1164" s="3" t="s">
        <v>22</v>
      </c>
      <c r="J1164" s="3" t="s">
        <v>39</v>
      </c>
      <c r="K1164" s="3" t="s">
        <v>393</v>
      </c>
      <c r="L1164" s="3" t="s">
        <v>211</v>
      </c>
      <c r="M1164" s="3">
        <v>20</v>
      </c>
      <c r="N1164" s="3">
        <v>18</v>
      </c>
      <c r="O1164" s="3">
        <v>0</v>
      </c>
      <c r="P1164" s="3">
        <v>0</v>
      </c>
      <c r="Q1164" s="3">
        <v>0</v>
      </c>
      <c r="R1164" s="4" t="s">
        <v>4959</v>
      </c>
      <c r="S1164" s="3" t="s">
        <v>4960</v>
      </c>
      <c r="T1164" s="3">
        <v>26906</v>
      </c>
    </row>
    <row r="1165" spans="1:20" x14ac:dyDescent="0.25">
      <c r="A1165" s="1">
        <v>23</v>
      </c>
      <c r="B1165" s="1">
        <v>141</v>
      </c>
      <c r="C1165" s="2">
        <v>0</v>
      </c>
      <c r="D1165" s="3" t="s">
        <v>26</v>
      </c>
      <c r="E1165" s="2">
        <v>6.2</v>
      </c>
      <c r="G1165" s="3"/>
      <c r="H1165" s="3" t="s">
        <v>3241</v>
      </c>
      <c r="I1165" s="3" t="s">
        <v>22</v>
      </c>
      <c r="J1165" s="3" t="s">
        <v>39</v>
      </c>
      <c r="K1165" s="3" t="s">
        <v>393</v>
      </c>
      <c r="L1165" s="3" t="s">
        <v>78</v>
      </c>
      <c r="M1165" s="3">
        <v>32</v>
      </c>
      <c r="N1165" s="3">
        <v>29</v>
      </c>
      <c r="O1165" s="3">
        <v>0</v>
      </c>
      <c r="P1165" s="3">
        <v>0</v>
      </c>
      <c r="Q1165" s="3">
        <v>0</v>
      </c>
      <c r="R1165" s="4" t="s">
        <v>4998</v>
      </c>
      <c r="S1165" s="3" t="s">
        <v>4999</v>
      </c>
      <c r="T1165" s="3">
        <v>26910</v>
      </c>
    </row>
    <row r="1166" spans="1:20" x14ac:dyDescent="0.25">
      <c r="A1166" s="1">
        <v>40</v>
      </c>
      <c r="B1166" s="1">
        <v>39</v>
      </c>
      <c r="C1166" s="2">
        <v>0</v>
      </c>
      <c r="D1166" s="3" t="s">
        <v>26</v>
      </c>
      <c r="E1166" s="2">
        <v>5.7</v>
      </c>
      <c r="G1166" s="3"/>
      <c r="H1166" s="3" t="s">
        <v>795</v>
      </c>
      <c r="I1166" s="3" t="s">
        <v>22</v>
      </c>
      <c r="J1166" s="3" t="s">
        <v>39</v>
      </c>
      <c r="K1166" s="3" t="s">
        <v>393</v>
      </c>
      <c r="L1166" s="3" t="s">
        <v>59</v>
      </c>
      <c r="M1166" s="3">
        <v>25</v>
      </c>
      <c r="N1166" s="3">
        <v>17</v>
      </c>
      <c r="O1166" s="3">
        <v>0</v>
      </c>
      <c r="P1166" s="3">
        <v>0</v>
      </c>
      <c r="Q1166" s="3">
        <v>0</v>
      </c>
      <c r="R1166" s="4" t="s">
        <v>2996</v>
      </c>
      <c r="S1166" s="3" t="s">
        <v>2997</v>
      </c>
      <c r="T1166" s="3">
        <v>19811</v>
      </c>
    </row>
    <row r="1167" spans="1:20" x14ac:dyDescent="0.25">
      <c r="A1167" s="1">
        <v>39</v>
      </c>
      <c r="B1167" s="1">
        <v>41</v>
      </c>
      <c r="C1167" s="2">
        <v>0</v>
      </c>
      <c r="D1167" s="3" t="s">
        <v>26</v>
      </c>
      <c r="E1167" s="2">
        <v>6.4</v>
      </c>
      <c r="G1167" s="3"/>
      <c r="H1167" s="3" t="s">
        <v>795</v>
      </c>
      <c r="I1167" s="3" t="s">
        <v>22</v>
      </c>
      <c r="J1167" s="3" t="s">
        <v>39</v>
      </c>
      <c r="K1167" s="3" t="s">
        <v>393</v>
      </c>
      <c r="L1167" s="3" t="s">
        <v>40</v>
      </c>
      <c r="M1167" s="3">
        <v>26</v>
      </c>
      <c r="N1167" s="3">
        <v>17</v>
      </c>
      <c r="O1167" s="3">
        <v>0</v>
      </c>
      <c r="P1167" s="3">
        <v>0</v>
      </c>
      <c r="Q1167" s="3">
        <v>0</v>
      </c>
      <c r="R1167" s="4" t="s">
        <v>3073</v>
      </c>
      <c r="S1167" s="3" t="s">
        <v>3074</v>
      </c>
      <c r="T1167" s="3">
        <v>19808</v>
      </c>
    </row>
    <row r="1168" spans="1:20" x14ac:dyDescent="0.25">
      <c r="A1168" s="1">
        <v>40</v>
      </c>
      <c r="B1168" s="1">
        <v>39</v>
      </c>
      <c r="C1168" s="2">
        <v>0</v>
      </c>
      <c r="D1168" s="3" t="s">
        <v>26</v>
      </c>
      <c r="E1168" s="2">
        <v>5.6</v>
      </c>
      <c r="G1168" s="3"/>
      <c r="H1168" s="3" t="s">
        <v>795</v>
      </c>
      <c r="I1168" s="3" t="s">
        <v>22</v>
      </c>
      <c r="J1168" s="3" t="s">
        <v>39</v>
      </c>
      <c r="K1168" s="3" t="s">
        <v>393</v>
      </c>
      <c r="L1168" s="3" t="s">
        <v>453</v>
      </c>
      <c r="M1168" s="3">
        <v>25</v>
      </c>
      <c r="N1168" s="3">
        <v>17</v>
      </c>
      <c r="O1168" s="3">
        <v>0</v>
      </c>
      <c r="P1168" s="3">
        <v>0</v>
      </c>
      <c r="Q1168" s="3">
        <v>0</v>
      </c>
      <c r="R1168" s="4" t="s">
        <v>3228</v>
      </c>
      <c r="S1168" s="3" t="s">
        <v>3229</v>
      </c>
      <c r="T1168" s="3">
        <v>19809</v>
      </c>
    </row>
    <row r="1169" spans="1:20" x14ac:dyDescent="0.25">
      <c r="A1169" s="1">
        <v>44</v>
      </c>
      <c r="B1169" s="1">
        <v>150</v>
      </c>
      <c r="C1169" s="2">
        <v>0</v>
      </c>
      <c r="D1169" s="3" t="s">
        <v>26</v>
      </c>
      <c r="E1169" s="2">
        <v>6</v>
      </c>
      <c r="G1169" s="3"/>
      <c r="H1169" s="3" t="s">
        <v>3275</v>
      </c>
      <c r="I1169" s="3" t="s">
        <v>39</v>
      </c>
      <c r="J1169" s="3" t="s">
        <v>39</v>
      </c>
      <c r="K1169" s="3" t="s">
        <v>393</v>
      </c>
      <c r="L1169" s="3" t="s">
        <v>78</v>
      </c>
      <c r="M1169" s="3">
        <v>34</v>
      </c>
      <c r="N1169" s="3">
        <v>30</v>
      </c>
      <c r="O1169" s="3">
        <v>0</v>
      </c>
      <c r="P1169" s="3">
        <v>0</v>
      </c>
      <c r="Q1169" s="3">
        <v>0</v>
      </c>
      <c r="R1169" s="4" t="s">
        <v>4833</v>
      </c>
      <c r="S1169" s="3" t="s">
        <v>4834</v>
      </c>
      <c r="T1169" s="3">
        <v>26754</v>
      </c>
    </row>
    <row r="1170" spans="1:20" x14ac:dyDescent="0.25">
      <c r="A1170" s="1">
        <v>23</v>
      </c>
      <c r="B1170" s="1">
        <v>123</v>
      </c>
      <c r="C1170" s="2">
        <v>0</v>
      </c>
      <c r="D1170" s="3" t="s">
        <v>26</v>
      </c>
      <c r="E1170" s="2">
        <v>5.6</v>
      </c>
      <c r="G1170" s="3"/>
      <c r="H1170" s="3" t="s">
        <v>5369</v>
      </c>
      <c r="I1170" s="3" t="s">
        <v>22</v>
      </c>
      <c r="J1170" s="3" t="s">
        <v>39</v>
      </c>
      <c r="K1170" s="3" t="s">
        <v>393</v>
      </c>
      <c r="L1170" s="3" t="s">
        <v>160</v>
      </c>
      <c r="M1170" s="3">
        <v>34</v>
      </c>
      <c r="N1170" s="3">
        <v>32</v>
      </c>
      <c r="O1170" s="3">
        <v>0</v>
      </c>
      <c r="P1170" s="3">
        <v>0</v>
      </c>
      <c r="Q1170" s="3">
        <v>0</v>
      </c>
      <c r="R1170" s="4" t="s">
        <v>5370</v>
      </c>
      <c r="S1170" s="3" t="s">
        <v>5371</v>
      </c>
      <c r="T1170" s="3">
        <v>28921</v>
      </c>
    </row>
    <row r="1171" spans="1:20" x14ac:dyDescent="0.25">
      <c r="A1171" s="1">
        <v>0</v>
      </c>
      <c r="B1171" s="1">
        <v>-13</v>
      </c>
      <c r="C1171" s="2">
        <v>0</v>
      </c>
      <c r="D1171" s="3" t="s">
        <v>26</v>
      </c>
      <c r="E1171" s="2">
        <v>5.9</v>
      </c>
      <c r="G1171" s="3"/>
      <c r="H1171" s="3" t="s">
        <v>1958</v>
      </c>
      <c r="I1171" s="3" t="s">
        <v>22</v>
      </c>
      <c r="J1171" s="3" t="s">
        <v>39</v>
      </c>
      <c r="K1171" s="3" t="s">
        <v>393</v>
      </c>
      <c r="L1171" s="3" t="s">
        <v>59</v>
      </c>
      <c r="M1171" s="3">
        <v>36</v>
      </c>
      <c r="N1171" s="3">
        <v>34</v>
      </c>
      <c r="O1171" s="3">
        <v>0</v>
      </c>
      <c r="P1171" s="3">
        <v>0</v>
      </c>
      <c r="Q1171" s="3">
        <v>0</v>
      </c>
      <c r="R1171" s="4" t="s">
        <v>5867</v>
      </c>
      <c r="S1171" s="3" t="s">
        <v>5868</v>
      </c>
      <c r="T1171" s="3">
        <v>29929</v>
      </c>
    </row>
    <row r="1172" spans="1:20" x14ac:dyDescent="0.25">
      <c r="A1172" s="1">
        <v>65</v>
      </c>
      <c r="B1172" s="1">
        <v>-20</v>
      </c>
      <c r="C1172" s="2">
        <v>0</v>
      </c>
      <c r="D1172" s="3" t="s">
        <v>26</v>
      </c>
      <c r="E1172" s="2">
        <v>5</v>
      </c>
      <c r="G1172" s="3"/>
      <c r="H1172" s="3" t="s">
        <v>2161</v>
      </c>
      <c r="I1172" s="3" t="s">
        <v>38</v>
      </c>
      <c r="J1172" s="3" t="s">
        <v>39</v>
      </c>
      <c r="K1172" s="3" t="s">
        <v>393</v>
      </c>
      <c r="L1172" s="3" t="s">
        <v>1172</v>
      </c>
      <c r="M1172" s="3">
        <v>27</v>
      </c>
      <c r="N1172" s="3">
        <v>22</v>
      </c>
      <c r="O1172" s="3">
        <v>0</v>
      </c>
      <c r="P1172" s="3">
        <v>0</v>
      </c>
      <c r="Q1172" s="3">
        <v>0</v>
      </c>
      <c r="R1172" s="4" t="s">
        <v>4240</v>
      </c>
      <c r="S1172" s="3" t="s">
        <v>4241</v>
      </c>
      <c r="T1172" s="3">
        <v>25367</v>
      </c>
    </row>
    <row r="1173" spans="1:20" x14ac:dyDescent="0.25">
      <c r="A1173" s="1">
        <v>53</v>
      </c>
      <c r="B1173" s="1">
        <v>-29</v>
      </c>
      <c r="C1173" s="2">
        <v>0</v>
      </c>
      <c r="D1173" s="3" t="s">
        <v>26</v>
      </c>
      <c r="E1173" s="2">
        <v>4.9000000000000004</v>
      </c>
      <c r="G1173" s="3"/>
      <c r="H1173" s="3" t="s">
        <v>3488</v>
      </c>
      <c r="I1173" s="3" t="s">
        <v>38</v>
      </c>
      <c r="J1173" s="3" t="s">
        <v>39</v>
      </c>
      <c r="K1173" s="3" t="s">
        <v>393</v>
      </c>
      <c r="L1173" s="3" t="s">
        <v>397</v>
      </c>
      <c r="M1173" s="3">
        <v>30</v>
      </c>
      <c r="N1173" s="3">
        <v>25</v>
      </c>
      <c r="O1173" s="3">
        <v>0</v>
      </c>
      <c r="P1173" s="3">
        <v>0</v>
      </c>
      <c r="Q1173" s="3">
        <v>0</v>
      </c>
      <c r="R1173" s="4" t="s">
        <v>4435</v>
      </c>
      <c r="S1173" s="3" t="s">
        <v>4436</v>
      </c>
      <c r="T1173" s="3">
        <v>25370</v>
      </c>
    </row>
    <row r="1174" spans="1:20" x14ac:dyDescent="0.25">
      <c r="A1174" s="1">
        <v>44</v>
      </c>
      <c r="B1174" s="1">
        <v>30</v>
      </c>
      <c r="C1174" s="2">
        <v>0</v>
      </c>
      <c r="D1174" s="3" t="s">
        <v>26</v>
      </c>
      <c r="E1174" s="2">
        <v>5.9</v>
      </c>
      <c r="G1174" s="3"/>
      <c r="H1174" s="3" t="s">
        <v>2045</v>
      </c>
      <c r="I1174" s="3" t="s">
        <v>38</v>
      </c>
      <c r="J1174" s="3" t="s">
        <v>39</v>
      </c>
      <c r="K1174" s="3" t="s">
        <v>393</v>
      </c>
      <c r="L1174" s="3" t="s">
        <v>933</v>
      </c>
      <c r="M1174" s="3">
        <v>35</v>
      </c>
      <c r="N1174" s="3">
        <v>31</v>
      </c>
      <c r="O1174" s="3">
        <v>0</v>
      </c>
      <c r="P1174" s="3">
        <v>0</v>
      </c>
      <c r="Q1174" s="3">
        <v>0</v>
      </c>
      <c r="R1174" s="4" t="s">
        <v>4863</v>
      </c>
      <c r="S1174" s="3" t="s">
        <v>4864</v>
      </c>
      <c r="T1174" s="3">
        <v>26657</v>
      </c>
    </row>
    <row r="1175" spans="1:20" x14ac:dyDescent="0.25">
      <c r="A1175" s="1">
        <v>39</v>
      </c>
      <c r="B1175" s="1">
        <v>141</v>
      </c>
      <c r="C1175" s="2">
        <v>0</v>
      </c>
      <c r="D1175" s="3" t="s">
        <v>26</v>
      </c>
      <c r="E1175" s="2">
        <v>5.6</v>
      </c>
      <c r="G1175" s="3"/>
      <c r="H1175" s="3" t="s">
        <v>3070</v>
      </c>
      <c r="I1175" s="3" t="s">
        <v>38</v>
      </c>
      <c r="J1175" s="3" t="s">
        <v>39</v>
      </c>
      <c r="K1175" s="3" t="s">
        <v>393</v>
      </c>
      <c r="L1175" s="3" t="s">
        <v>234</v>
      </c>
      <c r="M1175" s="3">
        <v>30</v>
      </c>
      <c r="N1175" s="3">
        <v>27</v>
      </c>
      <c r="O1175" s="3">
        <v>0</v>
      </c>
      <c r="P1175" s="3">
        <v>0</v>
      </c>
      <c r="Q1175" s="3">
        <v>0</v>
      </c>
      <c r="R1175" s="4" t="s">
        <v>4790</v>
      </c>
      <c r="S1175" s="3" t="s">
        <v>4791</v>
      </c>
      <c r="T1175" s="3">
        <v>26656</v>
      </c>
    </row>
    <row r="1176" spans="1:20" x14ac:dyDescent="0.25">
      <c r="A1176" s="1">
        <v>16</v>
      </c>
      <c r="B1176" s="1">
        <v>-93</v>
      </c>
      <c r="C1176" s="2">
        <v>0</v>
      </c>
      <c r="D1176" s="3" t="s">
        <v>26</v>
      </c>
      <c r="E1176" s="2">
        <v>6.2</v>
      </c>
      <c r="G1176" s="3"/>
      <c r="H1176" s="3" t="s">
        <v>2763</v>
      </c>
      <c r="I1176" s="3" t="s">
        <v>22</v>
      </c>
      <c r="J1176" s="3" t="s">
        <v>39</v>
      </c>
      <c r="K1176" s="3" t="s">
        <v>393</v>
      </c>
      <c r="L1176" s="3" t="s">
        <v>44</v>
      </c>
      <c r="M1176" s="3">
        <v>41</v>
      </c>
      <c r="N1176" s="3">
        <v>38</v>
      </c>
      <c r="O1176" s="3">
        <v>0</v>
      </c>
      <c r="P1176" s="3">
        <v>0</v>
      </c>
      <c r="Q1176" s="3">
        <v>0</v>
      </c>
      <c r="R1176" s="4" t="s">
        <v>5196</v>
      </c>
      <c r="S1176" s="3" t="s">
        <v>5197</v>
      </c>
      <c r="T1176" s="3">
        <v>28052</v>
      </c>
    </row>
    <row r="1177" spans="1:20" x14ac:dyDescent="0.25">
      <c r="A1177" s="1">
        <v>17</v>
      </c>
      <c r="B1177" s="1">
        <v>-92</v>
      </c>
      <c r="C1177" s="2">
        <v>0</v>
      </c>
      <c r="D1177" s="3" t="s">
        <v>26</v>
      </c>
      <c r="E1177" s="2">
        <v>6.4</v>
      </c>
      <c r="G1177" s="3"/>
      <c r="H1177" s="3" t="s">
        <v>5101</v>
      </c>
      <c r="I1177" s="3" t="s">
        <v>22</v>
      </c>
      <c r="J1177" s="3" t="s">
        <v>39</v>
      </c>
      <c r="K1177" s="3" t="s">
        <v>393</v>
      </c>
      <c r="L1177" s="3" t="s">
        <v>211</v>
      </c>
      <c r="M1177" s="3">
        <v>39</v>
      </c>
      <c r="N1177" s="3">
        <v>36</v>
      </c>
      <c r="O1177" s="3">
        <v>0</v>
      </c>
      <c r="P1177" s="3">
        <v>0</v>
      </c>
      <c r="Q1177" s="3">
        <v>0</v>
      </c>
      <c r="R1177" s="4" t="s">
        <v>5219</v>
      </c>
      <c r="S1177" s="3" t="s">
        <v>5220</v>
      </c>
      <c r="T1177" s="3">
        <v>28053</v>
      </c>
    </row>
    <row r="1178" spans="1:20" x14ac:dyDescent="0.25">
      <c r="A1178" s="1">
        <v>35</v>
      </c>
      <c r="B1178" s="1">
        <v>140</v>
      </c>
      <c r="C1178" s="2">
        <v>0</v>
      </c>
      <c r="D1178" s="3" t="s">
        <v>26</v>
      </c>
      <c r="E1178" s="2">
        <v>5.7</v>
      </c>
      <c r="G1178" s="3"/>
      <c r="H1178" s="3" t="s">
        <v>2394</v>
      </c>
      <c r="I1178" s="3" t="s">
        <v>22</v>
      </c>
      <c r="J1178" s="3" t="s">
        <v>39</v>
      </c>
      <c r="K1178" s="3" t="s">
        <v>393</v>
      </c>
      <c r="L1178" s="3" t="s">
        <v>113</v>
      </c>
      <c r="M1178" s="3">
        <v>23</v>
      </c>
      <c r="N1178" s="3">
        <v>16</v>
      </c>
      <c r="O1178" s="3">
        <v>0</v>
      </c>
      <c r="P1178" s="3">
        <v>0</v>
      </c>
      <c r="Q1178" s="3">
        <v>0</v>
      </c>
      <c r="R1178" s="4" t="s">
        <v>3300</v>
      </c>
      <c r="S1178" s="3" t="s">
        <v>3301</v>
      </c>
      <c r="T1178" s="3">
        <v>21584</v>
      </c>
    </row>
    <row r="1179" spans="1:20" x14ac:dyDescent="0.25">
      <c r="A1179" s="1">
        <v>32</v>
      </c>
      <c r="B1179" s="1">
        <v>69</v>
      </c>
      <c r="C1179" s="2">
        <v>0</v>
      </c>
      <c r="D1179" s="3" t="s">
        <v>26</v>
      </c>
      <c r="E1179" s="2">
        <v>5.8</v>
      </c>
      <c r="G1179" s="3"/>
      <c r="H1179" s="3" t="s">
        <v>2464</v>
      </c>
      <c r="I1179" s="3" t="s">
        <v>22</v>
      </c>
      <c r="J1179" s="3" t="s">
        <v>39</v>
      </c>
      <c r="K1179" s="3" t="s">
        <v>393</v>
      </c>
      <c r="L1179" s="3" t="s">
        <v>44</v>
      </c>
      <c r="M1179" s="3">
        <v>30</v>
      </c>
      <c r="N1179" s="3">
        <v>23</v>
      </c>
      <c r="O1179" s="3">
        <v>0</v>
      </c>
      <c r="P1179" s="3">
        <v>0</v>
      </c>
      <c r="Q1179" s="3">
        <v>0</v>
      </c>
      <c r="R1179" s="4" t="s">
        <v>3747</v>
      </c>
      <c r="S1179" s="3" t="s">
        <v>3748</v>
      </c>
      <c r="T1179" s="3">
        <v>23350</v>
      </c>
    </row>
    <row r="1180" spans="1:20" x14ac:dyDescent="0.25">
      <c r="A1180" s="1">
        <v>41</v>
      </c>
      <c r="B1180" s="1">
        <v>-129</v>
      </c>
      <c r="C1180" s="2">
        <v>0</v>
      </c>
      <c r="D1180" s="3" t="s">
        <v>26</v>
      </c>
      <c r="E1180" s="2">
        <v>5.3</v>
      </c>
      <c r="G1180" s="3"/>
      <c r="H1180" s="3" t="s">
        <v>4495</v>
      </c>
      <c r="I1180" s="3" t="s">
        <v>38</v>
      </c>
      <c r="J1180" s="3" t="s">
        <v>39</v>
      </c>
      <c r="K1180" s="3" t="s">
        <v>393</v>
      </c>
      <c r="L1180" s="3" t="s">
        <v>110</v>
      </c>
      <c r="M1180" s="3">
        <v>20</v>
      </c>
      <c r="N1180" s="3">
        <v>18</v>
      </c>
      <c r="O1180" s="3">
        <v>0</v>
      </c>
      <c r="P1180" s="3">
        <v>0</v>
      </c>
      <c r="Q1180" s="3">
        <v>0</v>
      </c>
      <c r="R1180" s="4" t="s">
        <v>4496</v>
      </c>
      <c r="S1180" s="3" t="s">
        <v>4497</v>
      </c>
      <c r="T1180" s="3">
        <v>25764</v>
      </c>
    </row>
    <row r="1181" spans="1:20" x14ac:dyDescent="0.25">
      <c r="A1181" s="1">
        <v>52</v>
      </c>
      <c r="B1181" s="1">
        <v>-129</v>
      </c>
      <c r="C1181" s="2">
        <v>0</v>
      </c>
      <c r="D1181" s="3" t="s">
        <v>26</v>
      </c>
      <c r="E1181" s="2">
        <v>5.6</v>
      </c>
      <c r="G1181" s="3"/>
      <c r="H1181" s="3" t="s">
        <v>4459</v>
      </c>
      <c r="I1181" s="3" t="s">
        <v>22</v>
      </c>
      <c r="J1181" s="3" t="s">
        <v>39</v>
      </c>
      <c r="K1181" s="3" t="s">
        <v>393</v>
      </c>
      <c r="L1181" s="3" t="s">
        <v>211</v>
      </c>
      <c r="M1181" s="3">
        <v>31</v>
      </c>
      <c r="N1181" s="3">
        <v>26</v>
      </c>
      <c r="O1181" s="3">
        <v>0</v>
      </c>
      <c r="P1181" s="3">
        <v>0</v>
      </c>
      <c r="Q1181" s="3">
        <v>0</v>
      </c>
      <c r="R1181" s="4" t="s">
        <v>4460</v>
      </c>
      <c r="S1181" s="3" t="s">
        <v>4461</v>
      </c>
      <c r="T1181" s="3">
        <v>25765</v>
      </c>
    </row>
    <row r="1182" spans="1:20" x14ac:dyDescent="0.25">
      <c r="A1182" s="1">
        <v>32</v>
      </c>
      <c r="B1182" s="1">
        <v>74</v>
      </c>
      <c r="C1182" s="2">
        <v>0</v>
      </c>
      <c r="D1182" s="3" t="s">
        <v>26</v>
      </c>
      <c r="E1182" s="2">
        <v>5.3</v>
      </c>
      <c r="G1182" s="3"/>
      <c r="H1182" s="3" t="s">
        <v>4718</v>
      </c>
      <c r="I1182" s="3" t="s">
        <v>22</v>
      </c>
      <c r="J1182" s="3" t="s">
        <v>39</v>
      </c>
      <c r="K1182" s="3" t="s">
        <v>393</v>
      </c>
      <c r="L1182" s="3" t="s">
        <v>288</v>
      </c>
      <c r="M1182" s="3">
        <v>36</v>
      </c>
      <c r="N1182" s="3">
        <v>34</v>
      </c>
      <c r="O1182" s="3">
        <v>0</v>
      </c>
      <c r="P1182" s="3">
        <v>0</v>
      </c>
      <c r="Q1182" s="3">
        <v>0</v>
      </c>
      <c r="R1182" s="4" t="s">
        <v>5302</v>
      </c>
      <c r="S1182" s="3" t="s">
        <v>5303</v>
      </c>
      <c r="T1182" s="3">
        <v>28507</v>
      </c>
    </row>
    <row r="1183" spans="1:20" x14ac:dyDescent="0.25">
      <c r="A1183" s="1">
        <v>42</v>
      </c>
      <c r="B1183" s="1">
        <v>148</v>
      </c>
      <c r="C1183" s="2">
        <v>0</v>
      </c>
      <c r="D1183" s="3" t="s">
        <v>26</v>
      </c>
      <c r="E1183" s="2">
        <v>5.9</v>
      </c>
      <c r="G1183" s="3"/>
      <c r="H1183" s="3" t="s">
        <v>3311</v>
      </c>
      <c r="I1183" s="3" t="s">
        <v>22</v>
      </c>
      <c r="J1183" s="3" t="s">
        <v>39</v>
      </c>
      <c r="K1183" s="3" t="s">
        <v>393</v>
      </c>
      <c r="L1183" s="3" t="s">
        <v>113</v>
      </c>
      <c r="M1183" s="3">
        <v>35</v>
      </c>
      <c r="N1183" s="3">
        <v>33</v>
      </c>
      <c r="O1183" s="3">
        <v>0</v>
      </c>
      <c r="P1183" s="3">
        <v>0</v>
      </c>
      <c r="Q1183" s="3">
        <v>0</v>
      </c>
      <c r="R1183" s="4" t="s">
        <v>5300</v>
      </c>
      <c r="S1183" s="3" t="s">
        <v>5301</v>
      </c>
      <c r="T1183" s="3">
        <v>28506</v>
      </c>
    </row>
    <row r="1184" spans="1:20" x14ac:dyDescent="0.25">
      <c r="A1184" s="1">
        <v>34</v>
      </c>
      <c r="B1184" s="1">
        <v>30</v>
      </c>
      <c r="C1184" s="2">
        <v>0</v>
      </c>
      <c r="D1184" s="3" t="s">
        <v>26</v>
      </c>
      <c r="E1184" s="2">
        <v>5.2</v>
      </c>
      <c r="G1184" s="3"/>
      <c r="H1184" s="3" t="s">
        <v>2141</v>
      </c>
      <c r="I1184" s="3" t="s">
        <v>22</v>
      </c>
      <c r="J1184" s="3" t="s">
        <v>39</v>
      </c>
      <c r="K1184" s="3" t="s">
        <v>393</v>
      </c>
      <c r="L1184" s="3" t="s">
        <v>59</v>
      </c>
      <c r="M1184" s="3">
        <v>40</v>
      </c>
      <c r="N1184" s="3">
        <v>37</v>
      </c>
      <c r="O1184" s="3">
        <v>0</v>
      </c>
      <c r="P1184" s="3">
        <v>0</v>
      </c>
      <c r="Q1184" s="3">
        <v>0</v>
      </c>
      <c r="R1184" s="4" t="s">
        <v>5779</v>
      </c>
      <c r="S1184" s="3" t="s">
        <v>5780</v>
      </c>
      <c r="T1184" s="3">
        <v>31960</v>
      </c>
    </row>
    <row r="1185" spans="1:20" x14ac:dyDescent="0.25">
      <c r="A1185" s="1">
        <v>16</v>
      </c>
      <c r="B1185" s="1">
        <v>-88</v>
      </c>
      <c r="C1185" s="2">
        <v>0</v>
      </c>
      <c r="D1185" s="3" t="s">
        <v>26</v>
      </c>
      <c r="E1185" s="2">
        <v>5.2</v>
      </c>
      <c r="G1185" s="3"/>
      <c r="H1185" s="3" t="s">
        <v>1101</v>
      </c>
      <c r="I1185" s="3" t="s">
        <v>22</v>
      </c>
      <c r="J1185" s="3" t="s">
        <v>39</v>
      </c>
      <c r="K1185" s="3" t="s">
        <v>393</v>
      </c>
      <c r="L1185" s="3" t="s">
        <v>160</v>
      </c>
      <c r="M1185" s="3">
        <v>37</v>
      </c>
      <c r="N1185" s="3">
        <v>34</v>
      </c>
      <c r="O1185" s="3">
        <v>0</v>
      </c>
      <c r="P1185" s="3">
        <v>0</v>
      </c>
      <c r="Q1185" s="3">
        <v>0</v>
      </c>
      <c r="R1185" s="4" t="s">
        <v>6019</v>
      </c>
      <c r="S1185" s="3" t="s">
        <v>6020</v>
      </c>
      <c r="T1185" s="3">
        <v>31956</v>
      </c>
    </row>
    <row r="1186" spans="1:20" x14ac:dyDescent="0.25">
      <c r="A1186" s="1">
        <v>-6</v>
      </c>
      <c r="B1186" s="1">
        <v>-72</v>
      </c>
      <c r="C1186" s="2">
        <v>0</v>
      </c>
      <c r="D1186" s="3" t="s">
        <v>26</v>
      </c>
      <c r="E1186" s="2">
        <v>6.6</v>
      </c>
      <c r="G1186" s="3"/>
      <c r="H1186" s="3" t="s">
        <v>2974</v>
      </c>
      <c r="I1186" s="3" t="s">
        <v>22</v>
      </c>
      <c r="J1186" s="3" t="s">
        <v>39</v>
      </c>
      <c r="K1186" s="3" t="s">
        <v>393</v>
      </c>
      <c r="L1186" s="3" t="s">
        <v>288</v>
      </c>
      <c r="M1186" s="3">
        <v>25</v>
      </c>
      <c r="N1186" s="3">
        <v>17</v>
      </c>
      <c r="O1186" s="3">
        <v>0</v>
      </c>
      <c r="P1186" s="3">
        <v>0</v>
      </c>
      <c r="Q1186" s="3">
        <v>0</v>
      </c>
      <c r="R1186" s="4" t="s">
        <v>2975</v>
      </c>
      <c r="S1186" s="3" t="s">
        <v>2976</v>
      </c>
      <c r="T1186" s="3">
        <v>19623</v>
      </c>
    </row>
    <row r="1187" spans="1:20" x14ac:dyDescent="0.25">
      <c r="A1187" s="1">
        <v>64</v>
      </c>
      <c r="B1187" s="1">
        <v>-17</v>
      </c>
      <c r="C1187" s="2">
        <v>0</v>
      </c>
      <c r="D1187" s="3" t="s">
        <v>26</v>
      </c>
      <c r="E1187" s="2">
        <v>4.8</v>
      </c>
      <c r="G1187" s="3"/>
      <c r="H1187" s="3" t="s">
        <v>3608</v>
      </c>
      <c r="I1187" s="3" t="s">
        <v>22</v>
      </c>
      <c r="J1187" s="3" t="s">
        <v>39</v>
      </c>
      <c r="K1187" s="3" t="s">
        <v>393</v>
      </c>
      <c r="L1187" s="3" t="s">
        <v>618</v>
      </c>
      <c r="M1187" s="3">
        <v>31</v>
      </c>
      <c r="N1187" s="3">
        <v>27</v>
      </c>
      <c r="O1187" s="3">
        <v>0</v>
      </c>
      <c r="P1187" s="3">
        <v>0</v>
      </c>
      <c r="Q1187" s="3">
        <v>0</v>
      </c>
      <c r="R1187" s="4" t="s">
        <v>4293</v>
      </c>
      <c r="S1187" s="3" t="s">
        <v>4294</v>
      </c>
      <c r="T1187" s="3">
        <v>25280</v>
      </c>
    </row>
    <row r="1188" spans="1:20" x14ac:dyDescent="0.25">
      <c r="A1188" s="1">
        <v>40</v>
      </c>
      <c r="B1188" s="1">
        <v>-120</v>
      </c>
      <c r="C1188" s="2">
        <v>0</v>
      </c>
      <c r="D1188" s="3" t="s">
        <v>26</v>
      </c>
      <c r="E1188" s="2">
        <v>5.3</v>
      </c>
      <c r="G1188" s="3"/>
      <c r="H1188" s="3" t="s">
        <v>4237</v>
      </c>
      <c r="I1188" s="3" t="s">
        <v>22</v>
      </c>
      <c r="J1188" s="3" t="s">
        <v>39</v>
      </c>
      <c r="K1188" s="3" t="s">
        <v>393</v>
      </c>
      <c r="L1188" s="3" t="s">
        <v>59</v>
      </c>
      <c r="M1188" s="3">
        <v>21</v>
      </c>
      <c r="N1188" s="3">
        <v>17</v>
      </c>
      <c r="O1188" s="3">
        <v>0</v>
      </c>
      <c r="P1188" s="3">
        <v>0</v>
      </c>
      <c r="Q1188" s="3">
        <v>0</v>
      </c>
      <c r="R1188" s="4" t="s">
        <v>4238</v>
      </c>
      <c r="S1188" s="3" t="s">
        <v>4239</v>
      </c>
      <c r="T1188" s="3">
        <v>25281</v>
      </c>
    </row>
    <row r="1189" spans="1:20" x14ac:dyDescent="0.25">
      <c r="A1189" s="1">
        <v>-9</v>
      </c>
      <c r="B1189" s="1">
        <v>-69</v>
      </c>
      <c r="C1189" s="2">
        <v>0</v>
      </c>
      <c r="D1189" s="3" t="s">
        <v>26</v>
      </c>
      <c r="E1189" s="2">
        <v>6</v>
      </c>
      <c r="G1189" s="3"/>
      <c r="H1189" s="3" t="s">
        <v>2974</v>
      </c>
      <c r="I1189" s="3" t="s">
        <v>22</v>
      </c>
      <c r="J1189" s="3" t="s">
        <v>39</v>
      </c>
      <c r="K1189" s="3" t="s">
        <v>393</v>
      </c>
      <c r="L1189" s="3" t="s">
        <v>288</v>
      </c>
      <c r="M1189" s="3">
        <v>34</v>
      </c>
      <c r="N1189" s="3">
        <v>28</v>
      </c>
      <c r="O1189" s="3">
        <v>0</v>
      </c>
      <c r="P1189" s="3">
        <v>0</v>
      </c>
      <c r="Q1189" s="3">
        <v>0</v>
      </c>
      <c r="R1189" s="4" t="s">
        <v>4248</v>
      </c>
      <c r="S1189" s="3" t="s">
        <v>4249</v>
      </c>
      <c r="T1189" s="3">
        <v>25282</v>
      </c>
    </row>
    <row r="1190" spans="1:20" x14ac:dyDescent="0.25">
      <c r="A1190" s="1">
        <v>35</v>
      </c>
      <c r="B1190" s="1">
        <v>17</v>
      </c>
      <c r="C1190" s="2">
        <v>0</v>
      </c>
      <c r="D1190" s="3" t="s">
        <v>26</v>
      </c>
      <c r="E1190" s="2">
        <v>6.5</v>
      </c>
      <c r="G1190" s="3"/>
      <c r="H1190" s="3" t="s">
        <v>2924</v>
      </c>
      <c r="I1190" s="3" t="s">
        <v>55</v>
      </c>
      <c r="J1190" s="3" t="s">
        <v>39</v>
      </c>
      <c r="K1190" s="3" t="s">
        <v>393</v>
      </c>
      <c r="L1190" s="3" t="s">
        <v>1049</v>
      </c>
      <c r="M1190" s="3">
        <v>36</v>
      </c>
      <c r="N1190" s="3">
        <v>34</v>
      </c>
      <c r="O1190" s="3">
        <v>0</v>
      </c>
      <c r="P1190" s="3">
        <v>0</v>
      </c>
      <c r="Q1190" s="3">
        <v>0</v>
      </c>
      <c r="R1190" s="4" t="s">
        <v>4839</v>
      </c>
      <c r="S1190" s="3" t="s">
        <v>4840</v>
      </c>
      <c r="T1190" s="3">
        <v>26593</v>
      </c>
    </row>
    <row r="1191" spans="1:20" x14ac:dyDescent="0.25">
      <c r="A1191" s="1">
        <v>18</v>
      </c>
      <c r="B1191" s="1">
        <v>93</v>
      </c>
      <c r="C1191" s="2">
        <v>0</v>
      </c>
      <c r="D1191" s="3" t="s">
        <v>26</v>
      </c>
      <c r="E1191" s="2">
        <v>6.5</v>
      </c>
      <c r="G1191" s="3"/>
      <c r="H1191" s="3" t="s">
        <v>1391</v>
      </c>
      <c r="I1191" s="3" t="s">
        <v>22</v>
      </c>
      <c r="J1191" s="3" t="s">
        <v>39</v>
      </c>
      <c r="K1191" s="3" t="s">
        <v>393</v>
      </c>
      <c r="L1191" s="3" t="s">
        <v>170</v>
      </c>
      <c r="M1191" s="3">
        <v>35</v>
      </c>
      <c r="N1191" s="3">
        <v>33</v>
      </c>
      <c r="O1191" s="3">
        <v>0</v>
      </c>
      <c r="P1191" s="3">
        <v>0</v>
      </c>
      <c r="Q1191" s="3">
        <v>0</v>
      </c>
      <c r="R1191" s="4" t="s">
        <v>4795</v>
      </c>
      <c r="S1191" s="3" t="s">
        <v>4796</v>
      </c>
      <c r="T1191" s="3">
        <v>26594</v>
      </c>
    </row>
    <row r="1192" spans="1:20" x14ac:dyDescent="0.25">
      <c r="A1192" s="1">
        <v>-9</v>
      </c>
      <c r="B1192" s="1">
        <v>-68</v>
      </c>
      <c r="C1192" s="2">
        <v>0</v>
      </c>
      <c r="D1192" s="3" t="s">
        <v>26</v>
      </c>
      <c r="E1192" s="2">
        <v>7</v>
      </c>
      <c r="G1192" s="3"/>
      <c r="H1192" s="3" t="s">
        <v>2974</v>
      </c>
      <c r="I1192" s="3" t="s">
        <v>22</v>
      </c>
      <c r="J1192" s="3" t="s">
        <v>39</v>
      </c>
      <c r="K1192" s="3" t="s">
        <v>393</v>
      </c>
      <c r="L1192" s="3" t="s">
        <v>170</v>
      </c>
      <c r="M1192" s="3">
        <v>40</v>
      </c>
      <c r="N1192" s="3">
        <v>37</v>
      </c>
      <c r="O1192" s="3">
        <v>0</v>
      </c>
      <c r="P1192" s="3">
        <v>0</v>
      </c>
      <c r="Q1192" s="3">
        <v>0</v>
      </c>
      <c r="R1192" s="4" t="s">
        <v>5473</v>
      </c>
      <c r="S1192" s="3" t="s">
        <v>5474</v>
      </c>
      <c r="T1192" s="3">
        <v>28752</v>
      </c>
    </row>
    <row r="1193" spans="1:20" x14ac:dyDescent="0.25">
      <c r="A1193" s="1">
        <v>10</v>
      </c>
      <c r="B1193" s="1">
        <v>-84</v>
      </c>
      <c r="C1193" s="2">
        <v>0</v>
      </c>
      <c r="D1193" s="3" t="s">
        <v>26</v>
      </c>
      <c r="E1193" s="2">
        <v>5.6</v>
      </c>
      <c r="G1193" s="3"/>
      <c r="H1193" s="3" t="s">
        <v>2778</v>
      </c>
      <c r="I1193" s="3" t="s">
        <v>22</v>
      </c>
      <c r="J1193" s="3" t="s">
        <v>39</v>
      </c>
      <c r="K1193" s="3" t="s">
        <v>393</v>
      </c>
      <c r="L1193" s="3" t="s">
        <v>44</v>
      </c>
      <c r="M1193" s="3">
        <v>37</v>
      </c>
      <c r="N1193" s="3">
        <v>34</v>
      </c>
      <c r="O1193" s="3">
        <v>0</v>
      </c>
      <c r="P1193" s="3">
        <v>0</v>
      </c>
      <c r="Q1193" s="3">
        <v>0</v>
      </c>
      <c r="R1193" s="4" t="s">
        <v>5834</v>
      </c>
      <c r="S1193" s="3" t="s">
        <v>5835</v>
      </c>
      <c r="T1193" s="3">
        <v>32257</v>
      </c>
    </row>
    <row r="1194" spans="1:20" x14ac:dyDescent="0.25">
      <c r="A1194" s="1">
        <v>43</v>
      </c>
      <c r="B1194" s="1">
        <v>124</v>
      </c>
      <c r="C1194" s="2">
        <v>0</v>
      </c>
      <c r="D1194" s="3" t="s">
        <v>26</v>
      </c>
      <c r="E1194" s="2">
        <v>6.4</v>
      </c>
      <c r="G1194" s="3"/>
      <c r="H1194" s="3" t="s">
        <v>981</v>
      </c>
      <c r="I1194" s="3" t="s">
        <v>55</v>
      </c>
      <c r="J1194" s="3" t="s">
        <v>39</v>
      </c>
      <c r="K1194" s="3" t="s">
        <v>393</v>
      </c>
      <c r="L1194" s="3" t="s">
        <v>110</v>
      </c>
      <c r="M1194" s="3">
        <v>8</v>
      </c>
      <c r="N1194" s="3">
        <v>8</v>
      </c>
      <c r="O1194" s="3">
        <v>0</v>
      </c>
      <c r="P1194" s="3">
        <v>0</v>
      </c>
      <c r="Q1194" s="3">
        <v>0</v>
      </c>
      <c r="R1194" s="4" t="s">
        <v>2318</v>
      </c>
      <c r="S1194" s="3" t="s">
        <v>2319</v>
      </c>
      <c r="T1194" s="3">
        <v>13357</v>
      </c>
    </row>
    <row r="1195" spans="1:20" x14ac:dyDescent="0.25">
      <c r="A1195" s="1">
        <v>56</v>
      </c>
      <c r="B1195" s="1">
        <v>166</v>
      </c>
      <c r="C1195" s="2">
        <v>0</v>
      </c>
      <c r="D1195" s="3" t="s">
        <v>26</v>
      </c>
      <c r="E1195" s="2">
        <v>5.8</v>
      </c>
      <c r="G1195" s="3"/>
      <c r="H1195" s="3" t="s">
        <v>3525</v>
      </c>
      <c r="I1195" s="3" t="s">
        <v>39</v>
      </c>
      <c r="J1195" s="3" t="s">
        <v>39</v>
      </c>
      <c r="K1195" s="3" t="s">
        <v>393</v>
      </c>
      <c r="L1195" s="3" t="s">
        <v>78</v>
      </c>
      <c r="M1195" s="3">
        <v>39</v>
      </c>
      <c r="N1195" s="3">
        <v>36</v>
      </c>
      <c r="O1195" s="3">
        <v>0</v>
      </c>
      <c r="P1195" s="3">
        <v>0</v>
      </c>
      <c r="Q1195" s="3">
        <v>0</v>
      </c>
      <c r="R1195" s="4" t="s">
        <v>5359</v>
      </c>
      <c r="S1195" s="3" t="s">
        <v>5360</v>
      </c>
      <c r="T1195" s="3">
        <v>29084</v>
      </c>
    </row>
    <row r="1196" spans="1:20" x14ac:dyDescent="0.25">
      <c r="A1196" s="1">
        <v>-22</v>
      </c>
      <c r="B1196" s="1">
        <v>-60</v>
      </c>
      <c r="C1196" s="2">
        <v>0</v>
      </c>
      <c r="D1196" s="3" t="s">
        <v>26</v>
      </c>
      <c r="E1196" s="2">
        <v>6.2</v>
      </c>
      <c r="G1196" s="3"/>
      <c r="H1196" s="3" t="s">
        <v>2824</v>
      </c>
      <c r="I1196" s="3" t="s">
        <v>38</v>
      </c>
      <c r="J1196" s="3" t="s">
        <v>39</v>
      </c>
      <c r="K1196" s="3" t="s">
        <v>393</v>
      </c>
      <c r="L1196" s="3" t="s">
        <v>211</v>
      </c>
      <c r="M1196" s="3">
        <v>40</v>
      </c>
      <c r="N1196" s="3">
        <v>38</v>
      </c>
      <c r="O1196" s="3">
        <v>0</v>
      </c>
      <c r="P1196" s="3">
        <v>0</v>
      </c>
      <c r="Q1196" s="3">
        <v>0</v>
      </c>
      <c r="R1196" s="4" t="s">
        <v>5911</v>
      </c>
      <c r="S1196" s="3" t="s">
        <v>5912</v>
      </c>
      <c r="T1196" s="3">
        <v>30113</v>
      </c>
    </row>
    <row r="1197" spans="1:20" x14ac:dyDescent="0.25">
      <c r="A1197" s="1">
        <v>-6</v>
      </c>
      <c r="B1197" s="1">
        <v>29</v>
      </c>
      <c r="C1197" s="2">
        <v>0</v>
      </c>
      <c r="D1197" s="3" t="s">
        <v>26</v>
      </c>
      <c r="E1197" s="2">
        <v>5.9</v>
      </c>
      <c r="G1197" s="3"/>
      <c r="H1197" s="3" t="s">
        <v>4961</v>
      </c>
      <c r="I1197" s="3" t="s">
        <v>22</v>
      </c>
      <c r="J1197" s="3" t="s">
        <v>39</v>
      </c>
      <c r="K1197" s="3" t="s">
        <v>393</v>
      </c>
      <c r="L1197" s="3" t="s">
        <v>82</v>
      </c>
      <c r="M1197" s="3">
        <v>29</v>
      </c>
      <c r="N1197" s="3">
        <v>25</v>
      </c>
      <c r="O1197" s="3">
        <v>0</v>
      </c>
      <c r="P1197" s="3">
        <v>0</v>
      </c>
      <c r="Q1197" s="3">
        <v>0</v>
      </c>
      <c r="R1197" s="4" t="s">
        <v>4962</v>
      </c>
      <c r="S1197" s="3" t="s">
        <v>4963</v>
      </c>
      <c r="T1197" s="3">
        <v>27497</v>
      </c>
    </row>
    <row r="1198" spans="1:20" x14ac:dyDescent="0.25">
      <c r="A1198" s="1">
        <v>60</v>
      </c>
      <c r="B1198" s="1">
        <v>-161</v>
      </c>
      <c r="C1198" s="2">
        <v>0</v>
      </c>
      <c r="D1198" s="3" t="s">
        <v>26</v>
      </c>
      <c r="E1198" s="2">
        <v>6</v>
      </c>
      <c r="G1198" s="3"/>
      <c r="H1198" s="3" t="s">
        <v>1932</v>
      </c>
      <c r="I1198" s="3" t="s">
        <v>38</v>
      </c>
      <c r="J1198" s="3" t="s">
        <v>39</v>
      </c>
      <c r="K1198" s="3" t="s">
        <v>393</v>
      </c>
      <c r="L1198" s="3" t="s">
        <v>170</v>
      </c>
      <c r="M1198" s="3">
        <v>8</v>
      </c>
      <c r="N1198" s="3">
        <v>8</v>
      </c>
      <c r="O1198" s="3">
        <v>0</v>
      </c>
      <c r="P1198" s="3">
        <v>0</v>
      </c>
      <c r="Q1198" s="3">
        <v>0</v>
      </c>
      <c r="R1198" s="4" t="s">
        <v>1933</v>
      </c>
      <c r="S1198" s="3" t="s">
        <v>1934</v>
      </c>
      <c r="T1198" s="3">
        <v>12748</v>
      </c>
    </row>
    <row r="1199" spans="1:20" x14ac:dyDescent="0.25">
      <c r="A1199" s="1">
        <v>39</v>
      </c>
      <c r="B1199" s="1">
        <v>143</v>
      </c>
      <c r="C1199" s="2">
        <v>0</v>
      </c>
      <c r="D1199" s="3" t="s">
        <v>26</v>
      </c>
      <c r="E1199" s="2">
        <v>6.3</v>
      </c>
      <c r="G1199" s="3"/>
      <c r="H1199" s="3" t="s">
        <v>2394</v>
      </c>
      <c r="I1199" s="3" t="s">
        <v>38</v>
      </c>
      <c r="J1199" s="3" t="s">
        <v>39</v>
      </c>
      <c r="K1199" s="3" t="s">
        <v>393</v>
      </c>
      <c r="L1199" s="3" t="s">
        <v>453</v>
      </c>
      <c r="M1199" s="3">
        <v>30</v>
      </c>
      <c r="N1199" s="3">
        <v>27</v>
      </c>
      <c r="O1199" s="3">
        <v>0</v>
      </c>
      <c r="P1199" s="3">
        <v>0</v>
      </c>
      <c r="Q1199" s="3">
        <v>0</v>
      </c>
      <c r="R1199" s="4" t="s">
        <v>5309</v>
      </c>
      <c r="S1199" s="3" t="s">
        <v>5310</v>
      </c>
      <c r="T1199" s="3">
        <v>28357</v>
      </c>
    </row>
    <row r="1200" spans="1:20" x14ac:dyDescent="0.25">
      <c r="A1200" s="1">
        <v>35</v>
      </c>
      <c r="B1200" s="1">
        <v>29</v>
      </c>
      <c r="C1200" s="2">
        <v>0</v>
      </c>
      <c r="D1200" s="3" t="s">
        <v>26</v>
      </c>
      <c r="E1200" s="2">
        <v>5.6</v>
      </c>
      <c r="G1200" s="3"/>
      <c r="H1200" s="3" t="s">
        <v>2141</v>
      </c>
      <c r="I1200" s="3" t="s">
        <v>22</v>
      </c>
      <c r="J1200" s="3" t="s">
        <v>39</v>
      </c>
      <c r="K1200" s="3" t="s">
        <v>393</v>
      </c>
      <c r="L1200" s="3" t="s">
        <v>44</v>
      </c>
      <c r="M1200" s="3">
        <v>40</v>
      </c>
      <c r="N1200" s="3">
        <v>38</v>
      </c>
      <c r="O1200" s="3">
        <v>0</v>
      </c>
      <c r="P1200" s="3">
        <v>0</v>
      </c>
      <c r="Q1200" s="3">
        <v>0</v>
      </c>
      <c r="R1200" s="4" t="s">
        <v>5529</v>
      </c>
      <c r="S1200" s="3" t="s">
        <v>5530</v>
      </c>
      <c r="T1200" s="3">
        <v>29142</v>
      </c>
    </row>
    <row r="1201" spans="1:20" x14ac:dyDescent="0.25">
      <c r="A1201" s="1">
        <v>52</v>
      </c>
      <c r="B1201" s="1">
        <v>155</v>
      </c>
      <c r="C1201" s="2">
        <v>0</v>
      </c>
      <c r="D1201" s="3" t="s">
        <v>26</v>
      </c>
      <c r="E1201" s="2">
        <v>5.8</v>
      </c>
      <c r="G1201" s="3"/>
      <c r="H1201" s="3" t="s">
        <v>809</v>
      </c>
      <c r="I1201" s="3" t="s">
        <v>22</v>
      </c>
      <c r="J1201" s="3" t="s">
        <v>39</v>
      </c>
      <c r="K1201" s="3" t="s">
        <v>393</v>
      </c>
      <c r="L1201" s="3" t="s">
        <v>150</v>
      </c>
      <c r="M1201" s="3">
        <v>8</v>
      </c>
      <c r="N1201" s="3">
        <v>8</v>
      </c>
      <c r="O1201" s="3">
        <v>0</v>
      </c>
      <c r="P1201" s="3">
        <v>0</v>
      </c>
      <c r="Q1201" s="3">
        <v>0</v>
      </c>
      <c r="R1201" s="4" t="s">
        <v>1986</v>
      </c>
      <c r="S1201" s="3" t="s">
        <v>1987</v>
      </c>
      <c r="T1201" s="3">
        <v>12530</v>
      </c>
    </row>
    <row r="1202" spans="1:20" x14ac:dyDescent="0.25">
      <c r="A1202" s="1">
        <v>36</v>
      </c>
      <c r="B1202" s="1">
        <v>143</v>
      </c>
      <c r="C1202" s="2">
        <v>0</v>
      </c>
      <c r="D1202" s="3" t="s">
        <v>26</v>
      </c>
      <c r="E1202" s="2">
        <v>6.4</v>
      </c>
      <c r="G1202" s="3"/>
      <c r="H1202" s="3" t="s">
        <v>1997</v>
      </c>
      <c r="I1202" s="3" t="s">
        <v>39</v>
      </c>
      <c r="J1202" s="3" t="s">
        <v>39</v>
      </c>
      <c r="K1202" s="3" t="s">
        <v>393</v>
      </c>
      <c r="L1202" s="3" t="s">
        <v>48</v>
      </c>
      <c r="M1202" s="3">
        <v>24</v>
      </c>
      <c r="N1202" s="3">
        <v>16</v>
      </c>
      <c r="O1202" s="3">
        <v>0</v>
      </c>
      <c r="P1202" s="3">
        <v>0</v>
      </c>
      <c r="Q1202" s="3">
        <v>0</v>
      </c>
      <c r="R1202" s="4" t="s">
        <v>3017</v>
      </c>
      <c r="S1202" s="3" t="s">
        <v>3018</v>
      </c>
      <c r="T1202" s="3">
        <v>19557</v>
      </c>
    </row>
    <row r="1203" spans="1:20" x14ac:dyDescent="0.25">
      <c r="A1203" s="1">
        <v>34</v>
      </c>
      <c r="B1203" s="1">
        <v>29</v>
      </c>
      <c r="C1203" s="2">
        <v>0</v>
      </c>
      <c r="D1203" s="3" t="s">
        <v>26</v>
      </c>
      <c r="E1203" s="2">
        <v>5.6</v>
      </c>
      <c r="G1203" s="3"/>
      <c r="H1203" s="3" t="s">
        <v>2141</v>
      </c>
      <c r="I1203" s="3" t="s">
        <v>22</v>
      </c>
      <c r="J1203" s="3" t="s">
        <v>39</v>
      </c>
      <c r="K1203" s="3" t="s">
        <v>393</v>
      </c>
      <c r="L1203" s="3" t="s">
        <v>82</v>
      </c>
      <c r="M1203" s="3">
        <v>32</v>
      </c>
      <c r="N1203" s="3">
        <v>28</v>
      </c>
      <c r="O1203" s="3">
        <v>0</v>
      </c>
      <c r="P1203" s="3">
        <v>0</v>
      </c>
      <c r="Q1203" s="3">
        <v>0</v>
      </c>
      <c r="R1203" s="4" t="s">
        <v>4564</v>
      </c>
      <c r="S1203" s="3" t="s">
        <v>4565</v>
      </c>
      <c r="T1203" s="3">
        <v>25971</v>
      </c>
    </row>
    <row r="1204" spans="1:20" x14ac:dyDescent="0.25">
      <c r="A1204" s="1">
        <v>-1</v>
      </c>
      <c r="B1204" s="1">
        <v>-28</v>
      </c>
      <c r="C1204" s="2">
        <v>0</v>
      </c>
      <c r="D1204" s="3" t="s">
        <v>26</v>
      </c>
      <c r="E1204" s="2">
        <v>5.5</v>
      </c>
      <c r="G1204" s="3"/>
      <c r="H1204" s="3" t="s">
        <v>2811</v>
      </c>
      <c r="I1204" s="3" t="s">
        <v>22</v>
      </c>
      <c r="J1204" s="3" t="s">
        <v>39</v>
      </c>
      <c r="K1204" s="3" t="s">
        <v>393</v>
      </c>
      <c r="L1204" s="3" t="s">
        <v>44</v>
      </c>
      <c r="M1204" s="3">
        <v>35</v>
      </c>
      <c r="N1204" s="3">
        <v>31</v>
      </c>
      <c r="O1204" s="3">
        <v>0</v>
      </c>
      <c r="P1204" s="3">
        <v>0</v>
      </c>
      <c r="Q1204" s="3">
        <v>0</v>
      </c>
      <c r="R1204" s="4" t="s">
        <v>4815</v>
      </c>
      <c r="S1204" s="3" t="s">
        <v>4816</v>
      </c>
      <c r="T1204" s="3">
        <v>26540</v>
      </c>
    </row>
    <row r="1205" spans="1:20" x14ac:dyDescent="0.25">
      <c r="A1205" s="1">
        <v>46</v>
      </c>
      <c r="B1205" s="1">
        <v>152</v>
      </c>
      <c r="C1205" s="2">
        <v>0</v>
      </c>
      <c r="D1205" s="3" t="s">
        <v>26</v>
      </c>
      <c r="E1205" s="2">
        <v>6</v>
      </c>
      <c r="G1205" s="3"/>
      <c r="H1205" s="3" t="s">
        <v>1946</v>
      </c>
      <c r="I1205" s="3" t="s">
        <v>39</v>
      </c>
      <c r="J1205" s="3" t="s">
        <v>39</v>
      </c>
      <c r="K1205" s="3" t="s">
        <v>393</v>
      </c>
      <c r="L1205" s="3" t="s">
        <v>139</v>
      </c>
      <c r="M1205" s="3">
        <v>36</v>
      </c>
      <c r="N1205" s="3">
        <v>33</v>
      </c>
      <c r="O1205" s="3">
        <v>0</v>
      </c>
      <c r="P1205" s="3">
        <v>0</v>
      </c>
      <c r="Q1205" s="3">
        <v>0</v>
      </c>
      <c r="R1205" s="4" t="s">
        <v>4811</v>
      </c>
      <c r="S1205" s="3" t="s">
        <v>4812</v>
      </c>
      <c r="T1205" s="3">
        <v>26541</v>
      </c>
    </row>
    <row r="1206" spans="1:20" x14ac:dyDescent="0.25">
      <c r="A1206" s="1">
        <v>43</v>
      </c>
      <c r="B1206" s="1">
        <v>-125</v>
      </c>
      <c r="C1206" s="2">
        <v>0</v>
      </c>
      <c r="D1206" s="3" t="s">
        <v>26</v>
      </c>
      <c r="E1206" s="2">
        <v>4.8</v>
      </c>
      <c r="G1206" s="3"/>
      <c r="H1206" s="3" t="s">
        <v>2625</v>
      </c>
      <c r="I1206" s="3" t="s">
        <v>22</v>
      </c>
      <c r="J1206" s="3" t="s">
        <v>39</v>
      </c>
      <c r="K1206" s="3" t="s">
        <v>393</v>
      </c>
      <c r="L1206" s="3" t="s">
        <v>92</v>
      </c>
      <c r="M1206" s="3">
        <v>41</v>
      </c>
      <c r="N1206" s="3">
        <v>38</v>
      </c>
      <c r="O1206" s="3">
        <v>0</v>
      </c>
      <c r="P1206" s="3">
        <v>0</v>
      </c>
      <c r="Q1206" s="3">
        <v>0</v>
      </c>
      <c r="R1206" s="4" t="s">
        <v>5583</v>
      </c>
      <c r="S1206" s="3" t="s">
        <v>5584</v>
      </c>
      <c r="T1206" s="3">
        <v>28677</v>
      </c>
    </row>
    <row r="1207" spans="1:20" x14ac:dyDescent="0.25">
      <c r="A1207" s="1">
        <v>55</v>
      </c>
      <c r="B1207" s="1">
        <v>-160</v>
      </c>
      <c r="C1207" s="2">
        <v>0</v>
      </c>
      <c r="D1207" s="3" t="s">
        <v>26</v>
      </c>
      <c r="E1207" s="2">
        <v>5.6</v>
      </c>
      <c r="G1207" s="3"/>
      <c r="H1207" s="3" t="s">
        <v>3430</v>
      </c>
      <c r="I1207" s="3" t="s">
        <v>22</v>
      </c>
      <c r="J1207" s="3" t="s">
        <v>39</v>
      </c>
      <c r="K1207" s="3" t="s">
        <v>393</v>
      </c>
      <c r="L1207" s="3" t="s">
        <v>288</v>
      </c>
      <c r="M1207" s="3">
        <v>36</v>
      </c>
      <c r="N1207" s="3">
        <v>34</v>
      </c>
      <c r="O1207" s="3">
        <v>0</v>
      </c>
      <c r="P1207" s="3">
        <v>0</v>
      </c>
      <c r="Q1207" s="3">
        <v>0</v>
      </c>
      <c r="R1207" s="4" t="s">
        <v>5995</v>
      </c>
      <c r="S1207" s="3" t="s">
        <v>5996</v>
      </c>
      <c r="T1207" s="3">
        <v>32169</v>
      </c>
    </row>
    <row r="1208" spans="1:20" x14ac:dyDescent="0.25">
      <c r="A1208" s="1">
        <v>55</v>
      </c>
      <c r="B1208" s="1">
        <v>-160</v>
      </c>
      <c r="C1208" s="2">
        <v>0</v>
      </c>
      <c r="D1208" s="3" t="s">
        <v>26</v>
      </c>
      <c r="E1208" s="2">
        <v>5.5</v>
      </c>
      <c r="G1208" s="3"/>
      <c r="H1208" s="3" t="s">
        <v>2461</v>
      </c>
      <c r="I1208" s="3" t="s">
        <v>22</v>
      </c>
      <c r="J1208" s="3" t="s">
        <v>39</v>
      </c>
      <c r="K1208" s="3" t="s">
        <v>393</v>
      </c>
      <c r="L1208" s="3" t="s">
        <v>92</v>
      </c>
      <c r="M1208" s="3">
        <v>39</v>
      </c>
      <c r="N1208" s="3">
        <v>36</v>
      </c>
      <c r="O1208" s="3">
        <v>0</v>
      </c>
      <c r="P1208" s="3">
        <v>0</v>
      </c>
      <c r="Q1208" s="3">
        <v>0</v>
      </c>
      <c r="R1208" s="4" t="s">
        <v>5729</v>
      </c>
      <c r="S1208" s="3" t="s">
        <v>5730</v>
      </c>
      <c r="T1208" s="3">
        <v>32164</v>
      </c>
    </row>
    <row r="1209" spans="1:20" x14ac:dyDescent="0.25">
      <c r="A1209" s="1">
        <v>52</v>
      </c>
      <c r="B1209" s="1">
        <v>-172</v>
      </c>
      <c r="C1209" s="2">
        <v>0</v>
      </c>
      <c r="D1209" s="3" t="s">
        <v>26</v>
      </c>
      <c r="E1209" s="2">
        <v>6.8</v>
      </c>
      <c r="G1209" s="3"/>
      <c r="H1209" s="3" t="s">
        <v>1090</v>
      </c>
      <c r="I1209" s="3" t="s">
        <v>39</v>
      </c>
      <c r="J1209" s="3" t="s">
        <v>39</v>
      </c>
      <c r="K1209" s="3" t="s">
        <v>393</v>
      </c>
      <c r="L1209" s="3" t="s">
        <v>78</v>
      </c>
      <c r="M1209" s="3">
        <v>27</v>
      </c>
      <c r="N1209" s="3">
        <v>16</v>
      </c>
      <c r="O1209" s="3">
        <v>0</v>
      </c>
      <c r="P1209" s="3">
        <v>0</v>
      </c>
      <c r="Q1209" s="3">
        <v>0</v>
      </c>
      <c r="R1209" s="4" t="s">
        <v>3160</v>
      </c>
      <c r="S1209" s="3" t="s">
        <v>3161</v>
      </c>
      <c r="T1209" s="3">
        <v>19506</v>
      </c>
    </row>
    <row r="1210" spans="1:20" x14ac:dyDescent="0.25">
      <c r="A1210" s="1">
        <v>41</v>
      </c>
      <c r="B1210" s="1">
        <v>143</v>
      </c>
      <c r="C1210" s="2">
        <v>0</v>
      </c>
      <c r="D1210" s="3" t="s">
        <v>26</v>
      </c>
      <c r="E1210" s="2">
        <v>5.7</v>
      </c>
      <c r="G1210" s="3"/>
      <c r="H1210" s="3" t="s">
        <v>1997</v>
      </c>
      <c r="I1210" s="3" t="s">
        <v>22</v>
      </c>
      <c r="J1210" s="3" t="s">
        <v>39</v>
      </c>
      <c r="K1210" s="3" t="s">
        <v>393</v>
      </c>
      <c r="L1210" s="3" t="s">
        <v>78</v>
      </c>
      <c r="M1210" s="3">
        <v>21</v>
      </c>
      <c r="N1210" s="3">
        <v>12</v>
      </c>
      <c r="O1210" s="3">
        <v>0</v>
      </c>
      <c r="P1210" s="3">
        <v>0</v>
      </c>
      <c r="Q1210" s="3">
        <v>0</v>
      </c>
      <c r="R1210" s="4" t="s">
        <v>3162</v>
      </c>
      <c r="S1210" s="3" t="s">
        <v>3163</v>
      </c>
      <c r="T1210" s="3">
        <v>19512</v>
      </c>
    </row>
    <row r="1211" spans="1:20" x14ac:dyDescent="0.25">
      <c r="A1211" s="1">
        <v>57</v>
      </c>
      <c r="B1211" s="1">
        <v>164</v>
      </c>
      <c r="C1211" s="2">
        <v>0</v>
      </c>
      <c r="D1211" s="3" t="s">
        <v>26</v>
      </c>
      <c r="E1211" s="2">
        <v>5.4</v>
      </c>
      <c r="G1211" s="3"/>
      <c r="H1211" s="3" t="s">
        <v>3525</v>
      </c>
      <c r="I1211" s="3" t="s">
        <v>39</v>
      </c>
      <c r="J1211" s="3" t="s">
        <v>39</v>
      </c>
      <c r="K1211" s="3" t="s">
        <v>393</v>
      </c>
      <c r="L1211" s="3" t="s">
        <v>113</v>
      </c>
      <c r="M1211" s="3">
        <v>23</v>
      </c>
      <c r="N1211" s="3">
        <v>16</v>
      </c>
      <c r="O1211" s="3">
        <v>0</v>
      </c>
      <c r="P1211" s="3">
        <v>0</v>
      </c>
      <c r="Q1211" s="3">
        <v>0</v>
      </c>
      <c r="R1211" s="4" t="s">
        <v>3526</v>
      </c>
      <c r="S1211" s="3" t="s">
        <v>3527</v>
      </c>
      <c r="T1211" s="3">
        <v>22235</v>
      </c>
    </row>
    <row r="1212" spans="1:20" x14ac:dyDescent="0.25">
      <c r="A1212" s="1">
        <v>31</v>
      </c>
      <c r="B1212" s="1">
        <v>95</v>
      </c>
      <c r="C1212" s="2">
        <v>0</v>
      </c>
      <c r="D1212" s="3" t="s">
        <v>26</v>
      </c>
      <c r="E1212" s="2">
        <v>5.4</v>
      </c>
      <c r="G1212" s="3"/>
      <c r="H1212" s="3" t="s">
        <v>3259</v>
      </c>
      <c r="I1212" s="3" t="s">
        <v>38</v>
      </c>
      <c r="J1212" s="3" t="s">
        <v>39</v>
      </c>
      <c r="K1212" s="3" t="s">
        <v>393</v>
      </c>
      <c r="L1212" s="3" t="s">
        <v>397</v>
      </c>
      <c r="M1212" s="3">
        <v>21</v>
      </c>
      <c r="N1212" s="3">
        <v>16</v>
      </c>
      <c r="O1212" s="3">
        <v>0</v>
      </c>
      <c r="P1212" s="3">
        <v>0</v>
      </c>
      <c r="Q1212" s="3">
        <v>0</v>
      </c>
      <c r="R1212" s="4" t="s">
        <v>3521</v>
      </c>
      <c r="S1212" s="3" t="s">
        <v>3522</v>
      </c>
      <c r="T1212" s="3">
        <v>22226</v>
      </c>
    </row>
    <row r="1213" spans="1:20" x14ac:dyDescent="0.25">
      <c r="A1213" s="1">
        <v>11</v>
      </c>
      <c r="B1213" s="1">
        <v>-45</v>
      </c>
      <c r="C1213" s="2">
        <v>0</v>
      </c>
      <c r="D1213" s="3" t="s">
        <v>26</v>
      </c>
      <c r="E1213" s="2">
        <v>6.1</v>
      </c>
      <c r="G1213" s="3"/>
      <c r="H1213" s="3" t="s">
        <v>984</v>
      </c>
      <c r="I1213" s="3" t="s">
        <v>22</v>
      </c>
      <c r="J1213" s="3" t="s">
        <v>39</v>
      </c>
      <c r="K1213" s="3" t="s">
        <v>393</v>
      </c>
      <c r="L1213" s="3" t="s">
        <v>211</v>
      </c>
      <c r="M1213" s="3">
        <v>26</v>
      </c>
      <c r="N1213" s="3">
        <v>20</v>
      </c>
      <c r="O1213" s="3">
        <v>0</v>
      </c>
      <c r="P1213" s="3">
        <v>0</v>
      </c>
      <c r="Q1213" s="3">
        <v>0</v>
      </c>
      <c r="R1213" s="4" t="s">
        <v>3890</v>
      </c>
      <c r="S1213" s="3" t="s">
        <v>3891</v>
      </c>
      <c r="T1213" s="3">
        <v>23849</v>
      </c>
    </row>
    <row r="1214" spans="1:20" x14ac:dyDescent="0.25">
      <c r="A1214" s="1">
        <v>52</v>
      </c>
      <c r="B1214" s="1">
        <v>177</v>
      </c>
      <c r="C1214" s="2">
        <v>0</v>
      </c>
      <c r="D1214" s="3" t="s">
        <v>26</v>
      </c>
      <c r="E1214" s="2">
        <v>5.7</v>
      </c>
      <c r="G1214" s="3"/>
      <c r="H1214" s="3" t="s">
        <v>2117</v>
      </c>
      <c r="I1214" s="3" t="s">
        <v>22</v>
      </c>
      <c r="J1214" s="3" t="s">
        <v>39</v>
      </c>
      <c r="K1214" s="3" t="s">
        <v>393</v>
      </c>
      <c r="L1214" s="3" t="s">
        <v>242</v>
      </c>
      <c r="M1214" s="3">
        <v>21</v>
      </c>
      <c r="N1214" s="3">
        <v>16</v>
      </c>
      <c r="O1214" s="3">
        <v>0</v>
      </c>
      <c r="P1214" s="3">
        <v>0</v>
      </c>
      <c r="Q1214" s="3">
        <v>0</v>
      </c>
      <c r="R1214" s="4" t="s">
        <v>4316</v>
      </c>
      <c r="S1214" s="3" t="s">
        <v>4317</v>
      </c>
      <c r="T1214" s="3">
        <v>25152</v>
      </c>
    </row>
    <row r="1215" spans="1:20" x14ac:dyDescent="0.25">
      <c r="A1215" s="1">
        <v>52</v>
      </c>
      <c r="B1215" s="1">
        <v>179</v>
      </c>
      <c r="C1215" s="2">
        <v>0</v>
      </c>
      <c r="D1215" s="3" t="s">
        <v>26</v>
      </c>
      <c r="E1215" s="2">
        <v>5.0999999999999996</v>
      </c>
      <c r="G1215" s="3"/>
      <c r="H1215" s="3" t="s">
        <v>2117</v>
      </c>
      <c r="I1215" s="3" t="s">
        <v>38</v>
      </c>
      <c r="J1215" s="3" t="s">
        <v>39</v>
      </c>
      <c r="K1215" s="3" t="s">
        <v>393</v>
      </c>
      <c r="L1215" s="3" t="s">
        <v>59</v>
      </c>
      <c r="M1215" s="3">
        <v>25</v>
      </c>
      <c r="N1215" s="3">
        <v>20</v>
      </c>
      <c r="O1215" s="3">
        <v>0</v>
      </c>
      <c r="P1215" s="3">
        <v>0</v>
      </c>
      <c r="Q1215" s="3">
        <v>0</v>
      </c>
      <c r="R1215" s="4" t="s">
        <v>4219</v>
      </c>
      <c r="S1215" s="3" t="s">
        <v>4220</v>
      </c>
      <c r="T1215" s="3">
        <v>25151</v>
      </c>
    </row>
    <row r="1216" spans="1:20" x14ac:dyDescent="0.25">
      <c r="A1216" s="1">
        <v>60</v>
      </c>
      <c r="B1216" s="1">
        <v>-152</v>
      </c>
      <c r="C1216" s="2">
        <v>0</v>
      </c>
      <c r="D1216" s="3" t="s">
        <v>26</v>
      </c>
      <c r="E1216" s="2">
        <v>6</v>
      </c>
      <c r="G1216" s="3"/>
      <c r="H1216" s="3" t="s">
        <v>4584</v>
      </c>
      <c r="I1216" s="3" t="s">
        <v>22</v>
      </c>
      <c r="J1216" s="3" t="s">
        <v>39</v>
      </c>
      <c r="K1216" s="3" t="s">
        <v>393</v>
      </c>
      <c r="L1216" s="3" t="s">
        <v>99</v>
      </c>
      <c r="M1216" s="3">
        <v>32</v>
      </c>
      <c r="N1216" s="3">
        <v>27</v>
      </c>
      <c r="O1216" s="3">
        <v>0</v>
      </c>
      <c r="P1216" s="3">
        <v>0</v>
      </c>
      <c r="Q1216" s="3">
        <v>0</v>
      </c>
      <c r="R1216" s="4" t="s">
        <v>4585</v>
      </c>
      <c r="S1216" s="3" t="s">
        <v>4586</v>
      </c>
      <c r="T1216" s="3">
        <v>25933</v>
      </c>
    </row>
    <row r="1217" spans="1:20" x14ac:dyDescent="0.25">
      <c r="A1217" s="1">
        <v>-19</v>
      </c>
      <c r="B1217" s="1">
        <v>35</v>
      </c>
      <c r="C1217" s="2">
        <v>0</v>
      </c>
      <c r="D1217" s="3" t="s">
        <v>26</v>
      </c>
      <c r="E1217" s="2">
        <v>6.1</v>
      </c>
      <c r="G1217" s="3"/>
      <c r="H1217" s="3" t="s">
        <v>4899</v>
      </c>
      <c r="I1217" s="3" t="s">
        <v>38</v>
      </c>
      <c r="J1217" s="3" t="s">
        <v>39</v>
      </c>
      <c r="K1217" s="3" t="s">
        <v>393</v>
      </c>
      <c r="L1217" s="3" t="s">
        <v>594</v>
      </c>
      <c r="M1217" s="3">
        <v>24</v>
      </c>
      <c r="N1217" s="3">
        <v>22</v>
      </c>
      <c r="O1217" s="3">
        <v>0</v>
      </c>
      <c r="P1217" s="3">
        <v>0</v>
      </c>
      <c r="Q1217" s="3">
        <v>0</v>
      </c>
      <c r="R1217" s="4" t="s">
        <v>5028</v>
      </c>
      <c r="S1217" s="3" t="s">
        <v>5029</v>
      </c>
      <c r="T1217" s="3">
        <v>27823</v>
      </c>
    </row>
    <row r="1218" spans="1:20" x14ac:dyDescent="0.25">
      <c r="A1218" s="1">
        <v>33</v>
      </c>
      <c r="B1218" s="1">
        <v>139</v>
      </c>
      <c r="C1218" s="2">
        <v>0</v>
      </c>
      <c r="D1218" s="3" t="s">
        <v>26</v>
      </c>
      <c r="E1218" s="2">
        <v>5.4</v>
      </c>
      <c r="G1218" s="3"/>
      <c r="H1218" s="3" t="s">
        <v>2829</v>
      </c>
      <c r="I1218" s="3" t="s">
        <v>39</v>
      </c>
      <c r="J1218" s="3" t="s">
        <v>39</v>
      </c>
      <c r="K1218" s="3" t="s">
        <v>393</v>
      </c>
      <c r="L1218" s="3" t="s">
        <v>144</v>
      </c>
      <c r="M1218" s="3">
        <v>31</v>
      </c>
      <c r="N1218" s="3">
        <v>28</v>
      </c>
      <c r="O1218" s="3">
        <v>0</v>
      </c>
      <c r="P1218" s="3">
        <v>0</v>
      </c>
      <c r="Q1218" s="3">
        <v>0</v>
      </c>
      <c r="R1218" s="4" t="s">
        <v>5030</v>
      </c>
      <c r="S1218" s="3" t="s">
        <v>5031</v>
      </c>
      <c r="T1218" s="3">
        <v>27824</v>
      </c>
    </row>
    <row r="1219" spans="1:20" x14ac:dyDescent="0.25">
      <c r="A1219" s="1">
        <v>35</v>
      </c>
      <c r="B1219" s="1">
        <v>-116</v>
      </c>
      <c r="C1219" s="2">
        <v>0</v>
      </c>
      <c r="D1219" s="3" t="s">
        <v>26</v>
      </c>
      <c r="E1219" s="2">
        <v>5.4</v>
      </c>
      <c r="G1219" s="3"/>
      <c r="H1219" s="3" t="s">
        <v>5716</v>
      </c>
      <c r="I1219" s="3" t="s">
        <v>22</v>
      </c>
      <c r="J1219" s="3" t="s">
        <v>39</v>
      </c>
      <c r="K1219" s="3" t="s">
        <v>393</v>
      </c>
      <c r="L1219" s="3" t="s">
        <v>92</v>
      </c>
      <c r="M1219" s="3">
        <v>37</v>
      </c>
      <c r="N1219" s="3">
        <v>34</v>
      </c>
      <c r="O1219" s="3">
        <v>0</v>
      </c>
      <c r="P1219" s="3">
        <v>0</v>
      </c>
      <c r="Q1219" s="3">
        <v>0</v>
      </c>
      <c r="R1219" s="4" t="s">
        <v>5717</v>
      </c>
      <c r="S1219" s="3" t="s">
        <v>5718</v>
      </c>
      <c r="T1219" s="3">
        <v>32114</v>
      </c>
    </row>
    <row r="1220" spans="1:20" x14ac:dyDescent="0.25">
      <c r="A1220" s="1">
        <v>34</v>
      </c>
      <c r="B1220" s="1">
        <v>141</v>
      </c>
      <c r="C1220" s="2">
        <v>0</v>
      </c>
      <c r="D1220" s="3" t="s">
        <v>26</v>
      </c>
      <c r="E1220" s="2">
        <v>6</v>
      </c>
      <c r="G1220" s="3"/>
      <c r="H1220" s="3" t="s">
        <v>1997</v>
      </c>
      <c r="I1220" s="3" t="s">
        <v>22</v>
      </c>
      <c r="J1220" s="3" t="s">
        <v>39</v>
      </c>
      <c r="K1220" s="3" t="s">
        <v>393</v>
      </c>
      <c r="L1220" s="3" t="s">
        <v>288</v>
      </c>
      <c r="M1220" s="3">
        <v>39</v>
      </c>
      <c r="N1220" s="3">
        <v>36</v>
      </c>
      <c r="O1220" s="3">
        <v>0</v>
      </c>
      <c r="P1220" s="3">
        <v>0</v>
      </c>
      <c r="Q1220" s="3">
        <v>0</v>
      </c>
      <c r="R1220" s="4" t="s">
        <v>5985</v>
      </c>
      <c r="S1220" s="3" t="s">
        <v>5986</v>
      </c>
      <c r="T1220" s="3">
        <v>32115</v>
      </c>
    </row>
    <row r="1221" spans="1:20" x14ac:dyDescent="0.25">
      <c r="A1221" s="1">
        <v>31</v>
      </c>
      <c r="B1221" s="1">
        <v>133</v>
      </c>
      <c r="C1221" s="2">
        <v>0</v>
      </c>
      <c r="D1221" s="3" t="s">
        <v>26</v>
      </c>
      <c r="E1221" s="2">
        <v>6.7</v>
      </c>
      <c r="G1221" s="3"/>
      <c r="H1221" s="3" t="s">
        <v>1061</v>
      </c>
      <c r="I1221" s="3" t="s">
        <v>39</v>
      </c>
      <c r="J1221" s="3" t="s">
        <v>39</v>
      </c>
      <c r="K1221" s="3" t="s">
        <v>393</v>
      </c>
      <c r="L1221" s="3" t="s">
        <v>144</v>
      </c>
      <c r="M1221" s="3">
        <v>19</v>
      </c>
      <c r="N1221" s="3">
        <v>14</v>
      </c>
      <c r="O1221" s="3">
        <v>0</v>
      </c>
      <c r="P1221" s="3">
        <v>0</v>
      </c>
      <c r="Q1221" s="3">
        <v>0</v>
      </c>
      <c r="R1221" s="4" t="s">
        <v>1062</v>
      </c>
      <c r="S1221" s="3" t="s">
        <v>1063</v>
      </c>
      <c r="T1221" s="3">
        <v>7452</v>
      </c>
    </row>
    <row r="1222" spans="1:20" x14ac:dyDescent="0.25">
      <c r="A1222" s="1">
        <v>19</v>
      </c>
      <c r="B1222" s="1">
        <v>99</v>
      </c>
      <c r="C1222" s="2">
        <v>0</v>
      </c>
      <c r="D1222" s="3" t="s">
        <v>26</v>
      </c>
      <c r="E1222" s="2">
        <v>6.6</v>
      </c>
      <c r="G1222" s="3"/>
      <c r="H1222" s="3" t="s">
        <v>2727</v>
      </c>
      <c r="I1222" s="3" t="s">
        <v>22</v>
      </c>
      <c r="J1222" s="3" t="s">
        <v>39</v>
      </c>
      <c r="K1222" s="3" t="s">
        <v>393</v>
      </c>
      <c r="L1222" s="3" t="s">
        <v>706</v>
      </c>
      <c r="M1222" s="3">
        <v>24</v>
      </c>
      <c r="N1222" s="3">
        <v>14</v>
      </c>
      <c r="O1222" s="3">
        <v>0</v>
      </c>
      <c r="P1222" s="3">
        <v>0</v>
      </c>
      <c r="Q1222" s="3">
        <v>0</v>
      </c>
      <c r="R1222" s="4" t="s">
        <v>2728</v>
      </c>
      <c r="S1222" s="3" t="s">
        <v>2729</v>
      </c>
      <c r="T1222" s="3">
        <v>18893</v>
      </c>
    </row>
    <row r="1223" spans="1:20" x14ac:dyDescent="0.25">
      <c r="A1223" s="1">
        <v>18</v>
      </c>
      <c r="B1223" s="1">
        <v>98</v>
      </c>
      <c r="C1223" s="2">
        <v>0</v>
      </c>
      <c r="D1223" s="3" t="s">
        <v>26</v>
      </c>
      <c r="E1223" s="2">
        <v>5.7</v>
      </c>
      <c r="G1223" s="3"/>
      <c r="H1223" s="3" t="s">
        <v>2533</v>
      </c>
      <c r="I1223" s="3" t="s">
        <v>22</v>
      </c>
      <c r="J1223" s="3" t="s">
        <v>39</v>
      </c>
      <c r="K1223" s="3" t="s">
        <v>393</v>
      </c>
      <c r="L1223" s="3" t="s">
        <v>99</v>
      </c>
      <c r="M1223" s="3">
        <v>23</v>
      </c>
      <c r="N1223" s="3">
        <v>16</v>
      </c>
      <c r="O1223" s="3">
        <v>0</v>
      </c>
      <c r="P1223" s="3">
        <v>0</v>
      </c>
      <c r="Q1223" s="3">
        <v>0</v>
      </c>
      <c r="R1223" s="4" t="s">
        <v>2653</v>
      </c>
      <c r="S1223" s="3" t="s">
        <v>2654</v>
      </c>
      <c r="T1223" s="3">
        <v>18894</v>
      </c>
    </row>
    <row r="1224" spans="1:20" x14ac:dyDescent="0.25">
      <c r="A1224" s="1">
        <v>39</v>
      </c>
      <c r="B1224" s="1">
        <v>143</v>
      </c>
      <c r="C1224" s="2">
        <v>0</v>
      </c>
      <c r="D1224" s="3" t="s">
        <v>26</v>
      </c>
      <c r="E1224" s="2">
        <v>6</v>
      </c>
      <c r="G1224" s="3"/>
      <c r="H1224" s="3" t="s">
        <v>1997</v>
      </c>
      <c r="I1224" s="3" t="s">
        <v>22</v>
      </c>
      <c r="J1224" s="3" t="s">
        <v>39</v>
      </c>
      <c r="K1224" s="3" t="s">
        <v>393</v>
      </c>
      <c r="L1224" s="3" t="s">
        <v>160</v>
      </c>
      <c r="M1224" s="3">
        <v>24</v>
      </c>
      <c r="N1224" s="3">
        <v>13</v>
      </c>
      <c r="O1224" s="3">
        <v>0</v>
      </c>
      <c r="P1224" s="3">
        <v>0</v>
      </c>
      <c r="Q1224" s="3">
        <v>0</v>
      </c>
      <c r="R1224" s="4" t="s">
        <v>2880</v>
      </c>
      <c r="S1224" s="3" t="s">
        <v>2881</v>
      </c>
      <c r="T1224" s="3">
        <v>18892</v>
      </c>
    </row>
    <row r="1225" spans="1:20" x14ac:dyDescent="0.25">
      <c r="A1225" s="1">
        <v>52</v>
      </c>
      <c r="B1225" s="1">
        <v>161</v>
      </c>
      <c r="C1225" s="2">
        <v>0</v>
      </c>
      <c r="D1225" s="3" t="s">
        <v>26</v>
      </c>
      <c r="E1225" s="2">
        <v>5.7</v>
      </c>
      <c r="G1225" s="3"/>
      <c r="H1225" s="3" t="s">
        <v>2431</v>
      </c>
      <c r="I1225" s="3" t="s">
        <v>22</v>
      </c>
      <c r="J1225" s="3" t="s">
        <v>39</v>
      </c>
      <c r="K1225" s="3" t="s">
        <v>393</v>
      </c>
      <c r="L1225" s="3" t="s">
        <v>160</v>
      </c>
      <c r="M1225" s="3">
        <v>26</v>
      </c>
      <c r="N1225" s="3">
        <v>20</v>
      </c>
      <c r="O1225" s="3">
        <v>0</v>
      </c>
      <c r="P1225" s="3">
        <v>0</v>
      </c>
      <c r="Q1225" s="3">
        <v>0</v>
      </c>
      <c r="R1225" s="4" t="s">
        <v>3830</v>
      </c>
      <c r="S1225" s="3" t="s">
        <v>3831</v>
      </c>
      <c r="T1225" s="3">
        <v>23171</v>
      </c>
    </row>
    <row r="1226" spans="1:20" x14ac:dyDescent="0.25">
      <c r="A1226" s="1">
        <v>20</v>
      </c>
      <c r="B1226" s="1">
        <v>131</v>
      </c>
      <c r="C1226" s="2">
        <v>0</v>
      </c>
      <c r="D1226" s="3" t="s">
        <v>26</v>
      </c>
      <c r="E1226" s="2">
        <v>6</v>
      </c>
      <c r="G1226" s="3"/>
      <c r="H1226" s="3" t="s">
        <v>4792</v>
      </c>
      <c r="I1226" s="3" t="s">
        <v>38</v>
      </c>
      <c r="J1226" s="3" t="s">
        <v>39</v>
      </c>
      <c r="K1226" s="3" t="s">
        <v>393</v>
      </c>
      <c r="L1226" s="3" t="s">
        <v>219</v>
      </c>
      <c r="M1226" s="3">
        <v>35</v>
      </c>
      <c r="N1226" s="3">
        <v>31</v>
      </c>
      <c r="O1226" s="3">
        <v>0</v>
      </c>
      <c r="P1226" s="3">
        <v>0</v>
      </c>
      <c r="Q1226" s="3">
        <v>0</v>
      </c>
      <c r="R1226" s="4" t="s">
        <v>4914</v>
      </c>
      <c r="S1226" s="3" t="s">
        <v>4915</v>
      </c>
      <c r="T1226" s="3">
        <v>27573</v>
      </c>
    </row>
    <row r="1227" spans="1:20" x14ac:dyDescent="0.25">
      <c r="A1227" s="1">
        <v>-8</v>
      </c>
      <c r="B1227" s="1">
        <v>-62</v>
      </c>
      <c r="C1227" s="2">
        <v>0</v>
      </c>
      <c r="D1227" s="3" t="s">
        <v>26</v>
      </c>
      <c r="E1227" s="2">
        <v>6</v>
      </c>
      <c r="G1227" s="3"/>
      <c r="H1227" s="3" t="s">
        <v>500</v>
      </c>
      <c r="I1227" s="3" t="s">
        <v>22</v>
      </c>
      <c r="J1227" s="3" t="s">
        <v>39</v>
      </c>
      <c r="K1227" s="3" t="s">
        <v>393</v>
      </c>
      <c r="L1227" s="3" t="s">
        <v>150</v>
      </c>
      <c r="M1227" s="3">
        <v>7</v>
      </c>
      <c r="N1227" s="3">
        <v>7</v>
      </c>
      <c r="O1227" s="3">
        <v>0</v>
      </c>
      <c r="P1227" s="3">
        <v>0</v>
      </c>
      <c r="Q1227" s="3">
        <v>0</v>
      </c>
      <c r="R1227" s="4" t="s">
        <v>2276</v>
      </c>
      <c r="S1227" s="3" t="s">
        <v>2277</v>
      </c>
      <c r="T1227" s="3">
        <v>13624</v>
      </c>
    </row>
    <row r="1228" spans="1:20" x14ac:dyDescent="0.25">
      <c r="A1228" s="1">
        <v>38</v>
      </c>
      <c r="B1228" s="1">
        <v>143</v>
      </c>
      <c r="C1228" s="2">
        <v>0</v>
      </c>
      <c r="D1228" s="3" t="s">
        <v>26</v>
      </c>
      <c r="E1228" s="2">
        <v>5.7</v>
      </c>
      <c r="G1228" s="3"/>
      <c r="H1228" s="3" t="s">
        <v>1997</v>
      </c>
      <c r="I1228" s="3" t="s">
        <v>22</v>
      </c>
      <c r="J1228" s="3" t="s">
        <v>39</v>
      </c>
      <c r="K1228" s="3" t="s">
        <v>393</v>
      </c>
      <c r="L1228" s="3" t="s">
        <v>242</v>
      </c>
      <c r="M1228" s="3">
        <v>25</v>
      </c>
      <c r="N1228" s="3">
        <v>15</v>
      </c>
      <c r="O1228" s="3">
        <v>0</v>
      </c>
      <c r="P1228" s="3">
        <v>0</v>
      </c>
      <c r="Q1228" s="3">
        <v>0</v>
      </c>
      <c r="R1228" s="4" t="s">
        <v>2809</v>
      </c>
      <c r="S1228" s="3" t="s">
        <v>2810</v>
      </c>
      <c r="T1228" s="3">
        <v>19372</v>
      </c>
    </row>
    <row r="1229" spans="1:20" x14ac:dyDescent="0.25">
      <c r="A1229" s="1">
        <v>52</v>
      </c>
      <c r="B1229" s="1">
        <v>-174</v>
      </c>
      <c r="C1229" s="2">
        <v>0</v>
      </c>
      <c r="D1229" s="3" t="s">
        <v>26</v>
      </c>
      <c r="E1229" s="2">
        <v>5.4</v>
      </c>
      <c r="G1229" s="3"/>
      <c r="H1229" s="3" t="s">
        <v>2114</v>
      </c>
      <c r="I1229" s="3" t="s">
        <v>22</v>
      </c>
      <c r="J1229" s="3" t="s">
        <v>39</v>
      </c>
      <c r="K1229" s="3" t="s">
        <v>393</v>
      </c>
      <c r="L1229" s="3" t="s">
        <v>113</v>
      </c>
      <c r="M1229" s="3">
        <v>24</v>
      </c>
      <c r="N1229" s="3">
        <v>14</v>
      </c>
      <c r="O1229" s="3">
        <v>0</v>
      </c>
      <c r="P1229" s="3">
        <v>0</v>
      </c>
      <c r="Q1229" s="3">
        <v>0</v>
      </c>
      <c r="R1229" s="4" t="s">
        <v>2822</v>
      </c>
      <c r="S1229" s="3" t="s">
        <v>2823</v>
      </c>
      <c r="T1229" s="3">
        <v>19382</v>
      </c>
    </row>
    <row r="1230" spans="1:20" x14ac:dyDescent="0.25">
      <c r="A1230" s="1">
        <v>72</v>
      </c>
      <c r="B1230" s="1">
        <v>3</v>
      </c>
      <c r="C1230" s="2">
        <v>0</v>
      </c>
      <c r="D1230" s="3" t="s">
        <v>26</v>
      </c>
      <c r="E1230" s="2">
        <v>5.8</v>
      </c>
      <c r="G1230" s="3"/>
      <c r="H1230" s="3" t="s">
        <v>2051</v>
      </c>
      <c r="I1230" s="3" t="s">
        <v>22</v>
      </c>
      <c r="J1230" s="3" t="s">
        <v>39</v>
      </c>
      <c r="K1230" s="3" t="s">
        <v>393</v>
      </c>
      <c r="L1230" s="3" t="s">
        <v>170</v>
      </c>
      <c r="M1230" s="3">
        <v>21</v>
      </c>
      <c r="N1230" s="3">
        <v>17</v>
      </c>
      <c r="O1230" s="3">
        <v>0</v>
      </c>
      <c r="P1230" s="3">
        <v>0</v>
      </c>
      <c r="Q1230" s="3">
        <v>0</v>
      </c>
      <c r="R1230" s="4" t="s">
        <v>3371</v>
      </c>
      <c r="S1230" s="3" t="s">
        <v>3372</v>
      </c>
      <c r="T1230" s="3">
        <v>21981</v>
      </c>
    </row>
    <row r="1231" spans="1:20" x14ac:dyDescent="0.25">
      <c r="A1231" s="1">
        <v>49</v>
      </c>
      <c r="B1231" s="1">
        <v>154</v>
      </c>
      <c r="C1231" s="2">
        <v>0</v>
      </c>
      <c r="D1231" s="3" t="s">
        <v>26</v>
      </c>
      <c r="E1231" s="2">
        <v>7.4</v>
      </c>
      <c r="G1231" s="3"/>
      <c r="H1231" s="3" t="s">
        <v>1946</v>
      </c>
      <c r="I1231" s="3" t="s">
        <v>39</v>
      </c>
      <c r="J1231" s="3" t="s">
        <v>39</v>
      </c>
      <c r="K1231" s="3" t="s">
        <v>393</v>
      </c>
      <c r="L1231" s="3" t="s">
        <v>144</v>
      </c>
      <c r="M1231" s="3">
        <v>31</v>
      </c>
      <c r="N1231" s="3">
        <v>24</v>
      </c>
      <c r="O1231" s="3">
        <v>0</v>
      </c>
      <c r="P1231" s="3">
        <v>0</v>
      </c>
      <c r="Q1231" s="3">
        <v>0</v>
      </c>
      <c r="R1231" s="4" t="s">
        <v>3333</v>
      </c>
      <c r="S1231" s="3" t="s">
        <v>3334</v>
      </c>
      <c r="T1231" s="3">
        <v>23623</v>
      </c>
    </row>
    <row r="1232" spans="1:20" x14ac:dyDescent="0.25">
      <c r="A1232" s="1">
        <v>52</v>
      </c>
      <c r="B1232" s="1">
        <v>156</v>
      </c>
      <c r="C1232" s="2">
        <v>0</v>
      </c>
      <c r="D1232" s="3" t="s">
        <v>26</v>
      </c>
      <c r="E1232" s="2">
        <v>7.5</v>
      </c>
      <c r="G1232" s="3"/>
      <c r="H1232" s="3" t="s">
        <v>3979</v>
      </c>
      <c r="I1232" s="3" t="s">
        <v>39</v>
      </c>
      <c r="J1232" s="3" t="s">
        <v>39</v>
      </c>
      <c r="K1232" s="3" t="s">
        <v>393</v>
      </c>
      <c r="L1232" s="3" t="s">
        <v>139</v>
      </c>
      <c r="M1232" s="3">
        <v>31</v>
      </c>
      <c r="N1232" s="3">
        <v>14</v>
      </c>
      <c r="O1232" s="3">
        <v>0</v>
      </c>
      <c r="P1232" s="3">
        <v>0</v>
      </c>
      <c r="Q1232" s="3">
        <v>0</v>
      </c>
      <c r="R1232" s="4" t="s">
        <v>3980</v>
      </c>
      <c r="S1232" s="3" t="s">
        <v>3981</v>
      </c>
      <c r="T1232" s="3">
        <v>23619</v>
      </c>
    </row>
    <row r="1233" spans="1:20" x14ac:dyDescent="0.25">
      <c r="A1233" s="1">
        <v>40</v>
      </c>
      <c r="B1233" s="1">
        <v>25</v>
      </c>
      <c r="C1233" s="2">
        <v>0</v>
      </c>
      <c r="D1233" s="3" t="s">
        <v>26</v>
      </c>
      <c r="E1233" s="2">
        <v>6.5</v>
      </c>
      <c r="G1233" s="3"/>
      <c r="H1233" s="3" t="s">
        <v>3445</v>
      </c>
      <c r="I1233" s="3" t="s">
        <v>55</v>
      </c>
      <c r="J1233" s="3" t="s">
        <v>39</v>
      </c>
      <c r="K1233" s="3" t="s">
        <v>393</v>
      </c>
      <c r="L1233" s="3" t="s">
        <v>56</v>
      </c>
      <c r="M1233" s="3">
        <v>31</v>
      </c>
      <c r="N1233" s="3">
        <v>25</v>
      </c>
      <c r="O1233" s="3">
        <v>0</v>
      </c>
      <c r="P1233" s="3">
        <v>0</v>
      </c>
      <c r="Q1233" s="3">
        <v>0</v>
      </c>
      <c r="R1233" s="4" t="s">
        <v>4289</v>
      </c>
      <c r="S1233" s="3" t="s">
        <v>4290</v>
      </c>
      <c r="T1233" s="3">
        <v>25053</v>
      </c>
    </row>
    <row r="1234" spans="1:20" x14ac:dyDescent="0.25">
      <c r="A1234" s="1">
        <v>-16</v>
      </c>
      <c r="B1234" s="1">
        <v>-13</v>
      </c>
      <c r="C1234" s="2">
        <v>0</v>
      </c>
      <c r="D1234" s="3" t="s">
        <v>26</v>
      </c>
      <c r="E1234" s="2">
        <v>6.2</v>
      </c>
      <c r="G1234" s="3"/>
      <c r="H1234" s="3" t="s">
        <v>3290</v>
      </c>
      <c r="I1234" s="3" t="s">
        <v>39</v>
      </c>
      <c r="J1234" s="3" t="s">
        <v>39</v>
      </c>
      <c r="K1234" s="3" t="s">
        <v>393</v>
      </c>
      <c r="L1234" s="3" t="s">
        <v>144</v>
      </c>
      <c r="M1234" s="3">
        <v>30</v>
      </c>
      <c r="N1234" s="3">
        <v>24</v>
      </c>
      <c r="O1234" s="3">
        <v>0</v>
      </c>
      <c r="P1234" s="3">
        <v>0</v>
      </c>
      <c r="Q1234" s="3">
        <v>0</v>
      </c>
      <c r="R1234" s="4" t="s">
        <v>4622</v>
      </c>
      <c r="S1234" s="3" t="s">
        <v>4623</v>
      </c>
      <c r="T1234" s="3">
        <v>25875</v>
      </c>
    </row>
    <row r="1235" spans="1:20" x14ac:dyDescent="0.25">
      <c r="A1235" s="1">
        <v>6</v>
      </c>
      <c r="B1235" s="1">
        <v>-37</v>
      </c>
      <c r="C1235" s="2">
        <v>0</v>
      </c>
      <c r="D1235" s="3" t="s">
        <v>26</v>
      </c>
      <c r="E1235" s="2">
        <v>5.2</v>
      </c>
      <c r="G1235" s="3"/>
      <c r="H1235" s="3" t="s">
        <v>2811</v>
      </c>
      <c r="I1235" s="3" t="s">
        <v>39</v>
      </c>
      <c r="J1235" s="3" t="s">
        <v>39</v>
      </c>
      <c r="K1235" s="3" t="s">
        <v>393</v>
      </c>
      <c r="L1235" s="3" t="s">
        <v>78</v>
      </c>
      <c r="M1235" s="3">
        <v>26</v>
      </c>
      <c r="N1235" s="3">
        <v>21</v>
      </c>
      <c r="O1235" s="3">
        <v>0</v>
      </c>
      <c r="P1235" s="3">
        <v>0</v>
      </c>
      <c r="Q1235" s="3">
        <v>0</v>
      </c>
      <c r="R1235" s="4" t="s">
        <v>4598</v>
      </c>
      <c r="S1235" s="3" t="s">
        <v>4599</v>
      </c>
      <c r="T1235" s="3">
        <v>25876</v>
      </c>
    </row>
    <row r="1236" spans="1:20" x14ac:dyDescent="0.25">
      <c r="A1236" s="1">
        <v>49</v>
      </c>
      <c r="B1236" s="1">
        <v>-165</v>
      </c>
      <c r="C1236" s="2">
        <v>0</v>
      </c>
      <c r="D1236" s="3" t="s">
        <v>26</v>
      </c>
      <c r="E1236" s="2">
        <v>5.3</v>
      </c>
      <c r="G1236" s="3"/>
      <c r="H1236" s="3" t="s">
        <v>3430</v>
      </c>
      <c r="I1236" s="3" t="s">
        <v>38</v>
      </c>
      <c r="J1236" s="3" t="s">
        <v>39</v>
      </c>
      <c r="K1236" s="3" t="s">
        <v>393</v>
      </c>
      <c r="L1236" s="3" t="s">
        <v>222</v>
      </c>
      <c r="M1236" s="3">
        <v>34</v>
      </c>
      <c r="N1236" s="3">
        <v>31</v>
      </c>
      <c r="O1236" s="3">
        <v>0</v>
      </c>
      <c r="P1236" s="3">
        <v>0</v>
      </c>
      <c r="Q1236" s="3">
        <v>0</v>
      </c>
      <c r="R1236" s="4" t="s">
        <v>5079</v>
      </c>
      <c r="S1236" s="3" t="s">
        <v>5080</v>
      </c>
      <c r="T1236" s="3">
        <v>27740</v>
      </c>
    </row>
    <row r="1237" spans="1:20" x14ac:dyDescent="0.25">
      <c r="A1237" s="1">
        <v>51</v>
      </c>
      <c r="B1237" s="1">
        <v>-165</v>
      </c>
      <c r="C1237" s="2">
        <v>0</v>
      </c>
      <c r="D1237" s="3" t="s">
        <v>26</v>
      </c>
      <c r="E1237" s="2">
        <v>5.7</v>
      </c>
      <c r="G1237" s="3"/>
      <c r="H1237" s="3" t="s">
        <v>3844</v>
      </c>
      <c r="I1237" s="3" t="s">
        <v>22</v>
      </c>
      <c r="J1237" s="3" t="s">
        <v>39</v>
      </c>
      <c r="K1237" s="3" t="s">
        <v>393</v>
      </c>
      <c r="L1237" s="3" t="s">
        <v>99</v>
      </c>
      <c r="M1237" s="3">
        <v>38</v>
      </c>
      <c r="N1237" s="3">
        <v>35</v>
      </c>
      <c r="O1237" s="3">
        <v>0</v>
      </c>
      <c r="P1237" s="3">
        <v>0</v>
      </c>
      <c r="Q1237" s="3">
        <v>0</v>
      </c>
      <c r="R1237" s="4" t="s">
        <v>5139</v>
      </c>
      <c r="S1237" s="3" t="s">
        <v>5140</v>
      </c>
      <c r="T1237" s="3">
        <v>27741</v>
      </c>
    </row>
    <row r="1238" spans="1:20" x14ac:dyDescent="0.25">
      <c r="A1238" s="1">
        <v>51</v>
      </c>
      <c r="B1238" s="1">
        <v>155</v>
      </c>
      <c r="C1238" s="2">
        <v>0</v>
      </c>
      <c r="D1238" s="3" t="s">
        <v>26</v>
      </c>
      <c r="E1238" s="2">
        <v>7</v>
      </c>
      <c r="G1238" s="3"/>
      <c r="H1238" s="3" t="s">
        <v>1946</v>
      </c>
      <c r="I1238" s="3" t="s">
        <v>22</v>
      </c>
      <c r="J1238" s="3" t="s">
        <v>39</v>
      </c>
      <c r="K1238" s="3" t="s">
        <v>393</v>
      </c>
      <c r="L1238" s="3" t="s">
        <v>139</v>
      </c>
      <c r="M1238" s="3">
        <v>8</v>
      </c>
      <c r="N1238" s="3">
        <v>8</v>
      </c>
      <c r="O1238" s="3">
        <v>0</v>
      </c>
      <c r="P1238" s="3">
        <v>0</v>
      </c>
      <c r="Q1238" s="3">
        <v>0</v>
      </c>
      <c r="R1238" s="4" t="s">
        <v>2172</v>
      </c>
      <c r="S1238" s="3" t="s">
        <v>2173</v>
      </c>
      <c r="T1238" s="3">
        <v>12688</v>
      </c>
    </row>
    <row r="1239" spans="1:20" x14ac:dyDescent="0.25">
      <c r="A1239" s="1">
        <v>41</v>
      </c>
      <c r="B1239" s="1">
        <v>145</v>
      </c>
      <c r="C1239" s="2">
        <v>0</v>
      </c>
      <c r="D1239" s="3" t="s">
        <v>26</v>
      </c>
      <c r="E1239" s="2">
        <v>5.9</v>
      </c>
      <c r="G1239" s="3"/>
      <c r="H1239" s="3" t="s">
        <v>623</v>
      </c>
      <c r="I1239" s="3" t="s">
        <v>39</v>
      </c>
      <c r="J1239" s="3" t="s">
        <v>39</v>
      </c>
      <c r="K1239" s="3" t="s">
        <v>393</v>
      </c>
      <c r="L1239" s="3" t="s">
        <v>113</v>
      </c>
      <c r="M1239" s="3">
        <v>21</v>
      </c>
      <c r="N1239" s="3">
        <v>14</v>
      </c>
      <c r="O1239" s="3">
        <v>0</v>
      </c>
      <c r="P1239" s="3">
        <v>0</v>
      </c>
      <c r="Q1239" s="3">
        <v>0</v>
      </c>
      <c r="R1239" s="4" t="s">
        <v>2972</v>
      </c>
      <c r="S1239" s="3" t="s">
        <v>2973</v>
      </c>
      <c r="T1239" s="3">
        <v>20146</v>
      </c>
    </row>
    <row r="1240" spans="1:20" x14ac:dyDescent="0.25">
      <c r="A1240" s="1">
        <v>34</v>
      </c>
      <c r="B1240" s="1">
        <v>27</v>
      </c>
      <c r="C1240" s="2">
        <v>0</v>
      </c>
      <c r="D1240" s="3" t="s">
        <v>26</v>
      </c>
      <c r="E1240" s="2">
        <v>5</v>
      </c>
      <c r="G1240" s="3"/>
      <c r="H1240" s="3" t="s">
        <v>2932</v>
      </c>
      <c r="I1240" s="3" t="s">
        <v>22</v>
      </c>
      <c r="J1240" s="3" t="s">
        <v>39</v>
      </c>
      <c r="K1240" s="3" t="s">
        <v>393</v>
      </c>
      <c r="L1240" s="3" t="s">
        <v>453</v>
      </c>
      <c r="M1240" s="3">
        <v>31</v>
      </c>
      <c r="N1240" s="3">
        <v>26</v>
      </c>
      <c r="O1240" s="3">
        <v>0</v>
      </c>
      <c r="P1240" s="3">
        <v>0</v>
      </c>
      <c r="Q1240" s="3">
        <v>0</v>
      </c>
      <c r="R1240" s="4" t="s">
        <v>4059</v>
      </c>
      <c r="S1240" s="3" t="s">
        <v>4060</v>
      </c>
      <c r="T1240" s="3">
        <v>24290</v>
      </c>
    </row>
    <row r="1241" spans="1:20" x14ac:dyDescent="0.25">
      <c r="A1241" s="1">
        <v>35</v>
      </c>
      <c r="B1241" s="1">
        <v>43</v>
      </c>
      <c r="C1241" s="2">
        <v>0</v>
      </c>
      <c r="D1241" s="3" t="s">
        <v>26</v>
      </c>
      <c r="E1241" s="2">
        <v>5.8</v>
      </c>
      <c r="G1241" s="3"/>
      <c r="H1241" s="3" t="s">
        <v>2578</v>
      </c>
      <c r="I1241" s="3" t="s">
        <v>22</v>
      </c>
      <c r="J1241" s="3" t="s">
        <v>39</v>
      </c>
      <c r="K1241" s="3" t="s">
        <v>393</v>
      </c>
      <c r="L1241" s="3" t="s">
        <v>106</v>
      </c>
      <c r="M1241" s="3">
        <v>32</v>
      </c>
      <c r="N1241" s="3">
        <v>28</v>
      </c>
      <c r="O1241" s="3">
        <v>0</v>
      </c>
      <c r="P1241" s="3">
        <v>0</v>
      </c>
      <c r="Q1241" s="3">
        <v>0</v>
      </c>
      <c r="R1241" s="4" t="s">
        <v>4055</v>
      </c>
      <c r="S1241" s="3" t="s">
        <v>4056</v>
      </c>
      <c r="T1241" s="3">
        <v>24291</v>
      </c>
    </row>
    <row r="1242" spans="1:20" x14ac:dyDescent="0.25">
      <c r="A1242" s="1">
        <v>64</v>
      </c>
      <c r="B1242" s="1">
        <v>-21</v>
      </c>
      <c r="C1242" s="2">
        <v>0</v>
      </c>
      <c r="D1242" s="3" t="s">
        <v>26</v>
      </c>
      <c r="E1242" s="2">
        <v>5</v>
      </c>
      <c r="G1242" s="3"/>
      <c r="H1242" s="3" t="s">
        <v>3608</v>
      </c>
      <c r="I1242" s="3" t="s">
        <v>55</v>
      </c>
      <c r="J1242" s="3" t="s">
        <v>39</v>
      </c>
      <c r="K1242" s="3" t="s">
        <v>393</v>
      </c>
      <c r="L1242" s="3" t="s">
        <v>942</v>
      </c>
      <c r="M1242" s="3">
        <v>23</v>
      </c>
      <c r="N1242" s="3">
        <v>19</v>
      </c>
      <c r="O1242" s="3">
        <v>0</v>
      </c>
      <c r="P1242" s="3">
        <v>0</v>
      </c>
      <c r="Q1242" s="3">
        <v>0</v>
      </c>
      <c r="R1242" s="4" t="s">
        <v>4431</v>
      </c>
      <c r="S1242" s="3" t="s">
        <v>4432</v>
      </c>
      <c r="T1242" s="3">
        <v>25477</v>
      </c>
    </row>
    <row r="1243" spans="1:20" x14ac:dyDescent="0.25">
      <c r="A1243" s="1">
        <v>57</v>
      </c>
      <c r="B1243" s="1">
        <v>108</v>
      </c>
      <c r="C1243" s="2">
        <v>0</v>
      </c>
      <c r="D1243" s="3" t="s">
        <v>26</v>
      </c>
      <c r="E1243" s="2">
        <v>5.7</v>
      </c>
      <c r="G1243" s="3"/>
      <c r="H1243" s="3" t="s">
        <v>4726</v>
      </c>
      <c r="I1243" s="3" t="s">
        <v>22</v>
      </c>
      <c r="J1243" s="3" t="s">
        <v>39</v>
      </c>
      <c r="K1243" s="3" t="s">
        <v>393</v>
      </c>
      <c r="L1243" s="3" t="s">
        <v>242</v>
      </c>
      <c r="M1243" s="3">
        <v>30</v>
      </c>
      <c r="N1243" s="3">
        <v>26</v>
      </c>
      <c r="O1243" s="3">
        <v>0</v>
      </c>
      <c r="P1243" s="3">
        <v>0</v>
      </c>
      <c r="Q1243" s="3">
        <v>0</v>
      </c>
      <c r="R1243" s="4" t="s">
        <v>4727</v>
      </c>
      <c r="S1243" s="3" t="s">
        <v>4728</v>
      </c>
      <c r="T1243" s="3">
        <v>26184</v>
      </c>
    </row>
    <row r="1244" spans="1:20" x14ac:dyDescent="0.25">
      <c r="A1244" s="1">
        <v>-9</v>
      </c>
      <c r="B1244" s="1">
        <v>-69</v>
      </c>
      <c r="C1244" s="2">
        <v>0</v>
      </c>
      <c r="D1244" s="3" t="s">
        <v>26</v>
      </c>
      <c r="E1244" s="2">
        <v>6.8</v>
      </c>
      <c r="G1244" s="3"/>
      <c r="H1244" s="3" t="s">
        <v>2974</v>
      </c>
      <c r="I1244" s="3" t="s">
        <v>39</v>
      </c>
      <c r="J1244" s="3" t="s">
        <v>39</v>
      </c>
      <c r="K1244" s="3" t="s">
        <v>393</v>
      </c>
      <c r="L1244" s="3" t="s">
        <v>113</v>
      </c>
      <c r="M1244" s="3">
        <v>36</v>
      </c>
      <c r="N1244" s="3">
        <v>31</v>
      </c>
      <c r="O1244" s="3">
        <v>0</v>
      </c>
      <c r="P1244" s="3">
        <v>0</v>
      </c>
      <c r="Q1244" s="3">
        <v>0</v>
      </c>
      <c r="R1244" s="4" t="s">
        <v>4673</v>
      </c>
      <c r="S1244" s="3" t="s">
        <v>4674</v>
      </c>
      <c r="T1244" s="3">
        <v>26185</v>
      </c>
    </row>
    <row r="1245" spans="1:20" x14ac:dyDescent="0.25">
      <c r="A1245" s="1">
        <v>-9</v>
      </c>
      <c r="B1245" s="1">
        <v>-71</v>
      </c>
      <c r="C1245" s="2">
        <v>0</v>
      </c>
      <c r="D1245" s="3" t="s">
        <v>26</v>
      </c>
      <c r="E1245" s="2">
        <v>7</v>
      </c>
      <c r="G1245" s="3"/>
      <c r="H1245" s="3" t="s">
        <v>2974</v>
      </c>
      <c r="I1245" s="3" t="s">
        <v>22</v>
      </c>
      <c r="J1245" s="3" t="s">
        <v>39</v>
      </c>
      <c r="K1245" s="3" t="s">
        <v>393</v>
      </c>
      <c r="L1245" s="3" t="s">
        <v>92</v>
      </c>
      <c r="M1245" s="3">
        <v>29</v>
      </c>
      <c r="N1245" s="3">
        <v>27</v>
      </c>
      <c r="O1245" s="3">
        <v>0</v>
      </c>
      <c r="P1245" s="3">
        <v>0</v>
      </c>
      <c r="Q1245" s="3">
        <v>0</v>
      </c>
      <c r="R1245" s="4" t="s">
        <v>4677</v>
      </c>
      <c r="S1245" s="3" t="s">
        <v>4678</v>
      </c>
      <c r="T1245" s="3">
        <v>26186</v>
      </c>
    </row>
    <row r="1246" spans="1:20" x14ac:dyDescent="0.25">
      <c r="A1246" s="1">
        <v>12</v>
      </c>
      <c r="B1246" s="1">
        <v>-88</v>
      </c>
      <c r="C1246" s="2">
        <v>0</v>
      </c>
      <c r="D1246" s="3" t="s">
        <v>26</v>
      </c>
      <c r="E1246" s="2">
        <v>6.5</v>
      </c>
      <c r="G1246" s="3"/>
      <c r="H1246" s="3" t="s">
        <v>4920</v>
      </c>
      <c r="I1246" s="3" t="s">
        <v>38</v>
      </c>
      <c r="J1246" s="3" t="s">
        <v>39</v>
      </c>
      <c r="K1246" s="3" t="s">
        <v>393</v>
      </c>
      <c r="L1246" s="3" t="s">
        <v>655</v>
      </c>
      <c r="M1246" s="3">
        <v>33</v>
      </c>
      <c r="N1246" s="3">
        <v>30</v>
      </c>
      <c r="O1246" s="3">
        <v>0</v>
      </c>
      <c r="P1246" s="3">
        <v>0</v>
      </c>
      <c r="Q1246" s="3">
        <v>0</v>
      </c>
      <c r="R1246" s="4" t="s">
        <v>4921</v>
      </c>
      <c r="S1246" s="3" t="s">
        <v>4922</v>
      </c>
      <c r="T1246" s="3">
        <v>26914</v>
      </c>
    </row>
    <row r="1247" spans="1:20" x14ac:dyDescent="0.25">
      <c r="A1247" s="1">
        <v>36</v>
      </c>
      <c r="B1247" s="1">
        <v>29</v>
      </c>
      <c r="C1247" s="2">
        <v>0</v>
      </c>
      <c r="D1247" s="3" t="s">
        <v>26</v>
      </c>
      <c r="E1247" s="2">
        <v>4.8</v>
      </c>
      <c r="G1247" s="3"/>
      <c r="H1247" s="3" t="s">
        <v>2141</v>
      </c>
      <c r="I1247" s="3" t="s">
        <v>38</v>
      </c>
      <c r="J1247" s="3" t="s">
        <v>39</v>
      </c>
      <c r="K1247" s="3" t="s">
        <v>393</v>
      </c>
      <c r="L1247" s="3" t="s">
        <v>699</v>
      </c>
      <c r="M1247" s="3">
        <v>32</v>
      </c>
      <c r="N1247" s="3">
        <v>30</v>
      </c>
      <c r="O1247" s="3">
        <v>0</v>
      </c>
      <c r="P1247" s="3">
        <v>0</v>
      </c>
      <c r="Q1247" s="3">
        <v>0</v>
      </c>
      <c r="R1247" s="4" t="s">
        <v>4988</v>
      </c>
      <c r="S1247" s="3" t="s">
        <v>4989</v>
      </c>
      <c r="T1247" s="3">
        <v>28207</v>
      </c>
    </row>
    <row r="1248" spans="1:20" x14ac:dyDescent="0.25">
      <c r="A1248" s="1">
        <v>52</v>
      </c>
      <c r="B1248" s="1">
        <v>-177</v>
      </c>
      <c r="C1248" s="2">
        <v>0</v>
      </c>
      <c r="D1248" s="3" t="s">
        <v>26</v>
      </c>
      <c r="E1248" s="2">
        <v>5.7</v>
      </c>
      <c r="G1248" s="3"/>
      <c r="H1248" s="3" t="s">
        <v>2114</v>
      </c>
      <c r="I1248" s="3" t="s">
        <v>22</v>
      </c>
      <c r="J1248" s="3" t="s">
        <v>39</v>
      </c>
      <c r="K1248" s="3" t="s">
        <v>393</v>
      </c>
      <c r="L1248" s="3" t="s">
        <v>219</v>
      </c>
      <c r="M1248" s="3">
        <v>34</v>
      </c>
      <c r="N1248" s="3">
        <v>32</v>
      </c>
      <c r="O1248" s="3">
        <v>0</v>
      </c>
      <c r="P1248" s="3">
        <v>0</v>
      </c>
      <c r="Q1248" s="3">
        <v>0</v>
      </c>
      <c r="R1248" s="4" t="s">
        <v>5735</v>
      </c>
      <c r="S1248" s="3" t="s">
        <v>5736</v>
      </c>
      <c r="T1248" s="3">
        <v>30026</v>
      </c>
    </row>
    <row r="1249" spans="1:20" x14ac:dyDescent="0.25">
      <c r="A1249" s="1">
        <v>17</v>
      </c>
      <c r="B1249" s="1">
        <v>-81</v>
      </c>
      <c r="C1249" s="2">
        <v>0</v>
      </c>
      <c r="D1249" s="3" t="s">
        <v>26</v>
      </c>
      <c r="E1249" s="2">
        <v>5.2</v>
      </c>
      <c r="G1249" s="3"/>
      <c r="H1249" s="3" t="s">
        <v>2572</v>
      </c>
      <c r="I1249" s="3" t="s">
        <v>22</v>
      </c>
      <c r="J1249" s="3" t="s">
        <v>39</v>
      </c>
      <c r="K1249" s="3" t="s">
        <v>393</v>
      </c>
      <c r="L1249" s="3" t="s">
        <v>92</v>
      </c>
      <c r="M1249" s="3">
        <v>19</v>
      </c>
      <c r="N1249" s="3">
        <v>14</v>
      </c>
      <c r="O1249" s="3">
        <v>0</v>
      </c>
      <c r="P1249" s="3">
        <v>0</v>
      </c>
      <c r="Q1249" s="3">
        <v>0</v>
      </c>
      <c r="R1249" s="4" t="s">
        <v>3680</v>
      </c>
      <c r="S1249" s="3" t="s">
        <v>3681</v>
      </c>
      <c r="T1249" s="3">
        <v>22689</v>
      </c>
    </row>
    <row r="1250" spans="1:20" x14ac:dyDescent="0.25">
      <c r="A1250" s="1">
        <v>10</v>
      </c>
      <c r="B1250" s="1">
        <v>-86</v>
      </c>
      <c r="C1250" s="2">
        <v>0</v>
      </c>
      <c r="D1250" s="3" t="s">
        <v>26</v>
      </c>
      <c r="E1250" s="2">
        <v>5.7</v>
      </c>
      <c r="G1250" s="3"/>
      <c r="H1250" s="3" t="s">
        <v>2778</v>
      </c>
      <c r="I1250" s="3" t="s">
        <v>22</v>
      </c>
      <c r="J1250" s="3" t="s">
        <v>39</v>
      </c>
      <c r="K1250" s="3" t="s">
        <v>393</v>
      </c>
      <c r="L1250" s="3" t="s">
        <v>92</v>
      </c>
      <c r="M1250" s="3">
        <v>27</v>
      </c>
      <c r="N1250" s="3">
        <v>20</v>
      </c>
      <c r="O1250" s="3">
        <v>0</v>
      </c>
      <c r="P1250" s="3">
        <v>0</v>
      </c>
      <c r="Q1250" s="3">
        <v>0</v>
      </c>
      <c r="R1250" s="4" t="s">
        <v>3611</v>
      </c>
      <c r="S1250" s="3" t="s">
        <v>3612</v>
      </c>
      <c r="T1250" s="3">
        <v>22675</v>
      </c>
    </row>
    <row r="1251" spans="1:20" x14ac:dyDescent="0.25">
      <c r="A1251" s="1">
        <v>64</v>
      </c>
      <c r="B1251" s="1">
        <v>-15</v>
      </c>
      <c r="C1251" s="2">
        <v>0</v>
      </c>
      <c r="D1251" s="3" t="s">
        <v>26</v>
      </c>
      <c r="E1251" s="2">
        <v>4.4000000000000004</v>
      </c>
      <c r="G1251" s="3"/>
      <c r="H1251" s="3" t="s">
        <v>3608</v>
      </c>
      <c r="I1251" s="3" t="s">
        <v>55</v>
      </c>
      <c r="J1251" s="3" t="s">
        <v>39</v>
      </c>
      <c r="K1251" s="3" t="s">
        <v>393</v>
      </c>
      <c r="L1251" s="3" t="s">
        <v>56</v>
      </c>
      <c r="M1251" s="3">
        <v>23</v>
      </c>
      <c r="N1251" s="3">
        <v>20</v>
      </c>
      <c r="O1251" s="3">
        <v>0</v>
      </c>
      <c r="P1251" s="3">
        <v>0</v>
      </c>
      <c r="Q1251" s="3">
        <v>0</v>
      </c>
      <c r="R1251" s="4" t="s">
        <v>4359</v>
      </c>
      <c r="S1251" s="3" t="s">
        <v>4360</v>
      </c>
      <c r="T1251" s="3">
        <v>25429</v>
      </c>
    </row>
    <row r="1252" spans="1:20" x14ac:dyDescent="0.25">
      <c r="A1252" s="1">
        <v>26</v>
      </c>
      <c r="B1252" s="1">
        <v>62</v>
      </c>
      <c r="C1252" s="2">
        <v>0</v>
      </c>
      <c r="D1252" s="3" t="s">
        <v>26</v>
      </c>
      <c r="E1252" s="2">
        <v>5.6</v>
      </c>
      <c r="G1252" s="3"/>
      <c r="H1252" s="3" t="s">
        <v>3928</v>
      </c>
      <c r="I1252" s="3" t="s">
        <v>22</v>
      </c>
      <c r="J1252" s="3" t="s">
        <v>39</v>
      </c>
      <c r="K1252" s="3" t="s">
        <v>393</v>
      </c>
      <c r="L1252" s="3" t="s">
        <v>618</v>
      </c>
      <c r="M1252" s="3">
        <v>29</v>
      </c>
      <c r="N1252" s="3">
        <v>23</v>
      </c>
      <c r="O1252" s="3">
        <v>0</v>
      </c>
      <c r="P1252" s="3">
        <v>0</v>
      </c>
      <c r="Q1252" s="3">
        <v>0</v>
      </c>
      <c r="R1252" s="4" t="s">
        <v>3929</v>
      </c>
      <c r="S1252" s="3" t="s">
        <v>3930</v>
      </c>
      <c r="T1252" s="3">
        <v>24140</v>
      </c>
    </row>
    <row r="1253" spans="1:20" x14ac:dyDescent="0.25">
      <c r="A1253" s="1">
        <v>29</v>
      </c>
      <c r="B1253" s="1">
        <v>60</v>
      </c>
      <c r="C1253" s="2">
        <v>0</v>
      </c>
      <c r="D1253" s="3" t="s">
        <v>26</v>
      </c>
      <c r="E1253" s="2">
        <v>5.2</v>
      </c>
      <c r="G1253" s="3"/>
      <c r="H1253" s="3" t="s">
        <v>2381</v>
      </c>
      <c r="I1253" s="3" t="s">
        <v>38</v>
      </c>
      <c r="J1253" s="3" t="s">
        <v>39</v>
      </c>
      <c r="K1253" s="3" t="s">
        <v>393</v>
      </c>
      <c r="L1253" s="3" t="s">
        <v>655</v>
      </c>
      <c r="M1253" s="3">
        <v>22</v>
      </c>
      <c r="N1253" s="3">
        <v>16</v>
      </c>
      <c r="O1253" s="3">
        <v>0</v>
      </c>
      <c r="P1253" s="3">
        <v>0</v>
      </c>
      <c r="Q1253" s="3">
        <v>0</v>
      </c>
      <c r="R1253" s="4" t="s">
        <v>3912</v>
      </c>
      <c r="S1253" s="3" t="s">
        <v>3913</v>
      </c>
      <c r="T1253" s="3">
        <v>24141</v>
      </c>
    </row>
    <row r="1254" spans="1:20" x14ac:dyDescent="0.25">
      <c r="A1254" s="1">
        <v>12</v>
      </c>
      <c r="B1254" s="1">
        <v>57</v>
      </c>
      <c r="C1254" s="2">
        <v>0</v>
      </c>
      <c r="D1254" s="3" t="s">
        <v>26</v>
      </c>
      <c r="E1254" s="2">
        <v>5.6</v>
      </c>
      <c r="G1254" s="3"/>
      <c r="H1254" s="3" t="s">
        <v>3812</v>
      </c>
      <c r="I1254" s="3" t="s">
        <v>38</v>
      </c>
      <c r="J1254" s="3" t="s">
        <v>39</v>
      </c>
      <c r="K1254" s="3" t="s">
        <v>393</v>
      </c>
      <c r="L1254" s="3" t="s">
        <v>594</v>
      </c>
      <c r="M1254" s="3">
        <v>29</v>
      </c>
      <c r="N1254" s="3">
        <v>23</v>
      </c>
      <c r="O1254" s="3">
        <v>0</v>
      </c>
      <c r="P1254" s="3">
        <v>0</v>
      </c>
      <c r="Q1254" s="3">
        <v>0</v>
      </c>
      <c r="R1254" s="4" t="s">
        <v>3910</v>
      </c>
      <c r="S1254" s="3" t="s">
        <v>3911</v>
      </c>
      <c r="T1254" s="3">
        <v>24138</v>
      </c>
    </row>
    <row r="1255" spans="1:20" x14ac:dyDescent="0.25">
      <c r="A1255" s="1">
        <v>26</v>
      </c>
      <c r="B1255" s="1">
        <v>62</v>
      </c>
      <c r="C1255" s="2">
        <v>0</v>
      </c>
      <c r="D1255" s="3" t="s">
        <v>26</v>
      </c>
      <c r="E1255" s="2">
        <v>6.7</v>
      </c>
      <c r="G1255" s="3"/>
      <c r="H1255" s="3" t="s">
        <v>3928</v>
      </c>
      <c r="I1255" s="3" t="s">
        <v>22</v>
      </c>
      <c r="J1255" s="3" t="s">
        <v>39</v>
      </c>
      <c r="K1255" s="3" t="s">
        <v>393</v>
      </c>
      <c r="L1255" s="3" t="s">
        <v>106</v>
      </c>
      <c r="M1255" s="3">
        <v>31</v>
      </c>
      <c r="N1255" s="3">
        <v>25</v>
      </c>
      <c r="O1255" s="3">
        <v>0</v>
      </c>
      <c r="P1255" s="3">
        <v>0</v>
      </c>
      <c r="Q1255" s="3">
        <v>0</v>
      </c>
      <c r="R1255" s="4" t="s">
        <v>3950</v>
      </c>
      <c r="S1255" s="3" t="s">
        <v>3951</v>
      </c>
      <c r="T1255" s="3">
        <v>24139</v>
      </c>
    </row>
    <row r="1256" spans="1:20" x14ac:dyDescent="0.25">
      <c r="A1256" s="1">
        <v>52</v>
      </c>
      <c r="B1256" s="1">
        <v>159</v>
      </c>
      <c r="C1256" s="2">
        <v>0</v>
      </c>
      <c r="D1256" s="3" t="s">
        <v>26</v>
      </c>
      <c r="E1256" s="2">
        <v>5.5</v>
      </c>
      <c r="G1256" s="3"/>
      <c r="H1256" s="3" t="s">
        <v>2431</v>
      </c>
      <c r="I1256" s="3" t="s">
        <v>22</v>
      </c>
      <c r="J1256" s="3" t="s">
        <v>39</v>
      </c>
      <c r="K1256" s="3" t="s">
        <v>393</v>
      </c>
      <c r="L1256" s="3" t="s">
        <v>288</v>
      </c>
      <c r="M1256" s="3">
        <v>26</v>
      </c>
      <c r="N1256" s="3">
        <v>20</v>
      </c>
      <c r="O1256" s="3">
        <v>0</v>
      </c>
      <c r="P1256" s="3">
        <v>0</v>
      </c>
      <c r="Q1256" s="3">
        <v>0</v>
      </c>
      <c r="R1256" s="4" t="s">
        <v>4419</v>
      </c>
      <c r="S1256" s="3" t="s">
        <v>4420</v>
      </c>
      <c r="T1256" s="3">
        <v>25371</v>
      </c>
    </row>
    <row r="1257" spans="1:20" x14ac:dyDescent="0.25">
      <c r="A1257" s="1">
        <v>15</v>
      </c>
      <c r="B1257" s="1">
        <v>-91</v>
      </c>
      <c r="C1257" s="2">
        <v>0</v>
      </c>
      <c r="D1257" s="3" t="s">
        <v>26</v>
      </c>
      <c r="E1257" s="2">
        <v>5.7</v>
      </c>
      <c r="G1257" s="3"/>
      <c r="H1257" s="3" t="s">
        <v>2414</v>
      </c>
      <c r="I1257" s="3" t="s">
        <v>22</v>
      </c>
      <c r="J1257" s="3" t="s">
        <v>39</v>
      </c>
      <c r="K1257" s="3" t="s">
        <v>393</v>
      </c>
      <c r="L1257" s="3" t="s">
        <v>288</v>
      </c>
      <c r="M1257" s="3">
        <v>27</v>
      </c>
      <c r="N1257" s="3">
        <v>25</v>
      </c>
      <c r="O1257" s="3">
        <v>0</v>
      </c>
      <c r="P1257" s="3">
        <v>0</v>
      </c>
      <c r="Q1257" s="3">
        <v>0</v>
      </c>
      <c r="R1257" s="4" t="s">
        <v>5262</v>
      </c>
      <c r="S1257" s="3" t="s">
        <v>5263</v>
      </c>
      <c r="T1257" s="3">
        <v>28054</v>
      </c>
    </row>
    <row r="1258" spans="1:20" x14ac:dyDescent="0.25">
      <c r="A1258" s="1">
        <v>18</v>
      </c>
      <c r="B1258" s="1">
        <v>-69</v>
      </c>
      <c r="C1258" s="2">
        <v>0</v>
      </c>
      <c r="D1258" s="3" t="s">
        <v>26</v>
      </c>
      <c r="E1258" s="2">
        <v>6</v>
      </c>
      <c r="G1258" s="3"/>
      <c r="H1258" s="3" t="s">
        <v>4297</v>
      </c>
      <c r="I1258" s="3" t="s">
        <v>38</v>
      </c>
      <c r="J1258" s="3" t="s">
        <v>39</v>
      </c>
      <c r="K1258" s="3" t="s">
        <v>393</v>
      </c>
      <c r="L1258" s="3" t="s">
        <v>222</v>
      </c>
      <c r="M1258" s="3">
        <v>36</v>
      </c>
      <c r="N1258" s="3">
        <v>33</v>
      </c>
      <c r="O1258" s="3">
        <v>0</v>
      </c>
      <c r="P1258" s="3">
        <v>0</v>
      </c>
      <c r="Q1258" s="3">
        <v>0</v>
      </c>
      <c r="R1258" s="4" t="s">
        <v>5781</v>
      </c>
      <c r="S1258" s="3" t="s">
        <v>5782</v>
      </c>
      <c r="T1258" s="3">
        <v>29848</v>
      </c>
    </row>
    <row r="1259" spans="1:20" x14ac:dyDescent="0.25">
      <c r="A1259" s="1">
        <v>34</v>
      </c>
      <c r="B1259" s="1">
        <v>27</v>
      </c>
      <c r="C1259" s="2">
        <v>0</v>
      </c>
      <c r="D1259" s="3" t="s">
        <v>26</v>
      </c>
      <c r="E1259" s="2">
        <v>5.5</v>
      </c>
      <c r="G1259" s="3"/>
      <c r="H1259" s="3" t="s">
        <v>2932</v>
      </c>
      <c r="I1259" s="3" t="s">
        <v>22</v>
      </c>
      <c r="J1259" s="3" t="s">
        <v>39</v>
      </c>
      <c r="K1259" s="3" t="s">
        <v>393</v>
      </c>
      <c r="L1259" s="3" t="s">
        <v>160</v>
      </c>
      <c r="M1259" s="3">
        <v>43</v>
      </c>
      <c r="N1259" s="3">
        <v>40</v>
      </c>
      <c r="O1259" s="3">
        <v>0</v>
      </c>
      <c r="P1259" s="3">
        <v>0</v>
      </c>
      <c r="Q1259" s="3">
        <v>0</v>
      </c>
      <c r="R1259" s="4" t="s">
        <v>5983</v>
      </c>
      <c r="S1259" s="3" t="s">
        <v>5984</v>
      </c>
      <c r="T1259" s="3">
        <v>29849</v>
      </c>
    </row>
    <row r="1260" spans="1:20" x14ac:dyDescent="0.25">
      <c r="A1260" s="1">
        <v>31</v>
      </c>
      <c r="B1260" s="1">
        <v>74</v>
      </c>
      <c r="C1260" s="2">
        <v>0</v>
      </c>
      <c r="D1260" s="3" t="s">
        <v>26</v>
      </c>
      <c r="E1260" s="2">
        <v>5.6</v>
      </c>
      <c r="G1260" s="3"/>
      <c r="H1260" s="3" t="s">
        <v>4718</v>
      </c>
      <c r="I1260" s="3" t="s">
        <v>22</v>
      </c>
      <c r="J1260" s="3" t="s">
        <v>39</v>
      </c>
      <c r="K1260" s="3" t="s">
        <v>393</v>
      </c>
      <c r="L1260" s="3" t="s">
        <v>160</v>
      </c>
      <c r="M1260" s="3">
        <v>42</v>
      </c>
      <c r="N1260" s="3">
        <v>39</v>
      </c>
      <c r="O1260" s="3">
        <v>0</v>
      </c>
      <c r="P1260" s="3">
        <v>0</v>
      </c>
      <c r="Q1260" s="3">
        <v>0</v>
      </c>
      <c r="R1260" s="4" t="s">
        <v>6075</v>
      </c>
      <c r="S1260" s="3" t="s">
        <v>6076</v>
      </c>
      <c r="T1260" s="3">
        <v>29850</v>
      </c>
    </row>
    <row r="1261" spans="1:20" x14ac:dyDescent="0.25">
      <c r="A1261" s="1">
        <v>25</v>
      </c>
      <c r="B1261" s="1">
        <v>84</v>
      </c>
      <c r="C1261" s="2">
        <v>0</v>
      </c>
      <c r="D1261" s="3" t="s">
        <v>26</v>
      </c>
      <c r="E1261" s="2">
        <v>7</v>
      </c>
      <c r="G1261" s="3"/>
      <c r="H1261" s="3" t="s">
        <v>2917</v>
      </c>
      <c r="I1261" s="3" t="s">
        <v>22</v>
      </c>
      <c r="J1261" s="3" t="s">
        <v>39</v>
      </c>
      <c r="K1261" s="3" t="s">
        <v>393</v>
      </c>
      <c r="L1261" s="3" t="s">
        <v>82</v>
      </c>
      <c r="M1261" s="3">
        <v>32</v>
      </c>
      <c r="N1261" s="3">
        <v>26</v>
      </c>
      <c r="O1261" s="3">
        <v>0</v>
      </c>
      <c r="P1261" s="3">
        <v>0</v>
      </c>
      <c r="Q1261" s="3">
        <v>0</v>
      </c>
      <c r="R1261" s="4" t="s">
        <v>4587</v>
      </c>
      <c r="S1261" s="3" t="s">
        <v>4588</v>
      </c>
      <c r="T1261" s="3">
        <v>25766</v>
      </c>
    </row>
    <row r="1262" spans="1:20" x14ac:dyDescent="0.25">
      <c r="A1262" s="1">
        <v>26</v>
      </c>
      <c r="B1262" s="1">
        <v>84</v>
      </c>
      <c r="C1262" s="2">
        <v>0</v>
      </c>
      <c r="D1262" s="3" t="s">
        <v>26</v>
      </c>
      <c r="E1262" s="2">
        <v>6.4</v>
      </c>
      <c r="G1262" s="3"/>
      <c r="H1262" s="3" t="s">
        <v>2917</v>
      </c>
      <c r="I1262" s="3" t="s">
        <v>22</v>
      </c>
      <c r="J1262" s="3" t="s">
        <v>39</v>
      </c>
      <c r="K1262" s="3" t="s">
        <v>393</v>
      </c>
      <c r="L1262" s="3" t="s">
        <v>288</v>
      </c>
      <c r="M1262" s="3">
        <v>35</v>
      </c>
      <c r="N1262" s="3">
        <v>29</v>
      </c>
      <c r="O1262" s="3">
        <v>0</v>
      </c>
      <c r="P1262" s="3">
        <v>0</v>
      </c>
      <c r="Q1262" s="3">
        <v>0</v>
      </c>
      <c r="R1262" s="4" t="s">
        <v>4620</v>
      </c>
      <c r="S1262" s="3" t="s">
        <v>4621</v>
      </c>
      <c r="T1262" s="3">
        <v>25767</v>
      </c>
    </row>
    <row r="1263" spans="1:20" x14ac:dyDescent="0.25">
      <c r="A1263" s="1">
        <v>70</v>
      </c>
      <c r="B1263" s="1">
        <v>-8</v>
      </c>
      <c r="C1263" s="2">
        <v>0</v>
      </c>
      <c r="D1263" s="3" t="s">
        <v>26</v>
      </c>
      <c r="E1263" s="2">
        <v>5.2</v>
      </c>
      <c r="G1263" s="3"/>
      <c r="H1263" s="3" t="s">
        <v>3400</v>
      </c>
      <c r="I1263" s="3" t="s">
        <v>22</v>
      </c>
      <c r="J1263" s="3" t="s">
        <v>39</v>
      </c>
      <c r="K1263" s="3" t="s">
        <v>393</v>
      </c>
      <c r="L1263" s="3" t="s">
        <v>106</v>
      </c>
      <c r="M1263" s="3">
        <v>42</v>
      </c>
      <c r="N1263" s="3">
        <v>39</v>
      </c>
      <c r="O1263" s="3">
        <v>0</v>
      </c>
      <c r="P1263" s="3">
        <v>0</v>
      </c>
      <c r="Q1263" s="3">
        <v>0</v>
      </c>
      <c r="R1263" s="4" t="s">
        <v>5321</v>
      </c>
      <c r="S1263" s="3" t="s">
        <v>5322</v>
      </c>
      <c r="T1263" s="3">
        <v>28508</v>
      </c>
    </row>
    <row r="1264" spans="1:20" x14ac:dyDescent="0.25">
      <c r="A1264" s="1">
        <v>48</v>
      </c>
      <c r="B1264" s="1">
        <v>154</v>
      </c>
      <c r="C1264" s="2">
        <v>0</v>
      </c>
      <c r="D1264" s="3" t="s">
        <v>26</v>
      </c>
      <c r="E1264" s="2">
        <v>5.0999999999999996</v>
      </c>
      <c r="G1264" s="3"/>
      <c r="H1264" s="3" t="s">
        <v>1946</v>
      </c>
      <c r="I1264" s="3" t="s">
        <v>22</v>
      </c>
      <c r="J1264" s="3" t="s">
        <v>39</v>
      </c>
      <c r="K1264" s="3" t="s">
        <v>393</v>
      </c>
      <c r="L1264" s="3" t="s">
        <v>288</v>
      </c>
      <c r="M1264" s="3">
        <v>19</v>
      </c>
      <c r="N1264" s="3">
        <v>12</v>
      </c>
      <c r="O1264" s="3">
        <v>0</v>
      </c>
      <c r="P1264" s="3">
        <v>0</v>
      </c>
      <c r="Q1264" s="3">
        <v>0</v>
      </c>
      <c r="R1264" s="4" t="s">
        <v>3122</v>
      </c>
      <c r="S1264" s="3" t="s">
        <v>3123</v>
      </c>
      <c r="T1264" s="3">
        <v>19625</v>
      </c>
    </row>
    <row r="1265" spans="1:20" x14ac:dyDescent="0.25">
      <c r="A1265" s="1">
        <v>42</v>
      </c>
      <c r="B1265" s="1">
        <v>145</v>
      </c>
      <c r="C1265" s="2">
        <v>0</v>
      </c>
      <c r="D1265" s="3" t="s">
        <v>26</v>
      </c>
      <c r="E1265" s="2">
        <v>5.9</v>
      </c>
      <c r="G1265" s="3"/>
      <c r="H1265" s="3" t="s">
        <v>623</v>
      </c>
      <c r="I1265" s="3" t="s">
        <v>39</v>
      </c>
      <c r="J1265" s="3" t="s">
        <v>39</v>
      </c>
      <c r="K1265" s="3" t="s">
        <v>393</v>
      </c>
      <c r="L1265" s="3" t="s">
        <v>48</v>
      </c>
      <c r="M1265" s="3">
        <v>25</v>
      </c>
      <c r="N1265" s="3">
        <v>20</v>
      </c>
      <c r="O1265" s="3">
        <v>0</v>
      </c>
      <c r="P1265" s="3">
        <v>0</v>
      </c>
      <c r="Q1265" s="3">
        <v>0</v>
      </c>
      <c r="R1265" s="4" t="s">
        <v>3666</v>
      </c>
      <c r="S1265" s="3" t="s">
        <v>3667</v>
      </c>
      <c r="T1265" s="3">
        <v>22469</v>
      </c>
    </row>
    <row r="1266" spans="1:20" x14ac:dyDescent="0.25">
      <c r="A1266" s="1">
        <v>65</v>
      </c>
      <c r="B1266" s="1">
        <v>-20</v>
      </c>
      <c r="C1266" s="2">
        <v>0</v>
      </c>
      <c r="D1266" s="3" t="s">
        <v>26</v>
      </c>
      <c r="E1266" s="2">
        <v>4.8</v>
      </c>
      <c r="G1266" s="3"/>
      <c r="H1266" s="3" t="s">
        <v>2161</v>
      </c>
      <c r="I1266" s="3" t="s">
        <v>22</v>
      </c>
      <c r="J1266" s="3" t="s">
        <v>39</v>
      </c>
      <c r="K1266" s="3" t="s">
        <v>393</v>
      </c>
      <c r="L1266" s="3" t="s">
        <v>30</v>
      </c>
      <c r="M1266" s="3">
        <v>29</v>
      </c>
      <c r="N1266" s="3">
        <v>25</v>
      </c>
      <c r="O1266" s="3">
        <v>0</v>
      </c>
      <c r="P1266" s="3">
        <v>0</v>
      </c>
      <c r="Q1266" s="3">
        <v>0</v>
      </c>
      <c r="R1266" s="4" t="s">
        <v>4266</v>
      </c>
      <c r="S1266" s="3" t="s">
        <v>4267</v>
      </c>
      <c r="T1266" s="3">
        <v>25288</v>
      </c>
    </row>
    <row r="1267" spans="1:20" x14ac:dyDescent="0.25">
      <c r="A1267" s="1">
        <v>34</v>
      </c>
      <c r="B1267" s="1">
        <v>72</v>
      </c>
      <c r="C1267" s="2">
        <v>0</v>
      </c>
      <c r="D1267" s="3" t="s">
        <v>26</v>
      </c>
      <c r="E1267" s="2">
        <v>5.6</v>
      </c>
      <c r="G1267" s="3"/>
      <c r="H1267" s="3" t="s">
        <v>2464</v>
      </c>
      <c r="I1267" s="3" t="s">
        <v>22</v>
      </c>
      <c r="J1267" s="3" t="s">
        <v>39</v>
      </c>
      <c r="K1267" s="3" t="s">
        <v>393</v>
      </c>
      <c r="L1267" s="3" t="s">
        <v>78</v>
      </c>
      <c r="M1267" s="3">
        <v>30</v>
      </c>
      <c r="N1267" s="3">
        <v>28</v>
      </c>
      <c r="O1267" s="3">
        <v>0</v>
      </c>
      <c r="P1267" s="3">
        <v>0</v>
      </c>
      <c r="Q1267" s="3">
        <v>0</v>
      </c>
      <c r="R1267" s="4" t="s">
        <v>5258</v>
      </c>
      <c r="S1267" s="3" t="s">
        <v>5259</v>
      </c>
      <c r="T1267" s="3">
        <v>27970</v>
      </c>
    </row>
    <row r="1268" spans="1:20" x14ac:dyDescent="0.25">
      <c r="A1268" s="1">
        <v>52</v>
      </c>
      <c r="B1268" s="1">
        <v>-169</v>
      </c>
      <c r="C1268" s="2">
        <v>0</v>
      </c>
      <c r="D1268" s="3" t="s">
        <v>26</v>
      </c>
      <c r="E1268" s="2">
        <v>5.6</v>
      </c>
      <c r="G1268" s="3"/>
      <c r="H1268" s="3" t="s">
        <v>1090</v>
      </c>
      <c r="I1268" s="3" t="s">
        <v>22</v>
      </c>
      <c r="J1268" s="3" t="s">
        <v>39</v>
      </c>
      <c r="K1268" s="3" t="s">
        <v>393</v>
      </c>
      <c r="L1268" s="3" t="s">
        <v>110</v>
      </c>
      <c r="M1268" s="3">
        <v>37</v>
      </c>
      <c r="N1268" s="3">
        <v>34</v>
      </c>
      <c r="O1268" s="3">
        <v>0</v>
      </c>
      <c r="P1268" s="3">
        <v>0</v>
      </c>
      <c r="Q1268" s="3">
        <v>0</v>
      </c>
      <c r="R1268" s="4" t="s">
        <v>5446</v>
      </c>
      <c r="S1268" s="3" t="s">
        <v>5447</v>
      </c>
      <c r="T1268" s="3">
        <v>28753</v>
      </c>
    </row>
    <row r="1269" spans="1:20" x14ac:dyDescent="0.25">
      <c r="A1269" s="1">
        <v>36</v>
      </c>
      <c r="B1269" s="1">
        <v>45</v>
      </c>
      <c r="C1269" s="2">
        <v>0</v>
      </c>
      <c r="D1269" s="3" t="s">
        <v>26</v>
      </c>
      <c r="E1269" s="2">
        <v>6</v>
      </c>
      <c r="G1269" s="3"/>
      <c r="H1269" s="3" t="s">
        <v>2578</v>
      </c>
      <c r="I1269" s="3" t="s">
        <v>22</v>
      </c>
      <c r="J1269" s="3" t="s">
        <v>39</v>
      </c>
      <c r="K1269" s="3" t="s">
        <v>393</v>
      </c>
      <c r="L1269" s="3" t="s">
        <v>436</v>
      </c>
      <c r="M1269" s="3">
        <v>37</v>
      </c>
      <c r="N1269" s="3">
        <v>34</v>
      </c>
      <c r="O1269" s="3">
        <v>0</v>
      </c>
      <c r="P1269" s="3">
        <v>0</v>
      </c>
      <c r="Q1269" s="3">
        <v>0</v>
      </c>
      <c r="R1269" s="4" t="s">
        <v>5367</v>
      </c>
      <c r="S1269" s="3" t="s">
        <v>5368</v>
      </c>
      <c r="T1269" s="3">
        <v>28754</v>
      </c>
    </row>
    <row r="1270" spans="1:20" x14ac:dyDescent="0.25">
      <c r="A1270" s="1">
        <v>42</v>
      </c>
      <c r="B1270" s="1">
        <v>39</v>
      </c>
      <c r="C1270" s="2">
        <v>0</v>
      </c>
      <c r="D1270" s="3" t="s">
        <v>26</v>
      </c>
      <c r="E1270" s="2">
        <v>5.4</v>
      </c>
      <c r="G1270" s="3"/>
      <c r="H1270" s="3" t="s">
        <v>795</v>
      </c>
      <c r="I1270" s="3" t="s">
        <v>22</v>
      </c>
      <c r="J1270" s="3" t="s">
        <v>39</v>
      </c>
      <c r="K1270" s="3" t="s">
        <v>393</v>
      </c>
      <c r="L1270" s="3" t="s">
        <v>436</v>
      </c>
      <c r="M1270" s="3">
        <v>25</v>
      </c>
      <c r="N1270" s="3">
        <v>19</v>
      </c>
      <c r="O1270" s="3">
        <v>0</v>
      </c>
      <c r="P1270" s="3">
        <v>0</v>
      </c>
      <c r="Q1270" s="3">
        <v>0</v>
      </c>
      <c r="R1270" s="4" t="s">
        <v>3706</v>
      </c>
      <c r="S1270" s="3" t="s">
        <v>3707</v>
      </c>
      <c r="T1270" s="3">
        <v>22889</v>
      </c>
    </row>
    <row r="1271" spans="1:20" x14ac:dyDescent="0.25">
      <c r="A1271" s="1">
        <v>33</v>
      </c>
      <c r="B1271" s="1">
        <v>73</v>
      </c>
      <c r="C1271" s="2">
        <v>0</v>
      </c>
      <c r="D1271" s="3" t="s">
        <v>26</v>
      </c>
      <c r="E1271" s="2">
        <v>6.6</v>
      </c>
      <c r="G1271" s="3"/>
      <c r="H1271" s="3" t="s">
        <v>2464</v>
      </c>
      <c r="I1271" s="3" t="s">
        <v>22</v>
      </c>
      <c r="J1271" s="3" t="s">
        <v>39</v>
      </c>
      <c r="K1271" s="3" t="s">
        <v>393</v>
      </c>
      <c r="L1271" s="3" t="s">
        <v>211</v>
      </c>
      <c r="M1271" s="3">
        <v>38</v>
      </c>
      <c r="N1271" s="3">
        <v>33</v>
      </c>
      <c r="O1271" s="3">
        <v>0</v>
      </c>
      <c r="P1271" s="3">
        <v>0</v>
      </c>
      <c r="Q1271" s="3">
        <v>0</v>
      </c>
      <c r="R1271" s="4" t="s">
        <v>4653</v>
      </c>
      <c r="S1271" s="3" t="s">
        <v>4654</v>
      </c>
      <c r="T1271" s="3">
        <v>26257</v>
      </c>
    </row>
    <row r="1272" spans="1:20" x14ac:dyDescent="0.25">
      <c r="A1272" s="1">
        <v>52</v>
      </c>
      <c r="B1272" s="1">
        <v>-126</v>
      </c>
      <c r="C1272" s="2">
        <v>0</v>
      </c>
      <c r="D1272" s="3" t="s">
        <v>26</v>
      </c>
      <c r="E1272" s="2">
        <v>5.5</v>
      </c>
      <c r="G1272" s="3"/>
      <c r="H1272" s="3" t="s">
        <v>3710</v>
      </c>
      <c r="I1272" s="3" t="s">
        <v>22</v>
      </c>
      <c r="J1272" s="3" t="s">
        <v>39</v>
      </c>
      <c r="K1272" s="3" t="s">
        <v>393</v>
      </c>
      <c r="L1272" s="3" t="s">
        <v>288</v>
      </c>
      <c r="M1272" s="3">
        <v>32</v>
      </c>
      <c r="N1272" s="3">
        <v>30</v>
      </c>
      <c r="O1272" s="3">
        <v>0</v>
      </c>
      <c r="P1272" s="3">
        <v>0</v>
      </c>
      <c r="Q1272" s="3">
        <v>0</v>
      </c>
      <c r="R1272" s="4" t="s">
        <v>5828</v>
      </c>
      <c r="S1272" s="3" t="s">
        <v>5829</v>
      </c>
      <c r="T1272" s="3">
        <v>30114</v>
      </c>
    </row>
    <row r="1273" spans="1:20" x14ac:dyDescent="0.25">
      <c r="A1273" s="1">
        <v>22</v>
      </c>
      <c r="B1273" s="1">
        <v>-89</v>
      </c>
      <c r="C1273" s="2">
        <v>0</v>
      </c>
      <c r="D1273" s="3" t="s">
        <v>26</v>
      </c>
      <c r="E1273" s="2">
        <v>6</v>
      </c>
      <c r="G1273" s="3"/>
      <c r="H1273" s="3" t="s">
        <v>2477</v>
      </c>
      <c r="I1273" s="3" t="s">
        <v>55</v>
      </c>
      <c r="J1273" s="3" t="s">
        <v>39</v>
      </c>
      <c r="K1273" s="3" t="s">
        <v>393</v>
      </c>
      <c r="L1273" s="3" t="s">
        <v>182</v>
      </c>
      <c r="M1273" s="3">
        <v>26</v>
      </c>
      <c r="N1273" s="3">
        <v>16</v>
      </c>
      <c r="O1273" s="3">
        <v>0</v>
      </c>
      <c r="P1273" s="3">
        <v>0</v>
      </c>
      <c r="Q1273" s="3">
        <v>0</v>
      </c>
      <c r="R1273" s="4" t="s">
        <v>2478</v>
      </c>
      <c r="S1273" s="3" t="s">
        <v>2479</v>
      </c>
      <c r="T1273" s="3">
        <v>18724</v>
      </c>
    </row>
    <row r="1274" spans="1:20" x14ac:dyDescent="0.25">
      <c r="A1274" s="1">
        <v>49</v>
      </c>
      <c r="B1274" s="1">
        <v>156</v>
      </c>
      <c r="C1274" s="2">
        <v>0</v>
      </c>
      <c r="D1274" s="3" t="s">
        <v>26</v>
      </c>
      <c r="E1274" s="2">
        <v>5.4</v>
      </c>
      <c r="G1274" s="3"/>
      <c r="H1274" s="3" t="s">
        <v>1946</v>
      </c>
      <c r="I1274" s="3" t="s">
        <v>22</v>
      </c>
      <c r="J1274" s="3" t="s">
        <v>39</v>
      </c>
      <c r="K1274" s="3" t="s">
        <v>393</v>
      </c>
      <c r="L1274" s="3" t="s">
        <v>48</v>
      </c>
      <c r="M1274" s="3">
        <v>19</v>
      </c>
      <c r="N1274" s="3">
        <v>13</v>
      </c>
      <c r="O1274" s="3">
        <v>0</v>
      </c>
      <c r="P1274" s="3">
        <v>0</v>
      </c>
      <c r="Q1274" s="3">
        <v>0</v>
      </c>
      <c r="R1274" s="4" t="s">
        <v>3409</v>
      </c>
      <c r="S1274" s="3" t="s">
        <v>3410</v>
      </c>
      <c r="T1274" s="3">
        <v>20986</v>
      </c>
    </row>
    <row r="1275" spans="1:20" x14ac:dyDescent="0.25">
      <c r="A1275" s="1">
        <v>50</v>
      </c>
      <c r="B1275" s="1">
        <v>157</v>
      </c>
      <c r="C1275" s="2">
        <v>0</v>
      </c>
      <c r="D1275" s="3" t="s">
        <v>26</v>
      </c>
      <c r="E1275" s="2">
        <v>5.4</v>
      </c>
      <c r="G1275" s="3"/>
      <c r="H1275" s="3" t="s">
        <v>1946</v>
      </c>
      <c r="I1275" s="3" t="s">
        <v>22</v>
      </c>
      <c r="J1275" s="3" t="s">
        <v>39</v>
      </c>
      <c r="K1275" s="3" t="s">
        <v>393</v>
      </c>
      <c r="L1275" s="3" t="s">
        <v>288</v>
      </c>
      <c r="M1275" s="3">
        <v>19</v>
      </c>
      <c r="N1275" s="3">
        <v>15</v>
      </c>
      <c r="O1275" s="3">
        <v>0</v>
      </c>
      <c r="P1275" s="3">
        <v>0</v>
      </c>
      <c r="Q1275" s="3">
        <v>0</v>
      </c>
      <c r="R1275" s="4" t="s">
        <v>2698</v>
      </c>
      <c r="S1275" s="3" t="s">
        <v>2699</v>
      </c>
      <c r="T1275" s="3">
        <v>20984</v>
      </c>
    </row>
    <row r="1276" spans="1:20" x14ac:dyDescent="0.25">
      <c r="A1276" s="1">
        <v>48</v>
      </c>
      <c r="B1276" s="1">
        <v>156</v>
      </c>
      <c r="C1276" s="2">
        <v>0</v>
      </c>
      <c r="D1276" s="3" t="s">
        <v>26</v>
      </c>
      <c r="E1276" s="2">
        <v>5.5</v>
      </c>
      <c r="G1276" s="3"/>
      <c r="H1276" s="3" t="s">
        <v>1946</v>
      </c>
      <c r="I1276" s="3" t="s">
        <v>22</v>
      </c>
      <c r="J1276" s="3" t="s">
        <v>39</v>
      </c>
      <c r="K1276" s="3" t="s">
        <v>393</v>
      </c>
      <c r="L1276" s="3" t="s">
        <v>242</v>
      </c>
      <c r="M1276" s="3">
        <v>21</v>
      </c>
      <c r="N1276" s="3">
        <v>16</v>
      </c>
      <c r="O1276" s="3">
        <v>0</v>
      </c>
      <c r="P1276" s="3">
        <v>0</v>
      </c>
      <c r="Q1276" s="3">
        <v>0</v>
      </c>
      <c r="R1276" s="4" t="s">
        <v>3407</v>
      </c>
      <c r="S1276" s="3" t="s">
        <v>3408</v>
      </c>
      <c r="T1276" s="3">
        <v>20985</v>
      </c>
    </row>
    <row r="1277" spans="1:20" x14ac:dyDescent="0.25">
      <c r="A1277" s="1">
        <v>36</v>
      </c>
      <c r="B1277" s="1">
        <v>139</v>
      </c>
      <c r="C1277" s="2">
        <v>0</v>
      </c>
      <c r="D1277" s="3" t="s">
        <v>26</v>
      </c>
      <c r="E1277" s="2">
        <v>5.6</v>
      </c>
      <c r="G1277" s="3"/>
      <c r="H1277" s="3" t="s">
        <v>3070</v>
      </c>
      <c r="I1277" s="3" t="s">
        <v>22</v>
      </c>
      <c r="J1277" s="3" t="s">
        <v>39</v>
      </c>
      <c r="K1277" s="3" t="s">
        <v>393</v>
      </c>
      <c r="L1277" s="3" t="s">
        <v>618</v>
      </c>
      <c r="M1277" s="3">
        <v>28</v>
      </c>
      <c r="N1277" s="3">
        <v>23</v>
      </c>
      <c r="O1277" s="3">
        <v>0</v>
      </c>
      <c r="P1277" s="3">
        <v>0</v>
      </c>
      <c r="Q1277" s="3">
        <v>0</v>
      </c>
      <c r="R1277" s="4" t="s">
        <v>3821</v>
      </c>
      <c r="S1277" s="3" t="s">
        <v>3822</v>
      </c>
      <c r="T1277" s="3">
        <v>23069</v>
      </c>
    </row>
    <row r="1278" spans="1:20" x14ac:dyDescent="0.25">
      <c r="A1278" s="1">
        <v>33</v>
      </c>
      <c r="B1278" s="1">
        <v>140</v>
      </c>
      <c r="C1278" s="2">
        <v>0</v>
      </c>
      <c r="D1278" s="3" t="s">
        <v>26</v>
      </c>
      <c r="E1278" s="2">
        <v>5.8</v>
      </c>
      <c r="G1278" s="3"/>
      <c r="H1278" s="3" t="s">
        <v>2491</v>
      </c>
      <c r="I1278" s="3" t="s">
        <v>39</v>
      </c>
      <c r="J1278" s="3" t="s">
        <v>39</v>
      </c>
      <c r="K1278" s="3" t="s">
        <v>393</v>
      </c>
      <c r="L1278" s="3" t="s">
        <v>144</v>
      </c>
      <c r="M1278" s="3">
        <v>17</v>
      </c>
      <c r="N1278" s="3">
        <v>13</v>
      </c>
      <c r="O1278" s="3">
        <v>0</v>
      </c>
      <c r="P1278" s="3">
        <v>0</v>
      </c>
      <c r="Q1278" s="3">
        <v>0</v>
      </c>
      <c r="R1278" s="4" t="s">
        <v>2492</v>
      </c>
      <c r="S1278" s="3" t="s">
        <v>2493</v>
      </c>
      <c r="T1278" s="3">
        <v>18646</v>
      </c>
    </row>
    <row r="1279" spans="1:20" x14ac:dyDescent="0.25">
      <c r="A1279" s="1">
        <v>54</v>
      </c>
      <c r="B1279" s="1">
        <v>-167</v>
      </c>
      <c r="C1279" s="2">
        <v>0</v>
      </c>
      <c r="D1279" s="3" t="s">
        <v>26</v>
      </c>
      <c r="E1279" s="2">
        <v>5.5</v>
      </c>
      <c r="G1279" s="3"/>
      <c r="H1279" s="3" t="s">
        <v>1090</v>
      </c>
      <c r="I1279" s="3" t="s">
        <v>22</v>
      </c>
      <c r="J1279" s="3" t="s">
        <v>39</v>
      </c>
      <c r="K1279" s="3" t="s">
        <v>393</v>
      </c>
      <c r="L1279" s="3" t="s">
        <v>82</v>
      </c>
      <c r="M1279" s="3">
        <v>23</v>
      </c>
      <c r="N1279" s="3">
        <v>16</v>
      </c>
      <c r="O1279" s="3">
        <v>0</v>
      </c>
      <c r="P1279" s="3">
        <v>0</v>
      </c>
      <c r="Q1279" s="3">
        <v>0</v>
      </c>
      <c r="R1279" s="4" t="s">
        <v>3393</v>
      </c>
      <c r="S1279" s="3" t="s">
        <v>3394</v>
      </c>
      <c r="T1279" s="3">
        <v>20605</v>
      </c>
    </row>
    <row r="1280" spans="1:20" x14ac:dyDescent="0.25">
      <c r="A1280" s="1">
        <v>35</v>
      </c>
      <c r="B1280" s="1">
        <v>-4</v>
      </c>
      <c r="C1280" s="2">
        <v>0</v>
      </c>
      <c r="D1280" s="3" t="s">
        <v>26</v>
      </c>
      <c r="E1280" s="2">
        <v>6</v>
      </c>
      <c r="G1280" s="3"/>
      <c r="H1280" s="3" t="s">
        <v>2365</v>
      </c>
      <c r="I1280" s="3" t="s">
        <v>22</v>
      </c>
      <c r="J1280" s="3" t="s">
        <v>39</v>
      </c>
      <c r="K1280" s="3" t="s">
        <v>393</v>
      </c>
      <c r="L1280" s="3" t="s">
        <v>219</v>
      </c>
      <c r="M1280" s="3">
        <v>33</v>
      </c>
      <c r="N1280" s="3">
        <v>29</v>
      </c>
      <c r="O1280" s="3">
        <v>0</v>
      </c>
      <c r="P1280" s="3">
        <v>0</v>
      </c>
      <c r="Q1280" s="3">
        <v>0</v>
      </c>
      <c r="R1280" s="4" t="s">
        <v>4760</v>
      </c>
      <c r="S1280" s="3" t="s">
        <v>4761</v>
      </c>
      <c r="T1280" s="3">
        <v>26303</v>
      </c>
    </row>
    <row r="1281" spans="1:20" x14ac:dyDescent="0.25">
      <c r="A1281" s="1">
        <v>35</v>
      </c>
      <c r="B1281" s="1">
        <v>27</v>
      </c>
      <c r="C1281" s="2">
        <v>0</v>
      </c>
      <c r="D1281" s="3" t="s">
        <v>26</v>
      </c>
      <c r="E1281" s="2">
        <v>5.5</v>
      </c>
      <c r="G1281" s="3"/>
      <c r="H1281" s="3" t="s">
        <v>2141</v>
      </c>
      <c r="I1281" s="3" t="s">
        <v>22</v>
      </c>
      <c r="J1281" s="3" t="s">
        <v>39</v>
      </c>
      <c r="K1281" s="3" t="s">
        <v>393</v>
      </c>
      <c r="L1281" s="3" t="s">
        <v>82</v>
      </c>
      <c r="M1281" s="3">
        <v>38</v>
      </c>
      <c r="N1281" s="3">
        <v>34</v>
      </c>
      <c r="O1281" s="3">
        <v>0</v>
      </c>
      <c r="P1281" s="3">
        <v>0</v>
      </c>
      <c r="Q1281" s="3">
        <v>0</v>
      </c>
      <c r="R1281" s="4" t="s">
        <v>4984</v>
      </c>
      <c r="S1281" s="3" t="s">
        <v>4985</v>
      </c>
      <c r="T1281" s="3">
        <v>27084</v>
      </c>
    </row>
    <row r="1282" spans="1:20" x14ac:dyDescent="0.25">
      <c r="A1282" s="1">
        <v>8</v>
      </c>
      <c r="B1282" s="1">
        <v>88</v>
      </c>
      <c r="C1282" s="2">
        <v>0</v>
      </c>
      <c r="D1282" s="3" t="s">
        <v>26</v>
      </c>
      <c r="E1282" s="2">
        <v>6</v>
      </c>
      <c r="G1282" s="3"/>
      <c r="H1282" s="3" t="s">
        <v>1391</v>
      </c>
      <c r="I1282" s="3" t="s">
        <v>22</v>
      </c>
      <c r="J1282" s="3" t="s">
        <v>39</v>
      </c>
      <c r="K1282" s="3" t="s">
        <v>393</v>
      </c>
      <c r="L1282" s="3" t="s">
        <v>436</v>
      </c>
      <c r="M1282" s="3">
        <v>40</v>
      </c>
      <c r="N1282" s="3">
        <v>37</v>
      </c>
      <c r="O1282" s="3">
        <v>0</v>
      </c>
      <c r="P1282" s="3">
        <v>0</v>
      </c>
      <c r="Q1282" s="3">
        <v>0</v>
      </c>
      <c r="R1282" s="4" t="s">
        <v>5290</v>
      </c>
      <c r="S1282" s="3" t="s">
        <v>5291</v>
      </c>
      <c r="T1282" s="3">
        <v>28358</v>
      </c>
    </row>
    <row r="1283" spans="1:20" x14ac:dyDescent="0.25">
      <c r="A1283" s="1">
        <v>57</v>
      </c>
      <c r="B1283" s="1">
        <v>168</v>
      </c>
      <c r="C1283" s="2">
        <v>0</v>
      </c>
      <c r="D1283" s="3" t="s">
        <v>26</v>
      </c>
      <c r="E1283" s="2">
        <v>5.6</v>
      </c>
      <c r="G1283" s="3"/>
      <c r="H1283" s="3" t="s">
        <v>3525</v>
      </c>
      <c r="I1283" s="3" t="s">
        <v>22</v>
      </c>
      <c r="J1283" s="3" t="s">
        <v>39</v>
      </c>
      <c r="K1283" s="3" t="s">
        <v>393</v>
      </c>
      <c r="L1283" s="3" t="s">
        <v>242</v>
      </c>
      <c r="M1283" s="3">
        <v>36</v>
      </c>
      <c r="N1283" s="3">
        <v>33</v>
      </c>
      <c r="O1283" s="3">
        <v>0</v>
      </c>
      <c r="P1283" s="3">
        <v>0</v>
      </c>
      <c r="Q1283" s="3">
        <v>0</v>
      </c>
      <c r="R1283" s="4" t="s">
        <v>5292</v>
      </c>
      <c r="S1283" s="3" t="s">
        <v>5293</v>
      </c>
      <c r="T1283" s="3">
        <v>28359</v>
      </c>
    </row>
    <row r="1284" spans="1:20" x14ac:dyDescent="0.25">
      <c r="A1284" s="1">
        <v>-9</v>
      </c>
      <c r="B1284" s="1">
        <v>-71</v>
      </c>
      <c r="C1284" s="2">
        <v>0</v>
      </c>
      <c r="D1284" s="3" t="s">
        <v>26</v>
      </c>
      <c r="E1284" s="2">
        <v>5.6</v>
      </c>
      <c r="G1284" s="3"/>
      <c r="H1284" s="3" t="s">
        <v>2974</v>
      </c>
      <c r="I1284" s="3" t="s">
        <v>22</v>
      </c>
      <c r="J1284" s="3" t="s">
        <v>39</v>
      </c>
      <c r="K1284" s="3" t="s">
        <v>393</v>
      </c>
      <c r="L1284" s="3" t="s">
        <v>113</v>
      </c>
      <c r="M1284" s="3">
        <v>34</v>
      </c>
      <c r="N1284" s="3">
        <v>32</v>
      </c>
      <c r="O1284" s="3">
        <v>0</v>
      </c>
      <c r="P1284" s="3">
        <v>0</v>
      </c>
      <c r="Q1284" s="3">
        <v>0</v>
      </c>
      <c r="R1284" s="4" t="s">
        <v>5648</v>
      </c>
      <c r="S1284" s="3" t="s">
        <v>5649</v>
      </c>
      <c r="T1284" s="3">
        <v>29143</v>
      </c>
    </row>
    <row r="1285" spans="1:20" x14ac:dyDescent="0.25">
      <c r="A1285" s="1">
        <v>48</v>
      </c>
      <c r="B1285" s="1">
        <v>153</v>
      </c>
      <c r="C1285" s="2">
        <v>0</v>
      </c>
      <c r="D1285" s="3" t="s">
        <v>26</v>
      </c>
      <c r="E1285" s="2">
        <v>6.2</v>
      </c>
      <c r="G1285" s="3"/>
      <c r="H1285" s="3" t="s">
        <v>1946</v>
      </c>
      <c r="I1285" s="3" t="s">
        <v>39</v>
      </c>
      <c r="J1285" s="3" t="s">
        <v>39</v>
      </c>
      <c r="K1285" s="3" t="s">
        <v>393</v>
      </c>
      <c r="L1285" s="3" t="s">
        <v>69</v>
      </c>
      <c r="M1285" s="3">
        <v>8</v>
      </c>
      <c r="N1285" s="3">
        <v>8</v>
      </c>
      <c r="O1285" s="3">
        <v>0</v>
      </c>
      <c r="P1285" s="3">
        <v>0</v>
      </c>
      <c r="Q1285" s="3">
        <v>0</v>
      </c>
      <c r="R1285" s="4" t="s">
        <v>2536</v>
      </c>
      <c r="S1285" s="3" t="s">
        <v>2537</v>
      </c>
      <c r="T1285" s="3">
        <v>17018</v>
      </c>
    </row>
    <row r="1286" spans="1:20" x14ac:dyDescent="0.25">
      <c r="A1286" s="1">
        <v>11</v>
      </c>
      <c r="B1286" s="1">
        <v>121</v>
      </c>
      <c r="C1286" s="2">
        <v>0</v>
      </c>
      <c r="D1286" s="3" t="s">
        <v>26</v>
      </c>
      <c r="E1286" s="2">
        <v>6.4</v>
      </c>
      <c r="G1286" s="3"/>
      <c r="H1286" s="3" t="s">
        <v>3169</v>
      </c>
      <c r="I1286" s="3" t="s">
        <v>22</v>
      </c>
      <c r="J1286" s="3" t="s">
        <v>39</v>
      </c>
      <c r="K1286" s="3" t="s">
        <v>393</v>
      </c>
      <c r="L1286" s="3" t="s">
        <v>288</v>
      </c>
      <c r="M1286" s="3">
        <v>23</v>
      </c>
      <c r="N1286" s="3">
        <v>15</v>
      </c>
      <c r="O1286" s="3">
        <v>0</v>
      </c>
      <c r="P1286" s="3">
        <v>0</v>
      </c>
      <c r="Q1286" s="3">
        <v>0</v>
      </c>
      <c r="R1286" s="4" t="s">
        <v>3170</v>
      </c>
      <c r="S1286" s="3" t="s">
        <v>3171</v>
      </c>
      <c r="T1286" s="3">
        <v>19563</v>
      </c>
    </row>
    <row r="1287" spans="1:20" x14ac:dyDescent="0.25">
      <c r="A1287" s="1">
        <v>2</v>
      </c>
      <c r="B1287" s="1">
        <v>94</v>
      </c>
      <c r="C1287" s="2">
        <v>0</v>
      </c>
      <c r="D1287" s="3" t="s">
        <v>26</v>
      </c>
      <c r="E1287" s="2">
        <v>5.9</v>
      </c>
      <c r="G1287" s="3"/>
      <c r="H1287" s="3" t="s">
        <v>3200</v>
      </c>
      <c r="I1287" s="3" t="s">
        <v>22</v>
      </c>
      <c r="J1287" s="3" t="s">
        <v>39</v>
      </c>
      <c r="K1287" s="3" t="s">
        <v>393</v>
      </c>
      <c r="L1287" s="3" t="s">
        <v>92</v>
      </c>
      <c r="M1287" s="3">
        <v>26</v>
      </c>
      <c r="N1287" s="3">
        <v>20</v>
      </c>
      <c r="O1287" s="3">
        <v>0</v>
      </c>
      <c r="P1287" s="3">
        <v>0</v>
      </c>
      <c r="Q1287" s="3">
        <v>0</v>
      </c>
      <c r="R1287" s="4" t="s">
        <v>3536</v>
      </c>
      <c r="S1287" s="3" t="s">
        <v>3537</v>
      </c>
      <c r="T1287" s="3">
        <v>22347</v>
      </c>
    </row>
    <row r="1288" spans="1:20" x14ac:dyDescent="0.25">
      <c r="A1288" s="1">
        <v>59</v>
      </c>
      <c r="B1288" s="1">
        <v>-136</v>
      </c>
      <c r="C1288" s="2">
        <v>0</v>
      </c>
      <c r="D1288" s="3" t="s">
        <v>26</v>
      </c>
      <c r="E1288" s="2">
        <v>5.7</v>
      </c>
      <c r="G1288" s="3"/>
      <c r="H1288" s="3" t="s">
        <v>4187</v>
      </c>
      <c r="I1288" s="3" t="s">
        <v>22</v>
      </c>
      <c r="J1288" s="3" t="s">
        <v>39</v>
      </c>
      <c r="K1288" s="3" t="s">
        <v>393</v>
      </c>
      <c r="L1288" s="3" t="s">
        <v>242</v>
      </c>
      <c r="M1288" s="3">
        <v>35</v>
      </c>
      <c r="N1288" s="3">
        <v>29</v>
      </c>
      <c r="O1288" s="3">
        <v>0</v>
      </c>
      <c r="P1288" s="3">
        <v>0</v>
      </c>
      <c r="Q1288" s="3">
        <v>0</v>
      </c>
      <c r="R1288" s="4" t="s">
        <v>4196</v>
      </c>
      <c r="S1288" s="3" t="s">
        <v>4197</v>
      </c>
      <c r="T1288" s="3">
        <v>25215</v>
      </c>
    </row>
    <row r="1289" spans="1:20" x14ac:dyDescent="0.25">
      <c r="A1289" s="1">
        <v>43</v>
      </c>
      <c r="B1289" s="1">
        <v>149</v>
      </c>
      <c r="C1289" s="2">
        <v>0</v>
      </c>
      <c r="D1289" s="3" t="s">
        <v>26</v>
      </c>
      <c r="E1289" s="2">
        <v>5.4</v>
      </c>
      <c r="G1289" s="3"/>
      <c r="H1289" s="3" t="s">
        <v>3275</v>
      </c>
      <c r="I1289" s="3" t="s">
        <v>39</v>
      </c>
      <c r="J1289" s="3" t="s">
        <v>39</v>
      </c>
      <c r="K1289" s="3" t="s">
        <v>393</v>
      </c>
      <c r="L1289" s="3" t="s">
        <v>113</v>
      </c>
      <c r="M1289" s="3">
        <v>31</v>
      </c>
      <c r="N1289" s="3">
        <v>25</v>
      </c>
      <c r="O1289" s="3">
        <v>0</v>
      </c>
      <c r="P1289" s="3">
        <v>0</v>
      </c>
      <c r="Q1289" s="3">
        <v>0</v>
      </c>
      <c r="R1289" s="4" t="s">
        <v>4310</v>
      </c>
      <c r="S1289" s="3" t="s">
        <v>4311</v>
      </c>
      <c r="T1289" s="3">
        <v>25216</v>
      </c>
    </row>
    <row r="1290" spans="1:20" x14ac:dyDescent="0.25">
      <c r="A1290" s="1">
        <v>-15</v>
      </c>
      <c r="B1290" s="1">
        <v>-64</v>
      </c>
      <c r="C1290" s="2">
        <v>0</v>
      </c>
      <c r="D1290" s="3" t="s">
        <v>26</v>
      </c>
      <c r="E1290" s="2">
        <v>5.2</v>
      </c>
      <c r="G1290" s="3"/>
      <c r="H1290" s="3" t="s">
        <v>4093</v>
      </c>
      <c r="I1290" s="3" t="s">
        <v>38</v>
      </c>
      <c r="J1290" s="3" t="s">
        <v>39</v>
      </c>
      <c r="K1290" s="3" t="s">
        <v>393</v>
      </c>
      <c r="L1290" s="3" t="s">
        <v>78</v>
      </c>
      <c r="M1290" s="3">
        <v>25</v>
      </c>
      <c r="N1290" s="3">
        <v>23</v>
      </c>
      <c r="O1290" s="3">
        <v>0</v>
      </c>
      <c r="P1290" s="3">
        <v>0</v>
      </c>
      <c r="Q1290" s="3">
        <v>0</v>
      </c>
      <c r="R1290" s="4" t="s">
        <v>4872</v>
      </c>
      <c r="S1290" s="3" t="s">
        <v>4873</v>
      </c>
      <c r="T1290" s="3">
        <v>26545</v>
      </c>
    </row>
    <row r="1291" spans="1:20" x14ac:dyDescent="0.25">
      <c r="A1291" s="1">
        <v>32</v>
      </c>
      <c r="B1291" s="1">
        <v>73</v>
      </c>
      <c r="C1291" s="2">
        <v>0</v>
      </c>
      <c r="D1291" s="3" t="s">
        <v>26</v>
      </c>
      <c r="E1291" s="2">
        <v>5.4</v>
      </c>
      <c r="G1291" s="3"/>
      <c r="H1291" s="3" t="s">
        <v>2464</v>
      </c>
      <c r="I1291" s="3" t="s">
        <v>22</v>
      </c>
      <c r="J1291" s="3" t="s">
        <v>39</v>
      </c>
      <c r="K1291" s="3" t="s">
        <v>393</v>
      </c>
      <c r="L1291" s="3" t="s">
        <v>92</v>
      </c>
      <c r="M1291" s="3">
        <v>40</v>
      </c>
      <c r="N1291" s="3">
        <v>37</v>
      </c>
      <c r="O1291" s="3">
        <v>0</v>
      </c>
      <c r="P1291" s="3">
        <v>0</v>
      </c>
      <c r="Q1291" s="3">
        <v>0</v>
      </c>
      <c r="R1291" s="4" t="s">
        <v>5116</v>
      </c>
      <c r="S1291" s="3" t="s">
        <v>5117</v>
      </c>
      <c r="T1291" s="3">
        <v>27825</v>
      </c>
    </row>
    <row r="1292" spans="1:20" x14ac:dyDescent="0.25">
      <c r="A1292" s="1">
        <v>51</v>
      </c>
      <c r="B1292" s="1">
        <v>173</v>
      </c>
      <c r="C1292" s="2">
        <v>0</v>
      </c>
      <c r="D1292" s="3" t="s">
        <v>26</v>
      </c>
      <c r="E1292" s="2">
        <v>5.7</v>
      </c>
      <c r="G1292" s="3"/>
      <c r="H1292" s="3" t="s">
        <v>3844</v>
      </c>
      <c r="I1292" s="3" t="s">
        <v>55</v>
      </c>
      <c r="J1292" s="3" t="s">
        <v>39</v>
      </c>
      <c r="K1292" s="3" t="s">
        <v>393</v>
      </c>
      <c r="L1292" s="3" t="s">
        <v>1534</v>
      </c>
      <c r="M1292" s="3">
        <v>36</v>
      </c>
      <c r="N1292" s="3">
        <v>34</v>
      </c>
      <c r="O1292" s="3">
        <v>0</v>
      </c>
      <c r="P1292" s="3">
        <v>0</v>
      </c>
      <c r="Q1292" s="3">
        <v>0</v>
      </c>
      <c r="R1292" s="4" t="s">
        <v>5846</v>
      </c>
      <c r="S1292" s="3" t="s">
        <v>5847</v>
      </c>
      <c r="T1292" s="3">
        <v>29525</v>
      </c>
    </row>
    <row r="1293" spans="1:20" x14ac:dyDescent="0.25">
      <c r="A1293" s="1">
        <v>33</v>
      </c>
      <c r="B1293" s="1">
        <v>83</v>
      </c>
      <c r="C1293" s="2">
        <v>0</v>
      </c>
      <c r="D1293" s="3" t="s">
        <v>26</v>
      </c>
      <c r="E1293" s="2">
        <v>5.8</v>
      </c>
      <c r="G1293" s="3"/>
      <c r="H1293" s="3" t="s">
        <v>3259</v>
      </c>
      <c r="I1293" s="3" t="s">
        <v>22</v>
      </c>
      <c r="J1293" s="3" t="s">
        <v>39</v>
      </c>
      <c r="K1293" s="3" t="s">
        <v>393</v>
      </c>
      <c r="L1293" s="3" t="s">
        <v>113</v>
      </c>
      <c r="M1293" s="3">
        <v>40</v>
      </c>
      <c r="N1293" s="3">
        <v>37</v>
      </c>
      <c r="O1293" s="3">
        <v>0</v>
      </c>
      <c r="P1293" s="3">
        <v>0</v>
      </c>
      <c r="Q1293" s="3">
        <v>0</v>
      </c>
      <c r="R1293" s="4" t="s">
        <v>5981</v>
      </c>
      <c r="S1293" s="3" t="s">
        <v>5982</v>
      </c>
      <c r="T1293" s="3">
        <v>32116</v>
      </c>
    </row>
    <row r="1294" spans="1:20" x14ac:dyDescent="0.25">
      <c r="A1294" s="1">
        <v>37</v>
      </c>
      <c r="B1294" s="1">
        <v>143</v>
      </c>
      <c r="C1294" s="2">
        <v>0</v>
      </c>
      <c r="D1294" s="3" t="s">
        <v>26</v>
      </c>
      <c r="E1294" s="2">
        <v>6.5</v>
      </c>
      <c r="G1294" s="3"/>
      <c r="H1294" s="3" t="s">
        <v>1997</v>
      </c>
      <c r="I1294" s="3" t="s">
        <v>39</v>
      </c>
      <c r="J1294" s="3" t="s">
        <v>39</v>
      </c>
      <c r="K1294" s="3" t="s">
        <v>393</v>
      </c>
      <c r="L1294" s="3" t="s">
        <v>48</v>
      </c>
      <c r="M1294" s="3">
        <v>28</v>
      </c>
      <c r="N1294" s="3">
        <v>16</v>
      </c>
      <c r="O1294" s="3">
        <v>0</v>
      </c>
      <c r="P1294" s="3">
        <v>0</v>
      </c>
      <c r="Q1294" s="3">
        <v>0</v>
      </c>
      <c r="R1294" s="4" t="s">
        <v>2882</v>
      </c>
      <c r="S1294" s="3" t="s">
        <v>2883</v>
      </c>
      <c r="T1294" s="3">
        <v>18896</v>
      </c>
    </row>
    <row r="1295" spans="1:20" x14ac:dyDescent="0.25">
      <c r="A1295" s="1">
        <v>14</v>
      </c>
      <c r="B1295" s="1">
        <v>-89</v>
      </c>
      <c r="C1295" s="2">
        <v>0</v>
      </c>
      <c r="D1295" s="3" t="s">
        <v>26</v>
      </c>
      <c r="E1295" s="2">
        <v>6</v>
      </c>
      <c r="G1295" s="3"/>
      <c r="H1295" s="3" t="s">
        <v>3644</v>
      </c>
      <c r="I1295" s="3" t="s">
        <v>22</v>
      </c>
      <c r="J1295" s="3" t="s">
        <v>39</v>
      </c>
      <c r="K1295" s="3" t="s">
        <v>393</v>
      </c>
      <c r="L1295" s="3" t="s">
        <v>288</v>
      </c>
      <c r="M1295" s="3">
        <v>27</v>
      </c>
      <c r="N1295" s="3">
        <v>20</v>
      </c>
      <c r="O1295" s="3">
        <v>0</v>
      </c>
      <c r="P1295" s="3">
        <v>0</v>
      </c>
      <c r="Q1295" s="3">
        <v>0</v>
      </c>
      <c r="R1295" s="4" t="s">
        <v>3749</v>
      </c>
      <c r="S1295" s="3" t="s">
        <v>3750</v>
      </c>
      <c r="T1295" s="3">
        <v>23175</v>
      </c>
    </row>
    <row r="1296" spans="1:20" x14ac:dyDescent="0.25">
      <c r="A1296" s="1">
        <v>49</v>
      </c>
      <c r="B1296" s="1">
        <v>159</v>
      </c>
      <c r="C1296" s="2">
        <v>0</v>
      </c>
      <c r="D1296" s="3" t="s">
        <v>26</v>
      </c>
      <c r="E1296" s="2">
        <v>7</v>
      </c>
      <c r="G1296" s="3"/>
      <c r="H1296" s="3" t="s">
        <v>3275</v>
      </c>
      <c r="I1296" s="3" t="s">
        <v>39</v>
      </c>
      <c r="J1296" s="3" t="s">
        <v>39</v>
      </c>
      <c r="K1296" s="3" t="s">
        <v>393</v>
      </c>
      <c r="L1296" s="3" t="s">
        <v>129</v>
      </c>
      <c r="M1296" s="3">
        <v>40</v>
      </c>
      <c r="N1296" s="3">
        <v>36</v>
      </c>
      <c r="O1296" s="3">
        <v>0</v>
      </c>
      <c r="P1296" s="3">
        <v>0</v>
      </c>
      <c r="Q1296" s="3">
        <v>0</v>
      </c>
      <c r="R1296" s="4" t="s">
        <v>5767</v>
      </c>
      <c r="S1296" s="3" t="s">
        <v>5768</v>
      </c>
      <c r="T1296" s="3">
        <v>31869</v>
      </c>
    </row>
    <row r="1297" spans="1:20" x14ac:dyDescent="0.25">
      <c r="A1297" s="1">
        <v>46</v>
      </c>
      <c r="B1297" s="1">
        <v>150</v>
      </c>
      <c r="C1297" s="2">
        <v>0</v>
      </c>
      <c r="D1297" s="3" t="s">
        <v>26</v>
      </c>
      <c r="E1297" s="2">
        <v>5.7</v>
      </c>
      <c r="G1297" s="3"/>
      <c r="H1297" s="3" t="s">
        <v>1946</v>
      </c>
      <c r="I1297" s="3" t="s">
        <v>39</v>
      </c>
      <c r="J1297" s="3" t="s">
        <v>39</v>
      </c>
      <c r="K1297" s="3" t="s">
        <v>393</v>
      </c>
      <c r="L1297" s="3" t="s">
        <v>113</v>
      </c>
      <c r="M1297" s="3">
        <v>23</v>
      </c>
      <c r="N1297" s="3">
        <v>13</v>
      </c>
      <c r="O1297" s="3">
        <v>0</v>
      </c>
      <c r="P1297" s="3">
        <v>0</v>
      </c>
      <c r="Q1297" s="3">
        <v>0</v>
      </c>
      <c r="R1297" s="4" t="s">
        <v>2623</v>
      </c>
      <c r="S1297" s="3" t="s">
        <v>2624</v>
      </c>
      <c r="T1297" s="3">
        <v>19384</v>
      </c>
    </row>
    <row r="1298" spans="1:20" x14ac:dyDescent="0.25">
      <c r="A1298" s="1">
        <v>72</v>
      </c>
      <c r="B1298" s="1">
        <v>3</v>
      </c>
      <c r="C1298" s="2">
        <v>0</v>
      </c>
      <c r="D1298" s="3" t="s">
        <v>26</v>
      </c>
      <c r="E1298" s="2">
        <v>4.5999999999999996</v>
      </c>
      <c r="G1298" s="3"/>
      <c r="H1298" s="3" t="s">
        <v>2051</v>
      </c>
      <c r="I1298" s="3" t="s">
        <v>39</v>
      </c>
      <c r="J1298" s="3" t="s">
        <v>39</v>
      </c>
      <c r="K1298" s="3" t="s">
        <v>393</v>
      </c>
      <c r="L1298" s="3" t="s">
        <v>48</v>
      </c>
      <c r="M1298" s="3">
        <v>19</v>
      </c>
      <c r="N1298" s="3">
        <v>15</v>
      </c>
      <c r="O1298" s="3">
        <v>0</v>
      </c>
      <c r="P1298" s="3">
        <v>0</v>
      </c>
      <c r="Q1298" s="3">
        <v>0</v>
      </c>
      <c r="R1298" s="4" t="s">
        <v>3356</v>
      </c>
      <c r="S1298" s="3" t="s">
        <v>3357</v>
      </c>
      <c r="T1298" s="3">
        <v>21983</v>
      </c>
    </row>
    <row r="1299" spans="1:20" x14ac:dyDescent="0.25">
      <c r="A1299" s="1">
        <v>72</v>
      </c>
      <c r="B1299" s="1">
        <v>2</v>
      </c>
      <c r="C1299" s="2">
        <v>0</v>
      </c>
      <c r="D1299" s="3" t="s">
        <v>26</v>
      </c>
      <c r="E1299" s="2">
        <v>4.8</v>
      </c>
      <c r="G1299" s="3"/>
      <c r="H1299" s="3" t="s">
        <v>2051</v>
      </c>
      <c r="I1299" s="3" t="s">
        <v>22</v>
      </c>
      <c r="J1299" s="3" t="s">
        <v>39</v>
      </c>
      <c r="K1299" s="3" t="s">
        <v>393</v>
      </c>
      <c r="L1299" s="3" t="s">
        <v>99</v>
      </c>
      <c r="M1299" s="3">
        <v>22</v>
      </c>
      <c r="N1299" s="3">
        <v>17</v>
      </c>
      <c r="O1299" s="3">
        <v>0</v>
      </c>
      <c r="P1299" s="3">
        <v>0</v>
      </c>
      <c r="Q1299" s="3">
        <v>0</v>
      </c>
      <c r="R1299" s="4" t="s">
        <v>3379</v>
      </c>
      <c r="S1299" s="3" t="s">
        <v>3380</v>
      </c>
      <c r="T1299" s="3">
        <v>21982</v>
      </c>
    </row>
    <row r="1300" spans="1:20" x14ac:dyDescent="0.25">
      <c r="A1300" s="1">
        <v>39</v>
      </c>
      <c r="B1300" s="1">
        <v>139</v>
      </c>
      <c r="C1300" s="2">
        <v>0</v>
      </c>
      <c r="D1300" s="3" t="s">
        <v>26</v>
      </c>
      <c r="E1300" s="2">
        <v>5.2</v>
      </c>
      <c r="G1300" s="3"/>
      <c r="H1300" s="3" t="s">
        <v>2527</v>
      </c>
      <c r="I1300" s="3" t="s">
        <v>39</v>
      </c>
      <c r="J1300" s="3" t="s">
        <v>39</v>
      </c>
      <c r="K1300" s="3" t="s">
        <v>393</v>
      </c>
      <c r="L1300" s="3" t="s">
        <v>78</v>
      </c>
      <c r="M1300" s="3">
        <v>28</v>
      </c>
      <c r="N1300" s="3">
        <v>23</v>
      </c>
      <c r="O1300" s="3">
        <v>0</v>
      </c>
      <c r="P1300" s="3">
        <v>0</v>
      </c>
      <c r="Q1300" s="3">
        <v>0</v>
      </c>
      <c r="R1300" s="4" t="s">
        <v>4612</v>
      </c>
      <c r="S1300" s="3" t="s">
        <v>4613</v>
      </c>
      <c r="T1300" s="3">
        <v>25877</v>
      </c>
    </row>
    <row r="1301" spans="1:20" x14ac:dyDescent="0.25">
      <c r="A1301" s="1">
        <v>11</v>
      </c>
      <c r="B1301" s="1">
        <v>121</v>
      </c>
      <c r="C1301" s="2">
        <v>0</v>
      </c>
      <c r="D1301" s="3" t="s">
        <v>26</v>
      </c>
      <c r="E1301" s="2">
        <v>5.7</v>
      </c>
      <c r="G1301" s="3"/>
      <c r="H1301" s="3" t="s">
        <v>5049</v>
      </c>
      <c r="I1301" s="3" t="s">
        <v>22</v>
      </c>
      <c r="J1301" s="3" t="s">
        <v>39</v>
      </c>
      <c r="K1301" s="3" t="s">
        <v>393</v>
      </c>
      <c r="L1301" s="3" t="s">
        <v>113</v>
      </c>
      <c r="M1301" s="3">
        <v>32</v>
      </c>
      <c r="N1301" s="3">
        <v>29</v>
      </c>
      <c r="O1301" s="3">
        <v>0</v>
      </c>
      <c r="P1301" s="3">
        <v>0</v>
      </c>
      <c r="Q1301" s="3">
        <v>0</v>
      </c>
      <c r="R1301" s="4" t="s">
        <v>5050</v>
      </c>
      <c r="S1301" s="3" t="s">
        <v>5051</v>
      </c>
      <c r="T1301" s="3">
        <v>27743</v>
      </c>
    </row>
    <row r="1302" spans="1:20" x14ac:dyDescent="0.25">
      <c r="A1302" s="1">
        <v>17</v>
      </c>
      <c r="B1302" s="1">
        <v>-92</v>
      </c>
      <c r="C1302" s="2">
        <v>0</v>
      </c>
      <c r="D1302" s="3" t="s">
        <v>26</v>
      </c>
      <c r="E1302" s="2">
        <v>5.7</v>
      </c>
      <c r="G1302" s="3"/>
      <c r="H1302" s="3" t="s">
        <v>5101</v>
      </c>
      <c r="I1302" s="3" t="s">
        <v>22</v>
      </c>
      <c r="J1302" s="3" t="s">
        <v>39</v>
      </c>
      <c r="K1302" s="3" t="s">
        <v>393</v>
      </c>
      <c r="L1302" s="3" t="s">
        <v>211</v>
      </c>
      <c r="M1302" s="3">
        <v>40</v>
      </c>
      <c r="N1302" s="3">
        <v>37</v>
      </c>
      <c r="O1302" s="3">
        <v>0</v>
      </c>
      <c r="P1302" s="3">
        <v>0</v>
      </c>
      <c r="Q1302" s="3">
        <v>0</v>
      </c>
      <c r="R1302" s="4" t="s">
        <v>5102</v>
      </c>
      <c r="S1302" s="3" t="s">
        <v>5103</v>
      </c>
      <c r="T1302" s="3">
        <v>27742</v>
      </c>
    </row>
    <row r="1303" spans="1:20" x14ac:dyDescent="0.25">
      <c r="A1303" s="1">
        <v>45</v>
      </c>
      <c r="B1303" s="1">
        <v>144</v>
      </c>
      <c r="C1303" s="2">
        <v>0</v>
      </c>
      <c r="D1303" s="3" t="s">
        <v>26</v>
      </c>
      <c r="E1303" s="2">
        <v>5.6</v>
      </c>
      <c r="G1303" s="3"/>
      <c r="H1303" s="3" t="s">
        <v>623</v>
      </c>
      <c r="I1303" s="3" t="s">
        <v>22</v>
      </c>
      <c r="J1303" s="3" t="s">
        <v>39</v>
      </c>
      <c r="K1303" s="3" t="s">
        <v>393</v>
      </c>
      <c r="L1303" s="3" t="s">
        <v>219</v>
      </c>
      <c r="M1303" s="3">
        <v>27</v>
      </c>
      <c r="N1303" s="3">
        <v>24</v>
      </c>
      <c r="O1303" s="3">
        <v>0</v>
      </c>
      <c r="P1303" s="3">
        <v>0</v>
      </c>
      <c r="Q1303" s="3">
        <v>0</v>
      </c>
      <c r="R1303" s="4" t="s">
        <v>4048</v>
      </c>
      <c r="S1303" s="3" t="s">
        <v>4049</v>
      </c>
      <c r="T1303" s="3">
        <v>24292</v>
      </c>
    </row>
    <row r="1304" spans="1:20" x14ac:dyDescent="0.25">
      <c r="A1304" s="1">
        <v>45</v>
      </c>
      <c r="B1304" s="1">
        <v>152</v>
      </c>
      <c r="C1304" s="2">
        <v>0</v>
      </c>
      <c r="D1304" s="3" t="s">
        <v>26</v>
      </c>
      <c r="E1304" s="2">
        <v>6.1</v>
      </c>
      <c r="G1304" s="3"/>
      <c r="H1304" s="3" t="s">
        <v>1946</v>
      </c>
      <c r="I1304" s="3" t="s">
        <v>39</v>
      </c>
      <c r="J1304" s="3" t="s">
        <v>39</v>
      </c>
      <c r="K1304" s="3" t="s">
        <v>393</v>
      </c>
      <c r="L1304" s="3" t="s">
        <v>48</v>
      </c>
      <c r="M1304" s="3">
        <v>33</v>
      </c>
      <c r="N1304" s="3">
        <v>28</v>
      </c>
      <c r="O1304" s="3">
        <v>0</v>
      </c>
      <c r="P1304" s="3">
        <v>0</v>
      </c>
      <c r="Q1304" s="3">
        <v>0</v>
      </c>
      <c r="R1304" s="4" t="s">
        <v>4150</v>
      </c>
      <c r="S1304" s="3" t="s">
        <v>4151</v>
      </c>
      <c r="T1304" s="3">
        <v>24293</v>
      </c>
    </row>
    <row r="1305" spans="1:20" x14ac:dyDescent="0.25">
      <c r="A1305" s="1">
        <v>36</v>
      </c>
      <c r="B1305" s="1">
        <v>75</v>
      </c>
      <c r="C1305" s="2">
        <v>0</v>
      </c>
      <c r="D1305" s="3" t="s">
        <v>26</v>
      </c>
      <c r="E1305" s="2">
        <v>6.3</v>
      </c>
      <c r="G1305" s="3"/>
      <c r="H1305" s="3" t="s">
        <v>4865</v>
      </c>
      <c r="I1305" s="3" t="s">
        <v>22</v>
      </c>
      <c r="J1305" s="3" t="s">
        <v>39</v>
      </c>
      <c r="K1305" s="3" t="s">
        <v>393</v>
      </c>
      <c r="L1305" s="3" t="s">
        <v>170</v>
      </c>
      <c r="M1305" s="3">
        <v>33</v>
      </c>
      <c r="N1305" s="3">
        <v>31</v>
      </c>
      <c r="O1305" s="3">
        <v>0</v>
      </c>
      <c r="P1305" s="3">
        <v>0</v>
      </c>
      <c r="Q1305" s="3">
        <v>0</v>
      </c>
      <c r="R1305" s="4" t="s">
        <v>4931</v>
      </c>
      <c r="S1305" s="3" t="s">
        <v>4932</v>
      </c>
      <c r="T1305" s="3">
        <v>26920</v>
      </c>
    </row>
    <row r="1306" spans="1:20" x14ac:dyDescent="0.25">
      <c r="A1306" s="1">
        <v>11</v>
      </c>
      <c r="B1306" s="1">
        <v>-82</v>
      </c>
      <c r="C1306" s="2">
        <v>0</v>
      </c>
      <c r="D1306" s="3" t="s">
        <v>26</v>
      </c>
      <c r="E1306" s="2">
        <v>5.5</v>
      </c>
      <c r="G1306" s="3"/>
      <c r="H1306" s="3" t="s">
        <v>2230</v>
      </c>
      <c r="I1306" s="3" t="s">
        <v>38</v>
      </c>
      <c r="J1306" s="3" t="s">
        <v>39</v>
      </c>
      <c r="K1306" s="3" t="s">
        <v>393</v>
      </c>
      <c r="L1306" s="3" t="s">
        <v>706</v>
      </c>
      <c r="M1306" s="3">
        <v>28</v>
      </c>
      <c r="N1306" s="3">
        <v>26</v>
      </c>
      <c r="O1306" s="3">
        <v>0</v>
      </c>
      <c r="P1306" s="3">
        <v>0</v>
      </c>
      <c r="Q1306" s="3">
        <v>0</v>
      </c>
      <c r="R1306" s="4" t="s">
        <v>5477</v>
      </c>
      <c r="S1306" s="3" t="s">
        <v>5478</v>
      </c>
      <c r="T1306" s="3">
        <v>28989</v>
      </c>
    </row>
    <row r="1307" spans="1:20" x14ac:dyDescent="0.25">
      <c r="A1307" s="1">
        <v>34</v>
      </c>
      <c r="B1307" s="1">
        <v>46</v>
      </c>
      <c r="C1307" s="2">
        <v>0</v>
      </c>
      <c r="D1307" s="3" t="s">
        <v>26</v>
      </c>
      <c r="E1307" s="2">
        <v>6.1</v>
      </c>
      <c r="G1307" s="3"/>
      <c r="H1307" s="3" t="s">
        <v>4067</v>
      </c>
      <c r="I1307" s="3" t="s">
        <v>22</v>
      </c>
      <c r="J1307" s="3" t="s">
        <v>39</v>
      </c>
      <c r="K1307" s="3" t="s">
        <v>393</v>
      </c>
      <c r="L1307" s="3" t="s">
        <v>82</v>
      </c>
      <c r="M1307" s="3">
        <v>39</v>
      </c>
      <c r="N1307" s="3">
        <v>36</v>
      </c>
      <c r="O1307" s="3">
        <v>0</v>
      </c>
      <c r="P1307" s="3">
        <v>0</v>
      </c>
      <c r="Q1307" s="3">
        <v>0</v>
      </c>
      <c r="R1307" s="4" t="s">
        <v>5479</v>
      </c>
      <c r="S1307" s="3" t="s">
        <v>5480</v>
      </c>
      <c r="T1307" s="3">
        <v>28990</v>
      </c>
    </row>
    <row r="1308" spans="1:20" x14ac:dyDescent="0.25">
      <c r="A1308" s="1">
        <v>38</v>
      </c>
      <c r="B1308" s="1">
        <v>43</v>
      </c>
      <c r="C1308" s="2">
        <v>0</v>
      </c>
      <c r="D1308" s="3" t="s">
        <v>26</v>
      </c>
      <c r="E1308" s="2">
        <v>5.8</v>
      </c>
      <c r="G1308" s="3"/>
      <c r="H1308" s="3" t="s">
        <v>795</v>
      </c>
      <c r="I1308" s="3" t="s">
        <v>22</v>
      </c>
      <c r="J1308" s="3" t="s">
        <v>39</v>
      </c>
      <c r="K1308" s="3" t="s">
        <v>393</v>
      </c>
      <c r="L1308" s="3" t="s">
        <v>82</v>
      </c>
      <c r="M1308" s="3">
        <v>21</v>
      </c>
      <c r="N1308" s="3">
        <v>16</v>
      </c>
      <c r="O1308" s="3">
        <v>0</v>
      </c>
      <c r="P1308" s="3">
        <v>0</v>
      </c>
      <c r="Q1308" s="3">
        <v>0</v>
      </c>
      <c r="R1308" s="4" t="s">
        <v>3230</v>
      </c>
      <c r="S1308" s="3" t="s">
        <v>3231</v>
      </c>
      <c r="T1308" s="3">
        <v>19815</v>
      </c>
    </row>
    <row r="1309" spans="1:20" x14ac:dyDescent="0.25">
      <c r="A1309" s="1">
        <v>37</v>
      </c>
      <c r="B1309" s="1">
        <v>142</v>
      </c>
      <c r="C1309" s="2">
        <v>0</v>
      </c>
      <c r="D1309" s="3" t="s">
        <v>26</v>
      </c>
      <c r="E1309" s="2">
        <v>5.8</v>
      </c>
      <c r="G1309" s="3"/>
      <c r="H1309" s="3" t="s">
        <v>1997</v>
      </c>
      <c r="I1309" s="3" t="s">
        <v>22</v>
      </c>
      <c r="J1309" s="3" t="s">
        <v>39</v>
      </c>
      <c r="K1309" s="3" t="s">
        <v>393</v>
      </c>
      <c r="L1309" s="3" t="s">
        <v>99</v>
      </c>
      <c r="M1309" s="3">
        <v>22</v>
      </c>
      <c r="N1309" s="3">
        <v>17</v>
      </c>
      <c r="O1309" s="3">
        <v>0</v>
      </c>
      <c r="P1309" s="3">
        <v>0</v>
      </c>
      <c r="Q1309" s="3">
        <v>0</v>
      </c>
      <c r="R1309" s="4" t="s">
        <v>3617</v>
      </c>
      <c r="S1309" s="3" t="s">
        <v>3618</v>
      </c>
      <c r="T1309" s="3">
        <v>22691</v>
      </c>
    </row>
    <row r="1310" spans="1:20" x14ac:dyDescent="0.25">
      <c r="A1310" s="1">
        <v>38</v>
      </c>
      <c r="B1310" s="1">
        <v>145</v>
      </c>
      <c r="C1310" s="2">
        <v>0</v>
      </c>
      <c r="D1310" s="3" t="s">
        <v>26</v>
      </c>
      <c r="E1310" s="2">
        <v>6.9</v>
      </c>
      <c r="G1310" s="3"/>
      <c r="H1310" s="3" t="s">
        <v>1997</v>
      </c>
      <c r="I1310" s="3" t="s">
        <v>22</v>
      </c>
      <c r="J1310" s="3" t="s">
        <v>39</v>
      </c>
      <c r="K1310" s="3" t="s">
        <v>393</v>
      </c>
      <c r="L1310" s="3" t="s">
        <v>309</v>
      </c>
      <c r="M1310" s="3">
        <v>24</v>
      </c>
      <c r="N1310" s="3">
        <v>20</v>
      </c>
      <c r="O1310" s="3">
        <v>0</v>
      </c>
      <c r="P1310" s="3">
        <v>0</v>
      </c>
      <c r="Q1310" s="3">
        <v>0</v>
      </c>
      <c r="R1310" s="4" t="s">
        <v>4065</v>
      </c>
      <c r="S1310" s="3" t="s">
        <v>4066</v>
      </c>
      <c r="T1310" s="3">
        <v>24214</v>
      </c>
    </row>
    <row r="1311" spans="1:20" x14ac:dyDescent="0.25">
      <c r="A1311" s="1">
        <v>65</v>
      </c>
      <c r="B1311" s="1">
        <v>-19</v>
      </c>
      <c r="C1311" s="2">
        <v>0</v>
      </c>
      <c r="D1311" s="3" t="s">
        <v>26</v>
      </c>
      <c r="E1311" s="2">
        <v>4.8</v>
      </c>
      <c r="G1311" s="3"/>
      <c r="H1311" s="3" t="s">
        <v>2161</v>
      </c>
      <c r="I1311" s="3" t="s">
        <v>55</v>
      </c>
      <c r="J1311" s="3" t="s">
        <v>39</v>
      </c>
      <c r="K1311" s="3" t="s">
        <v>393</v>
      </c>
      <c r="L1311" s="3" t="s">
        <v>497</v>
      </c>
      <c r="M1311" s="3">
        <v>25</v>
      </c>
      <c r="N1311" s="3">
        <v>23</v>
      </c>
      <c r="O1311" s="3">
        <v>0</v>
      </c>
      <c r="P1311" s="3">
        <v>0</v>
      </c>
      <c r="Q1311" s="3">
        <v>0</v>
      </c>
      <c r="R1311" s="4" t="s">
        <v>4367</v>
      </c>
      <c r="S1311" s="3" t="s">
        <v>4368</v>
      </c>
      <c r="T1311" s="3">
        <v>25430</v>
      </c>
    </row>
    <row r="1312" spans="1:20" x14ac:dyDescent="0.25">
      <c r="A1312" s="1">
        <v>22</v>
      </c>
      <c r="B1312" s="1">
        <v>-111</v>
      </c>
      <c r="C1312" s="2">
        <v>0</v>
      </c>
      <c r="D1312" s="3" t="s">
        <v>26</v>
      </c>
      <c r="E1312" s="2">
        <v>5.3</v>
      </c>
      <c r="G1312" s="3"/>
      <c r="H1312" s="3" t="s">
        <v>3641</v>
      </c>
      <c r="I1312" s="3" t="s">
        <v>38</v>
      </c>
      <c r="J1312" s="3" t="s">
        <v>39</v>
      </c>
      <c r="K1312" s="3" t="s">
        <v>393</v>
      </c>
      <c r="L1312" s="3" t="s">
        <v>170</v>
      </c>
      <c r="M1312" s="3">
        <v>21</v>
      </c>
      <c r="N1312" s="3">
        <v>16</v>
      </c>
      <c r="O1312" s="3">
        <v>0</v>
      </c>
      <c r="P1312" s="3">
        <v>0</v>
      </c>
      <c r="Q1312" s="3">
        <v>0</v>
      </c>
      <c r="R1312" s="4" t="s">
        <v>3642</v>
      </c>
      <c r="S1312" s="3" t="s">
        <v>3643</v>
      </c>
      <c r="T1312" s="3">
        <v>22557</v>
      </c>
    </row>
    <row r="1313" spans="1:20" x14ac:dyDescent="0.25">
      <c r="A1313" s="1">
        <v>53</v>
      </c>
      <c r="B1313" s="1">
        <v>173</v>
      </c>
      <c r="C1313" s="2">
        <v>0</v>
      </c>
      <c r="D1313" s="3" t="s">
        <v>26</v>
      </c>
      <c r="E1313" s="2">
        <v>5.8</v>
      </c>
      <c r="G1313" s="3"/>
      <c r="H1313" s="3" t="s">
        <v>3205</v>
      </c>
      <c r="I1313" s="3" t="s">
        <v>22</v>
      </c>
      <c r="J1313" s="3" t="s">
        <v>39</v>
      </c>
      <c r="K1313" s="3" t="s">
        <v>393</v>
      </c>
      <c r="L1313" s="3" t="s">
        <v>99</v>
      </c>
      <c r="M1313" s="3">
        <v>31</v>
      </c>
      <c r="N1313" s="3">
        <v>25</v>
      </c>
      <c r="O1313" s="3">
        <v>0</v>
      </c>
      <c r="P1313" s="3">
        <v>0</v>
      </c>
      <c r="Q1313" s="3">
        <v>0</v>
      </c>
      <c r="R1313" s="4" t="s">
        <v>3952</v>
      </c>
      <c r="S1313" s="3" t="s">
        <v>3953</v>
      </c>
      <c r="T1313" s="3">
        <v>24143</v>
      </c>
    </row>
    <row r="1314" spans="1:20" x14ac:dyDescent="0.25">
      <c r="A1314" s="1">
        <v>-11</v>
      </c>
      <c r="B1314" s="1">
        <v>-70</v>
      </c>
      <c r="C1314" s="2">
        <v>0</v>
      </c>
      <c r="D1314" s="3" t="s">
        <v>26</v>
      </c>
      <c r="E1314" s="2">
        <v>6.3</v>
      </c>
      <c r="G1314" s="3"/>
      <c r="H1314" s="3" t="s">
        <v>2683</v>
      </c>
      <c r="I1314" s="3" t="s">
        <v>22</v>
      </c>
      <c r="J1314" s="3" t="s">
        <v>39</v>
      </c>
      <c r="K1314" s="3" t="s">
        <v>393</v>
      </c>
      <c r="L1314" s="3" t="s">
        <v>242</v>
      </c>
      <c r="M1314" s="3">
        <v>32</v>
      </c>
      <c r="N1314" s="3">
        <v>26</v>
      </c>
      <c r="O1314" s="3">
        <v>0</v>
      </c>
      <c r="P1314" s="3">
        <v>0</v>
      </c>
      <c r="Q1314" s="3">
        <v>0</v>
      </c>
      <c r="R1314" s="4" t="s">
        <v>3914</v>
      </c>
      <c r="S1314" s="3" t="s">
        <v>3915</v>
      </c>
      <c r="T1314" s="3">
        <v>24145</v>
      </c>
    </row>
    <row r="1315" spans="1:20" x14ac:dyDescent="0.25">
      <c r="A1315" s="1">
        <v>65</v>
      </c>
      <c r="B1315" s="1">
        <v>-19</v>
      </c>
      <c r="C1315" s="2">
        <v>0</v>
      </c>
      <c r="D1315" s="3" t="s">
        <v>26</v>
      </c>
      <c r="E1315" s="2">
        <v>4.7</v>
      </c>
      <c r="G1315" s="3"/>
      <c r="H1315" s="3" t="s">
        <v>2161</v>
      </c>
      <c r="I1315" s="3" t="s">
        <v>38</v>
      </c>
      <c r="J1315" s="3" t="s">
        <v>39</v>
      </c>
      <c r="K1315" s="3" t="s">
        <v>393</v>
      </c>
      <c r="L1315" s="3" t="s">
        <v>412</v>
      </c>
      <c r="M1315" s="3">
        <v>30</v>
      </c>
      <c r="N1315" s="3">
        <v>26</v>
      </c>
      <c r="O1315" s="3">
        <v>0</v>
      </c>
      <c r="P1315" s="3">
        <v>0</v>
      </c>
      <c r="Q1315" s="3">
        <v>0</v>
      </c>
      <c r="R1315" s="4" t="s">
        <v>4343</v>
      </c>
      <c r="S1315" s="3" t="s">
        <v>4344</v>
      </c>
      <c r="T1315" s="3">
        <v>25375</v>
      </c>
    </row>
    <row r="1316" spans="1:20" x14ac:dyDescent="0.25">
      <c r="A1316" s="1">
        <v>62</v>
      </c>
      <c r="B1316" s="1">
        <v>-150</v>
      </c>
      <c r="C1316" s="2">
        <v>0</v>
      </c>
      <c r="D1316" s="3" t="s">
        <v>26</v>
      </c>
      <c r="E1316" s="2">
        <v>6</v>
      </c>
      <c r="G1316" s="3"/>
      <c r="H1316" s="3" t="s">
        <v>3793</v>
      </c>
      <c r="I1316" s="3" t="s">
        <v>22</v>
      </c>
      <c r="J1316" s="3" t="s">
        <v>39</v>
      </c>
      <c r="K1316" s="3" t="s">
        <v>393</v>
      </c>
      <c r="L1316" s="3" t="s">
        <v>99</v>
      </c>
      <c r="M1316" s="3">
        <v>29</v>
      </c>
      <c r="N1316" s="3">
        <v>25</v>
      </c>
      <c r="O1316" s="3">
        <v>0</v>
      </c>
      <c r="P1316" s="3">
        <v>0</v>
      </c>
      <c r="Q1316" s="3">
        <v>0</v>
      </c>
      <c r="R1316" s="4" t="s">
        <v>4376</v>
      </c>
      <c r="S1316" s="3" t="s">
        <v>4377</v>
      </c>
      <c r="T1316" s="3">
        <v>25379</v>
      </c>
    </row>
    <row r="1317" spans="1:20" x14ac:dyDescent="0.25">
      <c r="A1317" s="1">
        <v>48</v>
      </c>
      <c r="B1317" s="1">
        <v>156</v>
      </c>
      <c r="C1317" s="2">
        <v>0</v>
      </c>
      <c r="D1317" s="3" t="s">
        <v>26</v>
      </c>
      <c r="E1317" s="2">
        <v>5.4</v>
      </c>
      <c r="G1317" s="3"/>
      <c r="H1317" s="3" t="s">
        <v>3275</v>
      </c>
      <c r="I1317" s="3" t="s">
        <v>22</v>
      </c>
      <c r="J1317" s="3" t="s">
        <v>39</v>
      </c>
      <c r="K1317" s="3" t="s">
        <v>393</v>
      </c>
      <c r="L1317" s="3" t="s">
        <v>211</v>
      </c>
      <c r="M1317" s="3">
        <v>33</v>
      </c>
      <c r="N1317" s="3">
        <v>30</v>
      </c>
      <c r="O1317" s="3">
        <v>0</v>
      </c>
      <c r="P1317" s="3">
        <v>0</v>
      </c>
      <c r="Q1317" s="3">
        <v>0</v>
      </c>
      <c r="R1317" s="4" t="s">
        <v>5339</v>
      </c>
      <c r="S1317" s="3" t="s">
        <v>5340</v>
      </c>
      <c r="T1317" s="3">
        <v>28820</v>
      </c>
    </row>
    <row r="1318" spans="1:20" x14ac:dyDescent="0.25">
      <c r="A1318" s="1">
        <v>55</v>
      </c>
      <c r="B1318" s="1">
        <v>159</v>
      </c>
      <c r="C1318" s="2">
        <v>0</v>
      </c>
      <c r="D1318" s="3" t="s">
        <v>26</v>
      </c>
      <c r="E1318" s="2">
        <v>6.4</v>
      </c>
      <c r="G1318" s="3"/>
      <c r="H1318" s="3" t="s">
        <v>1283</v>
      </c>
      <c r="I1318" s="3" t="s">
        <v>55</v>
      </c>
      <c r="J1318" s="3" t="s">
        <v>39</v>
      </c>
      <c r="K1318" s="3" t="s">
        <v>393</v>
      </c>
      <c r="L1318" s="3" t="s">
        <v>129</v>
      </c>
      <c r="M1318" s="3">
        <v>8</v>
      </c>
      <c r="N1318" s="3">
        <v>8</v>
      </c>
      <c r="O1318" s="3">
        <v>0</v>
      </c>
      <c r="P1318" s="3">
        <v>0</v>
      </c>
      <c r="Q1318" s="3">
        <v>0</v>
      </c>
      <c r="R1318" s="4" t="s">
        <v>1284</v>
      </c>
      <c r="S1318" s="3" t="s">
        <v>1285</v>
      </c>
      <c r="T1318" s="3">
        <v>7608</v>
      </c>
    </row>
    <row r="1319" spans="1:20" x14ac:dyDescent="0.25">
      <c r="A1319" s="1">
        <v>48</v>
      </c>
      <c r="B1319" s="1">
        <v>154</v>
      </c>
      <c r="C1319" s="2">
        <v>0</v>
      </c>
      <c r="D1319" s="3" t="s">
        <v>26</v>
      </c>
      <c r="E1319" s="2">
        <v>5.5</v>
      </c>
      <c r="G1319" s="3"/>
      <c r="H1319" s="3" t="s">
        <v>1946</v>
      </c>
      <c r="I1319" s="3" t="s">
        <v>22</v>
      </c>
      <c r="J1319" s="3" t="s">
        <v>39</v>
      </c>
      <c r="K1319" s="3" t="s">
        <v>393</v>
      </c>
      <c r="L1319" s="3" t="s">
        <v>113</v>
      </c>
      <c r="M1319" s="3">
        <v>28</v>
      </c>
      <c r="N1319" s="3">
        <v>23</v>
      </c>
      <c r="O1319" s="3">
        <v>0</v>
      </c>
      <c r="P1319" s="3">
        <v>0</v>
      </c>
      <c r="Q1319" s="3">
        <v>0</v>
      </c>
      <c r="R1319" s="4" t="s">
        <v>4121</v>
      </c>
      <c r="S1319" s="3" t="s">
        <v>4122</v>
      </c>
      <c r="T1319" s="3">
        <v>24892</v>
      </c>
    </row>
    <row r="1320" spans="1:20" x14ac:dyDescent="0.25">
      <c r="A1320" s="1">
        <v>25</v>
      </c>
      <c r="B1320" s="1">
        <v>85</v>
      </c>
      <c r="C1320" s="2">
        <v>0</v>
      </c>
      <c r="D1320" s="3" t="s">
        <v>26</v>
      </c>
      <c r="E1320" s="2">
        <v>5.8</v>
      </c>
      <c r="G1320" s="3"/>
      <c r="H1320" s="3" t="s">
        <v>2917</v>
      </c>
      <c r="I1320" s="3" t="s">
        <v>22</v>
      </c>
      <c r="J1320" s="3" t="s">
        <v>39</v>
      </c>
      <c r="K1320" s="3" t="s">
        <v>393</v>
      </c>
      <c r="L1320" s="3" t="s">
        <v>82</v>
      </c>
      <c r="M1320" s="3">
        <v>31</v>
      </c>
      <c r="N1320" s="3">
        <v>28</v>
      </c>
      <c r="O1320" s="3">
        <v>0</v>
      </c>
      <c r="P1320" s="3">
        <v>0</v>
      </c>
      <c r="Q1320" s="3">
        <v>0</v>
      </c>
      <c r="R1320" s="4" t="s">
        <v>4604</v>
      </c>
      <c r="S1320" s="3" t="s">
        <v>4605</v>
      </c>
      <c r="T1320" s="3">
        <v>25769</v>
      </c>
    </row>
    <row r="1321" spans="1:20" x14ac:dyDescent="0.25">
      <c r="A1321" s="1">
        <v>25</v>
      </c>
      <c r="B1321" s="1">
        <v>85</v>
      </c>
      <c r="C1321" s="2">
        <v>0</v>
      </c>
      <c r="D1321" s="3" t="s">
        <v>26</v>
      </c>
      <c r="E1321" s="2">
        <v>6.7</v>
      </c>
      <c r="G1321" s="3"/>
      <c r="H1321" s="3" t="s">
        <v>2917</v>
      </c>
      <c r="I1321" s="3" t="s">
        <v>22</v>
      </c>
      <c r="J1321" s="3" t="s">
        <v>39</v>
      </c>
      <c r="K1321" s="3" t="s">
        <v>393</v>
      </c>
      <c r="L1321" s="3" t="s">
        <v>170</v>
      </c>
      <c r="M1321" s="3">
        <v>31</v>
      </c>
      <c r="N1321" s="3">
        <v>27</v>
      </c>
      <c r="O1321" s="3">
        <v>0</v>
      </c>
      <c r="P1321" s="3">
        <v>0</v>
      </c>
      <c r="Q1321" s="3">
        <v>0</v>
      </c>
      <c r="R1321" s="4" t="s">
        <v>4608</v>
      </c>
      <c r="S1321" s="3" t="s">
        <v>4609</v>
      </c>
      <c r="T1321" s="3">
        <v>25768</v>
      </c>
    </row>
    <row r="1322" spans="1:20" x14ac:dyDescent="0.25">
      <c r="A1322" s="1">
        <v>33</v>
      </c>
      <c r="B1322" s="1">
        <v>72</v>
      </c>
      <c r="C1322" s="2">
        <v>0</v>
      </c>
      <c r="D1322" s="3" t="s">
        <v>26</v>
      </c>
      <c r="E1322" s="2">
        <v>5.5</v>
      </c>
      <c r="G1322" s="3"/>
      <c r="H1322" s="3" t="s">
        <v>2464</v>
      </c>
      <c r="I1322" s="3" t="s">
        <v>22</v>
      </c>
      <c r="J1322" s="3" t="s">
        <v>39</v>
      </c>
      <c r="K1322" s="3" t="s">
        <v>393</v>
      </c>
      <c r="L1322" s="3" t="s">
        <v>242</v>
      </c>
      <c r="M1322" s="3">
        <v>24</v>
      </c>
      <c r="N1322" s="3">
        <v>16</v>
      </c>
      <c r="O1322" s="3">
        <v>0</v>
      </c>
      <c r="P1322" s="3">
        <v>0</v>
      </c>
      <c r="Q1322" s="3">
        <v>0</v>
      </c>
      <c r="R1322" s="4" t="s">
        <v>3027</v>
      </c>
      <c r="S1322" s="3" t="s">
        <v>3028</v>
      </c>
      <c r="T1322" s="3">
        <v>19629</v>
      </c>
    </row>
    <row r="1323" spans="1:20" x14ac:dyDescent="0.25">
      <c r="A1323" s="1">
        <v>65</v>
      </c>
      <c r="B1323" s="1">
        <v>-19</v>
      </c>
      <c r="C1323" s="2">
        <v>0</v>
      </c>
      <c r="D1323" s="3" t="s">
        <v>26</v>
      </c>
      <c r="E1323" s="2">
        <v>5.0999999999999996</v>
      </c>
      <c r="G1323" s="3"/>
      <c r="H1323" s="3" t="s">
        <v>2161</v>
      </c>
      <c r="I1323" s="3" t="s">
        <v>22</v>
      </c>
      <c r="J1323" s="3" t="s">
        <v>39</v>
      </c>
      <c r="K1323" s="3" t="s">
        <v>393</v>
      </c>
      <c r="L1323" s="3" t="s">
        <v>160</v>
      </c>
      <c r="M1323" s="3">
        <v>29</v>
      </c>
      <c r="N1323" s="3">
        <v>26</v>
      </c>
      <c r="O1323" s="3">
        <v>0</v>
      </c>
      <c r="P1323" s="3">
        <v>0</v>
      </c>
      <c r="Q1323" s="3">
        <v>0</v>
      </c>
      <c r="R1323" s="4" t="s">
        <v>4242</v>
      </c>
      <c r="S1323" s="3" t="s">
        <v>4243</v>
      </c>
      <c r="T1323" s="3">
        <v>25289</v>
      </c>
    </row>
    <row r="1324" spans="1:20" x14ac:dyDescent="0.25">
      <c r="A1324" s="1">
        <v>35</v>
      </c>
      <c r="B1324" s="1">
        <v>16</v>
      </c>
      <c r="C1324" s="2">
        <v>0</v>
      </c>
      <c r="D1324" s="3" t="s">
        <v>26</v>
      </c>
      <c r="E1324" s="2">
        <v>5.2</v>
      </c>
      <c r="G1324" s="3"/>
      <c r="H1324" s="3" t="s">
        <v>2924</v>
      </c>
      <c r="I1324" s="3" t="s">
        <v>55</v>
      </c>
      <c r="J1324" s="3" t="s">
        <v>39</v>
      </c>
      <c r="K1324" s="3" t="s">
        <v>393</v>
      </c>
      <c r="L1324" s="3" t="s">
        <v>294</v>
      </c>
      <c r="M1324" s="3">
        <v>30</v>
      </c>
      <c r="N1324" s="3">
        <v>28</v>
      </c>
      <c r="O1324" s="3">
        <v>0</v>
      </c>
      <c r="P1324" s="3">
        <v>0</v>
      </c>
      <c r="Q1324" s="3">
        <v>0</v>
      </c>
      <c r="R1324" s="4" t="s">
        <v>5391</v>
      </c>
      <c r="S1324" s="3" t="s">
        <v>5392</v>
      </c>
      <c r="T1324" s="3">
        <v>29085</v>
      </c>
    </row>
    <row r="1325" spans="1:20" x14ac:dyDescent="0.25">
      <c r="A1325" s="1">
        <v>23</v>
      </c>
      <c r="B1325" s="1">
        <v>123</v>
      </c>
      <c r="C1325" s="2">
        <v>0</v>
      </c>
      <c r="D1325" s="3" t="s">
        <v>26</v>
      </c>
      <c r="E1325" s="2">
        <v>6.2</v>
      </c>
      <c r="G1325" s="3"/>
      <c r="H1325" s="3" t="s">
        <v>2320</v>
      </c>
      <c r="I1325" s="3" t="s">
        <v>22</v>
      </c>
      <c r="J1325" s="3" t="s">
        <v>39</v>
      </c>
      <c r="K1325" s="3" t="s">
        <v>393</v>
      </c>
      <c r="L1325" s="3" t="s">
        <v>34</v>
      </c>
      <c r="M1325" s="3">
        <v>8</v>
      </c>
      <c r="N1325" s="3">
        <v>8</v>
      </c>
      <c r="O1325" s="3">
        <v>0</v>
      </c>
      <c r="P1325" s="3">
        <v>0</v>
      </c>
      <c r="Q1325" s="3">
        <v>0</v>
      </c>
      <c r="R1325" s="4" t="s">
        <v>2321</v>
      </c>
      <c r="S1325" s="3" t="s">
        <v>2322</v>
      </c>
      <c r="T1325" s="3">
        <v>13458</v>
      </c>
    </row>
    <row r="1326" spans="1:20" x14ac:dyDescent="0.25">
      <c r="A1326" s="1">
        <v>35</v>
      </c>
      <c r="B1326" s="1">
        <v>141</v>
      </c>
      <c r="C1326" s="2">
        <v>0</v>
      </c>
      <c r="D1326" s="3" t="s">
        <v>26</v>
      </c>
      <c r="E1326" s="2">
        <v>5.9</v>
      </c>
      <c r="G1326" s="3"/>
      <c r="H1326" s="3" t="s">
        <v>2394</v>
      </c>
      <c r="I1326" s="3" t="s">
        <v>39</v>
      </c>
      <c r="J1326" s="3" t="s">
        <v>39</v>
      </c>
      <c r="K1326" s="3" t="s">
        <v>393</v>
      </c>
      <c r="L1326" s="3" t="s">
        <v>124</v>
      </c>
      <c r="M1326" s="3">
        <v>23</v>
      </c>
      <c r="N1326" s="3">
        <v>13</v>
      </c>
      <c r="O1326" s="3">
        <v>0</v>
      </c>
      <c r="P1326" s="3">
        <v>0</v>
      </c>
      <c r="Q1326" s="3">
        <v>0</v>
      </c>
      <c r="R1326" s="4" t="s">
        <v>2511</v>
      </c>
      <c r="S1326" s="3" t="s">
        <v>2512</v>
      </c>
      <c r="T1326" s="3">
        <v>18725</v>
      </c>
    </row>
    <row r="1327" spans="1:20" x14ac:dyDescent="0.25">
      <c r="A1327" s="1">
        <v>20</v>
      </c>
      <c r="B1327" s="1">
        <v>119</v>
      </c>
      <c r="C1327" s="2">
        <v>0</v>
      </c>
      <c r="D1327" s="3" t="s">
        <v>26</v>
      </c>
      <c r="E1327" s="2">
        <v>5.5</v>
      </c>
      <c r="G1327" s="3"/>
      <c r="H1327" s="3" t="s">
        <v>2712</v>
      </c>
      <c r="I1327" s="3" t="s">
        <v>22</v>
      </c>
      <c r="J1327" s="3" t="s">
        <v>39</v>
      </c>
      <c r="K1327" s="3" t="s">
        <v>393</v>
      </c>
      <c r="L1327" s="3" t="s">
        <v>92</v>
      </c>
      <c r="M1327" s="3">
        <v>18</v>
      </c>
      <c r="N1327" s="3">
        <v>13</v>
      </c>
      <c r="O1327" s="3">
        <v>0</v>
      </c>
      <c r="P1327" s="3">
        <v>0</v>
      </c>
      <c r="Q1327" s="3">
        <v>0</v>
      </c>
      <c r="R1327" s="4" t="s">
        <v>3273</v>
      </c>
      <c r="S1327" s="3" t="s">
        <v>3274</v>
      </c>
      <c r="T1327" s="3">
        <v>20987</v>
      </c>
    </row>
    <row r="1328" spans="1:20" x14ac:dyDescent="0.25">
      <c r="A1328" s="1">
        <v>49</v>
      </c>
      <c r="B1328" s="1">
        <v>97</v>
      </c>
      <c r="C1328" s="2">
        <v>0</v>
      </c>
      <c r="D1328" s="3" t="s">
        <v>26</v>
      </c>
      <c r="E1328" s="2">
        <v>6.4</v>
      </c>
      <c r="G1328" s="3"/>
      <c r="H1328" s="3" t="s">
        <v>3316</v>
      </c>
      <c r="I1328" s="3" t="s">
        <v>39</v>
      </c>
      <c r="J1328" s="3" t="s">
        <v>39</v>
      </c>
      <c r="K1328" s="3" t="s">
        <v>393</v>
      </c>
      <c r="L1328" s="3" t="s">
        <v>113</v>
      </c>
      <c r="M1328" s="3">
        <v>23</v>
      </c>
      <c r="N1328" s="3">
        <v>17</v>
      </c>
      <c r="O1328" s="3">
        <v>0</v>
      </c>
      <c r="P1328" s="3">
        <v>0</v>
      </c>
      <c r="Q1328" s="3">
        <v>0</v>
      </c>
      <c r="R1328" s="4" t="s">
        <v>3337</v>
      </c>
      <c r="S1328" s="3" t="s">
        <v>3338</v>
      </c>
      <c r="T1328" s="3">
        <v>20988</v>
      </c>
    </row>
    <row r="1329" spans="1:20" x14ac:dyDescent="0.25">
      <c r="A1329" s="1">
        <v>49</v>
      </c>
      <c r="B1329" s="1">
        <v>97</v>
      </c>
      <c r="C1329" s="2">
        <v>0</v>
      </c>
      <c r="D1329" s="3" t="s">
        <v>26</v>
      </c>
      <c r="E1329" s="2">
        <v>5.5</v>
      </c>
      <c r="G1329" s="3"/>
      <c r="H1329" s="3" t="s">
        <v>3316</v>
      </c>
      <c r="I1329" s="3" t="s">
        <v>39</v>
      </c>
      <c r="J1329" s="3" t="s">
        <v>39</v>
      </c>
      <c r="K1329" s="3" t="s">
        <v>393</v>
      </c>
      <c r="L1329" s="3" t="s">
        <v>113</v>
      </c>
      <c r="M1329" s="3">
        <v>24</v>
      </c>
      <c r="N1329" s="3">
        <v>18</v>
      </c>
      <c r="O1329" s="3">
        <v>0</v>
      </c>
      <c r="P1329" s="3">
        <v>0</v>
      </c>
      <c r="Q1329" s="3">
        <v>0</v>
      </c>
      <c r="R1329" s="4" t="s">
        <v>3339</v>
      </c>
      <c r="S1329" s="3" t="s">
        <v>3340</v>
      </c>
      <c r="T1329" s="3">
        <v>20989</v>
      </c>
    </row>
    <row r="1330" spans="1:20" x14ac:dyDescent="0.25">
      <c r="A1330" s="1">
        <v>53</v>
      </c>
      <c r="B1330" s="1">
        <v>159</v>
      </c>
      <c r="C1330" s="2">
        <v>0</v>
      </c>
      <c r="D1330" s="3" t="s">
        <v>26</v>
      </c>
      <c r="E1330" s="2">
        <v>5.3</v>
      </c>
      <c r="G1330" s="3"/>
      <c r="H1330" s="3" t="s">
        <v>2798</v>
      </c>
      <c r="I1330" s="3" t="s">
        <v>22</v>
      </c>
      <c r="J1330" s="3" t="s">
        <v>39</v>
      </c>
      <c r="K1330" s="3" t="s">
        <v>393</v>
      </c>
      <c r="L1330" s="3" t="s">
        <v>92</v>
      </c>
      <c r="M1330" s="3">
        <v>22</v>
      </c>
      <c r="N1330" s="3">
        <v>15</v>
      </c>
      <c r="O1330" s="3">
        <v>0</v>
      </c>
      <c r="P1330" s="3">
        <v>0</v>
      </c>
      <c r="Q1330" s="3">
        <v>0</v>
      </c>
      <c r="R1330" s="4" t="s">
        <v>3271</v>
      </c>
      <c r="S1330" s="3" t="s">
        <v>3272</v>
      </c>
      <c r="T1330" s="3">
        <v>23078</v>
      </c>
    </row>
    <row r="1331" spans="1:20" x14ac:dyDescent="0.25">
      <c r="A1331" s="1">
        <v>53</v>
      </c>
      <c r="B1331" s="1">
        <v>-172</v>
      </c>
      <c r="C1331" s="2">
        <v>0</v>
      </c>
      <c r="D1331" s="3" t="s">
        <v>26</v>
      </c>
      <c r="E1331" s="2">
        <v>5.8</v>
      </c>
      <c r="G1331" s="3"/>
      <c r="H1331" s="3" t="s">
        <v>1090</v>
      </c>
      <c r="I1331" s="3" t="s">
        <v>22</v>
      </c>
      <c r="J1331" s="3" t="s">
        <v>39</v>
      </c>
      <c r="K1331" s="3" t="s">
        <v>393</v>
      </c>
      <c r="L1331" s="3" t="s">
        <v>99</v>
      </c>
      <c r="M1331" s="3">
        <v>31</v>
      </c>
      <c r="N1331" s="3">
        <v>26</v>
      </c>
      <c r="O1331" s="3">
        <v>0</v>
      </c>
      <c r="P1331" s="3">
        <v>0</v>
      </c>
      <c r="Q1331" s="3">
        <v>0</v>
      </c>
      <c r="R1331" s="4" t="s">
        <v>4034</v>
      </c>
      <c r="S1331" s="3" t="s">
        <v>4035</v>
      </c>
      <c r="T1331" s="3">
        <v>24570</v>
      </c>
    </row>
    <row r="1332" spans="1:20" x14ac:dyDescent="0.25">
      <c r="A1332" s="1">
        <v>26</v>
      </c>
      <c r="B1332" s="1">
        <v>63</v>
      </c>
      <c r="C1332" s="2">
        <v>0</v>
      </c>
      <c r="D1332" s="3" t="s">
        <v>26</v>
      </c>
      <c r="E1332" s="2">
        <v>7.3</v>
      </c>
      <c r="G1332" s="3"/>
      <c r="H1332" s="3" t="s">
        <v>1475</v>
      </c>
      <c r="I1332" s="3" t="s">
        <v>22</v>
      </c>
      <c r="J1332" s="3" t="s">
        <v>39</v>
      </c>
      <c r="K1332" s="3" t="s">
        <v>393</v>
      </c>
      <c r="L1332" s="3" t="s">
        <v>44</v>
      </c>
      <c r="M1332" s="3">
        <v>18</v>
      </c>
      <c r="N1332" s="3">
        <v>14</v>
      </c>
      <c r="O1332" s="3">
        <v>0</v>
      </c>
      <c r="P1332" s="3">
        <v>0</v>
      </c>
      <c r="Q1332" s="3">
        <v>0</v>
      </c>
      <c r="R1332" s="4" t="s">
        <v>1476</v>
      </c>
      <c r="S1332" s="3" t="s">
        <v>1477</v>
      </c>
      <c r="T1332" s="3">
        <v>7267</v>
      </c>
    </row>
    <row r="1333" spans="1:20" x14ac:dyDescent="0.25">
      <c r="A1333" s="1">
        <v>34</v>
      </c>
      <c r="B1333" s="1">
        <v>25</v>
      </c>
      <c r="C1333" s="2">
        <v>0</v>
      </c>
      <c r="D1333" s="3" t="s">
        <v>26</v>
      </c>
      <c r="E1333" s="2">
        <v>5.0999999999999996</v>
      </c>
      <c r="G1333" s="3"/>
      <c r="H1333" s="3" t="s">
        <v>2932</v>
      </c>
      <c r="I1333" s="3" t="s">
        <v>55</v>
      </c>
      <c r="J1333" s="3" t="s">
        <v>39</v>
      </c>
      <c r="K1333" s="3" t="s">
        <v>393</v>
      </c>
      <c r="L1333" s="3" t="s">
        <v>2286</v>
      </c>
      <c r="M1333" s="3">
        <v>22</v>
      </c>
      <c r="N1333" s="3">
        <v>17</v>
      </c>
      <c r="O1333" s="3">
        <v>0</v>
      </c>
      <c r="P1333" s="3">
        <v>0</v>
      </c>
      <c r="Q1333" s="3">
        <v>0</v>
      </c>
      <c r="R1333" s="4" t="s">
        <v>2933</v>
      </c>
      <c r="S1333" s="3" t="s">
        <v>2934</v>
      </c>
      <c r="T1333" s="3">
        <v>20622</v>
      </c>
    </row>
    <row r="1334" spans="1:20" x14ac:dyDescent="0.25">
      <c r="A1334" s="1">
        <v>32</v>
      </c>
      <c r="B1334" s="1">
        <v>73</v>
      </c>
      <c r="C1334" s="2">
        <v>0</v>
      </c>
      <c r="D1334" s="3" t="s">
        <v>26</v>
      </c>
      <c r="E1334" s="2">
        <v>5.9</v>
      </c>
      <c r="G1334" s="3"/>
      <c r="H1334" s="3" t="s">
        <v>2464</v>
      </c>
      <c r="I1334" s="3" t="s">
        <v>22</v>
      </c>
      <c r="J1334" s="3" t="s">
        <v>39</v>
      </c>
      <c r="K1334" s="3" t="s">
        <v>393</v>
      </c>
      <c r="L1334" s="3" t="s">
        <v>92</v>
      </c>
      <c r="M1334" s="3">
        <v>37</v>
      </c>
      <c r="N1334" s="3">
        <v>33</v>
      </c>
      <c r="O1334" s="3">
        <v>0</v>
      </c>
      <c r="P1334" s="3">
        <v>0</v>
      </c>
      <c r="Q1334" s="3">
        <v>0</v>
      </c>
      <c r="R1334" s="4" t="s">
        <v>4745</v>
      </c>
      <c r="S1334" s="3" t="s">
        <v>4746</v>
      </c>
      <c r="T1334" s="3">
        <v>26308</v>
      </c>
    </row>
    <row r="1335" spans="1:20" x14ac:dyDescent="0.25">
      <c r="A1335" s="1">
        <v>39</v>
      </c>
      <c r="B1335" s="1">
        <v>144</v>
      </c>
      <c r="C1335" s="2">
        <v>0</v>
      </c>
      <c r="D1335" s="3" t="s">
        <v>26</v>
      </c>
      <c r="E1335" s="2">
        <v>5.8</v>
      </c>
      <c r="G1335" s="3"/>
      <c r="H1335" s="3" t="s">
        <v>1997</v>
      </c>
      <c r="I1335" s="3" t="s">
        <v>22</v>
      </c>
      <c r="J1335" s="3" t="s">
        <v>39</v>
      </c>
      <c r="K1335" s="3" t="s">
        <v>393</v>
      </c>
      <c r="L1335" s="3" t="s">
        <v>219</v>
      </c>
      <c r="M1335" s="3">
        <v>33</v>
      </c>
      <c r="N1335" s="3">
        <v>30</v>
      </c>
      <c r="O1335" s="3">
        <v>0</v>
      </c>
      <c r="P1335" s="3">
        <v>0</v>
      </c>
      <c r="Q1335" s="3">
        <v>0</v>
      </c>
      <c r="R1335" s="4" t="s">
        <v>5644</v>
      </c>
      <c r="S1335" s="3" t="s">
        <v>5645</v>
      </c>
      <c r="T1335" s="3">
        <v>29146</v>
      </c>
    </row>
    <row r="1336" spans="1:20" x14ac:dyDescent="0.25">
      <c r="A1336" s="1">
        <v>53</v>
      </c>
      <c r="B1336" s="1">
        <v>160</v>
      </c>
      <c r="C1336" s="2">
        <v>0</v>
      </c>
      <c r="D1336" s="3" t="s">
        <v>26</v>
      </c>
      <c r="E1336" s="2">
        <v>5.7</v>
      </c>
      <c r="G1336" s="3"/>
      <c r="H1336" s="3" t="s">
        <v>2798</v>
      </c>
      <c r="I1336" s="3" t="s">
        <v>39</v>
      </c>
      <c r="J1336" s="3" t="s">
        <v>39</v>
      </c>
      <c r="K1336" s="3" t="s">
        <v>393</v>
      </c>
      <c r="L1336" s="3" t="s">
        <v>78</v>
      </c>
      <c r="M1336" s="3">
        <v>16</v>
      </c>
      <c r="N1336" s="3">
        <v>10</v>
      </c>
      <c r="O1336" s="3">
        <v>0</v>
      </c>
      <c r="P1336" s="3">
        <v>0</v>
      </c>
      <c r="Q1336" s="3">
        <v>0</v>
      </c>
      <c r="R1336" s="4" t="s">
        <v>3183</v>
      </c>
      <c r="S1336" s="3" t="s">
        <v>3184</v>
      </c>
      <c r="T1336" s="3">
        <v>19564</v>
      </c>
    </row>
    <row r="1337" spans="1:20" x14ac:dyDescent="0.25">
      <c r="A1337" s="1">
        <v>34</v>
      </c>
      <c r="B1337" s="1">
        <v>76</v>
      </c>
      <c r="C1337" s="2">
        <v>0</v>
      </c>
      <c r="D1337" s="3" t="s">
        <v>26</v>
      </c>
      <c r="E1337" s="2">
        <v>5.4</v>
      </c>
      <c r="G1337" s="3"/>
      <c r="H1337" s="3" t="s">
        <v>3119</v>
      </c>
      <c r="I1337" s="3" t="s">
        <v>22</v>
      </c>
      <c r="J1337" s="3" t="s">
        <v>39</v>
      </c>
      <c r="K1337" s="3" t="s">
        <v>393</v>
      </c>
      <c r="L1337" s="3" t="s">
        <v>99</v>
      </c>
      <c r="M1337" s="3">
        <v>28</v>
      </c>
      <c r="N1337" s="3">
        <v>21</v>
      </c>
      <c r="O1337" s="3">
        <v>0</v>
      </c>
      <c r="P1337" s="3">
        <v>0</v>
      </c>
      <c r="Q1337" s="3">
        <v>0</v>
      </c>
      <c r="R1337" s="4" t="s">
        <v>3120</v>
      </c>
      <c r="S1337" s="3" t="s">
        <v>3121</v>
      </c>
      <c r="T1337" s="3">
        <v>22369</v>
      </c>
    </row>
    <row r="1338" spans="1:20" x14ac:dyDescent="0.25">
      <c r="A1338" s="1">
        <v>-15</v>
      </c>
      <c r="B1338" s="1">
        <v>65</v>
      </c>
      <c r="C1338" s="2">
        <v>0</v>
      </c>
      <c r="D1338" s="3" t="s">
        <v>26</v>
      </c>
      <c r="E1338" s="2">
        <v>5.4</v>
      </c>
      <c r="G1338" s="3"/>
      <c r="H1338" s="3" t="s">
        <v>3546</v>
      </c>
      <c r="I1338" s="3" t="s">
        <v>22</v>
      </c>
      <c r="J1338" s="3" t="s">
        <v>39</v>
      </c>
      <c r="K1338" s="3" t="s">
        <v>393</v>
      </c>
      <c r="L1338" s="3" t="s">
        <v>160</v>
      </c>
      <c r="M1338" s="3">
        <v>16</v>
      </c>
      <c r="N1338" s="3">
        <v>11</v>
      </c>
      <c r="O1338" s="3">
        <v>0</v>
      </c>
      <c r="P1338" s="3">
        <v>0</v>
      </c>
      <c r="Q1338" s="3">
        <v>0</v>
      </c>
      <c r="R1338" s="4" t="s">
        <v>3547</v>
      </c>
      <c r="S1338" s="3" t="s">
        <v>3548</v>
      </c>
      <c r="T1338" s="3">
        <v>22370</v>
      </c>
    </row>
    <row r="1339" spans="1:20" x14ac:dyDescent="0.25">
      <c r="A1339" s="1">
        <v>3</v>
      </c>
      <c r="B1339" s="1">
        <v>-16</v>
      </c>
      <c r="C1339" s="2">
        <v>0</v>
      </c>
      <c r="D1339" s="3" t="s">
        <v>26</v>
      </c>
      <c r="E1339" s="2">
        <v>5.3</v>
      </c>
      <c r="G1339" s="3"/>
      <c r="H1339" s="3" t="s">
        <v>4825</v>
      </c>
      <c r="I1339" s="3" t="s">
        <v>22</v>
      </c>
      <c r="J1339" s="3" t="s">
        <v>39</v>
      </c>
      <c r="K1339" s="3" t="s">
        <v>393</v>
      </c>
      <c r="L1339" s="3" t="s">
        <v>618</v>
      </c>
      <c r="M1339" s="3">
        <v>29</v>
      </c>
      <c r="N1339" s="3">
        <v>27</v>
      </c>
      <c r="O1339" s="3">
        <v>0</v>
      </c>
      <c r="P1339" s="3">
        <v>0</v>
      </c>
      <c r="Q1339" s="3">
        <v>0</v>
      </c>
      <c r="R1339" s="4" t="s">
        <v>4826</v>
      </c>
      <c r="S1339" s="3" t="s">
        <v>4827</v>
      </c>
      <c r="T1339" s="3">
        <v>26546</v>
      </c>
    </row>
    <row r="1340" spans="1:20" x14ac:dyDescent="0.25">
      <c r="A1340" s="1">
        <v>53</v>
      </c>
      <c r="B1340" s="1">
        <v>-166</v>
      </c>
      <c r="C1340" s="2">
        <v>0</v>
      </c>
      <c r="D1340" s="3" t="s">
        <v>26</v>
      </c>
      <c r="E1340" s="2">
        <v>5.4</v>
      </c>
      <c r="G1340" s="3"/>
      <c r="H1340" s="3" t="s">
        <v>1090</v>
      </c>
      <c r="I1340" s="3" t="s">
        <v>22</v>
      </c>
      <c r="J1340" s="3" t="s">
        <v>39</v>
      </c>
      <c r="K1340" s="3" t="s">
        <v>393</v>
      </c>
      <c r="L1340" s="3" t="s">
        <v>242</v>
      </c>
      <c r="M1340" s="3">
        <v>32</v>
      </c>
      <c r="N1340" s="3">
        <v>28</v>
      </c>
      <c r="O1340" s="3">
        <v>0</v>
      </c>
      <c r="P1340" s="3">
        <v>0</v>
      </c>
      <c r="Q1340" s="3">
        <v>0</v>
      </c>
      <c r="R1340" s="4" t="s">
        <v>4886</v>
      </c>
      <c r="S1340" s="3" t="s">
        <v>4887</v>
      </c>
      <c r="T1340" s="3">
        <v>26547</v>
      </c>
    </row>
    <row r="1341" spans="1:20" x14ac:dyDescent="0.25">
      <c r="A1341" s="1">
        <v>22</v>
      </c>
      <c r="B1341" s="1">
        <v>120</v>
      </c>
      <c r="C1341" s="2">
        <v>0</v>
      </c>
      <c r="D1341" s="3" t="s">
        <v>26</v>
      </c>
      <c r="E1341" s="2">
        <v>5.4</v>
      </c>
      <c r="G1341" s="3"/>
      <c r="H1341" s="3" t="s">
        <v>740</v>
      </c>
      <c r="I1341" s="3" t="s">
        <v>22</v>
      </c>
      <c r="J1341" s="3" t="s">
        <v>39</v>
      </c>
      <c r="K1341" s="3" t="s">
        <v>393</v>
      </c>
      <c r="L1341" s="3" t="s">
        <v>170</v>
      </c>
      <c r="M1341" s="3">
        <v>34</v>
      </c>
      <c r="N1341" s="3">
        <v>33</v>
      </c>
      <c r="O1341" s="3">
        <v>0</v>
      </c>
      <c r="P1341" s="3">
        <v>0</v>
      </c>
      <c r="Q1341" s="3">
        <v>0</v>
      </c>
      <c r="R1341" s="4" t="s">
        <v>5963</v>
      </c>
      <c r="S1341" s="3" t="s">
        <v>5964</v>
      </c>
      <c r="T1341" s="3">
        <v>32170</v>
      </c>
    </row>
    <row r="1342" spans="1:20" x14ac:dyDescent="0.25">
      <c r="A1342" s="1">
        <v>35</v>
      </c>
      <c r="B1342" s="1">
        <v>142</v>
      </c>
      <c r="C1342" s="2">
        <v>0</v>
      </c>
      <c r="D1342" s="3" t="s">
        <v>26</v>
      </c>
      <c r="E1342" s="2">
        <v>5.7</v>
      </c>
      <c r="G1342" s="3"/>
      <c r="H1342" s="3" t="s">
        <v>1997</v>
      </c>
      <c r="I1342" s="3" t="s">
        <v>22</v>
      </c>
      <c r="J1342" s="3" t="s">
        <v>39</v>
      </c>
      <c r="K1342" s="3" t="s">
        <v>393</v>
      </c>
      <c r="L1342" s="3" t="s">
        <v>436</v>
      </c>
      <c r="M1342" s="3">
        <v>31</v>
      </c>
      <c r="N1342" s="3">
        <v>28</v>
      </c>
      <c r="O1342" s="3">
        <v>0</v>
      </c>
      <c r="P1342" s="3">
        <v>0</v>
      </c>
      <c r="Q1342" s="3">
        <v>0</v>
      </c>
      <c r="R1342" s="4" t="s">
        <v>4805</v>
      </c>
      <c r="S1342" s="3" t="s">
        <v>4806</v>
      </c>
      <c r="T1342" s="3">
        <v>26499</v>
      </c>
    </row>
    <row r="1343" spans="1:20" x14ac:dyDescent="0.25">
      <c r="A1343" s="1">
        <v>37</v>
      </c>
      <c r="B1343" s="1">
        <v>74</v>
      </c>
      <c r="C1343" s="2">
        <v>0</v>
      </c>
      <c r="D1343" s="3" t="s">
        <v>26</v>
      </c>
      <c r="E1343" s="2">
        <v>6.3</v>
      </c>
      <c r="G1343" s="3"/>
      <c r="H1343" s="3" t="s">
        <v>4894</v>
      </c>
      <c r="I1343" s="3" t="s">
        <v>22</v>
      </c>
      <c r="J1343" s="3" t="s">
        <v>39</v>
      </c>
      <c r="K1343" s="3" t="s">
        <v>393</v>
      </c>
      <c r="L1343" s="3" t="s">
        <v>92</v>
      </c>
      <c r="M1343" s="3">
        <v>27</v>
      </c>
      <c r="N1343" s="3">
        <v>24</v>
      </c>
      <c r="O1343" s="3">
        <v>0</v>
      </c>
      <c r="P1343" s="3">
        <v>0</v>
      </c>
      <c r="Q1343" s="3">
        <v>0</v>
      </c>
      <c r="R1343" s="4" t="s">
        <v>4895</v>
      </c>
      <c r="S1343" s="3" t="s">
        <v>4896</v>
      </c>
      <c r="T1343" s="3">
        <v>26498</v>
      </c>
    </row>
    <row r="1344" spans="1:20" x14ac:dyDescent="0.25">
      <c r="A1344" s="1">
        <v>14</v>
      </c>
      <c r="B1344" s="1">
        <v>-91</v>
      </c>
      <c r="C1344" s="2">
        <v>0</v>
      </c>
      <c r="D1344" s="3" t="s">
        <v>26</v>
      </c>
      <c r="E1344" s="2">
        <v>5.8</v>
      </c>
      <c r="G1344" s="3"/>
      <c r="H1344" s="3" t="s">
        <v>4707</v>
      </c>
      <c r="I1344" s="3" t="s">
        <v>22</v>
      </c>
      <c r="J1344" s="3" t="s">
        <v>39</v>
      </c>
      <c r="K1344" s="3" t="s">
        <v>393</v>
      </c>
      <c r="L1344" s="3" t="s">
        <v>219</v>
      </c>
      <c r="M1344" s="3">
        <v>39</v>
      </c>
      <c r="N1344" s="3">
        <v>36</v>
      </c>
      <c r="O1344" s="3">
        <v>0</v>
      </c>
      <c r="P1344" s="3">
        <v>0</v>
      </c>
      <c r="Q1344" s="3">
        <v>0</v>
      </c>
      <c r="R1344" s="4" t="s">
        <v>5521</v>
      </c>
      <c r="S1344" s="3" t="s">
        <v>5522</v>
      </c>
      <c r="T1344" s="3">
        <v>28619</v>
      </c>
    </row>
    <row r="1345" spans="1:20" x14ac:dyDescent="0.25">
      <c r="A1345" s="1">
        <v>56</v>
      </c>
      <c r="B1345" s="1">
        <v>166</v>
      </c>
      <c r="C1345" s="2">
        <v>0</v>
      </c>
      <c r="D1345" s="3" t="s">
        <v>26</v>
      </c>
      <c r="E1345" s="2">
        <v>6.1</v>
      </c>
      <c r="G1345" s="3"/>
      <c r="H1345" s="3" t="s">
        <v>3525</v>
      </c>
      <c r="I1345" s="3" t="s">
        <v>39</v>
      </c>
      <c r="J1345" s="3" t="s">
        <v>39</v>
      </c>
      <c r="K1345" s="3" t="s">
        <v>393</v>
      </c>
      <c r="L1345" s="3" t="s">
        <v>48</v>
      </c>
      <c r="M1345" s="3">
        <v>39</v>
      </c>
      <c r="N1345" s="3">
        <v>37</v>
      </c>
      <c r="O1345" s="3">
        <v>0</v>
      </c>
      <c r="P1345" s="3">
        <v>0</v>
      </c>
      <c r="Q1345" s="3">
        <v>0</v>
      </c>
      <c r="R1345" s="4" t="s">
        <v>5692</v>
      </c>
      <c r="S1345" s="3" t="s">
        <v>5693</v>
      </c>
      <c r="T1345" s="3">
        <v>29527</v>
      </c>
    </row>
    <row r="1346" spans="1:20" x14ac:dyDescent="0.25">
      <c r="A1346" s="1">
        <v>37</v>
      </c>
      <c r="B1346" s="1">
        <v>30</v>
      </c>
      <c r="C1346" s="2">
        <v>0</v>
      </c>
      <c r="D1346" s="3" t="s">
        <v>26</v>
      </c>
      <c r="E1346" s="2">
        <v>5</v>
      </c>
      <c r="G1346" s="3"/>
      <c r="H1346" s="3" t="s">
        <v>795</v>
      </c>
      <c r="I1346" s="3" t="s">
        <v>55</v>
      </c>
      <c r="J1346" s="3" t="s">
        <v>39</v>
      </c>
      <c r="K1346" s="3" t="s">
        <v>393</v>
      </c>
      <c r="L1346" s="3" t="s">
        <v>1970</v>
      </c>
      <c r="M1346" s="3">
        <v>31</v>
      </c>
      <c r="N1346" s="3">
        <v>28</v>
      </c>
      <c r="O1346" s="3">
        <v>0</v>
      </c>
      <c r="P1346" s="3">
        <v>0</v>
      </c>
      <c r="Q1346" s="3">
        <v>0</v>
      </c>
      <c r="R1346" s="4" t="s">
        <v>5991</v>
      </c>
      <c r="S1346" s="3" t="s">
        <v>5992</v>
      </c>
      <c r="T1346" s="3">
        <v>32117</v>
      </c>
    </row>
    <row r="1347" spans="1:20" x14ac:dyDescent="0.25">
      <c r="A1347" s="1">
        <v>37</v>
      </c>
      <c r="B1347" s="1">
        <v>142</v>
      </c>
      <c r="C1347" s="2">
        <v>0</v>
      </c>
      <c r="D1347" s="3" t="s">
        <v>26</v>
      </c>
      <c r="E1347" s="2">
        <v>5.8</v>
      </c>
      <c r="G1347" s="3"/>
      <c r="H1347" s="3" t="s">
        <v>1997</v>
      </c>
      <c r="I1347" s="3" t="s">
        <v>22</v>
      </c>
      <c r="J1347" s="3" t="s">
        <v>39</v>
      </c>
      <c r="K1347" s="3" t="s">
        <v>393</v>
      </c>
      <c r="L1347" s="3" t="s">
        <v>92</v>
      </c>
      <c r="M1347" s="3">
        <v>23</v>
      </c>
      <c r="N1347" s="3">
        <v>12</v>
      </c>
      <c r="O1347" s="3">
        <v>0</v>
      </c>
      <c r="P1347" s="3">
        <v>0</v>
      </c>
      <c r="Q1347" s="3">
        <v>0</v>
      </c>
      <c r="R1347" s="4" t="s">
        <v>2756</v>
      </c>
      <c r="S1347" s="3" t="s">
        <v>2757</v>
      </c>
      <c r="T1347" s="3">
        <v>18898</v>
      </c>
    </row>
    <row r="1348" spans="1:20" x14ac:dyDescent="0.25">
      <c r="A1348" s="1">
        <v>65</v>
      </c>
      <c r="B1348" s="1">
        <v>-172</v>
      </c>
      <c r="C1348" s="2">
        <v>0</v>
      </c>
      <c r="D1348" s="3" t="s">
        <v>26</v>
      </c>
      <c r="E1348" s="2">
        <v>5.5</v>
      </c>
      <c r="G1348" s="3"/>
      <c r="H1348" s="3" t="s">
        <v>3463</v>
      </c>
      <c r="I1348" s="3" t="s">
        <v>22</v>
      </c>
      <c r="J1348" s="3" t="s">
        <v>39</v>
      </c>
      <c r="K1348" s="3" t="s">
        <v>393</v>
      </c>
      <c r="L1348" s="3" t="s">
        <v>99</v>
      </c>
      <c r="M1348" s="3">
        <v>27</v>
      </c>
      <c r="N1348" s="3">
        <v>20</v>
      </c>
      <c r="O1348" s="3">
        <v>0</v>
      </c>
      <c r="P1348" s="3">
        <v>0</v>
      </c>
      <c r="Q1348" s="3">
        <v>0</v>
      </c>
      <c r="R1348" s="4" t="s">
        <v>3464</v>
      </c>
      <c r="S1348" s="3" t="s">
        <v>3465</v>
      </c>
      <c r="T1348" s="3">
        <v>21394</v>
      </c>
    </row>
    <row r="1349" spans="1:20" x14ac:dyDescent="0.25">
      <c r="A1349" s="1">
        <v>39</v>
      </c>
      <c r="B1349" s="1">
        <v>37</v>
      </c>
      <c r="C1349" s="2">
        <v>0</v>
      </c>
      <c r="D1349" s="3" t="s">
        <v>26</v>
      </c>
      <c r="E1349" s="2">
        <v>5.2</v>
      </c>
      <c r="G1349" s="3"/>
      <c r="H1349" s="3" t="s">
        <v>795</v>
      </c>
      <c r="I1349" s="3" t="s">
        <v>55</v>
      </c>
      <c r="J1349" s="3" t="s">
        <v>39</v>
      </c>
      <c r="K1349" s="3" t="s">
        <v>393</v>
      </c>
      <c r="L1349" s="3" t="s">
        <v>2286</v>
      </c>
      <c r="M1349" s="3">
        <v>23</v>
      </c>
      <c r="N1349" s="3">
        <v>19</v>
      </c>
      <c r="O1349" s="3">
        <v>0</v>
      </c>
      <c r="P1349" s="3">
        <v>0</v>
      </c>
      <c r="Q1349" s="3">
        <v>0</v>
      </c>
      <c r="R1349" s="4" t="s">
        <v>2953</v>
      </c>
      <c r="S1349" s="3" t="s">
        <v>2954</v>
      </c>
      <c r="T1349" s="3">
        <v>21395</v>
      </c>
    </row>
    <row r="1350" spans="1:20" x14ac:dyDescent="0.25">
      <c r="A1350" s="1">
        <v>1</v>
      </c>
      <c r="B1350" s="1">
        <v>67</v>
      </c>
      <c r="C1350" s="2">
        <v>0</v>
      </c>
      <c r="D1350" s="3" t="s">
        <v>26</v>
      </c>
      <c r="E1350" s="2">
        <v>5.6</v>
      </c>
      <c r="G1350" s="3"/>
      <c r="H1350" s="3" t="s">
        <v>4332</v>
      </c>
      <c r="I1350" s="3" t="s">
        <v>22</v>
      </c>
      <c r="J1350" s="3" t="s">
        <v>39</v>
      </c>
      <c r="K1350" s="3" t="s">
        <v>393</v>
      </c>
      <c r="L1350" s="3" t="s">
        <v>59</v>
      </c>
      <c r="M1350" s="3">
        <v>32</v>
      </c>
      <c r="N1350" s="3">
        <v>28</v>
      </c>
      <c r="O1350" s="3">
        <v>0</v>
      </c>
      <c r="P1350" s="3">
        <v>0</v>
      </c>
      <c r="Q1350" s="3">
        <v>0</v>
      </c>
      <c r="R1350" s="4" t="s">
        <v>4663</v>
      </c>
      <c r="S1350" s="3" t="s">
        <v>4664</v>
      </c>
      <c r="T1350" s="3">
        <v>26377</v>
      </c>
    </row>
    <row r="1351" spans="1:20" x14ac:dyDescent="0.25">
      <c r="A1351" s="1">
        <v>67</v>
      </c>
      <c r="B1351" s="1">
        <v>-17</v>
      </c>
      <c r="C1351" s="2">
        <v>0</v>
      </c>
      <c r="D1351" s="3" t="s">
        <v>26</v>
      </c>
      <c r="E1351" s="2">
        <v>4.5999999999999996</v>
      </c>
      <c r="G1351" s="3"/>
      <c r="H1351" s="3" t="s">
        <v>3608</v>
      </c>
      <c r="I1351" s="3" t="s">
        <v>38</v>
      </c>
      <c r="J1351" s="3" t="s">
        <v>39</v>
      </c>
      <c r="K1351" s="3" t="s">
        <v>393</v>
      </c>
      <c r="L1351" s="3" t="s">
        <v>699</v>
      </c>
      <c r="M1351" s="3">
        <v>38</v>
      </c>
      <c r="N1351" s="3">
        <v>35</v>
      </c>
      <c r="O1351" s="3">
        <v>0</v>
      </c>
      <c r="P1351" s="3">
        <v>0</v>
      </c>
      <c r="Q1351" s="3">
        <v>0</v>
      </c>
      <c r="R1351" s="4" t="s">
        <v>4929</v>
      </c>
      <c r="S1351" s="3" t="s">
        <v>4930</v>
      </c>
      <c r="T1351" s="3">
        <v>27574</v>
      </c>
    </row>
    <row r="1352" spans="1:20" x14ac:dyDescent="0.25">
      <c r="A1352" s="1">
        <v>25</v>
      </c>
      <c r="B1352" s="1">
        <v>140</v>
      </c>
      <c r="C1352" s="2">
        <v>0</v>
      </c>
      <c r="D1352" s="3" t="s">
        <v>26</v>
      </c>
      <c r="E1352" s="2">
        <v>6.1</v>
      </c>
      <c r="G1352" s="3"/>
      <c r="H1352" s="3" t="s">
        <v>3241</v>
      </c>
      <c r="I1352" s="3" t="s">
        <v>22</v>
      </c>
      <c r="J1352" s="3" t="s">
        <v>39</v>
      </c>
      <c r="K1352" s="3" t="s">
        <v>393</v>
      </c>
      <c r="L1352" s="3" t="s">
        <v>288</v>
      </c>
      <c r="M1352" s="3">
        <v>25</v>
      </c>
      <c r="N1352" s="3">
        <v>19</v>
      </c>
      <c r="O1352" s="3">
        <v>0</v>
      </c>
      <c r="P1352" s="3">
        <v>0</v>
      </c>
      <c r="Q1352" s="3">
        <v>0</v>
      </c>
      <c r="R1352" s="4" t="s">
        <v>3364</v>
      </c>
      <c r="S1352" s="3" t="s">
        <v>3365</v>
      </c>
      <c r="T1352" s="3">
        <v>21987</v>
      </c>
    </row>
    <row r="1353" spans="1:20" x14ac:dyDescent="0.25">
      <c r="A1353" s="1">
        <v>37</v>
      </c>
      <c r="B1353" s="1">
        <v>69</v>
      </c>
      <c r="C1353" s="2">
        <v>0</v>
      </c>
      <c r="D1353" s="3" t="s">
        <v>26</v>
      </c>
      <c r="E1353" s="2">
        <v>5.8</v>
      </c>
      <c r="G1353" s="3"/>
      <c r="H1353" s="3" t="s">
        <v>3468</v>
      </c>
      <c r="I1353" s="3" t="s">
        <v>39</v>
      </c>
      <c r="J1353" s="3" t="s">
        <v>39</v>
      </c>
      <c r="K1353" s="3" t="s">
        <v>393</v>
      </c>
      <c r="L1353" s="3" t="s">
        <v>78</v>
      </c>
      <c r="M1353" s="3">
        <v>29</v>
      </c>
      <c r="N1353" s="3">
        <v>22</v>
      </c>
      <c r="O1353" s="3">
        <v>0</v>
      </c>
      <c r="P1353" s="3">
        <v>0</v>
      </c>
      <c r="Q1353" s="3">
        <v>0</v>
      </c>
      <c r="R1353" s="4" t="s">
        <v>3469</v>
      </c>
      <c r="S1353" s="3" t="s">
        <v>3470</v>
      </c>
      <c r="T1353" s="3">
        <v>23629</v>
      </c>
    </row>
    <row r="1354" spans="1:20" x14ac:dyDescent="0.25">
      <c r="A1354" s="1">
        <v>43</v>
      </c>
      <c r="B1354" s="1">
        <v>-25</v>
      </c>
      <c r="C1354" s="2">
        <v>0</v>
      </c>
      <c r="D1354" s="3" t="s">
        <v>26</v>
      </c>
      <c r="E1354" s="2">
        <v>4.7</v>
      </c>
      <c r="G1354" s="3"/>
      <c r="H1354" s="3" t="s">
        <v>3488</v>
      </c>
      <c r="I1354" s="3" t="s">
        <v>22</v>
      </c>
      <c r="J1354" s="3" t="s">
        <v>39</v>
      </c>
      <c r="K1354" s="3" t="s">
        <v>393</v>
      </c>
      <c r="L1354" s="3" t="s">
        <v>44</v>
      </c>
      <c r="M1354" s="3">
        <v>26</v>
      </c>
      <c r="N1354" s="3">
        <v>21</v>
      </c>
      <c r="O1354" s="3">
        <v>0</v>
      </c>
      <c r="P1354" s="3">
        <v>0</v>
      </c>
      <c r="Q1354" s="3">
        <v>0</v>
      </c>
      <c r="R1354" s="4" t="s">
        <v>4221</v>
      </c>
      <c r="S1354" s="3" t="s">
        <v>4222</v>
      </c>
      <c r="T1354" s="3">
        <v>25071</v>
      </c>
    </row>
    <row r="1355" spans="1:20" x14ac:dyDescent="0.25">
      <c r="A1355" s="1">
        <v>33</v>
      </c>
      <c r="B1355" s="1">
        <v>29</v>
      </c>
      <c r="C1355" s="2">
        <v>0</v>
      </c>
      <c r="D1355" s="3" t="s">
        <v>26</v>
      </c>
      <c r="E1355" s="2">
        <v>4.8</v>
      </c>
      <c r="G1355" s="3"/>
      <c r="H1355" s="3" t="s">
        <v>2141</v>
      </c>
      <c r="I1355" s="3" t="s">
        <v>38</v>
      </c>
      <c r="J1355" s="3" t="s">
        <v>39</v>
      </c>
      <c r="K1355" s="3" t="s">
        <v>393</v>
      </c>
      <c r="L1355" s="3" t="s">
        <v>351</v>
      </c>
      <c r="M1355" s="3">
        <v>36</v>
      </c>
      <c r="N1355" s="3">
        <v>33</v>
      </c>
      <c r="O1355" s="3">
        <v>0</v>
      </c>
      <c r="P1355" s="3">
        <v>0</v>
      </c>
      <c r="Q1355" s="3">
        <v>0</v>
      </c>
      <c r="R1355" s="4" t="s">
        <v>5056</v>
      </c>
      <c r="S1355" s="3" t="s">
        <v>5057</v>
      </c>
      <c r="T1355" s="3">
        <v>27744</v>
      </c>
    </row>
    <row r="1356" spans="1:20" x14ac:dyDescent="0.25">
      <c r="A1356" s="1">
        <v>-5</v>
      </c>
      <c r="B1356" s="1">
        <v>-74</v>
      </c>
      <c r="C1356" s="2">
        <v>0</v>
      </c>
      <c r="D1356" s="3" t="s">
        <v>26</v>
      </c>
      <c r="E1356" s="2">
        <v>7.2</v>
      </c>
      <c r="G1356" s="3"/>
      <c r="H1356" s="3" t="s">
        <v>4883</v>
      </c>
      <c r="I1356" s="3" t="s">
        <v>22</v>
      </c>
      <c r="J1356" s="3" t="s">
        <v>39</v>
      </c>
      <c r="K1356" s="3" t="s">
        <v>393</v>
      </c>
      <c r="L1356" s="3" t="s">
        <v>110</v>
      </c>
      <c r="M1356" s="3">
        <v>38</v>
      </c>
      <c r="N1356" s="3">
        <v>36</v>
      </c>
      <c r="O1356" s="3">
        <v>0</v>
      </c>
      <c r="P1356" s="3">
        <v>0</v>
      </c>
      <c r="Q1356" s="3">
        <v>0</v>
      </c>
      <c r="R1356" s="4" t="s">
        <v>5509</v>
      </c>
      <c r="S1356" s="3" t="s">
        <v>5510</v>
      </c>
      <c r="T1356" s="3">
        <v>29438</v>
      </c>
    </row>
    <row r="1357" spans="1:20" x14ac:dyDescent="0.25">
      <c r="A1357" s="1">
        <v>-9</v>
      </c>
      <c r="B1357" s="1">
        <v>-70</v>
      </c>
      <c r="C1357" s="2">
        <v>0</v>
      </c>
      <c r="D1357" s="3" t="s">
        <v>26</v>
      </c>
      <c r="E1357" s="2">
        <v>6.3</v>
      </c>
      <c r="G1357" s="3"/>
      <c r="H1357" s="3" t="s">
        <v>2974</v>
      </c>
      <c r="I1357" s="3" t="s">
        <v>22</v>
      </c>
      <c r="J1357" s="3" t="s">
        <v>39</v>
      </c>
      <c r="K1357" s="3" t="s">
        <v>393</v>
      </c>
      <c r="L1357" s="3" t="s">
        <v>170</v>
      </c>
      <c r="M1357" s="3">
        <v>36</v>
      </c>
      <c r="N1357" s="3">
        <v>31</v>
      </c>
      <c r="O1357" s="3">
        <v>0</v>
      </c>
      <c r="P1357" s="3">
        <v>0</v>
      </c>
      <c r="Q1357" s="3">
        <v>0</v>
      </c>
      <c r="R1357" s="4" t="s">
        <v>4661</v>
      </c>
      <c r="S1357" s="3" t="s">
        <v>4662</v>
      </c>
      <c r="T1357" s="3">
        <v>26187</v>
      </c>
    </row>
    <row r="1358" spans="1:20" x14ac:dyDescent="0.25">
      <c r="A1358" s="1">
        <v>-5</v>
      </c>
      <c r="B1358" s="1">
        <v>-73</v>
      </c>
      <c r="C1358" s="2">
        <v>0</v>
      </c>
      <c r="D1358" s="3" t="s">
        <v>26</v>
      </c>
      <c r="E1358" s="2">
        <v>5.9</v>
      </c>
      <c r="G1358" s="3"/>
      <c r="H1358" s="3" t="s">
        <v>3562</v>
      </c>
      <c r="I1358" s="3" t="s">
        <v>38</v>
      </c>
      <c r="J1358" s="3" t="s">
        <v>39</v>
      </c>
      <c r="K1358" s="3" t="s">
        <v>393</v>
      </c>
      <c r="L1358" s="3" t="s">
        <v>242</v>
      </c>
      <c r="M1358" s="3">
        <v>26</v>
      </c>
      <c r="N1358" s="3">
        <v>21</v>
      </c>
      <c r="O1358" s="3">
        <v>0</v>
      </c>
      <c r="P1358" s="3">
        <v>0</v>
      </c>
      <c r="Q1358" s="3">
        <v>0</v>
      </c>
      <c r="R1358" s="4" t="s">
        <v>4741</v>
      </c>
      <c r="S1358" s="3" t="s">
        <v>4742</v>
      </c>
      <c r="T1358" s="3">
        <v>26188</v>
      </c>
    </row>
    <row r="1359" spans="1:20" x14ac:dyDescent="0.25">
      <c r="A1359" s="1">
        <v>32</v>
      </c>
      <c r="B1359" s="1">
        <v>73</v>
      </c>
      <c r="C1359" s="2">
        <v>0</v>
      </c>
      <c r="D1359" s="3" t="s">
        <v>26</v>
      </c>
      <c r="E1359" s="2">
        <v>7.1</v>
      </c>
      <c r="G1359" s="3"/>
      <c r="H1359" s="3" t="s">
        <v>2464</v>
      </c>
      <c r="I1359" s="3" t="s">
        <v>22</v>
      </c>
      <c r="J1359" s="3" t="s">
        <v>39</v>
      </c>
      <c r="K1359" s="3" t="s">
        <v>393</v>
      </c>
      <c r="L1359" s="3" t="s">
        <v>170</v>
      </c>
      <c r="M1359" s="3">
        <v>31</v>
      </c>
      <c r="N1359" s="3">
        <v>27</v>
      </c>
      <c r="O1359" s="3">
        <v>0</v>
      </c>
      <c r="P1359" s="3">
        <v>0</v>
      </c>
      <c r="Q1359" s="3">
        <v>0</v>
      </c>
      <c r="R1359" s="4" t="s">
        <v>4558</v>
      </c>
      <c r="S1359" s="3" t="s">
        <v>4559</v>
      </c>
      <c r="T1359" s="3">
        <v>26134</v>
      </c>
    </row>
    <row r="1360" spans="1:20" x14ac:dyDescent="0.25">
      <c r="A1360" s="1">
        <v>39</v>
      </c>
      <c r="B1360" s="1">
        <v>50</v>
      </c>
      <c r="C1360" s="2">
        <v>0</v>
      </c>
      <c r="D1360" s="3" t="s">
        <v>26</v>
      </c>
      <c r="E1360" s="2">
        <v>5.7</v>
      </c>
      <c r="G1360" s="3"/>
      <c r="H1360" s="3" t="s">
        <v>4853</v>
      </c>
      <c r="I1360" s="3" t="s">
        <v>22</v>
      </c>
      <c r="J1360" s="3" t="s">
        <v>39</v>
      </c>
      <c r="K1360" s="3" t="s">
        <v>393</v>
      </c>
      <c r="L1360" s="3" t="s">
        <v>170</v>
      </c>
      <c r="M1360" s="3">
        <v>37</v>
      </c>
      <c r="N1360" s="3">
        <v>33</v>
      </c>
      <c r="O1360" s="3">
        <v>0</v>
      </c>
      <c r="P1360" s="3">
        <v>0</v>
      </c>
      <c r="Q1360" s="3">
        <v>0</v>
      </c>
      <c r="R1360" s="4" t="s">
        <v>4854</v>
      </c>
      <c r="S1360" s="3" t="s">
        <v>4855</v>
      </c>
      <c r="T1360" s="3">
        <v>26778</v>
      </c>
    </row>
    <row r="1361" spans="1:20" x14ac:dyDescent="0.25">
      <c r="A1361" s="1">
        <v>44</v>
      </c>
      <c r="B1361" s="1">
        <v>146</v>
      </c>
      <c r="C1361" s="2">
        <v>0</v>
      </c>
      <c r="D1361" s="3" t="s">
        <v>26</v>
      </c>
      <c r="E1361" s="2">
        <v>5.4</v>
      </c>
      <c r="G1361" s="3"/>
      <c r="H1361" s="3" t="s">
        <v>623</v>
      </c>
      <c r="I1361" s="3" t="s">
        <v>22</v>
      </c>
      <c r="J1361" s="3" t="s">
        <v>39</v>
      </c>
      <c r="K1361" s="3" t="s">
        <v>393</v>
      </c>
      <c r="L1361" s="3" t="s">
        <v>242</v>
      </c>
      <c r="M1361" s="3">
        <v>44</v>
      </c>
      <c r="N1361" s="3">
        <v>41</v>
      </c>
      <c r="O1361" s="3">
        <v>0</v>
      </c>
      <c r="P1361" s="3">
        <v>0</v>
      </c>
      <c r="Q1361" s="3">
        <v>0</v>
      </c>
      <c r="R1361" s="4" t="s">
        <v>5348</v>
      </c>
      <c r="S1361" s="3" t="s">
        <v>5349</v>
      </c>
      <c r="T1361" s="3">
        <v>28928</v>
      </c>
    </row>
    <row r="1362" spans="1:20" x14ac:dyDescent="0.25">
      <c r="A1362" s="1">
        <v>65</v>
      </c>
      <c r="B1362" s="1">
        <v>-125</v>
      </c>
      <c r="C1362" s="2">
        <v>0</v>
      </c>
      <c r="D1362" s="3" t="s">
        <v>26</v>
      </c>
      <c r="E1362" s="2">
        <v>5.4</v>
      </c>
      <c r="G1362" s="3"/>
      <c r="H1362" s="3" t="s">
        <v>3191</v>
      </c>
      <c r="I1362" s="3" t="s">
        <v>22</v>
      </c>
      <c r="J1362" s="3" t="s">
        <v>39</v>
      </c>
      <c r="K1362" s="3" t="s">
        <v>393</v>
      </c>
      <c r="L1362" s="3" t="s">
        <v>40</v>
      </c>
      <c r="M1362" s="3">
        <v>24</v>
      </c>
      <c r="N1362" s="3">
        <v>16</v>
      </c>
      <c r="O1362" s="3">
        <v>0</v>
      </c>
      <c r="P1362" s="3">
        <v>0</v>
      </c>
      <c r="Q1362" s="3">
        <v>0</v>
      </c>
      <c r="R1362" s="4" t="s">
        <v>3192</v>
      </c>
      <c r="S1362" s="3" t="s">
        <v>3193</v>
      </c>
      <c r="T1362" s="3">
        <v>19719</v>
      </c>
    </row>
    <row r="1363" spans="1:20" x14ac:dyDescent="0.25">
      <c r="A1363" s="1">
        <v>51</v>
      </c>
      <c r="B1363" s="1">
        <v>178</v>
      </c>
      <c r="C1363" s="2">
        <v>0</v>
      </c>
      <c r="D1363" s="3" t="s">
        <v>26</v>
      </c>
      <c r="E1363" s="2">
        <v>5.4</v>
      </c>
      <c r="G1363" s="3"/>
      <c r="H1363" s="3" t="s">
        <v>2117</v>
      </c>
      <c r="I1363" s="3" t="s">
        <v>38</v>
      </c>
      <c r="J1363" s="3" t="s">
        <v>39</v>
      </c>
      <c r="K1363" s="3" t="s">
        <v>393</v>
      </c>
      <c r="L1363" s="3" t="s">
        <v>309</v>
      </c>
      <c r="M1363" s="3">
        <v>21</v>
      </c>
      <c r="N1363" s="3">
        <v>17</v>
      </c>
      <c r="O1363" s="3">
        <v>0</v>
      </c>
      <c r="P1363" s="3">
        <v>0</v>
      </c>
      <c r="Q1363" s="3">
        <v>0</v>
      </c>
      <c r="R1363" s="4" t="s">
        <v>3631</v>
      </c>
      <c r="S1363" s="3" t="s">
        <v>3632</v>
      </c>
      <c r="T1363" s="3">
        <v>22569</v>
      </c>
    </row>
    <row r="1364" spans="1:20" x14ac:dyDescent="0.25">
      <c r="A1364" s="1">
        <v>57</v>
      </c>
      <c r="B1364" s="1">
        <v>-33</v>
      </c>
      <c r="C1364" s="2">
        <v>0</v>
      </c>
      <c r="D1364" s="3" t="s">
        <v>26</v>
      </c>
      <c r="E1364" s="2">
        <v>5</v>
      </c>
      <c r="G1364" s="3"/>
      <c r="H1364" s="3" t="s">
        <v>3916</v>
      </c>
      <c r="I1364" s="3" t="s">
        <v>39</v>
      </c>
      <c r="J1364" s="3" t="s">
        <v>39</v>
      </c>
      <c r="K1364" s="3" t="s">
        <v>393</v>
      </c>
      <c r="L1364" s="3" t="s">
        <v>48</v>
      </c>
      <c r="M1364" s="3">
        <v>23</v>
      </c>
      <c r="N1364" s="3">
        <v>20</v>
      </c>
      <c r="O1364" s="3">
        <v>0</v>
      </c>
      <c r="P1364" s="3">
        <v>0</v>
      </c>
      <c r="Q1364" s="3">
        <v>0</v>
      </c>
      <c r="R1364" s="4" t="s">
        <v>3917</v>
      </c>
      <c r="S1364" s="3" t="s">
        <v>3918</v>
      </c>
      <c r="T1364" s="3">
        <v>24146</v>
      </c>
    </row>
    <row r="1365" spans="1:20" x14ac:dyDescent="0.25">
      <c r="A1365" s="1">
        <v>18</v>
      </c>
      <c r="B1365" s="1">
        <v>-87</v>
      </c>
      <c r="C1365" s="2">
        <v>0</v>
      </c>
      <c r="D1365" s="3" t="s">
        <v>26</v>
      </c>
      <c r="E1365" s="2">
        <v>5.2</v>
      </c>
      <c r="G1365" s="3"/>
      <c r="H1365" s="3" t="s">
        <v>3675</v>
      </c>
      <c r="I1365" s="3" t="s">
        <v>38</v>
      </c>
      <c r="J1365" s="3" t="s">
        <v>39</v>
      </c>
      <c r="K1365" s="3" t="s">
        <v>393</v>
      </c>
      <c r="L1365" s="3" t="s">
        <v>447</v>
      </c>
      <c r="M1365" s="3">
        <v>28</v>
      </c>
      <c r="N1365" s="3">
        <v>22</v>
      </c>
      <c r="O1365" s="3">
        <v>0</v>
      </c>
      <c r="P1365" s="3">
        <v>0</v>
      </c>
      <c r="Q1365" s="3">
        <v>0</v>
      </c>
      <c r="R1365" s="4" t="s">
        <v>3832</v>
      </c>
      <c r="S1365" s="3" t="s">
        <v>3833</v>
      </c>
      <c r="T1365" s="3">
        <v>24147</v>
      </c>
    </row>
    <row r="1366" spans="1:20" x14ac:dyDescent="0.25">
      <c r="A1366" s="1">
        <v>-20</v>
      </c>
      <c r="B1366" s="1">
        <v>-63</v>
      </c>
      <c r="C1366" s="2">
        <v>0</v>
      </c>
      <c r="D1366" s="3" t="s">
        <v>26</v>
      </c>
      <c r="E1366" s="2">
        <v>5.5</v>
      </c>
      <c r="G1366" s="3"/>
      <c r="H1366" s="3" t="s">
        <v>3005</v>
      </c>
      <c r="I1366" s="3" t="s">
        <v>55</v>
      </c>
      <c r="J1366" s="3" t="s">
        <v>39</v>
      </c>
      <c r="K1366" s="3" t="s">
        <v>393</v>
      </c>
      <c r="L1366" s="3" t="s">
        <v>44</v>
      </c>
      <c r="M1366" s="3">
        <v>33</v>
      </c>
      <c r="N1366" s="3">
        <v>29</v>
      </c>
      <c r="O1366" s="3">
        <v>0</v>
      </c>
      <c r="P1366" s="3">
        <v>0</v>
      </c>
      <c r="Q1366" s="3">
        <v>0</v>
      </c>
      <c r="R1366" s="4" t="s">
        <v>4480</v>
      </c>
      <c r="S1366" s="3" t="s">
        <v>4481</v>
      </c>
      <c r="T1366" s="3">
        <v>26104</v>
      </c>
    </row>
    <row r="1367" spans="1:20" x14ac:dyDescent="0.25">
      <c r="A1367" s="1">
        <v>23</v>
      </c>
      <c r="B1367" s="1">
        <v>131</v>
      </c>
      <c r="C1367" s="2">
        <v>0</v>
      </c>
      <c r="D1367" s="3" t="s">
        <v>26</v>
      </c>
      <c r="E1367" s="2">
        <v>6</v>
      </c>
      <c r="G1367" s="3"/>
      <c r="H1367" s="3" t="s">
        <v>4792</v>
      </c>
      <c r="I1367" s="3" t="s">
        <v>38</v>
      </c>
      <c r="J1367" s="3" t="s">
        <v>39</v>
      </c>
      <c r="K1367" s="3" t="s">
        <v>393</v>
      </c>
      <c r="L1367" s="3" t="s">
        <v>242</v>
      </c>
      <c r="M1367" s="3">
        <v>34</v>
      </c>
      <c r="N1367" s="3">
        <v>30</v>
      </c>
      <c r="O1367" s="3">
        <v>0</v>
      </c>
      <c r="P1367" s="3">
        <v>0</v>
      </c>
      <c r="Q1367" s="3">
        <v>0</v>
      </c>
      <c r="R1367" s="4" t="s">
        <v>4793</v>
      </c>
      <c r="S1367" s="3" t="s">
        <v>4794</v>
      </c>
      <c r="T1367" s="3">
        <v>26658</v>
      </c>
    </row>
    <row r="1368" spans="1:20" x14ac:dyDescent="0.25">
      <c r="A1368" s="1">
        <v>39</v>
      </c>
      <c r="B1368" s="1">
        <v>144</v>
      </c>
      <c r="C1368" s="2">
        <v>0</v>
      </c>
      <c r="D1368" s="3" t="s">
        <v>26</v>
      </c>
      <c r="E1368" s="2">
        <v>6.2</v>
      </c>
      <c r="G1368" s="3"/>
      <c r="H1368" s="3" t="s">
        <v>1997</v>
      </c>
      <c r="I1368" s="3" t="s">
        <v>39</v>
      </c>
      <c r="J1368" s="3" t="s">
        <v>39</v>
      </c>
      <c r="K1368" s="3" t="s">
        <v>393</v>
      </c>
      <c r="L1368" s="3" t="s">
        <v>139</v>
      </c>
      <c r="M1368" s="3">
        <v>42</v>
      </c>
      <c r="N1368" s="3">
        <v>39</v>
      </c>
      <c r="O1368" s="3">
        <v>0</v>
      </c>
      <c r="P1368" s="3">
        <v>0</v>
      </c>
      <c r="Q1368" s="3">
        <v>0</v>
      </c>
      <c r="R1368" s="4" t="s">
        <v>5245</v>
      </c>
      <c r="S1368" s="3" t="s">
        <v>5246</v>
      </c>
      <c r="T1368" s="3">
        <v>28058</v>
      </c>
    </row>
    <row r="1369" spans="1:20" x14ac:dyDescent="0.25">
      <c r="A1369" s="1">
        <v>49</v>
      </c>
      <c r="B1369" s="1">
        <v>87</v>
      </c>
      <c r="C1369" s="2">
        <v>0</v>
      </c>
      <c r="D1369" s="3" t="s">
        <v>26</v>
      </c>
      <c r="E1369" s="2">
        <v>5.4</v>
      </c>
      <c r="G1369" s="3"/>
      <c r="H1369" s="3" t="s">
        <v>3053</v>
      </c>
      <c r="I1369" s="3" t="s">
        <v>38</v>
      </c>
      <c r="J1369" s="3" t="s">
        <v>39</v>
      </c>
      <c r="K1369" s="3" t="s">
        <v>393</v>
      </c>
      <c r="L1369" s="3" t="s">
        <v>309</v>
      </c>
      <c r="M1369" s="3">
        <v>16</v>
      </c>
      <c r="N1369" s="3">
        <v>10</v>
      </c>
      <c r="O1369" s="3">
        <v>0</v>
      </c>
      <c r="P1369" s="3">
        <v>0</v>
      </c>
      <c r="Q1369" s="3">
        <v>0</v>
      </c>
      <c r="R1369" s="4" t="s">
        <v>3054</v>
      </c>
      <c r="S1369" s="3" t="s">
        <v>3055</v>
      </c>
      <c r="T1369" s="3">
        <v>19630</v>
      </c>
    </row>
    <row r="1370" spans="1:20" x14ac:dyDescent="0.25">
      <c r="A1370" s="1">
        <v>45</v>
      </c>
      <c r="B1370" s="1">
        <v>149</v>
      </c>
      <c r="C1370" s="2">
        <v>0</v>
      </c>
      <c r="D1370" s="3" t="s">
        <v>26</v>
      </c>
      <c r="E1370" s="2">
        <v>5.4</v>
      </c>
      <c r="G1370" s="3"/>
      <c r="H1370" s="3" t="s">
        <v>1946</v>
      </c>
      <c r="I1370" s="3" t="s">
        <v>22</v>
      </c>
      <c r="J1370" s="3" t="s">
        <v>39</v>
      </c>
      <c r="K1370" s="3" t="s">
        <v>393</v>
      </c>
      <c r="L1370" s="3" t="s">
        <v>82</v>
      </c>
      <c r="M1370" s="3">
        <v>25</v>
      </c>
      <c r="N1370" s="3">
        <v>20</v>
      </c>
      <c r="O1370" s="3">
        <v>0</v>
      </c>
      <c r="P1370" s="3">
        <v>0</v>
      </c>
      <c r="Q1370" s="3">
        <v>0</v>
      </c>
      <c r="R1370" s="4" t="s">
        <v>3335</v>
      </c>
      <c r="S1370" s="3" t="s">
        <v>3336</v>
      </c>
      <c r="T1370" s="3">
        <v>24089</v>
      </c>
    </row>
    <row r="1371" spans="1:20" x14ac:dyDescent="0.25">
      <c r="A1371" s="1">
        <v>65</v>
      </c>
      <c r="B1371" s="1">
        <v>-20</v>
      </c>
      <c r="C1371" s="2">
        <v>0</v>
      </c>
      <c r="D1371" s="3" t="s">
        <v>26</v>
      </c>
      <c r="E1371" s="2">
        <v>5</v>
      </c>
      <c r="G1371" s="3"/>
      <c r="H1371" s="3" t="s">
        <v>2161</v>
      </c>
      <c r="I1371" s="3" t="s">
        <v>22</v>
      </c>
      <c r="J1371" s="3" t="s">
        <v>39</v>
      </c>
      <c r="K1371" s="3" t="s">
        <v>393</v>
      </c>
      <c r="L1371" s="3" t="s">
        <v>59</v>
      </c>
      <c r="M1371" s="3">
        <v>29</v>
      </c>
      <c r="N1371" s="3">
        <v>25</v>
      </c>
      <c r="O1371" s="3">
        <v>0</v>
      </c>
      <c r="P1371" s="3">
        <v>0</v>
      </c>
      <c r="Q1371" s="3">
        <v>0</v>
      </c>
      <c r="R1371" s="4" t="s">
        <v>4160</v>
      </c>
      <c r="S1371" s="3" t="s">
        <v>4161</v>
      </c>
      <c r="T1371" s="3">
        <v>25293</v>
      </c>
    </row>
    <row r="1372" spans="1:20" x14ac:dyDescent="0.25">
      <c r="A1372" s="1">
        <v>41</v>
      </c>
      <c r="B1372" s="1">
        <v>145</v>
      </c>
      <c r="C1372" s="2">
        <v>0</v>
      </c>
      <c r="D1372" s="3" t="s">
        <v>26</v>
      </c>
      <c r="E1372" s="2">
        <v>5.3</v>
      </c>
      <c r="G1372" s="3"/>
      <c r="H1372" s="3" t="s">
        <v>1997</v>
      </c>
      <c r="I1372" s="3" t="s">
        <v>38</v>
      </c>
      <c r="J1372" s="3" t="s">
        <v>39</v>
      </c>
      <c r="K1372" s="3" t="s">
        <v>393</v>
      </c>
      <c r="L1372" s="3" t="s">
        <v>30</v>
      </c>
      <c r="M1372" s="3">
        <v>26</v>
      </c>
      <c r="N1372" s="3">
        <v>22</v>
      </c>
      <c r="O1372" s="3">
        <v>0</v>
      </c>
      <c r="P1372" s="3">
        <v>0</v>
      </c>
      <c r="Q1372" s="3">
        <v>0</v>
      </c>
      <c r="R1372" s="4" t="s">
        <v>4250</v>
      </c>
      <c r="S1372" s="3" t="s">
        <v>4251</v>
      </c>
      <c r="T1372" s="3">
        <v>25294</v>
      </c>
    </row>
    <row r="1373" spans="1:20" x14ac:dyDescent="0.25">
      <c r="A1373" s="1">
        <v>65</v>
      </c>
      <c r="B1373" s="1">
        <v>-19</v>
      </c>
      <c r="C1373" s="2">
        <v>0</v>
      </c>
      <c r="D1373" s="3" t="s">
        <v>26</v>
      </c>
      <c r="E1373" s="2">
        <v>5.0999999999999996</v>
      </c>
      <c r="G1373" s="3"/>
      <c r="H1373" s="3" t="s">
        <v>2161</v>
      </c>
      <c r="I1373" s="3" t="s">
        <v>22</v>
      </c>
      <c r="J1373" s="3" t="s">
        <v>39</v>
      </c>
      <c r="K1373" s="3" t="s">
        <v>393</v>
      </c>
      <c r="L1373" s="3" t="s">
        <v>59</v>
      </c>
      <c r="M1373" s="3">
        <v>32</v>
      </c>
      <c r="N1373" s="3">
        <v>27</v>
      </c>
      <c r="O1373" s="3">
        <v>0</v>
      </c>
      <c r="P1373" s="3">
        <v>0</v>
      </c>
      <c r="Q1373" s="3">
        <v>0</v>
      </c>
      <c r="R1373" s="4" t="s">
        <v>4295</v>
      </c>
      <c r="S1373" s="3" t="s">
        <v>4296</v>
      </c>
      <c r="T1373" s="3">
        <v>25292</v>
      </c>
    </row>
    <row r="1374" spans="1:20" x14ac:dyDescent="0.25">
      <c r="A1374" s="1">
        <v>45</v>
      </c>
      <c r="B1374" s="1">
        <v>149</v>
      </c>
      <c r="C1374" s="2">
        <v>0</v>
      </c>
      <c r="D1374" s="3" t="s">
        <v>26</v>
      </c>
      <c r="E1374" s="2">
        <v>5.6</v>
      </c>
      <c r="G1374" s="3"/>
      <c r="H1374" s="3" t="s">
        <v>1946</v>
      </c>
      <c r="I1374" s="3" t="s">
        <v>22</v>
      </c>
      <c r="J1374" s="3" t="s">
        <v>39</v>
      </c>
      <c r="K1374" s="3" t="s">
        <v>393</v>
      </c>
      <c r="L1374" s="3" t="s">
        <v>99</v>
      </c>
      <c r="M1374" s="3">
        <v>32</v>
      </c>
      <c r="N1374" s="3">
        <v>28</v>
      </c>
      <c r="O1374" s="3">
        <v>0</v>
      </c>
      <c r="P1374" s="3">
        <v>0</v>
      </c>
      <c r="Q1374" s="3">
        <v>0</v>
      </c>
      <c r="R1374" s="4" t="s">
        <v>4566</v>
      </c>
      <c r="S1374" s="3" t="s">
        <v>4567</v>
      </c>
      <c r="T1374" s="3">
        <v>26035</v>
      </c>
    </row>
    <row r="1375" spans="1:20" x14ac:dyDescent="0.25">
      <c r="A1375" s="1">
        <v>51</v>
      </c>
      <c r="B1375" s="1">
        <v>97</v>
      </c>
      <c r="C1375" s="2">
        <v>0</v>
      </c>
      <c r="D1375" s="3" t="s">
        <v>26</v>
      </c>
      <c r="E1375" s="2">
        <v>6.3</v>
      </c>
      <c r="G1375" s="3"/>
      <c r="H1375" s="3" t="s">
        <v>3316</v>
      </c>
      <c r="I1375" s="3" t="s">
        <v>22</v>
      </c>
      <c r="J1375" s="3" t="s">
        <v>39</v>
      </c>
      <c r="K1375" s="3" t="s">
        <v>393</v>
      </c>
      <c r="L1375" s="3" t="s">
        <v>59</v>
      </c>
      <c r="M1375" s="3">
        <v>21</v>
      </c>
      <c r="N1375" s="3">
        <v>14</v>
      </c>
      <c r="O1375" s="3">
        <v>0</v>
      </c>
      <c r="P1375" s="3">
        <v>0</v>
      </c>
      <c r="Q1375" s="3">
        <v>0</v>
      </c>
      <c r="R1375" s="4" t="s">
        <v>3317</v>
      </c>
      <c r="S1375" s="3" t="s">
        <v>3318</v>
      </c>
      <c r="T1375" s="3">
        <v>20362</v>
      </c>
    </row>
    <row r="1376" spans="1:20" x14ac:dyDescent="0.25">
      <c r="A1376" s="1">
        <v>56</v>
      </c>
      <c r="B1376" s="1">
        <v>-155</v>
      </c>
      <c r="C1376" s="2">
        <v>0</v>
      </c>
      <c r="D1376" s="3" t="s">
        <v>26</v>
      </c>
      <c r="E1376" s="2">
        <v>5.5</v>
      </c>
      <c r="G1376" s="3"/>
      <c r="H1376" s="3" t="s">
        <v>3430</v>
      </c>
      <c r="I1376" s="3" t="s">
        <v>39</v>
      </c>
      <c r="J1376" s="3" t="s">
        <v>39</v>
      </c>
      <c r="K1376" s="3" t="s">
        <v>393</v>
      </c>
      <c r="L1376" s="3" t="s">
        <v>48</v>
      </c>
      <c r="M1376" s="3">
        <v>33</v>
      </c>
      <c r="N1376" s="3">
        <v>30</v>
      </c>
      <c r="O1376" s="3">
        <v>0</v>
      </c>
      <c r="P1376" s="3">
        <v>0</v>
      </c>
      <c r="Q1376" s="3">
        <v>0</v>
      </c>
      <c r="R1376" s="4" t="s">
        <v>5483</v>
      </c>
      <c r="S1376" s="3" t="s">
        <v>5484</v>
      </c>
      <c r="T1376" s="3">
        <v>29092</v>
      </c>
    </row>
    <row r="1377" spans="1:20" x14ac:dyDescent="0.25">
      <c r="A1377" s="1">
        <v>39</v>
      </c>
      <c r="B1377" s="1">
        <v>60</v>
      </c>
      <c r="C1377" s="2">
        <v>0</v>
      </c>
      <c r="D1377" s="3" t="s">
        <v>26</v>
      </c>
      <c r="E1377" s="2">
        <v>5.6</v>
      </c>
      <c r="G1377" s="3"/>
      <c r="H1377" s="3" t="s">
        <v>2323</v>
      </c>
      <c r="I1377" s="3" t="s">
        <v>38</v>
      </c>
      <c r="J1377" s="3" t="s">
        <v>39</v>
      </c>
      <c r="K1377" s="3" t="s">
        <v>393</v>
      </c>
      <c r="L1377" s="3" t="s">
        <v>150</v>
      </c>
      <c r="M1377" s="3">
        <v>8</v>
      </c>
      <c r="N1377" s="3">
        <v>8</v>
      </c>
      <c r="O1377" s="3">
        <v>0</v>
      </c>
      <c r="P1377" s="3">
        <v>0</v>
      </c>
      <c r="Q1377" s="3">
        <v>0</v>
      </c>
      <c r="R1377" s="4" t="s">
        <v>2324</v>
      </c>
      <c r="S1377" s="3" t="s">
        <v>2325</v>
      </c>
      <c r="T1377" s="3">
        <v>13459</v>
      </c>
    </row>
    <row r="1378" spans="1:20" x14ac:dyDescent="0.25">
      <c r="A1378" s="1">
        <v>47</v>
      </c>
      <c r="B1378" s="1">
        <v>154</v>
      </c>
      <c r="C1378" s="2">
        <v>0</v>
      </c>
      <c r="D1378" s="3" t="s">
        <v>26</v>
      </c>
      <c r="E1378" s="2">
        <v>5.5</v>
      </c>
      <c r="G1378" s="3"/>
      <c r="H1378" s="3" t="s">
        <v>1946</v>
      </c>
      <c r="I1378" s="3" t="s">
        <v>22</v>
      </c>
      <c r="J1378" s="3" t="s">
        <v>39</v>
      </c>
      <c r="K1378" s="3" t="s">
        <v>393</v>
      </c>
      <c r="L1378" s="3" t="s">
        <v>82</v>
      </c>
      <c r="M1378" s="3">
        <v>19</v>
      </c>
      <c r="N1378" s="3">
        <v>13</v>
      </c>
      <c r="O1378" s="3">
        <v>0</v>
      </c>
      <c r="P1378" s="3">
        <v>0</v>
      </c>
      <c r="Q1378" s="3">
        <v>0</v>
      </c>
      <c r="R1378" s="4" t="s">
        <v>3411</v>
      </c>
      <c r="S1378" s="3" t="s">
        <v>3412</v>
      </c>
      <c r="T1378" s="3">
        <v>20991</v>
      </c>
    </row>
    <row r="1379" spans="1:20" x14ac:dyDescent="0.25">
      <c r="A1379" s="1">
        <v>-32</v>
      </c>
      <c r="B1379" s="1">
        <v>-15</v>
      </c>
      <c r="C1379" s="2">
        <v>0</v>
      </c>
      <c r="D1379" s="3" t="s">
        <v>26</v>
      </c>
      <c r="E1379" s="2">
        <v>5.4</v>
      </c>
      <c r="G1379" s="3"/>
      <c r="H1379" s="3" t="s">
        <v>3290</v>
      </c>
      <c r="I1379" s="3" t="s">
        <v>22</v>
      </c>
      <c r="J1379" s="3" t="s">
        <v>39</v>
      </c>
      <c r="K1379" s="3" t="s">
        <v>393</v>
      </c>
      <c r="L1379" s="3" t="s">
        <v>92</v>
      </c>
      <c r="M1379" s="3">
        <v>17</v>
      </c>
      <c r="N1379" s="3">
        <v>14</v>
      </c>
      <c r="O1379" s="3">
        <v>0</v>
      </c>
      <c r="P1379" s="3">
        <v>0</v>
      </c>
      <c r="Q1379" s="3">
        <v>0</v>
      </c>
      <c r="R1379" s="4" t="s">
        <v>3291</v>
      </c>
      <c r="S1379" s="3" t="s">
        <v>3292</v>
      </c>
      <c r="T1379" s="3">
        <v>20992</v>
      </c>
    </row>
    <row r="1380" spans="1:20" x14ac:dyDescent="0.25">
      <c r="A1380" s="1">
        <v>25</v>
      </c>
      <c r="B1380" s="1">
        <v>129</v>
      </c>
      <c r="C1380" s="2">
        <v>0</v>
      </c>
      <c r="D1380" s="3" t="s">
        <v>26</v>
      </c>
      <c r="E1380" s="2">
        <v>5.5</v>
      </c>
      <c r="G1380" s="3"/>
      <c r="H1380" s="3" t="s">
        <v>3293</v>
      </c>
      <c r="I1380" s="3" t="s">
        <v>22</v>
      </c>
      <c r="J1380" s="3" t="s">
        <v>39</v>
      </c>
      <c r="K1380" s="3" t="s">
        <v>393</v>
      </c>
      <c r="L1380" s="3" t="s">
        <v>170</v>
      </c>
      <c r="M1380" s="3">
        <v>20</v>
      </c>
      <c r="N1380" s="3">
        <v>13</v>
      </c>
      <c r="O1380" s="3">
        <v>0</v>
      </c>
      <c r="P1380" s="3">
        <v>0</v>
      </c>
      <c r="Q1380" s="3">
        <v>0</v>
      </c>
      <c r="R1380" s="4" t="s">
        <v>3294</v>
      </c>
      <c r="S1380" s="3" t="s">
        <v>3295</v>
      </c>
      <c r="T1380" s="3">
        <v>21046</v>
      </c>
    </row>
    <row r="1381" spans="1:20" x14ac:dyDescent="0.25">
      <c r="A1381" s="1">
        <v>34</v>
      </c>
      <c r="B1381" s="1">
        <v>24</v>
      </c>
      <c r="C1381" s="2">
        <v>0</v>
      </c>
      <c r="D1381" s="3" t="s">
        <v>26</v>
      </c>
      <c r="E1381" s="2">
        <v>5.3</v>
      </c>
      <c r="G1381" s="3"/>
      <c r="H1381" s="3" t="s">
        <v>2924</v>
      </c>
      <c r="I1381" s="3" t="s">
        <v>55</v>
      </c>
      <c r="J1381" s="3" t="s">
        <v>39</v>
      </c>
      <c r="K1381" s="3" t="s">
        <v>393</v>
      </c>
      <c r="L1381" s="3" t="s">
        <v>429</v>
      </c>
      <c r="M1381" s="3">
        <v>21</v>
      </c>
      <c r="N1381" s="3">
        <v>14</v>
      </c>
      <c r="O1381" s="3">
        <v>0</v>
      </c>
      <c r="P1381" s="3">
        <v>0</v>
      </c>
      <c r="Q1381" s="3">
        <v>0</v>
      </c>
      <c r="R1381" s="4" t="s">
        <v>2925</v>
      </c>
      <c r="S1381" s="3" t="s">
        <v>2926</v>
      </c>
      <c r="T1381" s="3">
        <v>20646</v>
      </c>
    </row>
    <row r="1382" spans="1:20" x14ac:dyDescent="0.25">
      <c r="A1382" s="1">
        <v>1</v>
      </c>
      <c r="B1382" s="1">
        <v>-17</v>
      </c>
      <c r="C1382" s="2">
        <v>0</v>
      </c>
      <c r="D1382" s="3" t="s">
        <v>26</v>
      </c>
      <c r="E1382" s="2">
        <v>5.7</v>
      </c>
      <c r="G1382" s="3"/>
      <c r="H1382" s="3" t="s">
        <v>1958</v>
      </c>
      <c r="I1382" s="3" t="s">
        <v>38</v>
      </c>
      <c r="J1382" s="3" t="s">
        <v>39</v>
      </c>
      <c r="K1382" s="3" t="s">
        <v>393</v>
      </c>
      <c r="L1382" s="3" t="s">
        <v>242</v>
      </c>
      <c r="M1382" s="3">
        <v>7</v>
      </c>
      <c r="N1382" s="3">
        <v>7</v>
      </c>
      <c r="O1382" s="3">
        <v>0</v>
      </c>
      <c r="P1382" s="3">
        <v>0</v>
      </c>
      <c r="Q1382" s="3">
        <v>0</v>
      </c>
      <c r="R1382" s="4" t="s">
        <v>1959</v>
      </c>
      <c r="S1382" s="3" t="s">
        <v>1960</v>
      </c>
      <c r="T1382" s="3">
        <v>12534</v>
      </c>
    </row>
    <row r="1383" spans="1:20" x14ac:dyDescent="0.25">
      <c r="A1383" s="1">
        <v>9</v>
      </c>
      <c r="B1383" s="1">
        <v>-44</v>
      </c>
      <c r="C1383" s="2">
        <v>0</v>
      </c>
      <c r="D1383" s="3" t="s">
        <v>26</v>
      </c>
      <c r="E1383" s="2">
        <v>5.6</v>
      </c>
      <c r="G1383" s="3"/>
      <c r="H1383" s="3" t="s">
        <v>2811</v>
      </c>
      <c r="I1383" s="3" t="s">
        <v>22</v>
      </c>
      <c r="J1383" s="3" t="s">
        <v>39</v>
      </c>
      <c r="K1383" s="3" t="s">
        <v>393</v>
      </c>
      <c r="L1383" s="3" t="s">
        <v>92</v>
      </c>
      <c r="M1383" s="3">
        <v>24</v>
      </c>
      <c r="N1383" s="3">
        <v>17</v>
      </c>
      <c r="O1383" s="3">
        <v>0</v>
      </c>
      <c r="P1383" s="3">
        <v>0</v>
      </c>
      <c r="Q1383" s="3">
        <v>0</v>
      </c>
      <c r="R1383" s="4" t="s">
        <v>3021</v>
      </c>
      <c r="S1383" s="3" t="s">
        <v>3022</v>
      </c>
      <c r="T1383" s="3">
        <v>19583</v>
      </c>
    </row>
    <row r="1384" spans="1:20" x14ac:dyDescent="0.25">
      <c r="A1384" s="1">
        <v>22</v>
      </c>
      <c r="B1384" s="1">
        <v>-47</v>
      </c>
      <c r="C1384" s="2">
        <v>0</v>
      </c>
      <c r="D1384" s="3" t="s">
        <v>26</v>
      </c>
      <c r="E1384" s="2">
        <v>5.3</v>
      </c>
      <c r="G1384" s="3"/>
      <c r="H1384" s="3" t="s">
        <v>3488</v>
      </c>
      <c r="I1384" s="3" t="s">
        <v>22</v>
      </c>
      <c r="J1384" s="3" t="s">
        <v>39</v>
      </c>
      <c r="K1384" s="3" t="s">
        <v>393</v>
      </c>
      <c r="L1384" s="3" t="s">
        <v>436</v>
      </c>
      <c r="M1384" s="3">
        <v>34</v>
      </c>
      <c r="N1384" s="3">
        <v>28</v>
      </c>
      <c r="O1384" s="3">
        <v>0</v>
      </c>
      <c r="P1384" s="3">
        <v>0</v>
      </c>
      <c r="Q1384" s="3">
        <v>0</v>
      </c>
      <c r="R1384" s="4" t="s">
        <v>4192</v>
      </c>
      <c r="S1384" s="3" t="s">
        <v>4193</v>
      </c>
      <c r="T1384" s="3">
        <v>25217</v>
      </c>
    </row>
    <row r="1385" spans="1:20" x14ac:dyDescent="0.25">
      <c r="A1385" s="1">
        <v>53</v>
      </c>
      <c r="B1385" s="1">
        <v>-169</v>
      </c>
      <c r="C1385" s="2">
        <v>0</v>
      </c>
      <c r="D1385" s="3" t="s">
        <v>26</v>
      </c>
      <c r="E1385" s="2">
        <v>6.4</v>
      </c>
      <c r="G1385" s="3"/>
      <c r="H1385" s="3" t="s">
        <v>1090</v>
      </c>
      <c r="I1385" s="3" t="s">
        <v>39</v>
      </c>
      <c r="J1385" s="3" t="s">
        <v>39</v>
      </c>
      <c r="K1385" s="3" t="s">
        <v>393</v>
      </c>
      <c r="L1385" s="3" t="s">
        <v>78</v>
      </c>
      <c r="M1385" s="3">
        <v>33</v>
      </c>
      <c r="N1385" s="3">
        <v>29</v>
      </c>
      <c r="O1385" s="3">
        <v>0</v>
      </c>
      <c r="P1385" s="3">
        <v>0</v>
      </c>
      <c r="Q1385" s="3">
        <v>0</v>
      </c>
      <c r="R1385" s="4" t="s">
        <v>4533</v>
      </c>
      <c r="S1385" s="3" t="s">
        <v>4534</v>
      </c>
      <c r="T1385" s="3">
        <v>25973</v>
      </c>
    </row>
    <row r="1386" spans="1:20" x14ac:dyDescent="0.25">
      <c r="A1386" s="1">
        <v>19</v>
      </c>
      <c r="B1386" s="1">
        <v>117</v>
      </c>
      <c r="C1386" s="2">
        <v>0</v>
      </c>
      <c r="D1386" s="3" t="s">
        <v>26</v>
      </c>
      <c r="E1386" s="2">
        <v>5.2</v>
      </c>
      <c r="G1386" s="3"/>
      <c r="H1386" s="3" t="s">
        <v>2712</v>
      </c>
      <c r="I1386" s="3" t="s">
        <v>22</v>
      </c>
      <c r="J1386" s="3" t="s">
        <v>39</v>
      </c>
      <c r="K1386" s="3" t="s">
        <v>393</v>
      </c>
      <c r="L1386" s="3" t="s">
        <v>242</v>
      </c>
      <c r="M1386" s="3">
        <v>27</v>
      </c>
      <c r="N1386" s="3">
        <v>24</v>
      </c>
      <c r="O1386" s="3">
        <v>0</v>
      </c>
      <c r="P1386" s="3">
        <v>0</v>
      </c>
      <c r="Q1386" s="3">
        <v>0</v>
      </c>
      <c r="R1386" s="4" t="s">
        <v>4616</v>
      </c>
      <c r="S1386" s="3" t="s">
        <v>4617</v>
      </c>
      <c r="T1386" s="3">
        <v>25974</v>
      </c>
    </row>
    <row r="1387" spans="1:20" x14ac:dyDescent="0.25">
      <c r="A1387" s="1">
        <v>34</v>
      </c>
      <c r="B1387" s="1">
        <v>142</v>
      </c>
      <c r="C1387" s="2">
        <v>0</v>
      </c>
      <c r="D1387" s="3" t="s">
        <v>26</v>
      </c>
      <c r="E1387" s="2">
        <v>5.9</v>
      </c>
      <c r="G1387" s="3"/>
      <c r="H1387" s="3" t="s">
        <v>1997</v>
      </c>
      <c r="I1387" s="3" t="s">
        <v>22</v>
      </c>
      <c r="J1387" s="3" t="s">
        <v>39</v>
      </c>
      <c r="K1387" s="3" t="s">
        <v>393</v>
      </c>
      <c r="L1387" s="3" t="s">
        <v>288</v>
      </c>
      <c r="M1387" s="3">
        <v>36</v>
      </c>
      <c r="N1387" s="3">
        <v>32</v>
      </c>
      <c r="O1387" s="3">
        <v>0</v>
      </c>
      <c r="P1387" s="3">
        <v>0</v>
      </c>
      <c r="Q1387" s="3">
        <v>0</v>
      </c>
      <c r="R1387" s="4" t="s">
        <v>4892</v>
      </c>
      <c r="S1387" s="3" t="s">
        <v>4893</v>
      </c>
      <c r="T1387" s="3">
        <v>26548</v>
      </c>
    </row>
    <row r="1388" spans="1:20" x14ac:dyDescent="0.25">
      <c r="A1388" s="1">
        <v>13</v>
      </c>
      <c r="B1388" s="1">
        <v>-50</v>
      </c>
      <c r="C1388" s="2">
        <v>0</v>
      </c>
      <c r="D1388" s="3" t="s">
        <v>26</v>
      </c>
      <c r="E1388" s="2">
        <v>5.8</v>
      </c>
      <c r="G1388" s="3"/>
      <c r="H1388" s="3" t="s">
        <v>984</v>
      </c>
      <c r="I1388" s="3" t="s">
        <v>22</v>
      </c>
      <c r="J1388" s="3" t="s">
        <v>39</v>
      </c>
      <c r="K1388" s="3" t="s">
        <v>393</v>
      </c>
      <c r="L1388" s="3" t="s">
        <v>219</v>
      </c>
      <c r="M1388" s="3">
        <v>38</v>
      </c>
      <c r="N1388" s="3">
        <v>36</v>
      </c>
      <c r="O1388" s="3">
        <v>0</v>
      </c>
      <c r="P1388" s="3">
        <v>0</v>
      </c>
      <c r="Q1388" s="3">
        <v>0</v>
      </c>
      <c r="R1388" s="4" t="s">
        <v>5127</v>
      </c>
      <c r="S1388" s="3" t="s">
        <v>5128</v>
      </c>
      <c r="T1388" s="3">
        <v>27921</v>
      </c>
    </row>
    <row r="1389" spans="1:20" x14ac:dyDescent="0.25">
      <c r="A1389" s="1">
        <v>29</v>
      </c>
      <c r="B1389" s="1">
        <v>140</v>
      </c>
      <c r="C1389" s="2">
        <v>0</v>
      </c>
      <c r="D1389" s="3" t="s">
        <v>26</v>
      </c>
      <c r="E1389" s="2">
        <v>5.9</v>
      </c>
      <c r="G1389" s="3"/>
      <c r="H1389" s="3" t="s">
        <v>4535</v>
      </c>
      <c r="I1389" s="3" t="s">
        <v>38</v>
      </c>
      <c r="J1389" s="3" t="s">
        <v>39</v>
      </c>
      <c r="K1389" s="3" t="s">
        <v>393</v>
      </c>
      <c r="L1389" s="3" t="s">
        <v>219</v>
      </c>
      <c r="M1389" s="3">
        <v>35</v>
      </c>
      <c r="N1389" s="3">
        <v>32</v>
      </c>
      <c r="O1389" s="3">
        <v>0</v>
      </c>
      <c r="P1389" s="3">
        <v>0</v>
      </c>
      <c r="Q1389" s="3">
        <v>0</v>
      </c>
      <c r="R1389" s="4" t="s">
        <v>5752</v>
      </c>
      <c r="S1389" s="3" t="s">
        <v>5753</v>
      </c>
      <c r="T1389" s="3">
        <v>29645</v>
      </c>
    </row>
    <row r="1390" spans="1:20" x14ac:dyDescent="0.25">
      <c r="A1390" s="1">
        <v>55</v>
      </c>
      <c r="B1390" s="1">
        <v>-160</v>
      </c>
      <c r="C1390" s="2">
        <v>0</v>
      </c>
      <c r="D1390" s="3" t="s">
        <v>26</v>
      </c>
      <c r="E1390" s="2">
        <v>5.6</v>
      </c>
      <c r="G1390" s="3"/>
      <c r="H1390" s="3" t="s">
        <v>3430</v>
      </c>
      <c r="I1390" s="3" t="s">
        <v>22</v>
      </c>
      <c r="J1390" s="3" t="s">
        <v>39</v>
      </c>
      <c r="K1390" s="3" t="s">
        <v>393</v>
      </c>
      <c r="L1390" s="3" t="s">
        <v>160</v>
      </c>
      <c r="M1390" s="3">
        <v>38</v>
      </c>
      <c r="N1390" s="3">
        <v>35</v>
      </c>
      <c r="O1390" s="3">
        <v>0</v>
      </c>
      <c r="P1390" s="3">
        <v>0</v>
      </c>
      <c r="Q1390" s="3">
        <v>0</v>
      </c>
      <c r="R1390" s="4" t="s">
        <v>5965</v>
      </c>
      <c r="S1390" s="3" t="s">
        <v>5966</v>
      </c>
      <c r="T1390" s="3">
        <v>32174</v>
      </c>
    </row>
    <row r="1391" spans="1:20" x14ac:dyDescent="0.25">
      <c r="A1391" s="1">
        <v>14</v>
      </c>
      <c r="B1391" s="1">
        <v>86</v>
      </c>
      <c r="C1391" s="2">
        <v>0</v>
      </c>
      <c r="D1391" s="3" t="s">
        <v>26</v>
      </c>
      <c r="E1391" s="2">
        <v>6.2</v>
      </c>
      <c r="G1391" s="3"/>
      <c r="H1391" s="3" t="s">
        <v>1391</v>
      </c>
      <c r="I1391" s="3" t="s">
        <v>55</v>
      </c>
      <c r="J1391" s="3" t="s">
        <v>39</v>
      </c>
      <c r="K1391" s="3" t="s">
        <v>393</v>
      </c>
      <c r="L1391" s="3" t="s">
        <v>436</v>
      </c>
      <c r="M1391" s="3">
        <v>7</v>
      </c>
      <c r="N1391" s="3">
        <v>7</v>
      </c>
      <c r="O1391" s="3">
        <v>0</v>
      </c>
      <c r="P1391" s="3">
        <v>0</v>
      </c>
      <c r="Q1391" s="3">
        <v>0</v>
      </c>
      <c r="R1391" s="4" t="s">
        <v>2178</v>
      </c>
      <c r="S1391" s="3" t="s">
        <v>2179</v>
      </c>
      <c r="T1391" s="3">
        <v>12506</v>
      </c>
    </row>
    <row r="1392" spans="1:20" x14ac:dyDescent="0.25">
      <c r="A1392" s="1">
        <v>52</v>
      </c>
      <c r="B1392" s="1">
        <v>-172</v>
      </c>
      <c r="C1392" s="2">
        <v>0</v>
      </c>
      <c r="D1392" s="3" t="s">
        <v>26</v>
      </c>
      <c r="E1392" s="2">
        <v>5.4</v>
      </c>
      <c r="G1392" s="3"/>
      <c r="H1392" s="3" t="s">
        <v>2114</v>
      </c>
      <c r="I1392" s="3" t="s">
        <v>22</v>
      </c>
      <c r="J1392" s="3" t="s">
        <v>39</v>
      </c>
      <c r="K1392" s="3" t="s">
        <v>393</v>
      </c>
      <c r="L1392" s="3" t="s">
        <v>219</v>
      </c>
      <c r="M1392" s="3">
        <v>26</v>
      </c>
      <c r="N1392" s="3">
        <v>15</v>
      </c>
      <c r="O1392" s="3">
        <v>0</v>
      </c>
      <c r="P1392" s="3">
        <v>0</v>
      </c>
      <c r="Q1392" s="3">
        <v>0</v>
      </c>
      <c r="R1392" s="4" t="s">
        <v>3013</v>
      </c>
      <c r="S1392" s="3" t="s">
        <v>3014</v>
      </c>
      <c r="T1392" s="3">
        <v>19515</v>
      </c>
    </row>
    <row r="1393" spans="1:20" x14ac:dyDescent="0.25">
      <c r="A1393" s="1">
        <v>36</v>
      </c>
      <c r="B1393" s="1">
        <v>76</v>
      </c>
      <c r="C1393" s="2">
        <v>0</v>
      </c>
      <c r="D1393" s="3" t="s">
        <v>26</v>
      </c>
      <c r="E1393" s="2">
        <v>5.0999999999999996</v>
      </c>
      <c r="G1393" s="3"/>
      <c r="H1393" s="3" t="s">
        <v>4865</v>
      </c>
      <c r="I1393" s="3" t="s">
        <v>39</v>
      </c>
      <c r="J1393" s="3" t="s">
        <v>39</v>
      </c>
      <c r="K1393" s="3" t="s">
        <v>393</v>
      </c>
      <c r="L1393" s="3" t="s">
        <v>144</v>
      </c>
      <c r="M1393" s="3">
        <v>28</v>
      </c>
      <c r="N1393" s="3">
        <v>24</v>
      </c>
      <c r="O1393" s="3">
        <v>0</v>
      </c>
      <c r="P1393" s="3">
        <v>0</v>
      </c>
      <c r="Q1393" s="3">
        <v>0</v>
      </c>
      <c r="R1393" s="4" t="s">
        <v>4866</v>
      </c>
      <c r="S1393" s="3" t="s">
        <v>4867</v>
      </c>
      <c r="T1393" s="3">
        <v>26503</v>
      </c>
    </row>
    <row r="1394" spans="1:20" x14ac:dyDescent="0.25">
      <c r="A1394" s="1">
        <v>11</v>
      </c>
      <c r="B1394" s="1">
        <v>-100</v>
      </c>
      <c r="C1394" s="2">
        <v>0</v>
      </c>
      <c r="D1394" s="3" t="s">
        <v>26</v>
      </c>
      <c r="E1394" s="2">
        <v>5.5</v>
      </c>
      <c r="G1394" s="3"/>
      <c r="H1394" s="3" t="s">
        <v>4860</v>
      </c>
      <c r="I1394" s="3" t="s">
        <v>55</v>
      </c>
      <c r="J1394" s="3" t="s">
        <v>39</v>
      </c>
      <c r="K1394" s="3" t="s">
        <v>393</v>
      </c>
      <c r="L1394" s="3" t="s">
        <v>59</v>
      </c>
      <c r="M1394" s="3">
        <v>26</v>
      </c>
      <c r="N1394" s="3">
        <v>24</v>
      </c>
      <c r="O1394" s="3">
        <v>0</v>
      </c>
      <c r="P1394" s="3">
        <v>0</v>
      </c>
      <c r="Q1394" s="3">
        <v>0</v>
      </c>
      <c r="R1394" s="4" t="s">
        <v>4861</v>
      </c>
      <c r="S1394" s="3" t="s">
        <v>4862</v>
      </c>
      <c r="T1394" s="3">
        <v>26504</v>
      </c>
    </row>
    <row r="1395" spans="1:20" x14ac:dyDescent="0.25">
      <c r="A1395" s="1">
        <v>83</v>
      </c>
      <c r="B1395" s="1">
        <v>110</v>
      </c>
      <c r="C1395" s="2">
        <v>0</v>
      </c>
      <c r="D1395" s="3" t="s">
        <v>26</v>
      </c>
      <c r="E1395" s="2">
        <v>4.8</v>
      </c>
      <c r="G1395" s="3"/>
      <c r="H1395" s="3" t="s">
        <v>5008</v>
      </c>
      <c r="I1395" s="3" t="s">
        <v>55</v>
      </c>
      <c r="J1395" s="3" t="s">
        <v>39</v>
      </c>
      <c r="K1395" s="3" t="s">
        <v>393</v>
      </c>
      <c r="L1395" s="3" t="s">
        <v>691</v>
      </c>
      <c r="M1395" s="3">
        <v>22</v>
      </c>
      <c r="N1395" s="3">
        <v>20</v>
      </c>
      <c r="O1395" s="3">
        <v>0</v>
      </c>
      <c r="P1395" s="3">
        <v>0</v>
      </c>
      <c r="Q1395" s="3">
        <v>0</v>
      </c>
      <c r="R1395" s="4" t="s">
        <v>5047</v>
      </c>
      <c r="S1395" s="3" t="s">
        <v>5048</v>
      </c>
      <c r="T1395" s="3">
        <v>27830</v>
      </c>
    </row>
    <row r="1396" spans="1:20" x14ac:dyDescent="0.25">
      <c r="A1396" s="1">
        <v>38</v>
      </c>
      <c r="B1396" s="1">
        <v>66</v>
      </c>
      <c r="C1396" s="2">
        <v>0</v>
      </c>
      <c r="D1396" s="3" t="s">
        <v>26</v>
      </c>
      <c r="E1396" s="2">
        <v>5.7</v>
      </c>
      <c r="G1396" s="3"/>
      <c r="H1396" s="3" t="s">
        <v>1153</v>
      </c>
      <c r="I1396" s="3" t="s">
        <v>55</v>
      </c>
      <c r="J1396" s="3" t="s">
        <v>39</v>
      </c>
      <c r="K1396" s="3" t="s">
        <v>393</v>
      </c>
      <c r="L1396" s="3" t="s">
        <v>25</v>
      </c>
      <c r="M1396" s="3">
        <v>8</v>
      </c>
      <c r="N1396" s="3">
        <v>8</v>
      </c>
      <c r="O1396" s="3">
        <v>0</v>
      </c>
      <c r="P1396" s="3">
        <v>0</v>
      </c>
      <c r="Q1396" s="3">
        <v>0</v>
      </c>
      <c r="R1396" s="4" t="s">
        <v>1154</v>
      </c>
      <c r="S1396" s="3" t="s">
        <v>1155</v>
      </c>
      <c r="T1396" s="3">
        <v>7677</v>
      </c>
    </row>
    <row r="1397" spans="1:20" x14ac:dyDescent="0.25">
      <c r="A1397" s="1">
        <v>38</v>
      </c>
      <c r="B1397" s="1">
        <v>142</v>
      </c>
      <c r="C1397" s="2">
        <v>0</v>
      </c>
      <c r="D1397" s="3" t="s">
        <v>26</v>
      </c>
      <c r="E1397" s="2">
        <v>5.8</v>
      </c>
      <c r="G1397" s="3"/>
      <c r="H1397" s="3" t="s">
        <v>1997</v>
      </c>
      <c r="I1397" s="3" t="s">
        <v>39</v>
      </c>
      <c r="J1397" s="3" t="s">
        <v>39</v>
      </c>
      <c r="K1397" s="3" t="s">
        <v>393</v>
      </c>
      <c r="L1397" s="3" t="s">
        <v>48</v>
      </c>
      <c r="M1397" s="3">
        <v>25</v>
      </c>
      <c r="N1397" s="3">
        <v>15</v>
      </c>
      <c r="O1397" s="3">
        <v>0</v>
      </c>
      <c r="P1397" s="3">
        <v>0</v>
      </c>
      <c r="Q1397" s="3">
        <v>0</v>
      </c>
      <c r="R1397" s="4" t="s">
        <v>2783</v>
      </c>
      <c r="S1397" s="3" t="s">
        <v>2784</v>
      </c>
      <c r="T1397" s="3">
        <v>18899</v>
      </c>
    </row>
    <row r="1398" spans="1:20" x14ac:dyDescent="0.25">
      <c r="A1398" s="1">
        <v>38</v>
      </c>
      <c r="B1398" s="1">
        <v>143</v>
      </c>
      <c r="C1398" s="2">
        <v>0</v>
      </c>
      <c r="D1398" s="3" t="s">
        <v>26</v>
      </c>
      <c r="E1398" s="2">
        <v>6.9</v>
      </c>
      <c r="G1398" s="3"/>
      <c r="H1398" s="3" t="s">
        <v>2394</v>
      </c>
      <c r="I1398" s="3" t="s">
        <v>22</v>
      </c>
      <c r="J1398" s="3" t="s">
        <v>39</v>
      </c>
      <c r="K1398" s="3" t="s">
        <v>393</v>
      </c>
      <c r="L1398" s="3" t="s">
        <v>211</v>
      </c>
      <c r="M1398" s="3">
        <v>27</v>
      </c>
      <c r="N1398" s="3">
        <v>15</v>
      </c>
      <c r="O1398" s="3">
        <v>0</v>
      </c>
      <c r="P1398" s="3">
        <v>0</v>
      </c>
      <c r="Q1398" s="3">
        <v>0</v>
      </c>
      <c r="R1398" s="4" t="s">
        <v>2785</v>
      </c>
      <c r="S1398" s="3" t="s">
        <v>2786</v>
      </c>
      <c r="T1398" s="3">
        <v>18900</v>
      </c>
    </row>
    <row r="1399" spans="1:20" x14ac:dyDescent="0.25">
      <c r="A1399" s="1">
        <v>40</v>
      </c>
      <c r="B1399" s="1">
        <v>144</v>
      </c>
      <c r="C1399" s="2">
        <v>0</v>
      </c>
      <c r="D1399" s="3" t="s">
        <v>26</v>
      </c>
      <c r="E1399" s="2">
        <v>6.3</v>
      </c>
      <c r="G1399" s="3"/>
      <c r="H1399" s="3" t="s">
        <v>1997</v>
      </c>
      <c r="I1399" s="3" t="s">
        <v>22</v>
      </c>
      <c r="J1399" s="3" t="s">
        <v>39</v>
      </c>
      <c r="K1399" s="3" t="s">
        <v>393</v>
      </c>
      <c r="L1399" s="3" t="s">
        <v>160</v>
      </c>
      <c r="M1399" s="3">
        <v>27</v>
      </c>
      <c r="N1399" s="3">
        <v>19</v>
      </c>
      <c r="O1399" s="3">
        <v>0</v>
      </c>
      <c r="P1399" s="3">
        <v>0</v>
      </c>
      <c r="Q1399" s="3">
        <v>0</v>
      </c>
      <c r="R1399" s="4" t="s">
        <v>3360</v>
      </c>
      <c r="S1399" s="3" t="s">
        <v>3361</v>
      </c>
      <c r="T1399" s="3">
        <v>21396</v>
      </c>
    </row>
    <row r="1400" spans="1:20" x14ac:dyDescent="0.25">
      <c r="A1400" s="1">
        <v>23</v>
      </c>
      <c r="B1400" s="1">
        <v>120</v>
      </c>
      <c r="C1400" s="2">
        <v>0</v>
      </c>
      <c r="D1400" s="3" t="s">
        <v>26</v>
      </c>
      <c r="E1400" s="2">
        <v>5.6</v>
      </c>
      <c r="G1400" s="3"/>
      <c r="H1400" s="3" t="s">
        <v>740</v>
      </c>
      <c r="I1400" s="3" t="s">
        <v>22</v>
      </c>
      <c r="J1400" s="3" t="s">
        <v>39</v>
      </c>
      <c r="K1400" s="3" t="s">
        <v>393</v>
      </c>
      <c r="L1400" s="3" t="s">
        <v>110</v>
      </c>
      <c r="M1400" s="3">
        <v>27</v>
      </c>
      <c r="N1400" s="3">
        <v>20</v>
      </c>
      <c r="O1400" s="3">
        <v>0</v>
      </c>
      <c r="P1400" s="3">
        <v>0</v>
      </c>
      <c r="Q1400" s="3">
        <v>0</v>
      </c>
      <c r="R1400" s="4" t="s">
        <v>3757</v>
      </c>
      <c r="S1400" s="3" t="s">
        <v>3758</v>
      </c>
      <c r="T1400" s="3">
        <v>23178</v>
      </c>
    </row>
    <row r="1401" spans="1:20" x14ac:dyDescent="0.25">
      <c r="A1401" s="1">
        <v>35</v>
      </c>
      <c r="B1401" s="1">
        <v>27</v>
      </c>
      <c r="C1401" s="2">
        <v>0</v>
      </c>
      <c r="D1401" s="3" t="s">
        <v>26</v>
      </c>
      <c r="E1401" s="2">
        <v>5.5</v>
      </c>
      <c r="G1401" s="3"/>
      <c r="H1401" s="3" t="s">
        <v>2141</v>
      </c>
      <c r="I1401" s="3" t="s">
        <v>22</v>
      </c>
      <c r="J1401" s="3" t="s">
        <v>39</v>
      </c>
      <c r="K1401" s="3" t="s">
        <v>393</v>
      </c>
      <c r="L1401" s="3" t="s">
        <v>44</v>
      </c>
      <c r="M1401" s="3">
        <v>34</v>
      </c>
      <c r="N1401" s="3">
        <v>28</v>
      </c>
      <c r="O1401" s="3">
        <v>0</v>
      </c>
      <c r="P1401" s="3">
        <v>0</v>
      </c>
      <c r="Q1401" s="3">
        <v>0</v>
      </c>
      <c r="R1401" s="4" t="s">
        <v>4372</v>
      </c>
      <c r="S1401" s="3" t="s">
        <v>4373</v>
      </c>
      <c r="T1401" s="3">
        <v>25704</v>
      </c>
    </row>
    <row r="1402" spans="1:20" x14ac:dyDescent="0.25">
      <c r="A1402" s="1">
        <v>52</v>
      </c>
      <c r="B1402" s="1">
        <v>-169</v>
      </c>
      <c r="C1402" s="2">
        <v>0</v>
      </c>
      <c r="D1402" s="3" t="s">
        <v>26</v>
      </c>
      <c r="E1402" s="2">
        <v>6</v>
      </c>
      <c r="G1402" s="3"/>
      <c r="H1402" s="3" t="s">
        <v>1090</v>
      </c>
      <c r="I1402" s="3" t="s">
        <v>22</v>
      </c>
      <c r="J1402" s="3" t="s">
        <v>39</v>
      </c>
      <c r="K1402" s="3" t="s">
        <v>393</v>
      </c>
      <c r="L1402" s="3" t="s">
        <v>219</v>
      </c>
      <c r="M1402" s="3">
        <v>30</v>
      </c>
      <c r="N1402" s="3">
        <v>26</v>
      </c>
      <c r="O1402" s="3">
        <v>0</v>
      </c>
      <c r="P1402" s="3">
        <v>0</v>
      </c>
      <c r="Q1402" s="3">
        <v>0</v>
      </c>
      <c r="R1402" s="4" t="s">
        <v>4665</v>
      </c>
      <c r="S1402" s="3" t="s">
        <v>4666</v>
      </c>
      <c r="T1402" s="3">
        <v>26378</v>
      </c>
    </row>
    <row r="1403" spans="1:20" x14ac:dyDescent="0.25">
      <c r="A1403" s="1">
        <v>41</v>
      </c>
      <c r="B1403" s="1">
        <v>141</v>
      </c>
      <c r="C1403" s="2">
        <v>0</v>
      </c>
      <c r="D1403" s="3" t="s">
        <v>26</v>
      </c>
      <c r="E1403" s="2">
        <v>5.3</v>
      </c>
      <c r="G1403" s="3"/>
      <c r="H1403" s="3" t="s">
        <v>623</v>
      </c>
      <c r="I1403" s="3" t="s">
        <v>22</v>
      </c>
      <c r="J1403" s="3" t="s">
        <v>39</v>
      </c>
      <c r="K1403" s="3" t="s">
        <v>393</v>
      </c>
      <c r="L1403" s="3" t="s">
        <v>242</v>
      </c>
      <c r="M1403" s="3">
        <v>35</v>
      </c>
      <c r="N1403" s="3">
        <v>32</v>
      </c>
      <c r="O1403" s="3">
        <v>0</v>
      </c>
      <c r="P1403" s="3">
        <v>0</v>
      </c>
      <c r="Q1403" s="3">
        <v>0</v>
      </c>
      <c r="R1403" s="4" t="s">
        <v>4918</v>
      </c>
      <c r="S1403" s="3" t="s">
        <v>4919</v>
      </c>
      <c r="T1403" s="3">
        <v>27577</v>
      </c>
    </row>
    <row r="1404" spans="1:20" x14ac:dyDescent="0.25">
      <c r="A1404" s="1">
        <v>50</v>
      </c>
      <c r="B1404" s="1">
        <v>177</v>
      </c>
      <c r="C1404" s="2">
        <v>0</v>
      </c>
      <c r="D1404" s="3" t="s">
        <v>26</v>
      </c>
      <c r="E1404" s="2">
        <v>5.5</v>
      </c>
      <c r="G1404" s="3"/>
      <c r="H1404" s="3" t="s">
        <v>2117</v>
      </c>
      <c r="I1404" s="3" t="s">
        <v>38</v>
      </c>
      <c r="J1404" s="3" t="s">
        <v>39</v>
      </c>
      <c r="K1404" s="3" t="s">
        <v>393</v>
      </c>
      <c r="L1404" s="3" t="s">
        <v>351</v>
      </c>
      <c r="M1404" s="3">
        <v>40</v>
      </c>
      <c r="N1404" s="3">
        <v>36</v>
      </c>
      <c r="O1404" s="3">
        <v>0</v>
      </c>
      <c r="P1404" s="3">
        <v>0</v>
      </c>
      <c r="Q1404" s="3">
        <v>0</v>
      </c>
      <c r="R1404" s="4" t="s">
        <v>4972</v>
      </c>
      <c r="S1404" s="3" t="s">
        <v>4973</v>
      </c>
      <c r="T1404" s="3">
        <v>27576</v>
      </c>
    </row>
    <row r="1405" spans="1:20" x14ac:dyDescent="0.25">
      <c r="A1405" s="1">
        <v>30</v>
      </c>
      <c r="B1405" s="1">
        <v>134</v>
      </c>
      <c r="C1405" s="2">
        <v>0</v>
      </c>
      <c r="D1405" s="3" t="s">
        <v>26</v>
      </c>
      <c r="E1405" s="2">
        <v>5.5</v>
      </c>
      <c r="G1405" s="3"/>
      <c r="H1405" s="3" t="s">
        <v>1061</v>
      </c>
      <c r="I1405" s="3" t="s">
        <v>22</v>
      </c>
      <c r="J1405" s="3" t="s">
        <v>39</v>
      </c>
      <c r="K1405" s="3" t="s">
        <v>393</v>
      </c>
      <c r="L1405" s="3" t="s">
        <v>99</v>
      </c>
      <c r="M1405" s="3">
        <v>34</v>
      </c>
      <c r="N1405" s="3">
        <v>31</v>
      </c>
      <c r="O1405" s="3">
        <v>0</v>
      </c>
      <c r="P1405" s="3">
        <v>0</v>
      </c>
      <c r="Q1405" s="3">
        <v>0</v>
      </c>
      <c r="R1405" s="4" t="s">
        <v>5616</v>
      </c>
      <c r="S1405" s="3" t="s">
        <v>5617</v>
      </c>
      <c r="T1405" s="3">
        <v>29253</v>
      </c>
    </row>
    <row r="1406" spans="1:20" x14ac:dyDescent="0.25">
      <c r="A1406" s="1">
        <v>27</v>
      </c>
      <c r="B1406" s="1">
        <v>56</v>
      </c>
      <c r="C1406" s="2">
        <v>0</v>
      </c>
      <c r="D1406" s="3" t="s">
        <v>26</v>
      </c>
      <c r="E1406" s="2">
        <v>5.5</v>
      </c>
      <c r="G1406" s="3"/>
      <c r="H1406" s="3" t="s">
        <v>2381</v>
      </c>
      <c r="I1406" s="3" t="s">
        <v>22</v>
      </c>
      <c r="J1406" s="3" t="s">
        <v>39</v>
      </c>
      <c r="K1406" s="3" t="s">
        <v>393</v>
      </c>
      <c r="L1406" s="3" t="s">
        <v>106</v>
      </c>
      <c r="M1406" s="3">
        <v>39</v>
      </c>
      <c r="N1406" s="3">
        <v>36</v>
      </c>
      <c r="O1406" s="3">
        <v>0</v>
      </c>
      <c r="P1406" s="3">
        <v>0</v>
      </c>
      <c r="Q1406" s="3">
        <v>0</v>
      </c>
      <c r="R1406" s="4" t="s">
        <v>5948</v>
      </c>
      <c r="S1406" s="3" t="s">
        <v>5949</v>
      </c>
      <c r="T1406" s="3">
        <v>31872</v>
      </c>
    </row>
    <row r="1407" spans="1:20" x14ac:dyDescent="0.25">
      <c r="A1407" s="1">
        <v>53</v>
      </c>
      <c r="B1407" s="1">
        <v>162</v>
      </c>
      <c r="C1407" s="2">
        <v>0</v>
      </c>
      <c r="D1407" s="3" t="s">
        <v>26</v>
      </c>
      <c r="E1407" s="2">
        <v>5.6</v>
      </c>
      <c r="G1407" s="3"/>
      <c r="H1407" s="3" t="s">
        <v>2431</v>
      </c>
      <c r="I1407" s="3" t="s">
        <v>22</v>
      </c>
      <c r="J1407" s="3" t="s">
        <v>39</v>
      </c>
      <c r="K1407" s="3" t="s">
        <v>393</v>
      </c>
      <c r="L1407" s="3" t="s">
        <v>706</v>
      </c>
      <c r="M1407" s="3">
        <v>30</v>
      </c>
      <c r="N1407" s="3">
        <v>23</v>
      </c>
      <c r="O1407" s="3">
        <v>0</v>
      </c>
      <c r="P1407" s="3">
        <v>0</v>
      </c>
      <c r="Q1407" s="3">
        <v>0</v>
      </c>
      <c r="R1407" s="4" t="s">
        <v>3457</v>
      </c>
      <c r="S1407" s="3" t="s">
        <v>3458</v>
      </c>
      <c r="T1407" s="3">
        <v>23659</v>
      </c>
    </row>
    <row r="1408" spans="1:20" x14ac:dyDescent="0.25">
      <c r="A1408" s="1">
        <v>43</v>
      </c>
      <c r="B1408" s="1">
        <v>127</v>
      </c>
      <c r="C1408" s="2">
        <v>0</v>
      </c>
      <c r="D1408" s="3" t="s">
        <v>26</v>
      </c>
      <c r="E1408" s="2">
        <v>5.4</v>
      </c>
      <c r="G1408" s="3"/>
      <c r="H1408" s="3" t="s">
        <v>981</v>
      </c>
      <c r="I1408" s="3" t="s">
        <v>55</v>
      </c>
      <c r="J1408" s="3" t="s">
        <v>39</v>
      </c>
      <c r="K1408" s="3" t="s">
        <v>393</v>
      </c>
      <c r="L1408" s="3" t="s">
        <v>1967</v>
      </c>
      <c r="M1408" s="3">
        <v>34</v>
      </c>
      <c r="N1408" s="3">
        <v>31</v>
      </c>
      <c r="O1408" s="3">
        <v>0</v>
      </c>
      <c r="P1408" s="3">
        <v>0</v>
      </c>
      <c r="Q1408" s="3">
        <v>0</v>
      </c>
      <c r="R1408" s="4" t="s">
        <v>5422</v>
      </c>
      <c r="S1408" s="3" t="s">
        <v>5423</v>
      </c>
      <c r="T1408" s="3">
        <v>28562</v>
      </c>
    </row>
    <row r="1409" spans="1:20" x14ac:dyDescent="0.25">
      <c r="A1409" s="1">
        <v>55</v>
      </c>
      <c r="B1409" s="1">
        <v>-163</v>
      </c>
      <c r="C1409" s="2">
        <v>0</v>
      </c>
      <c r="D1409" s="3" t="s">
        <v>26</v>
      </c>
      <c r="E1409" s="2">
        <v>5.3</v>
      </c>
      <c r="G1409" s="3"/>
      <c r="H1409" s="3" t="s">
        <v>5378</v>
      </c>
      <c r="I1409" s="3" t="s">
        <v>22</v>
      </c>
      <c r="J1409" s="3" t="s">
        <v>39</v>
      </c>
      <c r="K1409" s="3" t="s">
        <v>393</v>
      </c>
      <c r="L1409" s="3" t="s">
        <v>99</v>
      </c>
      <c r="M1409" s="3">
        <v>36</v>
      </c>
      <c r="N1409" s="3">
        <v>33</v>
      </c>
      <c r="O1409" s="3">
        <v>0</v>
      </c>
      <c r="P1409" s="3">
        <v>0</v>
      </c>
      <c r="Q1409" s="3">
        <v>0</v>
      </c>
      <c r="R1409" s="4" t="s">
        <v>5379</v>
      </c>
      <c r="S1409" s="3" t="s">
        <v>5380</v>
      </c>
      <c r="T1409" s="3">
        <v>28563</v>
      </c>
    </row>
    <row r="1410" spans="1:20" x14ac:dyDescent="0.25">
      <c r="A1410" s="1">
        <v>57</v>
      </c>
      <c r="B1410" s="1">
        <v>-149</v>
      </c>
      <c r="C1410" s="2">
        <v>0</v>
      </c>
      <c r="D1410" s="3" t="s">
        <v>26</v>
      </c>
      <c r="E1410" s="2">
        <v>5.8</v>
      </c>
      <c r="G1410" s="3"/>
      <c r="H1410" s="3" t="s">
        <v>5151</v>
      </c>
      <c r="I1410" s="3" t="s">
        <v>38</v>
      </c>
      <c r="J1410" s="3" t="s">
        <v>39</v>
      </c>
      <c r="K1410" s="3" t="s">
        <v>393</v>
      </c>
      <c r="L1410" s="3" t="s">
        <v>447</v>
      </c>
      <c r="M1410" s="3">
        <v>37</v>
      </c>
      <c r="N1410" s="3">
        <v>34</v>
      </c>
      <c r="O1410" s="3">
        <v>0</v>
      </c>
      <c r="P1410" s="3">
        <v>0</v>
      </c>
      <c r="Q1410" s="3">
        <v>0</v>
      </c>
      <c r="R1410" s="4" t="s">
        <v>6037</v>
      </c>
      <c r="S1410" s="3" t="s">
        <v>6038</v>
      </c>
      <c r="T1410" s="3">
        <v>29439</v>
      </c>
    </row>
    <row r="1411" spans="1:20" x14ac:dyDescent="0.25">
      <c r="A1411" s="1">
        <v>34</v>
      </c>
      <c r="B1411" s="1">
        <v>26</v>
      </c>
      <c r="C1411" s="2">
        <v>0</v>
      </c>
      <c r="D1411" s="3" t="s">
        <v>26</v>
      </c>
      <c r="E1411" s="2">
        <v>5</v>
      </c>
      <c r="G1411" s="3"/>
      <c r="H1411" s="3" t="s">
        <v>2932</v>
      </c>
      <c r="I1411" s="3" t="s">
        <v>22</v>
      </c>
      <c r="J1411" s="3" t="s">
        <v>39</v>
      </c>
      <c r="K1411" s="3" t="s">
        <v>393</v>
      </c>
      <c r="L1411" s="3" t="s">
        <v>110</v>
      </c>
      <c r="M1411" s="3">
        <v>33</v>
      </c>
      <c r="N1411" s="3">
        <v>32</v>
      </c>
      <c r="O1411" s="3">
        <v>0</v>
      </c>
      <c r="P1411" s="3">
        <v>0</v>
      </c>
      <c r="Q1411" s="3">
        <v>0</v>
      </c>
      <c r="R1411" s="4" t="s">
        <v>5804</v>
      </c>
      <c r="S1411" s="3" t="s">
        <v>5805</v>
      </c>
      <c r="T1411" s="3">
        <v>32041</v>
      </c>
    </row>
    <row r="1412" spans="1:20" x14ac:dyDescent="0.25">
      <c r="A1412" s="1">
        <v>10</v>
      </c>
      <c r="B1412" s="1">
        <v>59</v>
      </c>
      <c r="C1412" s="2">
        <v>0</v>
      </c>
      <c r="D1412" s="3" t="s">
        <v>26</v>
      </c>
      <c r="E1412" s="2">
        <v>5.4</v>
      </c>
      <c r="G1412" s="3"/>
      <c r="H1412" s="3" t="s">
        <v>4332</v>
      </c>
      <c r="I1412" s="3" t="s">
        <v>22</v>
      </c>
      <c r="J1412" s="3" t="s">
        <v>39</v>
      </c>
      <c r="K1412" s="3" t="s">
        <v>393</v>
      </c>
      <c r="L1412" s="3" t="s">
        <v>92</v>
      </c>
      <c r="M1412" s="3">
        <v>28</v>
      </c>
      <c r="N1412" s="3">
        <v>24</v>
      </c>
      <c r="O1412" s="3">
        <v>0</v>
      </c>
      <c r="P1412" s="3">
        <v>0</v>
      </c>
      <c r="Q1412" s="3">
        <v>0</v>
      </c>
      <c r="R1412" s="4" t="s">
        <v>4333</v>
      </c>
      <c r="S1412" s="3" t="s">
        <v>4334</v>
      </c>
      <c r="T1412" s="3">
        <v>25483</v>
      </c>
    </row>
    <row r="1413" spans="1:20" x14ac:dyDescent="0.25">
      <c r="A1413" s="1">
        <v>54</v>
      </c>
      <c r="B1413" s="1">
        <v>-162</v>
      </c>
      <c r="C1413" s="2">
        <v>0</v>
      </c>
      <c r="D1413" s="3" t="s">
        <v>26</v>
      </c>
      <c r="E1413" s="2">
        <v>5.8</v>
      </c>
      <c r="G1413" s="3"/>
      <c r="H1413" s="3" t="s">
        <v>3430</v>
      </c>
      <c r="I1413" s="3" t="s">
        <v>22</v>
      </c>
      <c r="J1413" s="3" t="s">
        <v>39</v>
      </c>
      <c r="K1413" s="3" t="s">
        <v>393</v>
      </c>
      <c r="L1413" s="3" t="s">
        <v>242</v>
      </c>
      <c r="M1413" s="3">
        <v>35</v>
      </c>
      <c r="N1413" s="3">
        <v>31</v>
      </c>
      <c r="O1413" s="3">
        <v>0</v>
      </c>
      <c r="P1413" s="3">
        <v>0</v>
      </c>
      <c r="Q1413" s="3">
        <v>0</v>
      </c>
      <c r="R1413" s="4" t="s">
        <v>4843</v>
      </c>
      <c r="S1413" s="3" t="s">
        <v>4844</v>
      </c>
      <c r="T1413" s="3">
        <v>26785</v>
      </c>
    </row>
    <row r="1414" spans="1:20" x14ac:dyDescent="0.25">
      <c r="A1414" s="1">
        <v>31</v>
      </c>
      <c r="B1414" s="1">
        <v>44</v>
      </c>
      <c r="C1414" s="2">
        <v>0</v>
      </c>
      <c r="D1414" s="3" t="s">
        <v>26</v>
      </c>
      <c r="E1414" s="2">
        <v>5.6</v>
      </c>
      <c r="G1414" s="3"/>
      <c r="H1414" s="3" t="s">
        <v>2578</v>
      </c>
      <c r="I1414" s="3" t="s">
        <v>22</v>
      </c>
      <c r="J1414" s="3" t="s">
        <v>39</v>
      </c>
      <c r="K1414" s="3" t="s">
        <v>393</v>
      </c>
      <c r="L1414" s="3" t="s">
        <v>72</v>
      </c>
      <c r="M1414" s="3">
        <v>5</v>
      </c>
      <c r="N1414" s="3">
        <v>5</v>
      </c>
      <c r="O1414" s="3">
        <v>0</v>
      </c>
      <c r="P1414" s="3">
        <v>0</v>
      </c>
      <c r="Q1414" s="3">
        <v>0</v>
      </c>
      <c r="R1414" s="4" t="s">
        <v>2579</v>
      </c>
      <c r="S1414" s="3" t="s">
        <v>2580</v>
      </c>
      <c r="T1414" s="3">
        <v>18569</v>
      </c>
    </row>
    <row r="1415" spans="1:20" x14ac:dyDescent="0.25">
      <c r="A1415" s="1">
        <v>34</v>
      </c>
      <c r="B1415" s="1">
        <v>24</v>
      </c>
      <c r="C1415" s="2">
        <v>0</v>
      </c>
      <c r="D1415" s="3" t="s">
        <v>26</v>
      </c>
      <c r="E1415" s="2">
        <v>5.2</v>
      </c>
      <c r="G1415" s="3"/>
      <c r="H1415" s="3" t="s">
        <v>2186</v>
      </c>
      <c r="I1415" s="3" t="s">
        <v>38</v>
      </c>
      <c r="J1415" s="3" t="s">
        <v>39</v>
      </c>
      <c r="K1415" s="3" t="s">
        <v>393</v>
      </c>
      <c r="L1415" s="3" t="s">
        <v>594</v>
      </c>
      <c r="M1415" s="3">
        <v>21</v>
      </c>
      <c r="N1415" s="3">
        <v>13</v>
      </c>
      <c r="O1415" s="3">
        <v>0</v>
      </c>
      <c r="P1415" s="3">
        <v>0</v>
      </c>
      <c r="Q1415" s="3">
        <v>0</v>
      </c>
      <c r="R1415" s="4" t="s">
        <v>3003</v>
      </c>
      <c r="S1415" s="3" t="s">
        <v>3004</v>
      </c>
      <c r="T1415" s="3">
        <v>19720</v>
      </c>
    </row>
    <row r="1416" spans="1:20" x14ac:dyDescent="0.25">
      <c r="A1416" s="1">
        <v>35</v>
      </c>
      <c r="B1416" s="1">
        <v>29</v>
      </c>
      <c r="C1416" s="2">
        <v>0</v>
      </c>
      <c r="D1416" s="3" t="s">
        <v>26</v>
      </c>
      <c r="E1416" s="2">
        <v>5.7</v>
      </c>
      <c r="G1416" s="3"/>
      <c r="H1416" s="3" t="s">
        <v>2141</v>
      </c>
      <c r="I1416" s="3" t="s">
        <v>22</v>
      </c>
      <c r="J1416" s="3" t="s">
        <v>39</v>
      </c>
      <c r="K1416" s="3" t="s">
        <v>393</v>
      </c>
      <c r="L1416" s="3" t="s">
        <v>82</v>
      </c>
      <c r="M1416" s="3">
        <v>36</v>
      </c>
      <c r="N1416" s="3">
        <v>32</v>
      </c>
      <c r="O1416" s="3">
        <v>0</v>
      </c>
      <c r="P1416" s="3">
        <v>0</v>
      </c>
      <c r="Q1416" s="3">
        <v>0</v>
      </c>
      <c r="R1416" s="4" t="s">
        <v>4902</v>
      </c>
      <c r="S1416" s="3" t="s">
        <v>4903</v>
      </c>
      <c r="T1416" s="3">
        <v>26663</v>
      </c>
    </row>
    <row r="1417" spans="1:20" x14ac:dyDescent="0.25">
      <c r="A1417" s="1">
        <v>35</v>
      </c>
      <c r="B1417" s="1">
        <v>142</v>
      </c>
      <c r="C1417" s="2">
        <v>0</v>
      </c>
      <c r="D1417" s="3" t="s">
        <v>26</v>
      </c>
      <c r="E1417" s="2">
        <v>5.7</v>
      </c>
      <c r="G1417" s="3"/>
      <c r="H1417" s="3" t="s">
        <v>1997</v>
      </c>
      <c r="I1417" s="3" t="s">
        <v>22</v>
      </c>
      <c r="J1417" s="3" t="s">
        <v>39</v>
      </c>
      <c r="K1417" s="3" t="s">
        <v>393</v>
      </c>
      <c r="L1417" s="3" t="s">
        <v>453</v>
      </c>
      <c r="M1417" s="3">
        <v>21</v>
      </c>
      <c r="N1417" s="3">
        <v>12</v>
      </c>
      <c r="O1417" s="3">
        <v>0</v>
      </c>
      <c r="P1417" s="3">
        <v>0</v>
      </c>
      <c r="Q1417" s="3">
        <v>0</v>
      </c>
      <c r="R1417" s="4" t="s">
        <v>2834</v>
      </c>
      <c r="S1417" s="3" t="s">
        <v>2835</v>
      </c>
      <c r="T1417" s="3">
        <v>18983</v>
      </c>
    </row>
    <row r="1418" spans="1:20" x14ac:dyDescent="0.25">
      <c r="A1418" s="1">
        <v>35</v>
      </c>
      <c r="B1418" s="1">
        <v>69</v>
      </c>
      <c r="C1418" s="2">
        <v>0</v>
      </c>
      <c r="D1418" s="3" t="s">
        <v>26</v>
      </c>
      <c r="E1418" s="2">
        <v>5.9</v>
      </c>
      <c r="G1418" s="3"/>
      <c r="H1418" s="3" t="s">
        <v>3855</v>
      </c>
      <c r="I1418" s="3" t="s">
        <v>22</v>
      </c>
      <c r="J1418" s="3" t="s">
        <v>39</v>
      </c>
      <c r="K1418" s="3" t="s">
        <v>393</v>
      </c>
      <c r="L1418" s="3" t="s">
        <v>453</v>
      </c>
      <c r="M1418" s="3">
        <v>37</v>
      </c>
      <c r="N1418" s="3">
        <v>34</v>
      </c>
      <c r="O1418" s="3">
        <v>0</v>
      </c>
      <c r="P1418" s="3">
        <v>0</v>
      </c>
      <c r="Q1418" s="3">
        <v>0</v>
      </c>
      <c r="R1418" s="4" t="s">
        <v>5280</v>
      </c>
      <c r="S1418" s="3" t="s">
        <v>5281</v>
      </c>
      <c r="T1418" s="3">
        <v>28512</v>
      </c>
    </row>
    <row r="1419" spans="1:20" x14ac:dyDescent="0.25">
      <c r="A1419" s="1">
        <v>32</v>
      </c>
      <c r="B1419" s="1">
        <v>132</v>
      </c>
      <c r="C1419" s="2">
        <v>0</v>
      </c>
      <c r="D1419" s="3" t="s">
        <v>26</v>
      </c>
      <c r="E1419" s="2">
        <v>5.8</v>
      </c>
      <c r="G1419" s="3"/>
      <c r="H1419" s="3" t="s">
        <v>4256</v>
      </c>
      <c r="I1419" s="3" t="s">
        <v>22</v>
      </c>
      <c r="J1419" s="3" t="s">
        <v>39</v>
      </c>
      <c r="K1419" s="3" t="s">
        <v>393</v>
      </c>
      <c r="L1419" s="3" t="s">
        <v>242</v>
      </c>
      <c r="M1419" s="3">
        <v>34</v>
      </c>
      <c r="N1419" s="3">
        <v>28</v>
      </c>
      <c r="O1419" s="3">
        <v>0</v>
      </c>
      <c r="P1419" s="3">
        <v>0</v>
      </c>
      <c r="Q1419" s="3">
        <v>0</v>
      </c>
      <c r="R1419" s="4" t="s">
        <v>4257</v>
      </c>
      <c r="S1419" s="3" t="s">
        <v>4258</v>
      </c>
      <c r="T1419" s="3">
        <v>25297</v>
      </c>
    </row>
    <row r="1420" spans="1:20" x14ac:dyDescent="0.25">
      <c r="A1420" s="1">
        <v>65</v>
      </c>
      <c r="B1420" s="1">
        <v>-19</v>
      </c>
      <c r="C1420" s="2">
        <v>0</v>
      </c>
      <c r="D1420" s="3" t="s">
        <v>26</v>
      </c>
      <c r="E1420" s="2">
        <v>5.0999999999999996</v>
      </c>
      <c r="G1420" s="3"/>
      <c r="H1420" s="3" t="s">
        <v>2161</v>
      </c>
      <c r="I1420" s="3" t="s">
        <v>38</v>
      </c>
      <c r="J1420" s="3" t="s">
        <v>39</v>
      </c>
      <c r="K1420" s="3" t="s">
        <v>393</v>
      </c>
      <c r="L1420" s="3" t="s">
        <v>607</v>
      </c>
      <c r="M1420" s="3">
        <v>27</v>
      </c>
      <c r="N1420" s="3">
        <v>24</v>
      </c>
      <c r="O1420" s="3">
        <v>0</v>
      </c>
      <c r="P1420" s="3">
        <v>0</v>
      </c>
      <c r="Q1420" s="3">
        <v>0</v>
      </c>
      <c r="R1420" s="4" t="s">
        <v>4172</v>
      </c>
      <c r="S1420" s="3" t="s">
        <v>4173</v>
      </c>
      <c r="T1420" s="3">
        <v>25295</v>
      </c>
    </row>
    <row r="1421" spans="1:20" x14ac:dyDescent="0.25">
      <c r="A1421" s="1">
        <v>40</v>
      </c>
      <c r="B1421" s="1">
        <v>145</v>
      </c>
      <c r="C1421" s="2">
        <v>0</v>
      </c>
      <c r="D1421" s="3" t="s">
        <v>26</v>
      </c>
      <c r="E1421" s="2">
        <v>6</v>
      </c>
      <c r="G1421" s="3"/>
      <c r="H1421" s="3" t="s">
        <v>1997</v>
      </c>
      <c r="I1421" s="3" t="s">
        <v>39</v>
      </c>
      <c r="J1421" s="3" t="s">
        <v>39</v>
      </c>
      <c r="K1421" s="3" t="s">
        <v>393</v>
      </c>
      <c r="L1421" s="3" t="s">
        <v>139</v>
      </c>
      <c r="M1421" s="3">
        <v>42</v>
      </c>
      <c r="N1421" s="3">
        <v>40</v>
      </c>
      <c r="O1421" s="3">
        <v>0</v>
      </c>
      <c r="P1421" s="3">
        <v>0</v>
      </c>
      <c r="Q1421" s="3">
        <v>0</v>
      </c>
      <c r="R1421" s="4" t="s">
        <v>5783</v>
      </c>
      <c r="S1421" s="3" t="s">
        <v>5784</v>
      </c>
      <c r="T1421" s="3">
        <v>29759</v>
      </c>
    </row>
    <row r="1422" spans="1:20" x14ac:dyDescent="0.25">
      <c r="A1422" s="1">
        <v>35</v>
      </c>
      <c r="B1422" s="1">
        <v>28</v>
      </c>
      <c r="C1422" s="2">
        <v>0</v>
      </c>
      <c r="D1422" s="3" t="s">
        <v>26</v>
      </c>
      <c r="E1422" s="2">
        <v>4.8</v>
      </c>
      <c r="G1422" s="3"/>
      <c r="H1422" s="3" t="s">
        <v>2141</v>
      </c>
      <c r="I1422" s="3" t="s">
        <v>22</v>
      </c>
      <c r="J1422" s="3" t="s">
        <v>39</v>
      </c>
      <c r="K1422" s="3" t="s">
        <v>393</v>
      </c>
      <c r="L1422" s="3" t="s">
        <v>44</v>
      </c>
      <c r="M1422" s="3">
        <v>34</v>
      </c>
      <c r="N1422" s="3">
        <v>31</v>
      </c>
      <c r="O1422" s="3">
        <v>0</v>
      </c>
      <c r="P1422" s="3">
        <v>0</v>
      </c>
      <c r="Q1422" s="3">
        <v>0</v>
      </c>
      <c r="R1422" s="4" t="s">
        <v>5826</v>
      </c>
      <c r="S1422" s="3" t="s">
        <v>5827</v>
      </c>
      <c r="T1422" s="3">
        <v>29758</v>
      </c>
    </row>
    <row r="1423" spans="1:20" x14ac:dyDescent="0.25">
      <c r="A1423" s="1">
        <v>51</v>
      </c>
      <c r="B1423" s="1">
        <v>142</v>
      </c>
      <c r="C1423" s="2">
        <v>0</v>
      </c>
      <c r="D1423" s="3" t="s">
        <v>26</v>
      </c>
      <c r="E1423" s="2">
        <v>5.9</v>
      </c>
      <c r="G1423" s="3"/>
      <c r="H1423" s="3" t="s">
        <v>2068</v>
      </c>
      <c r="I1423" s="3" t="s">
        <v>55</v>
      </c>
      <c r="J1423" s="3" t="s">
        <v>39</v>
      </c>
      <c r="K1423" s="3" t="s">
        <v>393</v>
      </c>
      <c r="L1423" s="3" t="s">
        <v>106</v>
      </c>
      <c r="M1423" s="3">
        <v>7</v>
      </c>
      <c r="N1423" s="3">
        <v>7</v>
      </c>
      <c r="O1423" s="3">
        <v>0</v>
      </c>
      <c r="P1423" s="3">
        <v>0</v>
      </c>
      <c r="Q1423" s="3">
        <v>0</v>
      </c>
      <c r="R1423" s="4" t="s">
        <v>2069</v>
      </c>
      <c r="S1423" s="3" t="s">
        <v>2070</v>
      </c>
      <c r="T1423" s="3">
        <v>12737</v>
      </c>
    </row>
    <row r="1424" spans="1:20" x14ac:dyDescent="0.25">
      <c r="A1424" s="1">
        <v>35</v>
      </c>
      <c r="B1424" s="1">
        <v>32</v>
      </c>
      <c r="C1424" s="2">
        <v>0</v>
      </c>
      <c r="D1424" s="3" t="s">
        <v>26</v>
      </c>
      <c r="E1424" s="2">
        <v>6.1</v>
      </c>
      <c r="G1424" s="3"/>
      <c r="H1424" s="3" t="s">
        <v>3166</v>
      </c>
      <c r="I1424" s="3" t="s">
        <v>22</v>
      </c>
      <c r="J1424" s="3" t="s">
        <v>39</v>
      </c>
      <c r="K1424" s="3" t="s">
        <v>393</v>
      </c>
      <c r="L1424" s="3" t="s">
        <v>160</v>
      </c>
      <c r="M1424" s="3">
        <v>31</v>
      </c>
      <c r="N1424" s="3">
        <v>26</v>
      </c>
      <c r="O1424" s="3">
        <v>0</v>
      </c>
      <c r="P1424" s="3">
        <v>0</v>
      </c>
      <c r="Q1424" s="3">
        <v>0</v>
      </c>
      <c r="R1424" s="4" t="s">
        <v>4156</v>
      </c>
      <c r="S1424" s="3" t="s">
        <v>4157</v>
      </c>
      <c r="T1424" s="3">
        <v>24378</v>
      </c>
    </row>
    <row r="1425" spans="1:20" x14ac:dyDescent="0.25">
      <c r="A1425" s="1">
        <v>-3</v>
      </c>
      <c r="B1425" s="1">
        <v>-14</v>
      </c>
      <c r="C1425" s="2">
        <v>0</v>
      </c>
      <c r="D1425" s="3" t="s">
        <v>26</v>
      </c>
      <c r="E1425" s="2">
        <v>5.7</v>
      </c>
      <c r="G1425" s="3"/>
      <c r="H1425" s="3" t="s">
        <v>1958</v>
      </c>
      <c r="I1425" s="3" t="s">
        <v>39</v>
      </c>
      <c r="J1425" s="3" t="s">
        <v>39</v>
      </c>
      <c r="K1425" s="3" t="s">
        <v>393</v>
      </c>
      <c r="L1425" s="3" t="s">
        <v>129</v>
      </c>
      <c r="M1425" s="3">
        <v>28</v>
      </c>
      <c r="N1425" s="3">
        <v>23</v>
      </c>
      <c r="O1425" s="3">
        <v>0</v>
      </c>
      <c r="P1425" s="3">
        <v>0</v>
      </c>
      <c r="Q1425" s="3">
        <v>0</v>
      </c>
      <c r="R1425" s="4" t="s">
        <v>4140</v>
      </c>
      <c r="S1425" s="3" t="s">
        <v>4141</v>
      </c>
      <c r="T1425" s="3">
        <v>24379</v>
      </c>
    </row>
    <row r="1426" spans="1:20" x14ac:dyDescent="0.25">
      <c r="A1426" s="1">
        <v>14</v>
      </c>
      <c r="B1426" s="1">
        <v>-63</v>
      </c>
      <c r="C1426" s="2">
        <v>0</v>
      </c>
      <c r="D1426" s="3" t="s">
        <v>26</v>
      </c>
      <c r="E1426" s="2">
        <v>5.7</v>
      </c>
      <c r="G1426" s="3"/>
      <c r="H1426" s="3" t="s">
        <v>2572</v>
      </c>
      <c r="I1426" s="3" t="s">
        <v>22</v>
      </c>
      <c r="J1426" s="3" t="s">
        <v>39</v>
      </c>
      <c r="K1426" s="3" t="s">
        <v>393</v>
      </c>
      <c r="L1426" s="3" t="s">
        <v>106</v>
      </c>
      <c r="M1426" s="3">
        <v>32</v>
      </c>
      <c r="N1426" s="3">
        <v>27</v>
      </c>
      <c r="O1426" s="3">
        <v>0</v>
      </c>
      <c r="P1426" s="3">
        <v>0</v>
      </c>
      <c r="Q1426" s="3">
        <v>0</v>
      </c>
      <c r="R1426" s="4" t="s">
        <v>4685</v>
      </c>
      <c r="S1426" s="3" t="s">
        <v>4686</v>
      </c>
      <c r="T1426" s="3">
        <v>26258</v>
      </c>
    </row>
    <row r="1427" spans="1:20" x14ac:dyDescent="0.25">
      <c r="A1427" s="1">
        <v>43</v>
      </c>
      <c r="B1427" s="1">
        <v>150</v>
      </c>
      <c r="C1427" s="2">
        <v>0</v>
      </c>
      <c r="D1427" s="3" t="s">
        <v>26</v>
      </c>
      <c r="E1427" s="2">
        <v>5.6</v>
      </c>
      <c r="G1427" s="3"/>
      <c r="H1427" s="3" t="s">
        <v>3275</v>
      </c>
      <c r="I1427" s="3" t="s">
        <v>39</v>
      </c>
      <c r="J1427" s="3" t="s">
        <v>39</v>
      </c>
      <c r="K1427" s="3" t="s">
        <v>393</v>
      </c>
      <c r="L1427" s="3" t="s">
        <v>78</v>
      </c>
      <c r="M1427" s="3">
        <v>35</v>
      </c>
      <c r="N1427" s="3">
        <v>33</v>
      </c>
      <c r="O1427" s="3">
        <v>0</v>
      </c>
      <c r="P1427" s="3">
        <v>0</v>
      </c>
      <c r="Q1427" s="3">
        <v>0</v>
      </c>
      <c r="R1427" s="4" t="s">
        <v>5481</v>
      </c>
      <c r="S1427" s="3" t="s">
        <v>5482</v>
      </c>
      <c r="T1427" s="3">
        <v>29094</v>
      </c>
    </row>
    <row r="1428" spans="1:20" x14ac:dyDescent="0.25">
      <c r="A1428" s="1">
        <v>65</v>
      </c>
      <c r="B1428" s="1">
        <v>-20</v>
      </c>
      <c r="C1428" s="2">
        <v>0</v>
      </c>
      <c r="D1428" s="3" t="s">
        <v>26</v>
      </c>
      <c r="E1428" s="2">
        <v>4.5999999999999996</v>
      </c>
      <c r="G1428" s="3"/>
      <c r="H1428" s="3" t="s">
        <v>2161</v>
      </c>
      <c r="I1428" s="3" t="s">
        <v>22</v>
      </c>
      <c r="J1428" s="3" t="s">
        <v>39</v>
      </c>
      <c r="K1428" s="3" t="s">
        <v>393</v>
      </c>
      <c r="L1428" s="3" t="s">
        <v>99</v>
      </c>
      <c r="M1428" s="3">
        <v>24</v>
      </c>
      <c r="N1428" s="3">
        <v>21</v>
      </c>
      <c r="O1428" s="3">
        <v>0</v>
      </c>
      <c r="P1428" s="3">
        <v>0</v>
      </c>
      <c r="Q1428" s="3">
        <v>0</v>
      </c>
      <c r="R1428" s="4" t="s">
        <v>5462</v>
      </c>
      <c r="S1428" s="3" t="s">
        <v>5463</v>
      </c>
      <c r="T1428" s="3">
        <v>29093</v>
      </c>
    </row>
    <row r="1429" spans="1:20" x14ac:dyDescent="0.25">
      <c r="A1429" s="1">
        <v>25</v>
      </c>
      <c r="B1429" s="1">
        <v>142</v>
      </c>
      <c r="C1429" s="2">
        <v>0</v>
      </c>
      <c r="D1429" s="3" t="s">
        <v>26</v>
      </c>
      <c r="E1429" s="2">
        <v>5.9</v>
      </c>
      <c r="G1429" s="3"/>
      <c r="H1429" s="3" t="s">
        <v>3241</v>
      </c>
      <c r="I1429" s="3" t="s">
        <v>22</v>
      </c>
      <c r="J1429" s="3" t="s">
        <v>39</v>
      </c>
      <c r="K1429" s="3" t="s">
        <v>393</v>
      </c>
      <c r="L1429" s="3" t="s">
        <v>139</v>
      </c>
      <c r="M1429" s="3">
        <v>21</v>
      </c>
      <c r="N1429" s="3">
        <v>15</v>
      </c>
      <c r="O1429" s="3">
        <v>0</v>
      </c>
      <c r="P1429" s="3">
        <v>0</v>
      </c>
      <c r="Q1429" s="3">
        <v>0</v>
      </c>
      <c r="R1429" s="4" t="s">
        <v>3242</v>
      </c>
      <c r="S1429" s="3" t="s">
        <v>3243</v>
      </c>
      <c r="T1429" s="3">
        <v>21065</v>
      </c>
    </row>
    <row r="1430" spans="1:20" x14ac:dyDescent="0.25">
      <c r="A1430" s="1">
        <v>51</v>
      </c>
      <c r="B1430" s="1">
        <v>156</v>
      </c>
      <c r="C1430" s="2">
        <v>0</v>
      </c>
      <c r="D1430" s="3" t="s">
        <v>26</v>
      </c>
      <c r="E1430" s="2">
        <v>5.6</v>
      </c>
      <c r="G1430" s="3"/>
      <c r="H1430" s="3" t="s">
        <v>1946</v>
      </c>
      <c r="I1430" s="3" t="s">
        <v>22</v>
      </c>
      <c r="J1430" s="3" t="s">
        <v>39</v>
      </c>
      <c r="K1430" s="3" t="s">
        <v>393</v>
      </c>
      <c r="L1430" s="3" t="s">
        <v>211</v>
      </c>
      <c r="M1430" s="3">
        <v>24</v>
      </c>
      <c r="N1430" s="3">
        <v>16</v>
      </c>
      <c r="O1430" s="3">
        <v>0</v>
      </c>
      <c r="P1430" s="3">
        <v>0</v>
      </c>
      <c r="Q1430" s="3">
        <v>0</v>
      </c>
      <c r="R1430" s="4" t="s">
        <v>3235</v>
      </c>
      <c r="S1430" s="3" t="s">
        <v>3236</v>
      </c>
      <c r="T1430" s="3">
        <v>21066</v>
      </c>
    </row>
    <row r="1431" spans="1:20" x14ac:dyDescent="0.25">
      <c r="A1431" s="1">
        <v>50</v>
      </c>
      <c r="B1431" s="1">
        <v>156</v>
      </c>
      <c r="C1431" s="2">
        <v>0</v>
      </c>
      <c r="D1431" s="3" t="s">
        <v>26</v>
      </c>
      <c r="E1431" s="2">
        <v>5.8</v>
      </c>
      <c r="G1431" s="3"/>
      <c r="H1431" s="3" t="s">
        <v>1946</v>
      </c>
      <c r="I1431" s="3" t="s">
        <v>22</v>
      </c>
      <c r="J1431" s="3" t="s">
        <v>39</v>
      </c>
      <c r="K1431" s="3" t="s">
        <v>393</v>
      </c>
      <c r="L1431" s="3" t="s">
        <v>211</v>
      </c>
      <c r="M1431" s="3">
        <v>24</v>
      </c>
      <c r="N1431" s="3">
        <v>16</v>
      </c>
      <c r="O1431" s="3">
        <v>0</v>
      </c>
      <c r="P1431" s="3">
        <v>0</v>
      </c>
      <c r="Q1431" s="3">
        <v>0</v>
      </c>
      <c r="R1431" s="4" t="s">
        <v>3405</v>
      </c>
      <c r="S1431" s="3" t="s">
        <v>3406</v>
      </c>
      <c r="T1431" s="3">
        <v>21047</v>
      </c>
    </row>
    <row r="1432" spans="1:20" x14ac:dyDescent="0.25">
      <c r="A1432" s="1">
        <v>36</v>
      </c>
      <c r="B1432" s="1">
        <v>145</v>
      </c>
      <c r="C1432" s="2">
        <v>0</v>
      </c>
      <c r="D1432" s="3" t="s">
        <v>26</v>
      </c>
      <c r="E1432" s="2">
        <v>5.7</v>
      </c>
      <c r="G1432" s="3"/>
      <c r="H1432" s="3" t="s">
        <v>1997</v>
      </c>
      <c r="I1432" s="3" t="s">
        <v>39</v>
      </c>
      <c r="J1432" s="3" t="s">
        <v>39</v>
      </c>
      <c r="K1432" s="3" t="s">
        <v>393</v>
      </c>
      <c r="L1432" s="3" t="s">
        <v>78</v>
      </c>
      <c r="M1432" s="3">
        <v>26</v>
      </c>
      <c r="N1432" s="3">
        <v>18</v>
      </c>
      <c r="O1432" s="3">
        <v>0</v>
      </c>
      <c r="P1432" s="3">
        <v>0</v>
      </c>
      <c r="Q1432" s="3">
        <v>0</v>
      </c>
      <c r="R1432" s="4" t="s">
        <v>3389</v>
      </c>
      <c r="S1432" s="3" t="s">
        <v>3390</v>
      </c>
      <c r="T1432" s="3">
        <v>21067</v>
      </c>
    </row>
    <row r="1433" spans="1:20" x14ac:dyDescent="0.25">
      <c r="A1433" s="1">
        <v>51</v>
      </c>
      <c r="B1433" s="1">
        <v>157</v>
      </c>
      <c r="C1433" s="2">
        <v>0</v>
      </c>
      <c r="D1433" s="3" t="s">
        <v>26</v>
      </c>
      <c r="E1433" s="2">
        <v>6.5</v>
      </c>
      <c r="G1433" s="3"/>
      <c r="H1433" s="3" t="s">
        <v>2798</v>
      </c>
      <c r="I1433" s="3" t="s">
        <v>22</v>
      </c>
      <c r="J1433" s="3" t="s">
        <v>39</v>
      </c>
      <c r="K1433" s="3" t="s">
        <v>393</v>
      </c>
      <c r="L1433" s="3" t="s">
        <v>99</v>
      </c>
      <c r="M1433" s="3">
        <v>29</v>
      </c>
      <c r="N1433" s="3">
        <v>22</v>
      </c>
      <c r="O1433" s="3">
        <v>0</v>
      </c>
      <c r="P1433" s="3">
        <v>0</v>
      </c>
      <c r="Q1433" s="3">
        <v>0</v>
      </c>
      <c r="R1433" s="4" t="s">
        <v>2799</v>
      </c>
      <c r="S1433" s="3" t="s">
        <v>2800</v>
      </c>
      <c r="T1433" s="3">
        <v>23086</v>
      </c>
    </row>
    <row r="1434" spans="1:20" x14ac:dyDescent="0.25">
      <c r="A1434" s="1">
        <v>36</v>
      </c>
      <c r="B1434" s="1">
        <v>142</v>
      </c>
      <c r="C1434" s="2">
        <v>0</v>
      </c>
      <c r="D1434" s="3" t="s">
        <v>26</v>
      </c>
      <c r="E1434" s="2">
        <v>5.9</v>
      </c>
      <c r="G1434" s="3"/>
      <c r="H1434" s="3" t="s">
        <v>1997</v>
      </c>
      <c r="I1434" s="3" t="s">
        <v>22</v>
      </c>
      <c r="J1434" s="3" t="s">
        <v>39</v>
      </c>
      <c r="K1434" s="3" t="s">
        <v>393</v>
      </c>
      <c r="L1434" s="3" t="s">
        <v>82</v>
      </c>
      <c r="M1434" s="3">
        <v>31</v>
      </c>
      <c r="N1434" s="3">
        <v>27</v>
      </c>
      <c r="O1434" s="3">
        <v>0</v>
      </c>
      <c r="P1434" s="3">
        <v>0</v>
      </c>
      <c r="Q1434" s="3">
        <v>0</v>
      </c>
      <c r="R1434" s="4" t="s">
        <v>4906</v>
      </c>
      <c r="S1434" s="3" t="s">
        <v>4907</v>
      </c>
      <c r="T1434" s="3">
        <v>27505</v>
      </c>
    </row>
    <row r="1435" spans="1:20" x14ac:dyDescent="0.25">
      <c r="A1435" s="1">
        <v>39</v>
      </c>
      <c r="B1435" s="1">
        <v>143</v>
      </c>
      <c r="C1435" s="2">
        <v>0</v>
      </c>
      <c r="D1435" s="3" t="s">
        <v>26</v>
      </c>
      <c r="E1435" s="2">
        <v>5.9</v>
      </c>
      <c r="G1435" s="3"/>
      <c r="H1435" s="3" t="s">
        <v>2394</v>
      </c>
      <c r="I1435" s="3" t="s">
        <v>39</v>
      </c>
      <c r="J1435" s="3" t="s">
        <v>39</v>
      </c>
      <c r="K1435" s="3" t="s">
        <v>393</v>
      </c>
      <c r="L1435" s="3" t="s">
        <v>48</v>
      </c>
      <c r="M1435" s="3">
        <v>24</v>
      </c>
      <c r="N1435" s="3">
        <v>16</v>
      </c>
      <c r="O1435" s="3">
        <v>0</v>
      </c>
      <c r="P1435" s="3">
        <v>0</v>
      </c>
      <c r="Q1435" s="3">
        <v>0</v>
      </c>
      <c r="R1435" s="4" t="s">
        <v>2946</v>
      </c>
      <c r="S1435" s="3" t="s">
        <v>2947</v>
      </c>
      <c r="T1435" s="3">
        <v>20710</v>
      </c>
    </row>
    <row r="1436" spans="1:20" x14ac:dyDescent="0.25">
      <c r="A1436" s="1">
        <v>40</v>
      </c>
      <c r="B1436" s="1">
        <v>80</v>
      </c>
      <c r="C1436" s="2">
        <v>0</v>
      </c>
      <c r="D1436" s="3" t="s">
        <v>26</v>
      </c>
      <c r="E1436" s="2">
        <v>6</v>
      </c>
      <c r="G1436" s="3"/>
      <c r="H1436" s="3" t="s">
        <v>3366</v>
      </c>
      <c r="I1436" s="3" t="s">
        <v>22</v>
      </c>
      <c r="J1436" s="3" t="s">
        <v>39</v>
      </c>
      <c r="K1436" s="3" t="s">
        <v>393</v>
      </c>
      <c r="L1436" s="3" t="s">
        <v>44</v>
      </c>
      <c r="M1436" s="3">
        <v>26</v>
      </c>
      <c r="N1436" s="3">
        <v>20</v>
      </c>
      <c r="O1436" s="3">
        <v>0</v>
      </c>
      <c r="P1436" s="3">
        <v>0</v>
      </c>
      <c r="Q1436" s="3">
        <v>0</v>
      </c>
      <c r="R1436" s="4" t="s">
        <v>3729</v>
      </c>
      <c r="S1436" s="3" t="s">
        <v>3730</v>
      </c>
      <c r="T1436" s="3">
        <v>22989</v>
      </c>
    </row>
    <row r="1437" spans="1:20" x14ac:dyDescent="0.25">
      <c r="A1437" s="1">
        <v>36</v>
      </c>
      <c r="B1437" s="1">
        <v>27</v>
      </c>
      <c r="C1437" s="2">
        <v>0</v>
      </c>
      <c r="D1437" s="3" t="s">
        <v>26</v>
      </c>
      <c r="E1437" s="2">
        <v>5.3</v>
      </c>
      <c r="G1437" s="3"/>
      <c r="H1437" s="3" t="s">
        <v>4630</v>
      </c>
      <c r="I1437" s="3" t="s">
        <v>38</v>
      </c>
      <c r="J1437" s="3" t="s">
        <v>39</v>
      </c>
      <c r="K1437" s="3" t="s">
        <v>393</v>
      </c>
      <c r="L1437" s="3" t="s">
        <v>543</v>
      </c>
      <c r="M1437" s="3">
        <v>32</v>
      </c>
      <c r="N1437" s="3">
        <v>30</v>
      </c>
      <c r="O1437" s="3">
        <v>0</v>
      </c>
      <c r="P1437" s="3">
        <v>0</v>
      </c>
      <c r="Q1437" s="3">
        <v>0</v>
      </c>
      <c r="R1437" s="4" t="s">
        <v>5769</v>
      </c>
      <c r="S1437" s="3" t="s">
        <v>5770</v>
      </c>
      <c r="T1437" s="3">
        <v>30229</v>
      </c>
    </row>
    <row r="1438" spans="1:20" x14ac:dyDescent="0.25">
      <c r="A1438" s="1">
        <v>17</v>
      </c>
      <c r="B1438" s="1">
        <v>-81</v>
      </c>
      <c r="C1438" s="2">
        <v>0</v>
      </c>
      <c r="D1438" s="3" t="s">
        <v>26</v>
      </c>
      <c r="E1438" s="2">
        <v>6.1</v>
      </c>
      <c r="G1438" s="3"/>
      <c r="H1438" s="3" t="s">
        <v>3675</v>
      </c>
      <c r="I1438" s="3" t="s">
        <v>22</v>
      </c>
      <c r="J1438" s="3" t="s">
        <v>39</v>
      </c>
      <c r="K1438" s="3" t="s">
        <v>393</v>
      </c>
      <c r="L1438" s="3" t="s">
        <v>242</v>
      </c>
      <c r="M1438" s="3">
        <v>33</v>
      </c>
      <c r="N1438" s="3">
        <v>30</v>
      </c>
      <c r="O1438" s="3">
        <v>0</v>
      </c>
      <c r="P1438" s="3">
        <v>0</v>
      </c>
      <c r="Q1438" s="3">
        <v>0</v>
      </c>
      <c r="R1438" s="4" t="s">
        <v>5913</v>
      </c>
      <c r="S1438" s="3" t="s">
        <v>5914</v>
      </c>
      <c r="T1438" s="3">
        <v>30233</v>
      </c>
    </row>
    <row r="1439" spans="1:20" x14ac:dyDescent="0.25">
      <c r="A1439" s="1">
        <v>40</v>
      </c>
      <c r="B1439" s="1">
        <v>145</v>
      </c>
      <c r="C1439" s="2">
        <v>0</v>
      </c>
      <c r="D1439" s="3" t="s">
        <v>26</v>
      </c>
      <c r="E1439" s="2">
        <v>5.4</v>
      </c>
      <c r="G1439" s="3"/>
      <c r="H1439" s="3" t="s">
        <v>1997</v>
      </c>
      <c r="I1439" s="3" t="s">
        <v>22</v>
      </c>
      <c r="J1439" s="3" t="s">
        <v>39</v>
      </c>
      <c r="K1439" s="3" t="s">
        <v>393</v>
      </c>
      <c r="L1439" s="3" t="s">
        <v>44</v>
      </c>
      <c r="M1439" s="3">
        <v>25</v>
      </c>
      <c r="N1439" s="3">
        <v>18</v>
      </c>
      <c r="O1439" s="3">
        <v>0</v>
      </c>
      <c r="P1439" s="3">
        <v>0</v>
      </c>
      <c r="Q1439" s="3">
        <v>0</v>
      </c>
      <c r="R1439" s="4" t="s">
        <v>3075</v>
      </c>
      <c r="S1439" s="3" t="s">
        <v>3076</v>
      </c>
      <c r="T1439" s="3">
        <v>19584</v>
      </c>
    </row>
    <row r="1440" spans="1:20" x14ac:dyDescent="0.25">
      <c r="A1440" s="1">
        <v>54</v>
      </c>
      <c r="B1440" s="1">
        <v>-161</v>
      </c>
      <c r="C1440" s="2">
        <v>0</v>
      </c>
      <c r="D1440" s="3" t="s">
        <v>26</v>
      </c>
      <c r="E1440" s="2">
        <v>6.2</v>
      </c>
      <c r="G1440" s="3"/>
      <c r="H1440" s="3" t="s">
        <v>3430</v>
      </c>
      <c r="I1440" s="3" t="s">
        <v>22</v>
      </c>
      <c r="J1440" s="3" t="s">
        <v>39</v>
      </c>
      <c r="K1440" s="3" t="s">
        <v>393</v>
      </c>
      <c r="L1440" s="3" t="s">
        <v>211</v>
      </c>
      <c r="M1440" s="3">
        <v>39</v>
      </c>
      <c r="N1440" s="3">
        <v>36</v>
      </c>
      <c r="O1440" s="3">
        <v>0</v>
      </c>
      <c r="P1440" s="3">
        <v>0</v>
      </c>
      <c r="Q1440" s="3">
        <v>0</v>
      </c>
      <c r="R1440" s="4" t="s">
        <v>5997</v>
      </c>
      <c r="S1440" s="3" t="s">
        <v>5998</v>
      </c>
      <c r="T1440" s="3">
        <v>32177</v>
      </c>
    </row>
    <row r="1441" spans="1:20" x14ac:dyDescent="0.25">
      <c r="A1441" s="1">
        <v>42</v>
      </c>
      <c r="B1441" s="1">
        <v>121</v>
      </c>
      <c r="C1441" s="2">
        <v>0</v>
      </c>
      <c r="D1441" s="3" t="s">
        <v>26</v>
      </c>
      <c r="E1441" s="2">
        <v>7.3</v>
      </c>
      <c r="G1441" s="3"/>
      <c r="H1441" s="3" t="s">
        <v>981</v>
      </c>
      <c r="I1441" s="3" t="s">
        <v>55</v>
      </c>
      <c r="J1441" s="3" t="s">
        <v>39</v>
      </c>
      <c r="K1441" s="3" t="s">
        <v>393</v>
      </c>
      <c r="L1441" s="3" t="s">
        <v>113</v>
      </c>
      <c r="M1441" s="3">
        <v>7</v>
      </c>
      <c r="N1441" s="3">
        <v>7</v>
      </c>
      <c r="O1441" s="3">
        <v>0</v>
      </c>
      <c r="P1441" s="3">
        <v>0</v>
      </c>
      <c r="Q1441" s="3">
        <v>0</v>
      </c>
      <c r="R1441" s="4" t="s">
        <v>982</v>
      </c>
      <c r="S1441" s="3" t="s">
        <v>983</v>
      </c>
      <c r="T1441" s="3">
        <v>7281</v>
      </c>
    </row>
    <row r="1442" spans="1:20" x14ac:dyDescent="0.25">
      <c r="A1442" s="1">
        <v>51</v>
      </c>
      <c r="B1442" s="1">
        <v>-169</v>
      </c>
      <c r="C1442" s="2">
        <v>0</v>
      </c>
      <c r="D1442" s="3" t="s">
        <v>26</v>
      </c>
      <c r="E1442" s="2">
        <v>5.3</v>
      </c>
      <c r="G1442" s="3"/>
      <c r="H1442" s="3" t="s">
        <v>3206</v>
      </c>
      <c r="I1442" s="3" t="s">
        <v>22</v>
      </c>
      <c r="J1442" s="3" t="s">
        <v>39</v>
      </c>
      <c r="K1442" s="3" t="s">
        <v>393</v>
      </c>
      <c r="L1442" s="3" t="s">
        <v>211</v>
      </c>
      <c r="M1442" s="3">
        <v>18</v>
      </c>
      <c r="N1442" s="3">
        <v>12</v>
      </c>
      <c r="O1442" s="3">
        <v>0</v>
      </c>
      <c r="P1442" s="3">
        <v>0</v>
      </c>
      <c r="Q1442" s="3">
        <v>0</v>
      </c>
      <c r="R1442" s="4" t="s">
        <v>3207</v>
      </c>
      <c r="S1442" s="3" t="s">
        <v>3208</v>
      </c>
      <c r="T1442" s="3">
        <v>19516</v>
      </c>
    </row>
    <row r="1443" spans="1:20" x14ac:dyDescent="0.25">
      <c r="A1443" s="1">
        <v>22</v>
      </c>
      <c r="B1443" s="1">
        <v>121</v>
      </c>
      <c r="C1443" s="2">
        <v>0</v>
      </c>
      <c r="D1443" s="3" t="s">
        <v>26</v>
      </c>
      <c r="E1443" s="2">
        <v>5.3</v>
      </c>
      <c r="G1443" s="3"/>
      <c r="H1443" s="3" t="s">
        <v>2320</v>
      </c>
      <c r="I1443" s="3" t="s">
        <v>22</v>
      </c>
      <c r="J1443" s="3" t="s">
        <v>39</v>
      </c>
      <c r="K1443" s="3" t="s">
        <v>393</v>
      </c>
      <c r="L1443" s="3" t="s">
        <v>82</v>
      </c>
      <c r="M1443" s="3">
        <v>27</v>
      </c>
      <c r="N1443" s="3">
        <v>21</v>
      </c>
      <c r="O1443" s="3">
        <v>0</v>
      </c>
      <c r="P1443" s="3">
        <v>0</v>
      </c>
      <c r="Q1443" s="3">
        <v>0</v>
      </c>
      <c r="R1443" s="4" t="s">
        <v>3322</v>
      </c>
      <c r="S1443" s="3" t="s">
        <v>3323</v>
      </c>
      <c r="T1443" s="3">
        <v>23876</v>
      </c>
    </row>
    <row r="1444" spans="1:20" x14ac:dyDescent="0.25">
      <c r="A1444" s="1">
        <v>25</v>
      </c>
      <c r="B1444" s="1">
        <v>88</v>
      </c>
      <c r="C1444" s="2">
        <v>0</v>
      </c>
      <c r="D1444" s="3" t="s">
        <v>26</v>
      </c>
      <c r="E1444" s="2">
        <v>5.6</v>
      </c>
      <c r="G1444" s="3"/>
      <c r="H1444" s="3" t="s">
        <v>2917</v>
      </c>
      <c r="I1444" s="3" t="s">
        <v>22</v>
      </c>
      <c r="J1444" s="3" t="s">
        <v>39</v>
      </c>
      <c r="K1444" s="3" t="s">
        <v>393</v>
      </c>
      <c r="L1444" s="3" t="s">
        <v>30</v>
      </c>
      <c r="M1444" s="3">
        <v>24</v>
      </c>
      <c r="N1444" s="3">
        <v>22</v>
      </c>
      <c r="O1444" s="3">
        <v>0</v>
      </c>
      <c r="P1444" s="3">
        <v>0</v>
      </c>
      <c r="Q1444" s="3">
        <v>0</v>
      </c>
      <c r="R1444" s="4" t="s">
        <v>4500</v>
      </c>
      <c r="S1444" s="3" t="s">
        <v>4501</v>
      </c>
      <c r="T1444" s="3">
        <v>25934</v>
      </c>
    </row>
    <row r="1445" spans="1:20" x14ac:dyDescent="0.25">
      <c r="A1445" s="1">
        <v>17</v>
      </c>
      <c r="B1445" s="1">
        <v>-92</v>
      </c>
      <c r="C1445" s="2">
        <v>0</v>
      </c>
      <c r="D1445" s="3" t="s">
        <v>26</v>
      </c>
      <c r="E1445" s="2">
        <v>5.7</v>
      </c>
      <c r="G1445" s="3"/>
      <c r="H1445" s="3" t="s">
        <v>2763</v>
      </c>
      <c r="I1445" s="3" t="s">
        <v>39</v>
      </c>
      <c r="J1445" s="3" t="s">
        <v>39</v>
      </c>
      <c r="K1445" s="3" t="s">
        <v>393</v>
      </c>
      <c r="L1445" s="3" t="s">
        <v>113</v>
      </c>
      <c r="M1445" s="3">
        <v>32</v>
      </c>
      <c r="N1445" s="3">
        <v>28</v>
      </c>
      <c r="O1445" s="3">
        <v>0</v>
      </c>
      <c r="P1445" s="3">
        <v>0</v>
      </c>
      <c r="Q1445" s="3">
        <v>0</v>
      </c>
      <c r="R1445" s="4" t="s">
        <v>4498</v>
      </c>
      <c r="S1445" s="3" t="s">
        <v>4499</v>
      </c>
      <c r="T1445" s="3">
        <v>25935</v>
      </c>
    </row>
    <row r="1446" spans="1:20" x14ac:dyDescent="0.25">
      <c r="A1446" s="1">
        <v>44</v>
      </c>
      <c r="B1446" s="1">
        <v>47</v>
      </c>
      <c r="C1446" s="2">
        <v>0</v>
      </c>
      <c r="D1446" s="3" t="s">
        <v>26</v>
      </c>
      <c r="E1446" s="2">
        <v>5</v>
      </c>
      <c r="G1446" s="3"/>
      <c r="H1446" s="3" t="s">
        <v>4878</v>
      </c>
      <c r="I1446" s="3" t="s">
        <v>55</v>
      </c>
      <c r="J1446" s="3" t="s">
        <v>39</v>
      </c>
      <c r="K1446" s="3" t="s">
        <v>393</v>
      </c>
      <c r="L1446" s="3" t="s">
        <v>1967</v>
      </c>
      <c r="M1446" s="3">
        <v>27</v>
      </c>
      <c r="N1446" s="3">
        <v>23</v>
      </c>
      <c r="O1446" s="3">
        <v>0</v>
      </c>
      <c r="P1446" s="3">
        <v>0</v>
      </c>
      <c r="Q1446" s="3">
        <v>0</v>
      </c>
      <c r="R1446" s="4" t="s">
        <v>4879</v>
      </c>
      <c r="S1446" s="3" t="s">
        <v>4880</v>
      </c>
      <c r="T1446" s="3">
        <v>26506</v>
      </c>
    </row>
    <row r="1447" spans="1:20" x14ac:dyDescent="0.25">
      <c r="A1447" s="1">
        <v>43</v>
      </c>
      <c r="B1447" s="1">
        <v>149</v>
      </c>
      <c r="C1447" s="2">
        <v>0</v>
      </c>
      <c r="D1447" s="3" t="s">
        <v>26</v>
      </c>
      <c r="E1447" s="2">
        <v>6</v>
      </c>
      <c r="G1447" s="3"/>
      <c r="H1447" s="3" t="s">
        <v>3311</v>
      </c>
      <c r="I1447" s="3" t="s">
        <v>22</v>
      </c>
      <c r="J1447" s="3" t="s">
        <v>39</v>
      </c>
      <c r="K1447" s="3" t="s">
        <v>393</v>
      </c>
      <c r="L1447" s="3" t="s">
        <v>113</v>
      </c>
      <c r="M1447" s="3">
        <v>37</v>
      </c>
      <c r="N1447" s="3">
        <v>34</v>
      </c>
      <c r="O1447" s="3">
        <v>0</v>
      </c>
      <c r="P1447" s="3">
        <v>0</v>
      </c>
      <c r="Q1447" s="3">
        <v>0</v>
      </c>
      <c r="R1447" s="4" t="s">
        <v>5123</v>
      </c>
      <c r="S1447" s="3" t="s">
        <v>5124</v>
      </c>
      <c r="T1447" s="3">
        <v>27831</v>
      </c>
    </row>
    <row r="1448" spans="1:20" x14ac:dyDescent="0.25">
      <c r="A1448" s="1">
        <v>36</v>
      </c>
      <c r="B1448" s="1">
        <v>29</v>
      </c>
      <c r="C1448" s="2">
        <v>0</v>
      </c>
      <c r="D1448" s="3" t="s">
        <v>26</v>
      </c>
      <c r="E1448" s="2">
        <v>5.6</v>
      </c>
      <c r="G1448" s="3"/>
      <c r="H1448" s="3" t="s">
        <v>2141</v>
      </c>
      <c r="I1448" s="3" t="s">
        <v>22</v>
      </c>
      <c r="J1448" s="3" t="s">
        <v>39</v>
      </c>
      <c r="K1448" s="3" t="s">
        <v>393</v>
      </c>
      <c r="L1448" s="3" t="s">
        <v>110</v>
      </c>
      <c r="M1448" s="3">
        <v>38</v>
      </c>
      <c r="N1448" s="3">
        <v>35</v>
      </c>
      <c r="O1448" s="3">
        <v>0</v>
      </c>
      <c r="P1448" s="3">
        <v>0</v>
      </c>
      <c r="Q1448" s="3">
        <v>0</v>
      </c>
      <c r="R1448" s="4" t="s">
        <v>6013</v>
      </c>
      <c r="S1448" s="3" t="s">
        <v>6014</v>
      </c>
      <c r="T1448" s="3">
        <v>32118</v>
      </c>
    </row>
    <row r="1449" spans="1:20" x14ac:dyDescent="0.25">
      <c r="A1449" s="1">
        <v>35</v>
      </c>
      <c r="B1449" s="1">
        <v>26</v>
      </c>
      <c r="C1449" s="2">
        <v>0</v>
      </c>
      <c r="D1449" s="3" t="s">
        <v>26</v>
      </c>
      <c r="E1449" s="2">
        <v>5.3</v>
      </c>
      <c r="G1449" s="3"/>
      <c r="H1449" s="3" t="s">
        <v>1093</v>
      </c>
      <c r="I1449" s="3" t="s">
        <v>55</v>
      </c>
      <c r="J1449" s="3" t="s">
        <v>39</v>
      </c>
      <c r="K1449" s="3" t="s">
        <v>393</v>
      </c>
      <c r="L1449" s="3" t="s">
        <v>1534</v>
      </c>
      <c r="M1449" s="3">
        <v>8</v>
      </c>
      <c r="N1449" s="3">
        <v>8</v>
      </c>
      <c r="O1449" s="3">
        <v>0</v>
      </c>
      <c r="P1449" s="3">
        <v>0</v>
      </c>
      <c r="Q1449" s="3">
        <v>0</v>
      </c>
      <c r="R1449" s="4" t="s">
        <v>1807</v>
      </c>
      <c r="S1449" s="3" t="s">
        <v>1808</v>
      </c>
      <c r="T1449" s="3">
        <v>12390</v>
      </c>
    </row>
    <row r="1450" spans="1:20" x14ac:dyDescent="0.25">
      <c r="A1450" s="1">
        <v>51</v>
      </c>
      <c r="B1450" s="1">
        <v>-166</v>
      </c>
      <c r="C1450" s="2">
        <v>0</v>
      </c>
      <c r="D1450" s="3" t="s">
        <v>26</v>
      </c>
      <c r="E1450" s="2">
        <v>5.5</v>
      </c>
      <c r="G1450" s="3"/>
      <c r="H1450" s="3" t="s">
        <v>3844</v>
      </c>
      <c r="I1450" s="3" t="s">
        <v>22</v>
      </c>
      <c r="J1450" s="3" t="s">
        <v>39</v>
      </c>
      <c r="K1450" s="3" t="s">
        <v>393</v>
      </c>
      <c r="L1450" s="3" t="s">
        <v>211</v>
      </c>
      <c r="M1450" s="3">
        <v>28</v>
      </c>
      <c r="N1450" s="3">
        <v>25</v>
      </c>
      <c r="O1450" s="3">
        <v>0</v>
      </c>
      <c r="P1450" s="3">
        <v>0</v>
      </c>
      <c r="Q1450" s="3">
        <v>0</v>
      </c>
      <c r="R1450" s="4" t="s">
        <v>4641</v>
      </c>
      <c r="S1450" s="3" t="s">
        <v>4642</v>
      </c>
      <c r="T1450" s="3">
        <v>26379</v>
      </c>
    </row>
    <row r="1451" spans="1:20" x14ac:dyDescent="0.25">
      <c r="A1451" s="1">
        <v>52</v>
      </c>
      <c r="B1451" s="1">
        <v>161</v>
      </c>
      <c r="C1451" s="2">
        <v>0</v>
      </c>
      <c r="D1451" s="3" t="s">
        <v>26</v>
      </c>
      <c r="E1451" s="2">
        <v>5.8</v>
      </c>
      <c r="G1451" s="3"/>
      <c r="H1451" s="3" t="s">
        <v>2431</v>
      </c>
      <c r="I1451" s="3" t="s">
        <v>22</v>
      </c>
      <c r="J1451" s="3" t="s">
        <v>39</v>
      </c>
      <c r="K1451" s="3" t="s">
        <v>393</v>
      </c>
      <c r="L1451" s="3" t="s">
        <v>30</v>
      </c>
      <c r="M1451" s="3">
        <v>39</v>
      </c>
      <c r="N1451" s="3">
        <v>36</v>
      </c>
      <c r="O1451" s="3">
        <v>0</v>
      </c>
      <c r="P1451" s="3">
        <v>0</v>
      </c>
      <c r="Q1451" s="3">
        <v>0</v>
      </c>
      <c r="R1451" s="4" t="s">
        <v>5531</v>
      </c>
      <c r="S1451" s="3" t="s">
        <v>5532</v>
      </c>
      <c r="T1451" s="3">
        <v>29257</v>
      </c>
    </row>
    <row r="1452" spans="1:20" x14ac:dyDescent="0.25">
      <c r="A1452" s="1">
        <v>37</v>
      </c>
      <c r="B1452" s="1">
        <v>30</v>
      </c>
      <c r="C1452" s="2">
        <v>0</v>
      </c>
      <c r="D1452" s="3" t="s">
        <v>26</v>
      </c>
      <c r="E1452" s="2">
        <v>4.5</v>
      </c>
      <c r="G1452" s="3"/>
      <c r="H1452" s="3" t="s">
        <v>795</v>
      </c>
      <c r="I1452" s="3" t="s">
        <v>38</v>
      </c>
      <c r="J1452" s="3" t="s">
        <v>39</v>
      </c>
      <c r="K1452" s="3" t="s">
        <v>393</v>
      </c>
      <c r="L1452" s="3" t="s">
        <v>412</v>
      </c>
      <c r="M1452" s="3">
        <v>16</v>
      </c>
      <c r="N1452" s="3">
        <v>11</v>
      </c>
      <c r="O1452" s="3">
        <v>0</v>
      </c>
      <c r="P1452" s="3">
        <v>0</v>
      </c>
      <c r="Q1452" s="3">
        <v>0</v>
      </c>
      <c r="R1452" s="4" t="s">
        <v>2838</v>
      </c>
      <c r="S1452" s="3" t="s">
        <v>2839</v>
      </c>
      <c r="T1452" s="3">
        <v>19402</v>
      </c>
    </row>
    <row r="1453" spans="1:20" x14ac:dyDescent="0.25">
      <c r="A1453" s="1">
        <v>-22</v>
      </c>
      <c r="B1453" s="1">
        <v>-60</v>
      </c>
      <c r="C1453" s="2">
        <v>0</v>
      </c>
      <c r="D1453" s="3" t="s">
        <v>26</v>
      </c>
      <c r="E1453" s="2">
        <v>6.1</v>
      </c>
      <c r="G1453" s="3"/>
      <c r="H1453" s="3" t="s">
        <v>2824</v>
      </c>
      <c r="I1453" s="3" t="s">
        <v>38</v>
      </c>
      <c r="J1453" s="3" t="s">
        <v>39</v>
      </c>
      <c r="K1453" s="3" t="s">
        <v>393</v>
      </c>
      <c r="L1453" s="3" t="s">
        <v>92</v>
      </c>
      <c r="M1453" s="3">
        <v>26</v>
      </c>
      <c r="N1453" s="3">
        <v>20</v>
      </c>
      <c r="O1453" s="3">
        <v>0</v>
      </c>
      <c r="P1453" s="3">
        <v>0</v>
      </c>
      <c r="Q1453" s="3">
        <v>0</v>
      </c>
      <c r="R1453" s="4" t="s">
        <v>3358</v>
      </c>
      <c r="S1453" s="3" t="s">
        <v>3359</v>
      </c>
      <c r="T1453" s="3">
        <v>21989</v>
      </c>
    </row>
    <row r="1454" spans="1:20" x14ac:dyDescent="0.25">
      <c r="A1454" s="1">
        <v>42</v>
      </c>
      <c r="B1454" s="1">
        <v>40</v>
      </c>
      <c r="C1454" s="2">
        <v>0</v>
      </c>
      <c r="D1454" s="3" t="s">
        <v>26</v>
      </c>
      <c r="E1454" s="2">
        <v>5.3</v>
      </c>
      <c r="G1454" s="3"/>
      <c r="H1454" s="3" t="s">
        <v>2045</v>
      </c>
      <c r="I1454" s="3" t="s">
        <v>22</v>
      </c>
      <c r="J1454" s="3" t="s">
        <v>39</v>
      </c>
      <c r="K1454" s="3" t="s">
        <v>393</v>
      </c>
      <c r="L1454" s="3" t="s">
        <v>309</v>
      </c>
      <c r="M1454" s="3">
        <v>29</v>
      </c>
      <c r="N1454" s="3">
        <v>23</v>
      </c>
      <c r="O1454" s="3">
        <v>0</v>
      </c>
      <c r="P1454" s="3">
        <v>0</v>
      </c>
      <c r="Q1454" s="3">
        <v>0</v>
      </c>
      <c r="R1454" s="4" t="s">
        <v>3982</v>
      </c>
      <c r="S1454" s="3" t="s">
        <v>3983</v>
      </c>
      <c r="T1454" s="3">
        <v>23660</v>
      </c>
    </row>
    <row r="1455" spans="1:20" x14ac:dyDescent="0.25">
      <c r="A1455" s="1">
        <v>18</v>
      </c>
      <c r="B1455" s="1">
        <v>-68</v>
      </c>
      <c r="C1455" s="2">
        <v>0</v>
      </c>
      <c r="D1455" s="3" t="s">
        <v>26</v>
      </c>
      <c r="E1455" s="2">
        <v>6.2</v>
      </c>
      <c r="G1455" s="3"/>
      <c r="H1455" s="3" t="s">
        <v>4297</v>
      </c>
      <c r="I1455" s="3" t="s">
        <v>22</v>
      </c>
      <c r="J1455" s="3" t="s">
        <v>39</v>
      </c>
      <c r="K1455" s="3" t="s">
        <v>393</v>
      </c>
      <c r="L1455" s="3" t="s">
        <v>160</v>
      </c>
      <c r="M1455" s="3">
        <v>30</v>
      </c>
      <c r="N1455" s="3">
        <v>24</v>
      </c>
      <c r="O1455" s="3">
        <v>0</v>
      </c>
      <c r="P1455" s="3">
        <v>0</v>
      </c>
      <c r="Q1455" s="3">
        <v>0</v>
      </c>
      <c r="R1455" s="4" t="s">
        <v>4298</v>
      </c>
      <c r="S1455" s="3" t="s">
        <v>4299</v>
      </c>
      <c r="T1455" s="3">
        <v>25078</v>
      </c>
    </row>
    <row r="1456" spans="1:20" x14ac:dyDescent="0.25">
      <c r="A1456" s="1">
        <v>6</v>
      </c>
      <c r="B1456" s="1">
        <v>-37</v>
      </c>
      <c r="C1456" s="2">
        <v>0</v>
      </c>
      <c r="D1456" s="3" t="s">
        <v>26</v>
      </c>
      <c r="E1456" s="2">
        <v>5.0999999999999996</v>
      </c>
      <c r="G1456" s="3"/>
      <c r="H1456" s="3" t="s">
        <v>2811</v>
      </c>
      <c r="I1456" s="3" t="s">
        <v>22</v>
      </c>
      <c r="J1456" s="3" t="s">
        <v>39</v>
      </c>
      <c r="K1456" s="3" t="s">
        <v>393</v>
      </c>
      <c r="L1456" s="3" t="s">
        <v>106</v>
      </c>
      <c r="M1456" s="3">
        <v>29</v>
      </c>
      <c r="N1456" s="3">
        <v>25</v>
      </c>
      <c r="O1456" s="3">
        <v>0</v>
      </c>
      <c r="P1456" s="3">
        <v>0</v>
      </c>
      <c r="Q1456" s="3">
        <v>0</v>
      </c>
      <c r="R1456" s="4" t="s">
        <v>4749</v>
      </c>
      <c r="S1456" s="3" t="s">
        <v>4750</v>
      </c>
      <c r="T1456" s="3">
        <v>26459</v>
      </c>
    </row>
    <row r="1457" spans="1:20" x14ac:dyDescent="0.25">
      <c r="A1457" s="1">
        <v>-40</v>
      </c>
      <c r="B1457" s="1">
        <v>-12</v>
      </c>
      <c r="C1457" s="2">
        <v>0</v>
      </c>
      <c r="D1457" s="3" t="s">
        <v>26</v>
      </c>
      <c r="E1457" s="2">
        <v>5.4</v>
      </c>
      <c r="G1457" s="3"/>
      <c r="H1457" s="3" t="s">
        <v>4721</v>
      </c>
      <c r="I1457" s="3" t="s">
        <v>55</v>
      </c>
      <c r="J1457" s="3" t="s">
        <v>39</v>
      </c>
      <c r="K1457" s="3" t="s">
        <v>393</v>
      </c>
      <c r="L1457" s="3" t="s">
        <v>1172</v>
      </c>
      <c r="M1457" s="3">
        <v>29</v>
      </c>
      <c r="N1457" s="3">
        <v>26</v>
      </c>
      <c r="O1457" s="3">
        <v>0</v>
      </c>
      <c r="P1457" s="3">
        <v>0</v>
      </c>
      <c r="Q1457" s="3">
        <v>0</v>
      </c>
      <c r="R1457" s="4" t="s">
        <v>4722</v>
      </c>
      <c r="S1457" s="3" t="s">
        <v>4723</v>
      </c>
      <c r="T1457" s="3">
        <v>26460</v>
      </c>
    </row>
    <row r="1458" spans="1:20" x14ac:dyDescent="0.25">
      <c r="A1458" s="1">
        <v>37</v>
      </c>
      <c r="B1458" s="1">
        <v>30</v>
      </c>
      <c r="C1458" s="2">
        <v>0</v>
      </c>
      <c r="D1458" s="3" t="s">
        <v>26</v>
      </c>
      <c r="E1458" s="2">
        <v>4.4000000000000004</v>
      </c>
      <c r="G1458" s="3"/>
      <c r="H1458" s="3" t="s">
        <v>795</v>
      </c>
      <c r="I1458" s="3" t="s">
        <v>22</v>
      </c>
      <c r="J1458" s="3" t="s">
        <v>39</v>
      </c>
      <c r="K1458" s="3" t="s">
        <v>393</v>
      </c>
      <c r="L1458" s="3" t="s">
        <v>59</v>
      </c>
      <c r="M1458" s="3">
        <v>34</v>
      </c>
      <c r="N1458" s="3">
        <v>31</v>
      </c>
      <c r="O1458" s="3">
        <v>0</v>
      </c>
      <c r="P1458" s="3">
        <v>0</v>
      </c>
      <c r="Q1458" s="3">
        <v>0</v>
      </c>
      <c r="R1458" s="4" t="s">
        <v>5121</v>
      </c>
      <c r="S1458" s="3" t="s">
        <v>5122</v>
      </c>
      <c r="T1458" s="3">
        <v>27746</v>
      </c>
    </row>
    <row r="1459" spans="1:20" x14ac:dyDescent="0.25">
      <c r="A1459" s="1">
        <v>28</v>
      </c>
      <c r="B1459" s="1">
        <v>52</v>
      </c>
      <c r="C1459" s="2">
        <v>0</v>
      </c>
      <c r="D1459" s="3" t="s">
        <v>26</v>
      </c>
      <c r="E1459" s="2">
        <v>5.3</v>
      </c>
      <c r="G1459" s="3"/>
      <c r="H1459" s="3" t="s">
        <v>2381</v>
      </c>
      <c r="I1459" s="3" t="s">
        <v>22</v>
      </c>
      <c r="J1459" s="3" t="s">
        <v>39</v>
      </c>
      <c r="K1459" s="3" t="s">
        <v>393</v>
      </c>
      <c r="L1459" s="3" t="s">
        <v>59</v>
      </c>
      <c r="M1459" s="3">
        <v>31</v>
      </c>
      <c r="N1459" s="3">
        <v>26</v>
      </c>
      <c r="O1459" s="3">
        <v>0</v>
      </c>
      <c r="P1459" s="3">
        <v>0</v>
      </c>
      <c r="Q1459" s="3">
        <v>0</v>
      </c>
      <c r="R1459" s="4" t="s">
        <v>4117</v>
      </c>
      <c r="S1459" s="3" t="s">
        <v>4118</v>
      </c>
      <c r="T1459" s="3">
        <v>24301</v>
      </c>
    </row>
    <row r="1460" spans="1:20" x14ac:dyDescent="0.25">
      <c r="A1460" s="1">
        <v>42</v>
      </c>
      <c r="B1460" s="1">
        <v>148</v>
      </c>
      <c r="C1460" s="2">
        <v>0</v>
      </c>
      <c r="D1460" s="3" t="s">
        <v>26</v>
      </c>
      <c r="E1460" s="2">
        <v>6</v>
      </c>
      <c r="G1460" s="3"/>
      <c r="H1460" s="3" t="s">
        <v>3311</v>
      </c>
      <c r="I1460" s="3" t="s">
        <v>39</v>
      </c>
      <c r="J1460" s="3" t="s">
        <v>39</v>
      </c>
      <c r="K1460" s="3" t="s">
        <v>393</v>
      </c>
      <c r="L1460" s="3" t="s">
        <v>113</v>
      </c>
      <c r="M1460" s="3">
        <v>37</v>
      </c>
      <c r="N1460" s="3">
        <v>32</v>
      </c>
      <c r="O1460" s="3">
        <v>0</v>
      </c>
      <c r="P1460" s="3">
        <v>0</v>
      </c>
      <c r="Q1460" s="3">
        <v>0</v>
      </c>
      <c r="R1460" s="4" t="s">
        <v>4681</v>
      </c>
      <c r="S1460" s="3" t="s">
        <v>4682</v>
      </c>
      <c r="T1460" s="3">
        <v>26195</v>
      </c>
    </row>
    <row r="1461" spans="1:20" x14ac:dyDescent="0.25">
      <c r="A1461" s="1">
        <v>72</v>
      </c>
      <c r="B1461" s="1">
        <v>3</v>
      </c>
      <c r="C1461" s="2">
        <v>0</v>
      </c>
      <c r="D1461" s="3" t="s">
        <v>26</v>
      </c>
      <c r="E1461" s="2">
        <v>5.0999999999999996</v>
      </c>
      <c r="G1461" s="3"/>
      <c r="H1461" s="3" t="s">
        <v>2051</v>
      </c>
      <c r="I1461" s="3" t="s">
        <v>38</v>
      </c>
      <c r="J1461" s="3" t="s">
        <v>39</v>
      </c>
      <c r="K1461" s="3" t="s">
        <v>393</v>
      </c>
      <c r="L1461" s="3" t="s">
        <v>412</v>
      </c>
      <c r="M1461" s="3">
        <v>33</v>
      </c>
      <c r="N1461" s="3">
        <v>31</v>
      </c>
      <c r="O1461" s="3">
        <v>0</v>
      </c>
      <c r="P1461" s="3">
        <v>0</v>
      </c>
      <c r="Q1461" s="3">
        <v>0</v>
      </c>
      <c r="R1461" s="4" t="s">
        <v>5178</v>
      </c>
      <c r="S1461" s="3" t="s">
        <v>5179</v>
      </c>
      <c r="T1461" s="3">
        <v>28213</v>
      </c>
    </row>
    <row r="1462" spans="1:20" x14ac:dyDescent="0.25">
      <c r="A1462" s="1">
        <v>25</v>
      </c>
      <c r="B1462" s="1">
        <v>94</v>
      </c>
      <c r="C1462" s="2">
        <v>0</v>
      </c>
      <c r="D1462" s="3" t="s">
        <v>26</v>
      </c>
      <c r="E1462" s="2">
        <v>5.7</v>
      </c>
      <c r="G1462" s="3"/>
      <c r="H1462" s="3" t="s">
        <v>3803</v>
      </c>
      <c r="I1462" s="3" t="s">
        <v>22</v>
      </c>
      <c r="J1462" s="3" t="s">
        <v>39</v>
      </c>
      <c r="K1462" s="3" t="s">
        <v>393</v>
      </c>
      <c r="L1462" s="3" t="s">
        <v>99</v>
      </c>
      <c r="M1462" s="3">
        <v>31</v>
      </c>
      <c r="N1462" s="3">
        <v>29</v>
      </c>
      <c r="O1462" s="3">
        <v>0</v>
      </c>
      <c r="P1462" s="3">
        <v>0</v>
      </c>
      <c r="Q1462" s="3">
        <v>0</v>
      </c>
      <c r="R1462" s="4" t="s">
        <v>5372</v>
      </c>
      <c r="S1462" s="3" t="s">
        <v>5373</v>
      </c>
      <c r="T1462" s="3">
        <v>29000</v>
      </c>
    </row>
    <row r="1463" spans="1:20" x14ac:dyDescent="0.25">
      <c r="A1463" s="1">
        <v>35</v>
      </c>
      <c r="B1463" s="1">
        <v>58</v>
      </c>
      <c r="C1463" s="2">
        <v>0</v>
      </c>
      <c r="D1463" s="3" t="s">
        <v>26</v>
      </c>
      <c r="E1463" s="2">
        <v>5.6</v>
      </c>
      <c r="G1463" s="3"/>
      <c r="H1463" s="3" t="s">
        <v>2126</v>
      </c>
      <c r="I1463" s="3" t="s">
        <v>55</v>
      </c>
      <c r="J1463" s="3" t="s">
        <v>39</v>
      </c>
      <c r="K1463" s="3" t="s">
        <v>393</v>
      </c>
      <c r="L1463" s="3" t="s">
        <v>110</v>
      </c>
      <c r="M1463" s="3">
        <v>7</v>
      </c>
      <c r="N1463" s="3">
        <v>7</v>
      </c>
      <c r="O1463" s="3">
        <v>0</v>
      </c>
      <c r="P1463" s="3">
        <v>0</v>
      </c>
      <c r="Q1463" s="3">
        <v>0</v>
      </c>
      <c r="R1463" s="4" t="s">
        <v>2127</v>
      </c>
      <c r="S1463" s="3" t="s">
        <v>2128</v>
      </c>
      <c r="T1463" s="3">
        <v>12664</v>
      </c>
    </row>
    <row r="1464" spans="1:20" x14ac:dyDescent="0.25">
      <c r="A1464" s="1">
        <v>53</v>
      </c>
      <c r="B1464" s="1">
        <v>-171</v>
      </c>
      <c r="C1464" s="2">
        <v>0</v>
      </c>
      <c r="D1464" s="3" t="s">
        <v>26</v>
      </c>
      <c r="E1464" s="2">
        <v>5.9</v>
      </c>
      <c r="G1464" s="3"/>
      <c r="H1464" s="3" t="s">
        <v>1090</v>
      </c>
      <c r="I1464" s="3" t="s">
        <v>22</v>
      </c>
      <c r="J1464" s="3" t="s">
        <v>39</v>
      </c>
      <c r="K1464" s="3" t="s">
        <v>393</v>
      </c>
      <c r="L1464" s="3" t="s">
        <v>113</v>
      </c>
      <c r="M1464" s="3">
        <v>24</v>
      </c>
      <c r="N1464" s="3">
        <v>15</v>
      </c>
      <c r="O1464" s="3">
        <v>0</v>
      </c>
      <c r="P1464" s="3">
        <v>0</v>
      </c>
      <c r="Q1464" s="3">
        <v>0</v>
      </c>
      <c r="R1464" s="4" t="s">
        <v>2998</v>
      </c>
      <c r="S1464" s="3" t="s">
        <v>2999</v>
      </c>
      <c r="T1464" s="3">
        <v>19816</v>
      </c>
    </row>
    <row r="1465" spans="1:20" x14ac:dyDescent="0.25">
      <c r="A1465" s="1">
        <v>-15</v>
      </c>
      <c r="B1465" s="1">
        <v>-76</v>
      </c>
      <c r="C1465" s="2">
        <v>0</v>
      </c>
      <c r="D1465" s="3" t="s">
        <v>26</v>
      </c>
      <c r="E1465" s="2">
        <v>6.3</v>
      </c>
      <c r="G1465" s="3"/>
      <c r="H1465" s="3" t="s">
        <v>3008</v>
      </c>
      <c r="I1465" s="3" t="s">
        <v>38</v>
      </c>
      <c r="J1465" s="3" t="s">
        <v>39</v>
      </c>
      <c r="K1465" s="3" t="s">
        <v>393</v>
      </c>
      <c r="L1465" s="3" t="s">
        <v>44</v>
      </c>
      <c r="M1465" s="3">
        <v>23</v>
      </c>
      <c r="N1465" s="3">
        <v>16</v>
      </c>
      <c r="O1465" s="3">
        <v>0</v>
      </c>
      <c r="P1465" s="3">
        <v>0</v>
      </c>
      <c r="Q1465" s="3">
        <v>0</v>
      </c>
      <c r="R1465" s="4" t="s">
        <v>3009</v>
      </c>
      <c r="S1465" s="3" t="s">
        <v>3010</v>
      </c>
      <c r="T1465" s="3">
        <v>19818</v>
      </c>
    </row>
    <row r="1466" spans="1:20" x14ac:dyDescent="0.25">
      <c r="A1466" s="1">
        <v>54</v>
      </c>
      <c r="B1466" s="1">
        <v>-133</v>
      </c>
      <c r="C1466" s="2">
        <v>0</v>
      </c>
      <c r="D1466" s="3" t="s">
        <v>26</v>
      </c>
      <c r="E1466" s="2">
        <v>6.6</v>
      </c>
      <c r="G1466" s="3"/>
      <c r="H1466" s="3" t="s">
        <v>3651</v>
      </c>
      <c r="I1466" s="3" t="s">
        <v>22</v>
      </c>
      <c r="J1466" s="3" t="s">
        <v>39</v>
      </c>
      <c r="K1466" s="3" t="s">
        <v>393</v>
      </c>
      <c r="L1466" s="3" t="s">
        <v>618</v>
      </c>
      <c r="M1466" s="3">
        <v>28</v>
      </c>
      <c r="N1466" s="3">
        <v>21</v>
      </c>
      <c r="O1466" s="3">
        <v>0</v>
      </c>
      <c r="P1466" s="3">
        <v>0</v>
      </c>
      <c r="Q1466" s="3">
        <v>0</v>
      </c>
      <c r="R1466" s="4" t="s">
        <v>3652</v>
      </c>
      <c r="S1466" s="3" t="s">
        <v>3653</v>
      </c>
      <c r="T1466" s="3">
        <v>22693</v>
      </c>
    </row>
    <row r="1467" spans="1:20" x14ac:dyDescent="0.25">
      <c r="A1467" s="1">
        <v>66</v>
      </c>
      <c r="B1467" s="1">
        <v>-118</v>
      </c>
      <c r="C1467" s="2">
        <v>0</v>
      </c>
      <c r="D1467" s="3" t="s">
        <v>26</v>
      </c>
      <c r="E1467" s="2">
        <v>6</v>
      </c>
      <c r="G1467" s="3"/>
      <c r="H1467" s="3" t="s">
        <v>3596</v>
      </c>
      <c r="I1467" s="3" t="s">
        <v>55</v>
      </c>
      <c r="J1467" s="3" t="s">
        <v>39</v>
      </c>
      <c r="K1467" s="3" t="s">
        <v>393</v>
      </c>
      <c r="L1467" s="3" t="s">
        <v>405</v>
      </c>
      <c r="M1467" s="3">
        <v>22</v>
      </c>
      <c r="N1467" s="3">
        <v>16</v>
      </c>
      <c r="O1467" s="3">
        <v>0</v>
      </c>
      <c r="P1467" s="3">
        <v>0</v>
      </c>
      <c r="Q1467" s="3">
        <v>0</v>
      </c>
      <c r="R1467" s="4" t="s">
        <v>3597</v>
      </c>
      <c r="S1467" s="3" t="s">
        <v>3598</v>
      </c>
      <c r="T1467" s="3">
        <v>22694</v>
      </c>
    </row>
    <row r="1468" spans="1:20" x14ac:dyDescent="0.25">
      <c r="A1468" s="1">
        <v>30</v>
      </c>
      <c r="B1468" s="1">
        <v>15</v>
      </c>
      <c r="C1468" s="2">
        <v>0</v>
      </c>
      <c r="D1468" s="3" t="s">
        <v>26</v>
      </c>
      <c r="E1468" s="2">
        <v>6.7</v>
      </c>
      <c r="G1468" s="3"/>
      <c r="H1468" s="3" t="s">
        <v>2819</v>
      </c>
      <c r="I1468" s="3" t="s">
        <v>38</v>
      </c>
      <c r="J1468" s="3" t="s">
        <v>39</v>
      </c>
      <c r="K1468" s="3" t="s">
        <v>393</v>
      </c>
      <c r="L1468" s="3" t="s">
        <v>351</v>
      </c>
      <c r="M1468" s="3">
        <v>34</v>
      </c>
      <c r="N1468" s="3">
        <v>30</v>
      </c>
      <c r="O1468" s="3">
        <v>0</v>
      </c>
      <c r="P1468" s="3">
        <v>0</v>
      </c>
      <c r="Q1468" s="3">
        <v>0</v>
      </c>
      <c r="R1468" s="4" t="s">
        <v>4782</v>
      </c>
      <c r="S1468" s="3" t="s">
        <v>4783</v>
      </c>
      <c r="T1468" s="3">
        <v>26793</v>
      </c>
    </row>
    <row r="1469" spans="1:20" x14ac:dyDescent="0.25">
      <c r="A1469" s="1">
        <v>86</v>
      </c>
      <c r="B1469" s="1">
        <v>136</v>
      </c>
      <c r="C1469" s="2">
        <v>0</v>
      </c>
      <c r="D1469" s="3" t="s">
        <v>26</v>
      </c>
      <c r="E1469" s="2">
        <v>5.2</v>
      </c>
      <c r="G1469" s="3"/>
      <c r="H1469" s="3" t="s">
        <v>5168</v>
      </c>
      <c r="I1469" s="3" t="s">
        <v>22</v>
      </c>
      <c r="J1469" s="3" t="s">
        <v>39</v>
      </c>
      <c r="K1469" s="3" t="s">
        <v>393</v>
      </c>
      <c r="L1469" s="3" t="s">
        <v>453</v>
      </c>
      <c r="M1469" s="3">
        <v>35</v>
      </c>
      <c r="N1469" s="3">
        <v>32</v>
      </c>
      <c r="O1469" s="3">
        <v>0</v>
      </c>
      <c r="P1469" s="3">
        <v>0</v>
      </c>
      <c r="Q1469" s="3">
        <v>0</v>
      </c>
      <c r="R1469" s="4" t="s">
        <v>5169</v>
      </c>
      <c r="S1469" s="3" t="s">
        <v>5170</v>
      </c>
      <c r="T1469" s="3">
        <v>28113</v>
      </c>
    </row>
    <row r="1470" spans="1:20" x14ac:dyDescent="0.25">
      <c r="A1470" s="1">
        <v>44</v>
      </c>
      <c r="B1470" s="1">
        <v>31</v>
      </c>
      <c r="C1470" s="2">
        <v>0</v>
      </c>
      <c r="D1470" s="3" t="s">
        <v>26</v>
      </c>
      <c r="E1470" s="2">
        <v>6</v>
      </c>
      <c r="G1470" s="3"/>
      <c r="H1470" s="3" t="s">
        <v>2045</v>
      </c>
      <c r="I1470" s="3" t="s">
        <v>22</v>
      </c>
      <c r="J1470" s="3" t="s">
        <v>39</v>
      </c>
      <c r="K1470" s="3" t="s">
        <v>393</v>
      </c>
      <c r="L1470" s="3" t="s">
        <v>618</v>
      </c>
      <c r="M1470" s="3">
        <v>41</v>
      </c>
      <c r="N1470" s="3">
        <v>38</v>
      </c>
      <c r="O1470" s="3">
        <v>0</v>
      </c>
      <c r="P1470" s="3">
        <v>0</v>
      </c>
      <c r="Q1470" s="3">
        <v>0</v>
      </c>
      <c r="R1470" s="4" t="s">
        <v>5315</v>
      </c>
      <c r="S1470" s="3" t="s">
        <v>5316</v>
      </c>
      <c r="T1470" s="3">
        <v>28931</v>
      </c>
    </row>
    <row r="1471" spans="1:20" x14ac:dyDescent="0.25">
      <c r="A1471" s="1">
        <v>26</v>
      </c>
      <c r="B1471" s="1">
        <v>61</v>
      </c>
      <c r="C1471" s="2">
        <v>0</v>
      </c>
      <c r="D1471" s="3" t="s">
        <v>26</v>
      </c>
      <c r="E1471" s="2">
        <v>6.4</v>
      </c>
      <c r="G1471" s="3"/>
      <c r="H1471" s="3" t="s">
        <v>2381</v>
      </c>
      <c r="I1471" s="3" t="s">
        <v>22</v>
      </c>
      <c r="J1471" s="3" t="s">
        <v>39</v>
      </c>
      <c r="K1471" s="3" t="s">
        <v>393</v>
      </c>
      <c r="L1471" s="3" t="s">
        <v>219</v>
      </c>
      <c r="M1471" s="3">
        <v>29</v>
      </c>
      <c r="N1471" s="3">
        <v>23</v>
      </c>
      <c r="O1471" s="3">
        <v>0</v>
      </c>
      <c r="P1471" s="3">
        <v>0</v>
      </c>
      <c r="Q1471" s="3">
        <v>0</v>
      </c>
      <c r="R1471" s="4" t="s">
        <v>4146</v>
      </c>
      <c r="S1471" s="3" t="s">
        <v>4147</v>
      </c>
      <c r="T1471" s="3">
        <v>24169</v>
      </c>
    </row>
    <row r="1472" spans="1:20" x14ac:dyDescent="0.25">
      <c r="A1472" s="1">
        <v>15</v>
      </c>
      <c r="B1472" s="1">
        <v>-61</v>
      </c>
      <c r="C1472" s="2">
        <v>0</v>
      </c>
      <c r="D1472" s="3" t="s">
        <v>26</v>
      </c>
      <c r="E1472" s="2">
        <v>5.7</v>
      </c>
      <c r="G1472" s="3"/>
      <c r="H1472" s="3" t="s">
        <v>3998</v>
      </c>
      <c r="I1472" s="3" t="s">
        <v>22</v>
      </c>
      <c r="J1472" s="3" t="s">
        <v>39</v>
      </c>
      <c r="K1472" s="3" t="s">
        <v>393</v>
      </c>
      <c r="L1472" s="3" t="s">
        <v>59</v>
      </c>
      <c r="M1472" s="3">
        <v>36</v>
      </c>
      <c r="N1472" s="3">
        <v>33</v>
      </c>
      <c r="O1472" s="3">
        <v>0</v>
      </c>
      <c r="P1472" s="3">
        <v>0</v>
      </c>
      <c r="Q1472" s="3">
        <v>0</v>
      </c>
      <c r="R1472" s="4" t="s">
        <v>5664</v>
      </c>
      <c r="S1472" s="3" t="s">
        <v>5665</v>
      </c>
      <c r="T1472" s="3">
        <v>28824</v>
      </c>
    </row>
    <row r="1473" spans="1:20" x14ac:dyDescent="0.25">
      <c r="A1473" s="1">
        <v>18</v>
      </c>
      <c r="B1473" s="1">
        <v>122</v>
      </c>
      <c r="C1473" s="2">
        <v>0</v>
      </c>
      <c r="D1473" s="3" t="s">
        <v>26</v>
      </c>
      <c r="E1473" s="2">
        <v>5.6</v>
      </c>
      <c r="G1473" s="3"/>
      <c r="H1473" s="3" t="s">
        <v>2630</v>
      </c>
      <c r="I1473" s="3" t="s">
        <v>22</v>
      </c>
      <c r="J1473" s="3" t="s">
        <v>39</v>
      </c>
      <c r="K1473" s="3" t="s">
        <v>393</v>
      </c>
      <c r="L1473" s="3" t="s">
        <v>211</v>
      </c>
      <c r="M1473" s="3">
        <v>26</v>
      </c>
      <c r="N1473" s="3">
        <v>14</v>
      </c>
      <c r="O1473" s="3">
        <v>0</v>
      </c>
      <c r="P1473" s="3">
        <v>0</v>
      </c>
      <c r="Q1473" s="3">
        <v>0</v>
      </c>
      <c r="R1473" s="4" t="s">
        <v>2677</v>
      </c>
      <c r="S1473" s="3" t="s">
        <v>2678</v>
      </c>
      <c r="T1473" s="3">
        <v>18987</v>
      </c>
    </row>
    <row r="1474" spans="1:20" x14ac:dyDescent="0.25">
      <c r="A1474" s="1">
        <v>4</v>
      </c>
      <c r="B1474" s="1">
        <v>99</v>
      </c>
      <c r="C1474" s="2">
        <v>0</v>
      </c>
      <c r="D1474" s="3" t="s">
        <v>26</v>
      </c>
      <c r="E1474" s="2">
        <v>5.8</v>
      </c>
      <c r="G1474" s="3"/>
      <c r="H1474" s="3" t="s">
        <v>2233</v>
      </c>
      <c r="I1474" s="3" t="s">
        <v>38</v>
      </c>
      <c r="J1474" s="3" t="s">
        <v>39</v>
      </c>
      <c r="K1474" s="3" t="s">
        <v>393</v>
      </c>
      <c r="L1474" s="3" t="s">
        <v>219</v>
      </c>
      <c r="M1474" s="3">
        <v>16</v>
      </c>
      <c r="N1474" s="3">
        <v>11</v>
      </c>
      <c r="O1474" s="3">
        <v>0</v>
      </c>
      <c r="P1474" s="3">
        <v>0</v>
      </c>
      <c r="Q1474" s="3">
        <v>0</v>
      </c>
      <c r="R1474" s="4" t="s">
        <v>2918</v>
      </c>
      <c r="S1474" s="3" t="s">
        <v>2919</v>
      </c>
      <c r="T1474" s="3">
        <v>18986</v>
      </c>
    </row>
    <row r="1475" spans="1:20" x14ac:dyDescent="0.25">
      <c r="A1475" s="1">
        <v>38</v>
      </c>
      <c r="B1475" s="1">
        <v>143</v>
      </c>
      <c r="C1475" s="2">
        <v>0</v>
      </c>
      <c r="D1475" s="3" t="s">
        <v>26</v>
      </c>
      <c r="E1475" s="2">
        <v>5.7</v>
      </c>
      <c r="G1475" s="3"/>
      <c r="H1475" s="3" t="s">
        <v>1997</v>
      </c>
      <c r="I1475" s="3" t="s">
        <v>39</v>
      </c>
      <c r="J1475" s="3" t="s">
        <v>39</v>
      </c>
      <c r="K1475" s="3" t="s">
        <v>393</v>
      </c>
      <c r="L1475" s="3" t="s">
        <v>129</v>
      </c>
      <c r="M1475" s="3">
        <v>26</v>
      </c>
      <c r="N1475" s="3">
        <v>15</v>
      </c>
      <c r="O1475" s="3">
        <v>0</v>
      </c>
      <c r="P1475" s="3">
        <v>0</v>
      </c>
      <c r="Q1475" s="3">
        <v>0</v>
      </c>
      <c r="R1475" s="4" t="s">
        <v>2844</v>
      </c>
      <c r="S1475" s="3" t="s">
        <v>2845</v>
      </c>
      <c r="T1475" s="3">
        <v>18988</v>
      </c>
    </row>
    <row r="1476" spans="1:20" x14ac:dyDescent="0.25">
      <c r="A1476" s="1">
        <v>40</v>
      </c>
      <c r="B1476" s="1">
        <v>142</v>
      </c>
      <c r="C1476" s="2">
        <v>0</v>
      </c>
      <c r="D1476" s="3" t="s">
        <v>26</v>
      </c>
      <c r="E1476" s="2">
        <v>5.8</v>
      </c>
      <c r="G1476" s="3"/>
      <c r="H1476" s="3" t="s">
        <v>3070</v>
      </c>
      <c r="I1476" s="3" t="s">
        <v>22</v>
      </c>
      <c r="J1476" s="3" t="s">
        <v>39</v>
      </c>
      <c r="K1476" s="3" t="s">
        <v>393</v>
      </c>
      <c r="L1476" s="3" t="s">
        <v>99</v>
      </c>
      <c r="M1476" s="3">
        <v>24</v>
      </c>
      <c r="N1476" s="3">
        <v>17</v>
      </c>
      <c r="O1476" s="3">
        <v>0</v>
      </c>
      <c r="P1476" s="3">
        <v>0</v>
      </c>
      <c r="Q1476" s="3">
        <v>0</v>
      </c>
      <c r="R1476" s="4" t="s">
        <v>3071</v>
      </c>
      <c r="S1476" s="3" t="s">
        <v>3072</v>
      </c>
      <c r="T1476" s="3">
        <v>21685</v>
      </c>
    </row>
    <row r="1477" spans="1:20" x14ac:dyDescent="0.25">
      <c r="A1477" s="1">
        <v>39</v>
      </c>
      <c r="B1477" s="1">
        <v>140</v>
      </c>
      <c r="C1477" s="2">
        <v>0</v>
      </c>
      <c r="D1477" s="3" t="s">
        <v>26</v>
      </c>
      <c r="E1477" s="2">
        <v>5.8</v>
      </c>
      <c r="G1477" s="3"/>
      <c r="H1477" s="3" t="s">
        <v>3070</v>
      </c>
      <c r="I1477" s="3" t="s">
        <v>22</v>
      </c>
      <c r="J1477" s="3" t="s">
        <v>39</v>
      </c>
      <c r="K1477" s="3" t="s">
        <v>393</v>
      </c>
      <c r="L1477" s="3" t="s">
        <v>82</v>
      </c>
      <c r="M1477" s="3">
        <v>21</v>
      </c>
      <c r="N1477" s="3">
        <v>14</v>
      </c>
      <c r="O1477" s="3">
        <v>0</v>
      </c>
      <c r="P1477" s="3">
        <v>0</v>
      </c>
      <c r="Q1477" s="3">
        <v>0</v>
      </c>
      <c r="R1477" s="4" t="s">
        <v>3395</v>
      </c>
      <c r="S1477" s="3" t="s">
        <v>3396</v>
      </c>
      <c r="T1477" s="3">
        <v>21684</v>
      </c>
    </row>
    <row r="1478" spans="1:20" x14ac:dyDescent="0.25">
      <c r="A1478" s="1">
        <v>14</v>
      </c>
      <c r="B1478" s="1">
        <v>56</v>
      </c>
      <c r="C1478" s="2">
        <v>0</v>
      </c>
      <c r="D1478" s="3" t="s">
        <v>26</v>
      </c>
      <c r="E1478" s="2">
        <v>5.7</v>
      </c>
      <c r="G1478" s="3"/>
      <c r="H1478" s="3" t="s">
        <v>3812</v>
      </c>
      <c r="I1478" s="3" t="s">
        <v>22</v>
      </c>
      <c r="J1478" s="3" t="s">
        <v>39</v>
      </c>
      <c r="K1478" s="3" t="s">
        <v>393</v>
      </c>
      <c r="L1478" s="3" t="s">
        <v>219</v>
      </c>
      <c r="M1478" s="3">
        <v>29</v>
      </c>
      <c r="N1478" s="3">
        <v>28</v>
      </c>
      <c r="O1478" s="3">
        <v>0</v>
      </c>
      <c r="P1478" s="3">
        <v>0</v>
      </c>
      <c r="Q1478" s="3">
        <v>0</v>
      </c>
      <c r="R1478" s="4" t="s">
        <v>5547</v>
      </c>
      <c r="S1478" s="3" t="s">
        <v>5548</v>
      </c>
      <c r="T1478" s="3">
        <v>29375</v>
      </c>
    </row>
    <row r="1479" spans="1:20" x14ac:dyDescent="0.25">
      <c r="A1479" s="1">
        <v>37</v>
      </c>
      <c r="B1479" s="1">
        <v>144</v>
      </c>
      <c r="C1479" s="2">
        <v>0</v>
      </c>
      <c r="D1479" s="3" t="s">
        <v>26</v>
      </c>
      <c r="E1479" s="2">
        <v>6</v>
      </c>
      <c r="G1479" s="3"/>
      <c r="H1479" s="3" t="s">
        <v>1997</v>
      </c>
      <c r="I1479" s="3" t="s">
        <v>39</v>
      </c>
      <c r="J1479" s="3" t="s">
        <v>39</v>
      </c>
      <c r="K1479" s="3" t="s">
        <v>393</v>
      </c>
      <c r="L1479" s="3" t="s">
        <v>150</v>
      </c>
      <c r="M1479" s="3">
        <v>27</v>
      </c>
      <c r="N1479" s="3">
        <v>21</v>
      </c>
      <c r="O1479" s="3">
        <v>0</v>
      </c>
      <c r="P1479" s="3">
        <v>0</v>
      </c>
      <c r="Q1479" s="3">
        <v>0</v>
      </c>
      <c r="R1479" s="4" t="s">
        <v>3671</v>
      </c>
      <c r="S1479" s="3" t="s">
        <v>3672</v>
      </c>
      <c r="T1479" s="3">
        <v>22496</v>
      </c>
    </row>
    <row r="1480" spans="1:20" x14ac:dyDescent="0.25">
      <c r="A1480" s="1">
        <v>38</v>
      </c>
      <c r="B1480" s="1">
        <v>23</v>
      </c>
      <c r="C1480" s="2">
        <v>0</v>
      </c>
      <c r="D1480" s="3" t="s">
        <v>26</v>
      </c>
      <c r="E1480" s="2">
        <v>5.9</v>
      </c>
      <c r="G1480" s="3"/>
      <c r="H1480" s="3" t="s">
        <v>1782</v>
      </c>
      <c r="I1480" s="3" t="s">
        <v>38</v>
      </c>
      <c r="J1480" s="3" t="s">
        <v>39</v>
      </c>
      <c r="K1480" s="3" t="s">
        <v>393</v>
      </c>
      <c r="L1480" s="3" t="s">
        <v>447</v>
      </c>
      <c r="M1480" s="3">
        <v>30</v>
      </c>
      <c r="N1480" s="3">
        <v>26</v>
      </c>
      <c r="O1480" s="3">
        <v>0</v>
      </c>
      <c r="P1480" s="3">
        <v>0</v>
      </c>
      <c r="Q1480" s="3">
        <v>0</v>
      </c>
      <c r="R1480" s="4" t="s">
        <v>4246</v>
      </c>
      <c r="S1480" s="3" t="s">
        <v>4247</v>
      </c>
      <c r="T1480" s="3">
        <v>25298</v>
      </c>
    </row>
    <row r="1481" spans="1:20" x14ac:dyDescent="0.25">
      <c r="A1481" s="1">
        <v>65</v>
      </c>
      <c r="B1481" s="1">
        <v>-20</v>
      </c>
      <c r="C1481" s="2">
        <v>0</v>
      </c>
      <c r="D1481" s="3" t="s">
        <v>26</v>
      </c>
      <c r="E1481" s="2">
        <v>5</v>
      </c>
      <c r="G1481" s="3"/>
      <c r="H1481" s="3" t="s">
        <v>2161</v>
      </c>
      <c r="I1481" s="3" t="s">
        <v>22</v>
      </c>
      <c r="J1481" s="3" t="s">
        <v>39</v>
      </c>
      <c r="K1481" s="3" t="s">
        <v>393</v>
      </c>
      <c r="L1481" s="3" t="s">
        <v>706</v>
      </c>
      <c r="M1481" s="3">
        <v>31</v>
      </c>
      <c r="N1481" s="3">
        <v>27</v>
      </c>
      <c r="O1481" s="3">
        <v>0</v>
      </c>
      <c r="P1481" s="3">
        <v>0</v>
      </c>
      <c r="Q1481" s="3">
        <v>0</v>
      </c>
      <c r="R1481" s="4" t="s">
        <v>4162</v>
      </c>
      <c r="S1481" s="3" t="s">
        <v>4163</v>
      </c>
      <c r="T1481" s="3">
        <v>25300</v>
      </c>
    </row>
    <row r="1482" spans="1:20" x14ac:dyDescent="0.25">
      <c r="A1482" s="1">
        <v>0</v>
      </c>
      <c r="B1482" s="1">
        <v>-17</v>
      </c>
      <c r="C1482" s="2">
        <v>0</v>
      </c>
      <c r="D1482" s="3" t="s">
        <v>26</v>
      </c>
      <c r="E1482" s="2">
        <v>6.4</v>
      </c>
      <c r="G1482" s="3"/>
      <c r="H1482" s="3" t="s">
        <v>1958</v>
      </c>
      <c r="I1482" s="3" t="s">
        <v>22</v>
      </c>
      <c r="J1482" s="3" t="s">
        <v>39</v>
      </c>
      <c r="K1482" s="3" t="s">
        <v>393</v>
      </c>
      <c r="L1482" s="3" t="s">
        <v>211</v>
      </c>
      <c r="M1482" s="3">
        <v>31</v>
      </c>
      <c r="N1482" s="3">
        <v>29</v>
      </c>
      <c r="O1482" s="3">
        <v>0</v>
      </c>
      <c r="P1482" s="3">
        <v>0</v>
      </c>
      <c r="Q1482" s="3">
        <v>0</v>
      </c>
      <c r="R1482" s="4" t="s">
        <v>4780</v>
      </c>
      <c r="S1482" s="3" t="s">
        <v>4781</v>
      </c>
      <c r="T1482" s="3">
        <v>26601</v>
      </c>
    </row>
    <row r="1483" spans="1:20" x14ac:dyDescent="0.25">
      <c r="A1483" s="1">
        <v>43</v>
      </c>
      <c r="B1483" s="1">
        <v>-127</v>
      </c>
      <c r="C1483" s="2">
        <v>0</v>
      </c>
      <c r="D1483" s="3" t="s">
        <v>26</v>
      </c>
      <c r="E1483" s="2">
        <v>5.8</v>
      </c>
      <c r="G1483" s="3"/>
      <c r="H1483" s="3" t="s">
        <v>2625</v>
      </c>
      <c r="I1483" s="3" t="s">
        <v>22</v>
      </c>
      <c r="J1483" s="3" t="s">
        <v>39</v>
      </c>
      <c r="K1483" s="3" t="s">
        <v>393</v>
      </c>
      <c r="L1483" s="3" t="s">
        <v>211</v>
      </c>
      <c r="M1483" s="3">
        <v>38</v>
      </c>
      <c r="N1483" s="3">
        <v>35</v>
      </c>
      <c r="O1483" s="3">
        <v>0</v>
      </c>
      <c r="P1483" s="3">
        <v>0</v>
      </c>
      <c r="Q1483" s="3">
        <v>0</v>
      </c>
      <c r="R1483" s="4" t="s">
        <v>5740</v>
      </c>
      <c r="S1483" s="3" t="s">
        <v>5741</v>
      </c>
      <c r="T1483" s="3">
        <v>29763</v>
      </c>
    </row>
    <row r="1484" spans="1:20" x14ac:dyDescent="0.25">
      <c r="A1484" s="1">
        <v>38</v>
      </c>
      <c r="B1484" s="1">
        <v>143</v>
      </c>
      <c r="C1484" s="2">
        <v>0</v>
      </c>
      <c r="D1484" s="3" t="s">
        <v>26</v>
      </c>
      <c r="E1484" s="2">
        <v>5.9</v>
      </c>
      <c r="G1484" s="3"/>
      <c r="H1484" s="3" t="s">
        <v>1997</v>
      </c>
      <c r="I1484" s="3" t="s">
        <v>39</v>
      </c>
      <c r="J1484" s="3" t="s">
        <v>39</v>
      </c>
      <c r="K1484" s="3" t="s">
        <v>393</v>
      </c>
      <c r="L1484" s="3" t="s">
        <v>48</v>
      </c>
      <c r="M1484" s="3">
        <v>24</v>
      </c>
      <c r="N1484" s="3">
        <v>18</v>
      </c>
      <c r="O1484" s="3">
        <v>0</v>
      </c>
      <c r="P1484" s="3">
        <v>0</v>
      </c>
      <c r="Q1484" s="3">
        <v>0</v>
      </c>
      <c r="R1484" s="4" t="s">
        <v>3823</v>
      </c>
      <c r="S1484" s="3" t="s">
        <v>3824</v>
      </c>
      <c r="T1484" s="3">
        <v>22895</v>
      </c>
    </row>
    <row r="1485" spans="1:20" x14ac:dyDescent="0.25">
      <c r="A1485" s="1">
        <v>32</v>
      </c>
      <c r="B1485" s="1">
        <v>73</v>
      </c>
      <c r="C1485" s="2">
        <v>0</v>
      </c>
      <c r="D1485" s="3" t="s">
        <v>26</v>
      </c>
      <c r="E1485" s="2">
        <v>5.7</v>
      </c>
      <c r="G1485" s="3"/>
      <c r="H1485" s="3" t="s">
        <v>2464</v>
      </c>
      <c r="I1485" s="3" t="s">
        <v>39</v>
      </c>
      <c r="J1485" s="3" t="s">
        <v>39</v>
      </c>
      <c r="K1485" s="3" t="s">
        <v>393</v>
      </c>
      <c r="L1485" s="3" t="s">
        <v>78</v>
      </c>
      <c r="M1485" s="3">
        <v>30</v>
      </c>
      <c r="N1485" s="3">
        <v>23</v>
      </c>
      <c r="O1485" s="3">
        <v>0</v>
      </c>
      <c r="P1485" s="3">
        <v>0</v>
      </c>
      <c r="Q1485" s="3">
        <v>0</v>
      </c>
      <c r="R1485" s="4" t="s">
        <v>3708</v>
      </c>
      <c r="S1485" s="3" t="s">
        <v>3709</v>
      </c>
      <c r="T1485" s="3">
        <v>22896</v>
      </c>
    </row>
    <row r="1486" spans="1:20" x14ac:dyDescent="0.25">
      <c r="A1486" s="1">
        <v>13</v>
      </c>
      <c r="B1486" s="1">
        <v>114</v>
      </c>
      <c r="C1486" s="2">
        <v>0</v>
      </c>
      <c r="D1486" s="3" t="s">
        <v>26</v>
      </c>
      <c r="E1486" s="2">
        <v>5.8</v>
      </c>
      <c r="G1486" s="3"/>
      <c r="H1486" s="3" t="s">
        <v>3079</v>
      </c>
      <c r="I1486" s="3" t="s">
        <v>55</v>
      </c>
      <c r="J1486" s="3" t="s">
        <v>39</v>
      </c>
      <c r="K1486" s="3" t="s">
        <v>393</v>
      </c>
      <c r="L1486" s="3" t="s">
        <v>429</v>
      </c>
      <c r="M1486" s="3">
        <v>36</v>
      </c>
      <c r="N1486" s="3">
        <v>34</v>
      </c>
      <c r="O1486" s="3">
        <v>0</v>
      </c>
      <c r="P1486" s="3">
        <v>0</v>
      </c>
      <c r="Q1486" s="3">
        <v>0</v>
      </c>
      <c r="R1486" s="4" t="s">
        <v>5485</v>
      </c>
      <c r="S1486" s="3" t="s">
        <v>5486</v>
      </c>
      <c r="T1486" s="3">
        <v>29096</v>
      </c>
    </row>
    <row r="1487" spans="1:20" x14ac:dyDescent="0.25">
      <c r="A1487" s="1">
        <v>41</v>
      </c>
      <c r="B1487" s="1">
        <v>145</v>
      </c>
      <c r="C1487" s="2">
        <v>0</v>
      </c>
      <c r="D1487" s="3" t="s">
        <v>26</v>
      </c>
      <c r="E1487" s="2">
        <v>5.7</v>
      </c>
      <c r="G1487" s="3"/>
      <c r="H1487" s="3" t="s">
        <v>1997</v>
      </c>
      <c r="I1487" s="3" t="s">
        <v>39</v>
      </c>
      <c r="J1487" s="3" t="s">
        <v>39</v>
      </c>
      <c r="K1487" s="3" t="s">
        <v>393</v>
      </c>
      <c r="L1487" s="3" t="s">
        <v>144</v>
      </c>
      <c r="M1487" s="3">
        <v>33</v>
      </c>
      <c r="N1487" s="3">
        <v>30</v>
      </c>
      <c r="O1487" s="3">
        <v>0</v>
      </c>
      <c r="P1487" s="3">
        <v>0</v>
      </c>
      <c r="Q1487" s="3">
        <v>0</v>
      </c>
      <c r="R1487" s="4" t="s">
        <v>5460</v>
      </c>
      <c r="S1487" s="3" t="s">
        <v>5461</v>
      </c>
      <c r="T1487" s="3">
        <v>29097</v>
      </c>
    </row>
    <row r="1488" spans="1:20" x14ac:dyDescent="0.25">
      <c r="A1488" s="1">
        <v>49</v>
      </c>
      <c r="B1488" s="1">
        <v>157</v>
      </c>
      <c r="C1488" s="2">
        <v>0</v>
      </c>
      <c r="D1488" s="3" t="s">
        <v>26</v>
      </c>
      <c r="E1488" s="2">
        <v>5.4</v>
      </c>
      <c r="G1488" s="3"/>
      <c r="H1488" s="3" t="s">
        <v>3275</v>
      </c>
      <c r="I1488" s="3" t="s">
        <v>39</v>
      </c>
      <c r="J1488" s="3" t="s">
        <v>39</v>
      </c>
      <c r="K1488" s="3" t="s">
        <v>393</v>
      </c>
      <c r="L1488" s="3" t="s">
        <v>144</v>
      </c>
      <c r="M1488" s="3">
        <v>22</v>
      </c>
      <c r="N1488" s="3">
        <v>15</v>
      </c>
      <c r="O1488" s="3">
        <v>0</v>
      </c>
      <c r="P1488" s="3">
        <v>0</v>
      </c>
      <c r="Q1488" s="3">
        <v>0</v>
      </c>
      <c r="R1488" s="4" t="s">
        <v>3391</v>
      </c>
      <c r="S1488" s="3" t="s">
        <v>3392</v>
      </c>
      <c r="T1488" s="3">
        <v>21068</v>
      </c>
    </row>
    <row r="1489" spans="1:20" x14ac:dyDescent="0.25">
      <c r="A1489" s="1">
        <v>35</v>
      </c>
      <c r="B1489" s="1">
        <v>142</v>
      </c>
      <c r="C1489" s="2">
        <v>0</v>
      </c>
      <c r="D1489" s="3" t="s">
        <v>26</v>
      </c>
      <c r="E1489" s="2">
        <v>5.8</v>
      </c>
      <c r="G1489" s="3"/>
      <c r="H1489" s="3" t="s">
        <v>1997</v>
      </c>
      <c r="I1489" s="3" t="s">
        <v>22</v>
      </c>
      <c r="J1489" s="3" t="s">
        <v>39</v>
      </c>
      <c r="K1489" s="3" t="s">
        <v>393</v>
      </c>
      <c r="L1489" s="3" t="s">
        <v>160</v>
      </c>
      <c r="M1489" s="3">
        <v>24</v>
      </c>
      <c r="N1489" s="3">
        <v>17</v>
      </c>
      <c r="O1489" s="3">
        <v>0</v>
      </c>
      <c r="P1489" s="3">
        <v>0</v>
      </c>
      <c r="Q1489" s="3">
        <v>0</v>
      </c>
      <c r="R1489" s="4" t="s">
        <v>3471</v>
      </c>
      <c r="S1489" s="3" t="s">
        <v>3472</v>
      </c>
      <c r="T1489" s="3">
        <v>21087</v>
      </c>
    </row>
    <row r="1490" spans="1:20" x14ac:dyDescent="0.25">
      <c r="A1490" s="1">
        <v>36</v>
      </c>
      <c r="B1490" s="1">
        <v>144</v>
      </c>
      <c r="C1490" s="2">
        <v>0</v>
      </c>
      <c r="D1490" s="3" t="s">
        <v>26</v>
      </c>
      <c r="E1490" s="2">
        <v>5.7</v>
      </c>
      <c r="G1490" s="3"/>
      <c r="H1490" s="3" t="s">
        <v>1997</v>
      </c>
      <c r="I1490" s="3" t="s">
        <v>39</v>
      </c>
      <c r="J1490" s="3" t="s">
        <v>39</v>
      </c>
      <c r="K1490" s="3" t="s">
        <v>393</v>
      </c>
      <c r="L1490" s="3" t="s">
        <v>78</v>
      </c>
      <c r="M1490" s="3">
        <v>23</v>
      </c>
      <c r="N1490" s="3">
        <v>15</v>
      </c>
      <c r="O1490" s="3">
        <v>0</v>
      </c>
      <c r="P1490" s="3">
        <v>0</v>
      </c>
      <c r="Q1490" s="3">
        <v>0</v>
      </c>
      <c r="R1490" s="4" t="s">
        <v>3253</v>
      </c>
      <c r="S1490" s="3" t="s">
        <v>3254</v>
      </c>
      <c r="T1490" s="3">
        <v>21085</v>
      </c>
    </row>
    <row r="1491" spans="1:20" x14ac:dyDescent="0.25">
      <c r="A1491" s="1">
        <v>34</v>
      </c>
      <c r="B1491" s="1">
        <v>140</v>
      </c>
      <c r="C1491" s="2">
        <v>0</v>
      </c>
      <c r="D1491" s="3" t="s">
        <v>26</v>
      </c>
      <c r="E1491" s="2">
        <v>5.8</v>
      </c>
      <c r="G1491" s="3"/>
      <c r="H1491" s="3" t="s">
        <v>2394</v>
      </c>
      <c r="I1491" s="3" t="s">
        <v>39</v>
      </c>
      <c r="J1491" s="3" t="s">
        <v>39</v>
      </c>
      <c r="K1491" s="3" t="s">
        <v>393</v>
      </c>
      <c r="L1491" s="3" t="s">
        <v>144</v>
      </c>
      <c r="M1491" s="3">
        <v>24</v>
      </c>
      <c r="N1491" s="3">
        <v>16</v>
      </c>
      <c r="O1491" s="3">
        <v>0</v>
      </c>
      <c r="P1491" s="3">
        <v>0</v>
      </c>
      <c r="Q1491" s="3">
        <v>0</v>
      </c>
      <c r="R1491" s="4" t="s">
        <v>3298</v>
      </c>
      <c r="S1491" s="3" t="s">
        <v>3299</v>
      </c>
      <c r="T1491" s="3">
        <v>21104</v>
      </c>
    </row>
    <row r="1492" spans="1:20" x14ac:dyDescent="0.25">
      <c r="A1492" s="1">
        <v>49</v>
      </c>
      <c r="B1492" s="1">
        <v>157</v>
      </c>
      <c r="C1492" s="2">
        <v>0</v>
      </c>
      <c r="D1492" s="3" t="s">
        <v>26</v>
      </c>
      <c r="E1492" s="2">
        <v>5.7</v>
      </c>
      <c r="G1492" s="3"/>
      <c r="H1492" s="3" t="s">
        <v>1946</v>
      </c>
      <c r="I1492" s="3" t="s">
        <v>39</v>
      </c>
      <c r="J1492" s="3" t="s">
        <v>39</v>
      </c>
      <c r="K1492" s="3" t="s">
        <v>393</v>
      </c>
      <c r="L1492" s="3" t="s">
        <v>78</v>
      </c>
      <c r="M1492" s="3">
        <v>23</v>
      </c>
      <c r="N1492" s="3">
        <v>16</v>
      </c>
      <c r="O1492" s="3">
        <v>0</v>
      </c>
      <c r="P1492" s="3">
        <v>0</v>
      </c>
      <c r="Q1492" s="3">
        <v>0</v>
      </c>
      <c r="R1492" s="4" t="s">
        <v>3249</v>
      </c>
      <c r="S1492" s="3" t="s">
        <v>3250</v>
      </c>
      <c r="T1492" s="3">
        <v>21086</v>
      </c>
    </row>
    <row r="1493" spans="1:20" x14ac:dyDescent="0.25">
      <c r="A1493" s="1">
        <v>33</v>
      </c>
      <c r="B1493" s="1">
        <v>167</v>
      </c>
      <c r="C1493" s="2">
        <v>0</v>
      </c>
      <c r="D1493" s="3" t="s">
        <v>26</v>
      </c>
      <c r="E1493" s="2">
        <v>5.9</v>
      </c>
      <c r="G1493" s="3"/>
      <c r="H1493" s="3" t="s">
        <v>2494</v>
      </c>
      <c r="I1493" s="3" t="s">
        <v>22</v>
      </c>
      <c r="J1493" s="3" t="s">
        <v>39</v>
      </c>
      <c r="K1493" s="3" t="s">
        <v>393</v>
      </c>
      <c r="L1493" s="3" t="s">
        <v>211</v>
      </c>
      <c r="M1493" s="3">
        <v>34</v>
      </c>
      <c r="N1493" s="3">
        <v>31</v>
      </c>
      <c r="O1493" s="3">
        <v>0</v>
      </c>
      <c r="P1493" s="3">
        <v>0</v>
      </c>
      <c r="Q1493" s="3">
        <v>0</v>
      </c>
      <c r="R1493" s="4" t="s">
        <v>4912</v>
      </c>
      <c r="S1493" s="3" t="s">
        <v>4913</v>
      </c>
      <c r="T1493" s="3">
        <v>27439</v>
      </c>
    </row>
    <row r="1494" spans="1:20" x14ac:dyDescent="0.25">
      <c r="A1494" s="1">
        <v>36</v>
      </c>
      <c r="B1494" s="1">
        <v>143</v>
      </c>
      <c r="C1494" s="2">
        <v>0</v>
      </c>
      <c r="D1494" s="3" t="s">
        <v>26</v>
      </c>
      <c r="E1494" s="2">
        <v>5.3</v>
      </c>
      <c r="G1494" s="3"/>
      <c r="H1494" s="3" t="s">
        <v>1997</v>
      </c>
      <c r="I1494" s="3" t="s">
        <v>39</v>
      </c>
      <c r="J1494" s="3" t="s">
        <v>39</v>
      </c>
      <c r="K1494" s="3" t="s">
        <v>393</v>
      </c>
      <c r="L1494" s="3" t="s">
        <v>78</v>
      </c>
      <c r="M1494" s="3">
        <v>20</v>
      </c>
      <c r="N1494" s="3">
        <v>13</v>
      </c>
      <c r="O1494" s="3">
        <v>0</v>
      </c>
      <c r="P1494" s="3">
        <v>0</v>
      </c>
      <c r="Q1494" s="3">
        <v>0</v>
      </c>
      <c r="R1494" s="4" t="s">
        <v>3082</v>
      </c>
      <c r="S1494" s="3" t="s">
        <v>3083</v>
      </c>
      <c r="T1494" s="3">
        <v>19585</v>
      </c>
    </row>
    <row r="1495" spans="1:20" x14ac:dyDescent="0.25">
      <c r="A1495" s="1">
        <v>21</v>
      </c>
      <c r="B1495" s="1">
        <v>93</v>
      </c>
      <c r="C1495" s="2">
        <v>0</v>
      </c>
      <c r="D1495" s="3" t="s">
        <v>26</v>
      </c>
      <c r="E1495" s="2">
        <v>5.8</v>
      </c>
      <c r="G1495" s="3"/>
      <c r="H1495" s="3" t="s">
        <v>3065</v>
      </c>
      <c r="I1495" s="3" t="s">
        <v>39</v>
      </c>
      <c r="J1495" s="3" t="s">
        <v>39</v>
      </c>
      <c r="K1495" s="3" t="s">
        <v>393</v>
      </c>
      <c r="L1495" s="3" t="s">
        <v>144</v>
      </c>
      <c r="M1495" s="3">
        <v>29</v>
      </c>
      <c r="N1495" s="3">
        <v>22</v>
      </c>
      <c r="O1495" s="3">
        <v>0</v>
      </c>
      <c r="P1495" s="3">
        <v>0</v>
      </c>
      <c r="Q1495" s="3">
        <v>0</v>
      </c>
      <c r="R1495" s="4" t="s">
        <v>3066</v>
      </c>
      <c r="S1495" s="3" t="s">
        <v>3067</v>
      </c>
      <c r="T1495" s="3">
        <v>22378</v>
      </c>
    </row>
    <row r="1496" spans="1:20" x14ac:dyDescent="0.25">
      <c r="A1496" s="1">
        <v>45</v>
      </c>
      <c r="B1496" s="1">
        <v>143</v>
      </c>
      <c r="C1496" s="2">
        <v>0</v>
      </c>
      <c r="D1496" s="3" t="s">
        <v>26</v>
      </c>
      <c r="E1496" s="2">
        <v>5.8</v>
      </c>
      <c r="G1496" s="3"/>
      <c r="H1496" s="3" t="s">
        <v>623</v>
      </c>
      <c r="I1496" s="3" t="s">
        <v>22</v>
      </c>
      <c r="J1496" s="3" t="s">
        <v>39</v>
      </c>
      <c r="K1496" s="3" t="s">
        <v>393</v>
      </c>
      <c r="L1496" s="3" t="s">
        <v>99</v>
      </c>
      <c r="M1496" s="3">
        <v>27</v>
      </c>
      <c r="N1496" s="3">
        <v>20</v>
      </c>
      <c r="O1496" s="3">
        <v>0</v>
      </c>
      <c r="P1496" s="3">
        <v>0</v>
      </c>
      <c r="Q1496" s="3">
        <v>0</v>
      </c>
      <c r="R1496" s="4" t="s">
        <v>3063</v>
      </c>
      <c r="S1496" s="3" t="s">
        <v>3064</v>
      </c>
      <c r="T1496" s="3">
        <v>22379</v>
      </c>
    </row>
    <row r="1497" spans="1:20" x14ac:dyDescent="0.25">
      <c r="A1497" s="1">
        <v>49</v>
      </c>
      <c r="B1497" s="1">
        <v>139</v>
      </c>
      <c r="C1497" s="2">
        <v>0</v>
      </c>
      <c r="D1497" s="3" t="s">
        <v>26</v>
      </c>
      <c r="E1497" s="2">
        <v>5.6</v>
      </c>
      <c r="G1497" s="3"/>
      <c r="H1497" s="3" t="s">
        <v>3553</v>
      </c>
      <c r="I1497" s="3" t="s">
        <v>22</v>
      </c>
      <c r="J1497" s="3" t="s">
        <v>39</v>
      </c>
      <c r="K1497" s="3" t="s">
        <v>393</v>
      </c>
      <c r="L1497" s="3" t="s">
        <v>113</v>
      </c>
      <c r="M1497" s="3">
        <v>26</v>
      </c>
      <c r="N1497" s="3">
        <v>19</v>
      </c>
      <c r="O1497" s="3">
        <v>0</v>
      </c>
      <c r="P1497" s="3">
        <v>0</v>
      </c>
      <c r="Q1497" s="3">
        <v>0</v>
      </c>
      <c r="R1497" s="4" t="s">
        <v>3554</v>
      </c>
      <c r="S1497" s="3" t="s">
        <v>3555</v>
      </c>
      <c r="T1497" s="3">
        <v>22380</v>
      </c>
    </row>
    <row r="1498" spans="1:20" x14ac:dyDescent="0.25">
      <c r="A1498" s="1">
        <v>14</v>
      </c>
      <c r="B1498" s="1">
        <v>-89</v>
      </c>
      <c r="C1498" s="2">
        <v>0</v>
      </c>
      <c r="D1498" s="3" t="s">
        <v>26</v>
      </c>
      <c r="E1498" s="2">
        <v>5.3</v>
      </c>
      <c r="G1498" s="3"/>
      <c r="H1498" s="3" t="s">
        <v>2414</v>
      </c>
      <c r="I1498" s="3" t="s">
        <v>22</v>
      </c>
      <c r="J1498" s="3" t="s">
        <v>39</v>
      </c>
      <c r="K1498" s="3" t="s">
        <v>393</v>
      </c>
      <c r="L1498" s="3" t="s">
        <v>82</v>
      </c>
      <c r="M1498" s="3">
        <v>23</v>
      </c>
      <c r="N1498" s="3">
        <v>18</v>
      </c>
      <c r="O1498" s="3">
        <v>0</v>
      </c>
      <c r="P1498" s="3">
        <v>0</v>
      </c>
      <c r="Q1498" s="3">
        <v>0</v>
      </c>
      <c r="R1498" s="4" t="s">
        <v>2415</v>
      </c>
      <c r="S1498" s="3" t="s">
        <v>2416</v>
      </c>
      <c r="T1498" s="3">
        <v>22382</v>
      </c>
    </row>
    <row r="1499" spans="1:20" x14ac:dyDescent="0.25">
      <c r="A1499" s="1">
        <v>15</v>
      </c>
      <c r="B1499" s="1">
        <v>-96</v>
      </c>
      <c r="C1499" s="2">
        <v>0</v>
      </c>
      <c r="D1499" s="3" t="s">
        <v>26</v>
      </c>
      <c r="E1499" s="2">
        <v>6.3</v>
      </c>
      <c r="G1499" s="3"/>
      <c r="H1499" s="3" t="s">
        <v>4178</v>
      </c>
      <c r="I1499" s="3" t="s">
        <v>22</v>
      </c>
      <c r="J1499" s="3" t="s">
        <v>39</v>
      </c>
      <c r="K1499" s="3" t="s">
        <v>393</v>
      </c>
      <c r="L1499" s="3" t="s">
        <v>30</v>
      </c>
      <c r="M1499" s="3">
        <v>33</v>
      </c>
      <c r="N1499" s="3">
        <v>27</v>
      </c>
      <c r="O1499" s="3">
        <v>0</v>
      </c>
      <c r="P1499" s="3">
        <v>0</v>
      </c>
      <c r="Q1499" s="3">
        <v>0</v>
      </c>
      <c r="R1499" s="4" t="s">
        <v>4179</v>
      </c>
      <c r="S1499" s="3" t="s">
        <v>4180</v>
      </c>
      <c r="T1499" s="3">
        <v>25222</v>
      </c>
    </row>
    <row r="1500" spans="1:20" x14ac:dyDescent="0.25">
      <c r="A1500" s="1">
        <v>58</v>
      </c>
      <c r="B1500" s="1">
        <v>-153</v>
      </c>
      <c r="C1500" s="2">
        <v>0</v>
      </c>
      <c r="D1500" s="3" t="s">
        <v>26</v>
      </c>
      <c r="E1500" s="2">
        <v>6.1</v>
      </c>
      <c r="G1500" s="3"/>
      <c r="H1500" s="3" t="s">
        <v>3496</v>
      </c>
      <c r="I1500" s="3" t="s">
        <v>22</v>
      </c>
      <c r="J1500" s="3" t="s">
        <v>39</v>
      </c>
      <c r="K1500" s="3" t="s">
        <v>393</v>
      </c>
      <c r="L1500" s="3" t="s">
        <v>92</v>
      </c>
      <c r="M1500" s="3">
        <v>32</v>
      </c>
      <c r="N1500" s="3">
        <v>29</v>
      </c>
      <c r="O1500" s="3">
        <v>0</v>
      </c>
      <c r="P1500" s="3">
        <v>0</v>
      </c>
      <c r="Q1500" s="3">
        <v>0</v>
      </c>
      <c r="R1500" s="4" t="s">
        <v>3569</v>
      </c>
      <c r="S1500" s="3" t="s">
        <v>3570</v>
      </c>
      <c r="T1500" s="3">
        <v>25977</v>
      </c>
    </row>
    <row r="1501" spans="1:20" x14ac:dyDescent="0.25">
      <c r="A1501" s="1">
        <v>7</v>
      </c>
      <c r="B1501" s="1">
        <v>-77</v>
      </c>
      <c r="C1501" s="2">
        <v>0</v>
      </c>
      <c r="D1501" s="3" t="s">
        <v>26</v>
      </c>
      <c r="E1501" s="2">
        <v>5.8</v>
      </c>
      <c r="G1501" s="3"/>
      <c r="H1501" s="3" t="s">
        <v>4020</v>
      </c>
      <c r="I1501" s="3" t="s">
        <v>39</v>
      </c>
      <c r="J1501" s="3" t="s">
        <v>39</v>
      </c>
      <c r="K1501" s="3" t="s">
        <v>393</v>
      </c>
      <c r="L1501" s="3" t="s">
        <v>78</v>
      </c>
      <c r="M1501" s="3">
        <v>32</v>
      </c>
      <c r="N1501" s="3">
        <v>29</v>
      </c>
      <c r="O1501" s="3">
        <v>0</v>
      </c>
      <c r="P1501" s="3">
        <v>0</v>
      </c>
      <c r="Q1501" s="3">
        <v>0</v>
      </c>
      <c r="R1501" s="4" t="s">
        <v>4520</v>
      </c>
      <c r="S1501" s="3" t="s">
        <v>4521</v>
      </c>
      <c r="T1501" s="3">
        <v>25976</v>
      </c>
    </row>
    <row r="1502" spans="1:20" x14ac:dyDescent="0.25">
      <c r="A1502" s="1">
        <v>30</v>
      </c>
      <c r="B1502" s="1">
        <v>135</v>
      </c>
      <c r="C1502" s="2">
        <v>0</v>
      </c>
      <c r="D1502" s="3" t="s">
        <v>26</v>
      </c>
      <c r="E1502" s="2">
        <v>6.1</v>
      </c>
      <c r="G1502" s="3"/>
      <c r="H1502" s="3" t="s">
        <v>1061</v>
      </c>
      <c r="I1502" s="3" t="s">
        <v>22</v>
      </c>
      <c r="J1502" s="3" t="s">
        <v>39</v>
      </c>
      <c r="K1502" s="3" t="s">
        <v>393</v>
      </c>
      <c r="L1502" s="3" t="s">
        <v>110</v>
      </c>
      <c r="M1502" s="3">
        <v>29</v>
      </c>
      <c r="N1502" s="3">
        <v>27</v>
      </c>
      <c r="O1502" s="3">
        <v>0</v>
      </c>
      <c r="P1502" s="3">
        <v>0</v>
      </c>
      <c r="Q1502" s="3">
        <v>0</v>
      </c>
      <c r="R1502" s="4" t="s">
        <v>4837</v>
      </c>
      <c r="S1502" s="3" t="s">
        <v>4838</v>
      </c>
      <c r="T1502" s="3">
        <v>26555</v>
      </c>
    </row>
    <row r="1503" spans="1:20" x14ac:dyDescent="0.25">
      <c r="A1503" s="1">
        <v>56</v>
      </c>
      <c r="B1503" s="1">
        <v>114</v>
      </c>
      <c r="C1503" s="2">
        <v>0</v>
      </c>
      <c r="D1503" s="3" t="s">
        <v>26</v>
      </c>
      <c r="E1503" s="2">
        <v>6.2</v>
      </c>
      <c r="G1503" s="3"/>
      <c r="H1503" s="3" t="s">
        <v>4282</v>
      </c>
      <c r="I1503" s="3" t="s">
        <v>55</v>
      </c>
      <c r="J1503" s="3" t="s">
        <v>39</v>
      </c>
      <c r="K1503" s="3" t="s">
        <v>393</v>
      </c>
      <c r="L1503" s="3" t="s">
        <v>1049</v>
      </c>
      <c r="M1503" s="3">
        <v>29</v>
      </c>
      <c r="N1503" s="3">
        <v>26</v>
      </c>
      <c r="O1503" s="3">
        <v>0</v>
      </c>
      <c r="P1503" s="3">
        <v>0</v>
      </c>
      <c r="Q1503" s="3">
        <v>0</v>
      </c>
      <c r="R1503" s="4" t="s">
        <v>4841</v>
      </c>
      <c r="S1503" s="3" t="s">
        <v>4842</v>
      </c>
      <c r="T1503" s="3">
        <v>26556</v>
      </c>
    </row>
    <row r="1504" spans="1:20" x14ac:dyDescent="0.25">
      <c r="A1504" s="1">
        <v>45</v>
      </c>
      <c r="B1504" s="1">
        <v>152</v>
      </c>
      <c r="C1504" s="2">
        <v>0</v>
      </c>
      <c r="D1504" s="3" t="s">
        <v>26</v>
      </c>
      <c r="E1504" s="2">
        <v>5.5</v>
      </c>
      <c r="G1504" s="3"/>
      <c r="H1504" s="3" t="s">
        <v>3275</v>
      </c>
      <c r="I1504" s="3" t="s">
        <v>22</v>
      </c>
      <c r="J1504" s="3" t="s">
        <v>39</v>
      </c>
      <c r="K1504" s="3" t="s">
        <v>393</v>
      </c>
      <c r="L1504" s="3" t="s">
        <v>99</v>
      </c>
      <c r="M1504" s="3">
        <v>30</v>
      </c>
      <c r="N1504" s="3">
        <v>27</v>
      </c>
      <c r="O1504" s="3">
        <v>0</v>
      </c>
      <c r="P1504" s="3">
        <v>0</v>
      </c>
      <c r="Q1504" s="3">
        <v>0</v>
      </c>
      <c r="R1504" s="4" t="s">
        <v>5405</v>
      </c>
      <c r="S1504" s="3" t="s">
        <v>5406</v>
      </c>
      <c r="T1504" s="3">
        <v>28680</v>
      </c>
    </row>
    <row r="1505" spans="1:20" x14ac:dyDescent="0.25">
      <c r="A1505" s="1">
        <v>26</v>
      </c>
      <c r="B1505" s="1">
        <v>146</v>
      </c>
      <c r="C1505" s="2">
        <v>0</v>
      </c>
      <c r="D1505" s="3" t="s">
        <v>26</v>
      </c>
      <c r="E1505" s="2">
        <v>6.1</v>
      </c>
      <c r="G1505" s="3"/>
      <c r="H1505" s="3" t="s">
        <v>2494</v>
      </c>
      <c r="I1505" s="3" t="s">
        <v>38</v>
      </c>
      <c r="J1505" s="3" t="s">
        <v>39</v>
      </c>
      <c r="K1505" s="3" t="s">
        <v>393</v>
      </c>
      <c r="L1505" s="3" t="s">
        <v>170</v>
      </c>
      <c r="M1505" s="3">
        <v>29</v>
      </c>
      <c r="N1505" s="3">
        <v>26</v>
      </c>
      <c r="O1505" s="3">
        <v>0</v>
      </c>
      <c r="P1505" s="3">
        <v>0</v>
      </c>
      <c r="Q1505" s="3">
        <v>0</v>
      </c>
      <c r="R1505" s="4" t="s">
        <v>5733</v>
      </c>
      <c r="S1505" s="3" t="s">
        <v>5734</v>
      </c>
      <c r="T1505" s="3">
        <v>29650</v>
      </c>
    </row>
    <row r="1506" spans="1:20" x14ac:dyDescent="0.25">
      <c r="A1506" s="1">
        <v>54</v>
      </c>
      <c r="B1506" s="1">
        <v>-158</v>
      </c>
      <c r="C1506" s="2">
        <v>0</v>
      </c>
      <c r="D1506" s="3" t="s">
        <v>26</v>
      </c>
      <c r="E1506" s="2">
        <v>5.9</v>
      </c>
      <c r="G1506" s="3"/>
      <c r="H1506" s="3" t="s">
        <v>3430</v>
      </c>
      <c r="I1506" s="3" t="s">
        <v>22</v>
      </c>
      <c r="J1506" s="3" t="s">
        <v>39</v>
      </c>
      <c r="K1506" s="3" t="s">
        <v>393</v>
      </c>
      <c r="L1506" s="3" t="s">
        <v>92</v>
      </c>
      <c r="M1506" s="3">
        <v>36</v>
      </c>
      <c r="N1506" s="3">
        <v>33</v>
      </c>
      <c r="O1506" s="3">
        <v>0</v>
      </c>
      <c r="P1506" s="3">
        <v>0</v>
      </c>
      <c r="Q1506" s="3">
        <v>0</v>
      </c>
      <c r="R1506" s="4" t="s">
        <v>5941</v>
      </c>
      <c r="S1506" s="3" t="s">
        <v>5942</v>
      </c>
      <c r="T1506" s="3">
        <v>32179</v>
      </c>
    </row>
    <row r="1507" spans="1:20" x14ac:dyDescent="0.25">
      <c r="A1507" s="1">
        <v>-23</v>
      </c>
      <c r="B1507" s="1">
        <v>-7</v>
      </c>
      <c r="C1507" s="2">
        <v>0</v>
      </c>
      <c r="D1507" s="3" t="s">
        <v>26</v>
      </c>
      <c r="E1507" s="2">
        <v>6.3</v>
      </c>
      <c r="G1507" s="3"/>
      <c r="H1507" s="3" t="s">
        <v>3579</v>
      </c>
      <c r="I1507" s="3" t="s">
        <v>22</v>
      </c>
      <c r="J1507" s="3" t="s">
        <v>39</v>
      </c>
      <c r="K1507" s="3" t="s">
        <v>393</v>
      </c>
      <c r="L1507" s="3" t="s">
        <v>110</v>
      </c>
      <c r="M1507" s="3">
        <v>25</v>
      </c>
      <c r="N1507" s="3">
        <v>19</v>
      </c>
      <c r="O1507" s="3">
        <v>0</v>
      </c>
      <c r="P1507" s="3">
        <v>0</v>
      </c>
      <c r="Q1507" s="3">
        <v>0</v>
      </c>
      <c r="R1507" s="4" t="s">
        <v>3580</v>
      </c>
      <c r="S1507" s="3" t="s">
        <v>3581</v>
      </c>
      <c r="T1507" s="3">
        <v>22243</v>
      </c>
    </row>
    <row r="1508" spans="1:20" x14ac:dyDescent="0.25">
      <c r="A1508" s="1">
        <v>42</v>
      </c>
      <c r="B1508" s="1">
        <v>87</v>
      </c>
      <c r="C1508" s="2">
        <v>0</v>
      </c>
      <c r="D1508" s="3" t="s">
        <v>26</v>
      </c>
      <c r="E1508" s="2">
        <v>6.2</v>
      </c>
      <c r="G1508" s="3"/>
      <c r="H1508" s="3" t="s">
        <v>3483</v>
      </c>
      <c r="I1508" s="3" t="s">
        <v>22</v>
      </c>
      <c r="J1508" s="3" t="s">
        <v>39</v>
      </c>
      <c r="K1508" s="3" t="s">
        <v>393</v>
      </c>
      <c r="L1508" s="3" t="s">
        <v>160</v>
      </c>
      <c r="M1508" s="3">
        <v>24</v>
      </c>
      <c r="N1508" s="3">
        <v>18</v>
      </c>
      <c r="O1508" s="3">
        <v>0</v>
      </c>
      <c r="P1508" s="3">
        <v>0</v>
      </c>
      <c r="Q1508" s="3">
        <v>0</v>
      </c>
      <c r="R1508" s="4" t="s">
        <v>3484</v>
      </c>
      <c r="S1508" s="3" t="s">
        <v>3485</v>
      </c>
      <c r="T1508" s="3">
        <v>22244</v>
      </c>
    </row>
    <row r="1509" spans="1:20" x14ac:dyDescent="0.25">
      <c r="A1509" s="1">
        <v>33</v>
      </c>
      <c r="B1509" s="1">
        <v>-108</v>
      </c>
      <c r="C1509" s="2">
        <v>0</v>
      </c>
      <c r="D1509" s="3" t="s">
        <v>26</v>
      </c>
      <c r="E1509" s="2">
        <v>5.3</v>
      </c>
      <c r="G1509" s="3"/>
      <c r="H1509" s="3" t="s">
        <v>4198</v>
      </c>
      <c r="I1509" s="3" t="s">
        <v>22</v>
      </c>
      <c r="J1509" s="3" t="s">
        <v>39</v>
      </c>
      <c r="K1509" s="3" t="s">
        <v>393</v>
      </c>
      <c r="L1509" s="3" t="s">
        <v>44</v>
      </c>
      <c r="M1509" s="3">
        <v>31</v>
      </c>
      <c r="N1509" s="3">
        <v>26</v>
      </c>
      <c r="O1509" s="3">
        <v>0</v>
      </c>
      <c r="P1509" s="3">
        <v>0</v>
      </c>
      <c r="Q1509" s="3">
        <v>0</v>
      </c>
      <c r="R1509" s="4" t="s">
        <v>4199</v>
      </c>
      <c r="S1509" s="3" t="s">
        <v>4200</v>
      </c>
      <c r="T1509" s="3">
        <v>25169</v>
      </c>
    </row>
    <row r="1510" spans="1:20" x14ac:dyDescent="0.25">
      <c r="A1510" s="1">
        <v>32</v>
      </c>
      <c r="B1510" s="1">
        <v>74</v>
      </c>
      <c r="C1510" s="2">
        <v>0</v>
      </c>
      <c r="D1510" s="3" t="s">
        <v>26</v>
      </c>
      <c r="E1510" s="2">
        <v>5.8</v>
      </c>
      <c r="G1510" s="3"/>
      <c r="H1510" s="3" t="s">
        <v>4589</v>
      </c>
      <c r="I1510" s="3" t="s">
        <v>22</v>
      </c>
      <c r="J1510" s="3" t="s">
        <v>39</v>
      </c>
      <c r="K1510" s="3" t="s">
        <v>393</v>
      </c>
      <c r="L1510" s="3" t="s">
        <v>211</v>
      </c>
      <c r="M1510" s="3">
        <v>33</v>
      </c>
      <c r="N1510" s="3">
        <v>29</v>
      </c>
      <c r="O1510" s="3">
        <v>0</v>
      </c>
      <c r="P1510" s="3">
        <v>0</v>
      </c>
      <c r="Q1510" s="3">
        <v>0</v>
      </c>
      <c r="R1510" s="4" t="s">
        <v>4590</v>
      </c>
      <c r="S1510" s="3" t="s">
        <v>4591</v>
      </c>
      <c r="T1510" s="3">
        <v>25940</v>
      </c>
    </row>
    <row r="1511" spans="1:20" x14ac:dyDescent="0.25">
      <c r="A1511" s="1">
        <v>55</v>
      </c>
      <c r="B1511" s="1">
        <v>-162</v>
      </c>
      <c r="C1511" s="2">
        <v>0</v>
      </c>
      <c r="D1511" s="3" t="s">
        <v>26</v>
      </c>
      <c r="E1511" s="2">
        <v>5.8</v>
      </c>
      <c r="G1511" s="3"/>
      <c r="H1511" s="3" t="s">
        <v>2461</v>
      </c>
      <c r="I1511" s="3" t="s">
        <v>22</v>
      </c>
      <c r="J1511" s="3" t="s">
        <v>39</v>
      </c>
      <c r="K1511" s="3" t="s">
        <v>393</v>
      </c>
      <c r="L1511" s="3" t="s">
        <v>211</v>
      </c>
      <c r="M1511" s="3">
        <v>30</v>
      </c>
      <c r="N1511" s="3">
        <v>27</v>
      </c>
      <c r="O1511" s="3">
        <v>0</v>
      </c>
      <c r="P1511" s="3">
        <v>0</v>
      </c>
      <c r="Q1511" s="3">
        <v>0</v>
      </c>
      <c r="R1511" s="4" t="s">
        <v>4786</v>
      </c>
      <c r="S1511" s="3" t="s">
        <v>4787</v>
      </c>
      <c r="T1511" s="3">
        <v>26507</v>
      </c>
    </row>
    <row r="1512" spans="1:20" x14ac:dyDescent="0.25">
      <c r="A1512" s="1">
        <v>39</v>
      </c>
      <c r="B1512" s="1">
        <v>144</v>
      </c>
      <c r="C1512" s="2">
        <v>0</v>
      </c>
      <c r="D1512" s="3" t="s">
        <v>26</v>
      </c>
      <c r="E1512" s="2">
        <v>5.9</v>
      </c>
      <c r="G1512" s="3"/>
      <c r="H1512" s="3" t="s">
        <v>1997</v>
      </c>
      <c r="I1512" s="3" t="s">
        <v>22</v>
      </c>
      <c r="J1512" s="3" t="s">
        <v>39</v>
      </c>
      <c r="K1512" s="3" t="s">
        <v>393</v>
      </c>
      <c r="L1512" s="3" t="s">
        <v>288</v>
      </c>
      <c r="M1512" s="3">
        <v>25</v>
      </c>
      <c r="N1512" s="3">
        <v>15</v>
      </c>
      <c r="O1512" s="3">
        <v>0</v>
      </c>
      <c r="P1512" s="3">
        <v>0</v>
      </c>
      <c r="Q1512" s="3">
        <v>0</v>
      </c>
      <c r="R1512" s="4" t="s">
        <v>2655</v>
      </c>
      <c r="S1512" s="3" t="s">
        <v>2656</v>
      </c>
      <c r="T1512" s="3">
        <v>18905</v>
      </c>
    </row>
    <row r="1513" spans="1:20" x14ac:dyDescent="0.25">
      <c r="A1513" s="1">
        <v>35</v>
      </c>
      <c r="B1513" s="1">
        <v>139</v>
      </c>
      <c r="C1513" s="2">
        <v>0</v>
      </c>
      <c r="D1513" s="3" t="s">
        <v>26</v>
      </c>
      <c r="E1513" s="2">
        <v>6.5</v>
      </c>
      <c r="G1513" s="3"/>
      <c r="H1513" s="3" t="s">
        <v>2816</v>
      </c>
      <c r="I1513" s="3" t="s">
        <v>38</v>
      </c>
      <c r="J1513" s="3" t="s">
        <v>39</v>
      </c>
      <c r="K1513" s="3" t="s">
        <v>393</v>
      </c>
      <c r="L1513" s="3" t="s">
        <v>513</v>
      </c>
      <c r="M1513" s="3">
        <v>28</v>
      </c>
      <c r="N1513" s="3">
        <v>16</v>
      </c>
      <c r="O1513" s="3">
        <v>0</v>
      </c>
      <c r="P1513" s="3">
        <v>0</v>
      </c>
      <c r="Q1513" s="3">
        <v>0</v>
      </c>
      <c r="R1513" s="4" t="s">
        <v>2904</v>
      </c>
      <c r="S1513" s="3" t="s">
        <v>2905</v>
      </c>
      <c r="T1513" s="3">
        <v>18904</v>
      </c>
    </row>
    <row r="1514" spans="1:20" x14ac:dyDescent="0.25">
      <c r="A1514" s="1">
        <v>-2</v>
      </c>
      <c r="B1514" s="1">
        <v>-21</v>
      </c>
      <c r="C1514" s="2">
        <v>0</v>
      </c>
      <c r="D1514" s="3" t="s">
        <v>26</v>
      </c>
      <c r="E1514" s="2">
        <v>5.2</v>
      </c>
      <c r="G1514" s="3"/>
      <c r="H1514" s="3" t="s">
        <v>2811</v>
      </c>
      <c r="I1514" s="3" t="s">
        <v>22</v>
      </c>
      <c r="J1514" s="3" t="s">
        <v>39</v>
      </c>
      <c r="K1514" s="3" t="s">
        <v>393</v>
      </c>
      <c r="L1514" s="3" t="s">
        <v>160</v>
      </c>
      <c r="M1514" s="3">
        <v>27</v>
      </c>
      <c r="N1514" s="3">
        <v>22</v>
      </c>
      <c r="O1514" s="3">
        <v>0</v>
      </c>
      <c r="P1514" s="3">
        <v>0</v>
      </c>
      <c r="Q1514" s="3">
        <v>0</v>
      </c>
      <c r="R1514" s="4" t="s">
        <v>4100</v>
      </c>
      <c r="S1514" s="3" t="s">
        <v>4101</v>
      </c>
      <c r="T1514" s="3">
        <v>24677</v>
      </c>
    </row>
    <row r="1515" spans="1:20" x14ac:dyDescent="0.25">
      <c r="A1515" s="1">
        <v>56</v>
      </c>
      <c r="B1515" s="1">
        <v>165</v>
      </c>
      <c r="C1515" s="2">
        <v>0</v>
      </c>
      <c r="D1515" s="3" t="s">
        <v>26</v>
      </c>
      <c r="E1515" s="2">
        <v>6.1</v>
      </c>
      <c r="G1515" s="3"/>
      <c r="H1515" s="3" t="s">
        <v>3525</v>
      </c>
      <c r="I1515" s="3" t="s">
        <v>39</v>
      </c>
      <c r="J1515" s="3" t="s">
        <v>39</v>
      </c>
      <c r="K1515" s="3" t="s">
        <v>393</v>
      </c>
      <c r="L1515" s="3" t="s">
        <v>113</v>
      </c>
      <c r="M1515" s="3">
        <v>41</v>
      </c>
      <c r="N1515" s="3">
        <v>37</v>
      </c>
      <c r="O1515" s="3">
        <v>0</v>
      </c>
      <c r="P1515" s="3">
        <v>0</v>
      </c>
      <c r="Q1515" s="3">
        <v>0</v>
      </c>
      <c r="R1515" s="4" t="s">
        <v>4968</v>
      </c>
      <c r="S1515" s="3" t="s">
        <v>4969</v>
      </c>
      <c r="T1515" s="3">
        <v>27579</v>
      </c>
    </row>
    <row r="1516" spans="1:20" x14ac:dyDescent="0.25">
      <c r="A1516" s="1">
        <v>64</v>
      </c>
      <c r="B1516" s="1">
        <v>-19</v>
      </c>
      <c r="C1516" s="2">
        <v>0</v>
      </c>
      <c r="D1516" s="3" t="s">
        <v>26</v>
      </c>
      <c r="E1516" s="2">
        <v>5.6</v>
      </c>
      <c r="G1516" s="3"/>
      <c r="H1516" s="3" t="s">
        <v>2161</v>
      </c>
      <c r="I1516" s="3" t="s">
        <v>22</v>
      </c>
      <c r="J1516" s="3" t="s">
        <v>39</v>
      </c>
      <c r="K1516" s="3" t="s">
        <v>393</v>
      </c>
      <c r="L1516" s="3" t="s">
        <v>160</v>
      </c>
      <c r="M1516" s="3">
        <v>7</v>
      </c>
      <c r="N1516" s="3">
        <v>7</v>
      </c>
      <c r="O1516" s="3">
        <v>0</v>
      </c>
      <c r="P1516" s="3">
        <v>0</v>
      </c>
      <c r="Q1516" s="3">
        <v>0</v>
      </c>
      <c r="R1516" s="4" t="s">
        <v>2162</v>
      </c>
      <c r="S1516" s="3" t="s">
        <v>2163</v>
      </c>
      <c r="T1516" s="3">
        <v>12484</v>
      </c>
    </row>
    <row r="1517" spans="1:20" x14ac:dyDescent="0.25">
      <c r="A1517" s="1">
        <v>56</v>
      </c>
      <c r="B1517" s="1">
        <v>-157</v>
      </c>
      <c r="C1517" s="2">
        <v>0</v>
      </c>
      <c r="D1517" s="3" t="s">
        <v>26</v>
      </c>
      <c r="E1517" s="2">
        <v>6.7</v>
      </c>
      <c r="G1517" s="3"/>
      <c r="H1517" s="3" t="s">
        <v>2461</v>
      </c>
      <c r="I1517" s="3" t="s">
        <v>39</v>
      </c>
      <c r="J1517" s="3" t="s">
        <v>39</v>
      </c>
      <c r="K1517" s="3" t="s">
        <v>393</v>
      </c>
      <c r="L1517" s="3" t="s">
        <v>144</v>
      </c>
      <c r="M1517" s="3">
        <v>35</v>
      </c>
      <c r="N1517" s="3">
        <v>29</v>
      </c>
      <c r="O1517" s="3">
        <v>0</v>
      </c>
      <c r="P1517" s="3">
        <v>0</v>
      </c>
      <c r="Q1517" s="3">
        <v>0</v>
      </c>
      <c r="R1517" s="4" t="s">
        <v>4478</v>
      </c>
      <c r="S1517" s="3" t="s">
        <v>4479</v>
      </c>
      <c r="T1517" s="3">
        <v>25896</v>
      </c>
    </row>
    <row r="1518" spans="1:20" x14ac:dyDescent="0.25">
      <c r="A1518" s="1">
        <v>2</v>
      </c>
      <c r="B1518" s="1">
        <v>-9</v>
      </c>
      <c r="C1518" s="2">
        <v>0</v>
      </c>
      <c r="D1518" s="3" t="s">
        <v>26</v>
      </c>
      <c r="E1518" s="2">
        <v>5.5</v>
      </c>
      <c r="G1518" s="3"/>
      <c r="H1518" s="3" t="s">
        <v>1958</v>
      </c>
      <c r="I1518" s="3" t="s">
        <v>22</v>
      </c>
      <c r="J1518" s="3" t="s">
        <v>39</v>
      </c>
      <c r="K1518" s="3" t="s">
        <v>393</v>
      </c>
      <c r="L1518" s="3" t="s">
        <v>219</v>
      </c>
      <c r="M1518" s="3">
        <v>17</v>
      </c>
      <c r="N1518" s="3">
        <v>13</v>
      </c>
      <c r="O1518" s="3">
        <v>0</v>
      </c>
      <c r="P1518" s="3">
        <v>0</v>
      </c>
      <c r="Q1518" s="3">
        <v>0</v>
      </c>
      <c r="R1518" s="4" t="s">
        <v>3077</v>
      </c>
      <c r="S1518" s="3" t="s">
        <v>3078</v>
      </c>
      <c r="T1518" s="3">
        <v>20149</v>
      </c>
    </row>
    <row r="1519" spans="1:20" x14ac:dyDescent="0.25">
      <c r="A1519" s="1">
        <v>38</v>
      </c>
      <c r="B1519" s="1">
        <v>144</v>
      </c>
      <c r="C1519" s="2">
        <v>0</v>
      </c>
      <c r="D1519" s="3" t="s">
        <v>26</v>
      </c>
      <c r="E1519" s="2">
        <v>5.7</v>
      </c>
      <c r="G1519" s="3"/>
      <c r="H1519" s="3" t="s">
        <v>1997</v>
      </c>
      <c r="I1519" s="3" t="s">
        <v>22</v>
      </c>
      <c r="J1519" s="3" t="s">
        <v>39</v>
      </c>
      <c r="K1519" s="3" t="s">
        <v>393</v>
      </c>
      <c r="L1519" s="3" t="s">
        <v>170</v>
      </c>
      <c r="M1519" s="3">
        <v>37</v>
      </c>
      <c r="N1519" s="3">
        <v>34</v>
      </c>
      <c r="O1519" s="3">
        <v>0</v>
      </c>
      <c r="P1519" s="3">
        <v>0</v>
      </c>
      <c r="Q1519" s="3">
        <v>0</v>
      </c>
      <c r="R1519" s="4" t="s">
        <v>5873</v>
      </c>
      <c r="S1519" s="3" t="s">
        <v>5874</v>
      </c>
      <c r="T1519" s="3">
        <v>30039</v>
      </c>
    </row>
    <row r="1520" spans="1:20" x14ac:dyDescent="0.25">
      <c r="A1520" s="1">
        <v>32</v>
      </c>
      <c r="B1520" s="1">
        <v>62</v>
      </c>
      <c r="C1520" s="2">
        <v>0</v>
      </c>
      <c r="D1520" s="3" t="s">
        <v>26</v>
      </c>
      <c r="E1520" s="2">
        <v>5.8</v>
      </c>
      <c r="G1520" s="3"/>
      <c r="H1520" s="3" t="s">
        <v>2129</v>
      </c>
      <c r="I1520" s="3" t="s">
        <v>38</v>
      </c>
      <c r="J1520" s="3" t="s">
        <v>39</v>
      </c>
      <c r="K1520" s="3" t="s">
        <v>393</v>
      </c>
      <c r="L1520" s="3" t="s">
        <v>110</v>
      </c>
      <c r="M1520" s="3">
        <v>7</v>
      </c>
      <c r="N1520" s="3">
        <v>7</v>
      </c>
      <c r="O1520" s="3">
        <v>0</v>
      </c>
      <c r="P1520" s="3">
        <v>0</v>
      </c>
      <c r="Q1520" s="3">
        <v>0</v>
      </c>
      <c r="R1520" s="4" t="s">
        <v>2130</v>
      </c>
      <c r="S1520" s="3" t="s">
        <v>2131</v>
      </c>
      <c r="T1520" s="3">
        <v>12666</v>
      </c>
    </row>
    <row r="1521" spans="1:20" x14ac:dyDescent="0.25">
      <c r="A1521" s="1">
        <v>28</v>
      </c>
      <c r="B1521" s="1">
        <v>142</v>
      </c>
      <c r="C1521" s="2">
        <v>0</v>
      </c>
      <c r="D1521" s="3" t="s">
        <v>26</v>
      </c>
      <c r="E1521" s="2">
        <v>5.8</v>
      </c>
      <c r="G1521" s="3"/>
      <c r="H1521" s="3" t="s">
        <v>4535</v>
      </c>
      <c r="I1521" s="3" t="s">
        <v>38</v>
      </c>
      <c r="J1521" s="3" t="s">
        <v>39</v>
      </c>
      <c r="K1521" s="3" t="s">
        <v>393</v>
      </c>
      <c r="L1521" s="3" t="s">
        <v>78</v>
      </c>
      <c r="M1521" s="3">
        <v>37</v>
      </c>
      <c r="N1521" s="3">
        <v>34</v>
      </c>
      <c r="O1521" s="3">
        <v>0</v>
      </c>
      <c r="P1521" s="3">
        <v>0</v>
      </c>
      <c r="Q1521" s="3">
        <v>0</v>
      </c>
      <c r="R1521" s="4" t="s">
        <v>5350</v>
      </c>
      <c r="S1521" s="3" t="s">
        <v>5351</v>
      </c>
      <c r="T1521" s="3">
        <v>28932</v>
      </c>
    </row>
    <row r="1522" spans="1:20" x14ac:dyDescent="0.25">
      <c r="A1522" s="1">
        <v>31</v>
      </c>
      <c r="B1522" s="1">
        <v>17</v>
      </c>
      <c r="C1522" s="2">
        <v>0</v>
      </c>
      <c r="D1522" s="3" t="s">
        <v>26</v>
      </c>
      <c r="E1522" s="2">
        <v>4.9000000000000004</v>
      </c>
      <c r="G1522" s="3"/>
      <c r="H1522" s="3" t="s">
        <v>2819</v>
      </c>
      <c r="I1522" s="3" t="s">
        <v>38</v>
      </c>
      <c r="J1522" s="3" t="s">
        <v>39</v>
      </c>
      <c r="K1522" s="3" t="s">
        <v>393</v>
      </c>
      <c r="L1522" s="3" t="s">
        <v>574</v>
      </c>
      <c r="M1522" s="3">
        <v>21</v>
      </c>
      <c r="N1522" s="3">
        <v>18</v>
      </c>
      <c r="O1522" s="3">
        <v>0</v>
      </c>
      <c r="P1522" s="3">
        <v>0</v>
      </c>
      <c r="Q1522" s="3">
        <v>0</v>
      </c>
      <c r="R1522" s="4" t="s">
        <v>3656</v>
      </c>
      <c r="S1522" s="3" t="s">
        <v>3657</v>
      </c>
      <c r="T1522" s="3">
        <v>22571</v>
      </c>
    </row>
    <row r="1523" spans="1:20" x14ac:dyDescent="0.25">
      <c r="A1523" s="1">
        <v>48</v>
      </c>
      <c r="B1523" s="1">
        <v>153</v>
      </c>
      <c r="C1523" s="2">
        <v>0</v>
      </c>
      <c r="D1523" s="3" t="s">
        <v>26</v>
      </c>
      <c r="E1523" s="2">
        <v>5.9</v>
      </c>
      <c r="G1523" s="3"/>
      <c r="H1523" s="3" t="s">
        <v>1946</v>
      </c>
      <c r="I1523" s="3" t="s">
        <v>39</v>
      </c>
      <c r="J1523" s="3" t="s">
        <v>39</v>
      </c>
      <c r="K1523" s="3" t="s">
        <v>393</v>
      </c>
      <c r="L1523" s="3" t="s">
        <v>78</v>
      </c>
      <c r="M1523" s="3">
        <v>31</v>
      </c>
      <c r="N1523" s="3">
        <v>25</v>
      </c>
      <c r="O1523" s="3">
        <v>0</v>
      </c>
      <c r="P1523" s="3">
        <v>0</v>
      </c>
      <c r="Q1523" s="3">
        <v>0</v>
      </c>
      <c r="R1523" s="4" t="s">
        <v>4053</v>
      </c>
      <c r="S1523" s="3" t="s">
        <v>4054</v>
      </c>
      <c r="T1523" s="3">
        <v>24170</v>
      </c>
    </row>
    <row r="1524" spans="1:20" x14ac:dyDescent="0.25">
      <c r="A1524" s="1">
        <v>64</v>
      </c>
      <c r="B1524" s="1">
        <v>-14</v>
      </c>
      <c r="C1524" s="2">
        <v>0</v>
      </c>
      <c r="D1524" s="3" t="s">
        <v>26</v>
      </c>
      <c r="E1524" s="2">
        <v>4.9000000000000004</v>
      </c>
      <c r="G1524" s="3"/>
      <c r="H1524" s="3" t="s">
        <v>3608</v>
      </c>
      <c r="I1524" s="3" t="s">
        <v>55</v>
      </c>
      <c r="J1524" s="3" t="s">
        <v>39</v>
      </c>
      <c r="K1524" s="3" t="s">
        <v>393</v>
      </c>
      <c r="L1524" s="3" t="s">
        <v>193</v>
      </c>
      <c r="M1524" s="3">
        <v>27</v>
      </c>
      <c r="N1524" s="3">
        <v>25</v>
      </c>
      <c r="O1524" s="3">
        <v>0</v>
      </c>
      <c r="P1524" s="3">
        <v>0</v>
      </c>
      <c r="Q1524" s="3">
        <v>0</v>
      </c>
      <c r="R1524" s="4" t="s">
        <v>4374</v>
      </c>
      <c r="S1524" s="3" t="s">
        <v>4375</v>
      </c>
      <c r="T1524" s="3">
        <v>25381</v>
      </c>
    </row>
    <row r="1525" spans="1:20" x14ac:dyDescent="0.25">
      <c r="A1525" s="1">
        <v>14</v>
      </c>
      <c r="B1525" s="1">
        <v>-90</v>
      </c>
      <c r="C1525" s="2">
        <v>0</v>
      </c>
      <c r="D1525" s="3" t="s">
        <v>26</v>
      </c>
      <c r="E1525" s="2">
        <v>5.9</v>
      </c>
      <c r="G1525" s="3"/>
      <c r="H1525" s="3" t="s">
        <v>2414</v>
      </c>
      <c r="I1525" s="3" t="s">
        <v>22</v>
      </c>
      <c r="J1525" s="3" t="s">
        <v>39</v>
      </c>
      <c r="K1525" s="3" t="s">
        <v>393</v>
      </c>
      <c r="L1525" s="3" t="s">
        <v>160</v>
      </c>
      <c r="M1525" s="3">
        <v>41</v>
      </c>
      <c r="N1525" s="3">
        <v>38</v>
      </c>
      <c r="O1525" s="3">
        <v>0</v>
      </c>
      <c r="P1525" s="3">
        <v>0</v>
      </c>
      <c r="Q1525" s="3">
        <v>0</v>
      </c>
      <c r="R1525" s="4" t="s">
        <v>5180</v>
      </c>
      <c r="S1525" s="3" t="s">
        <v>5181</v>
      </c>
      <c r="T1525" s="3">
        <v>28064</v>
      </c>
    </row>
    <row r="1526" spans="1:20" x14ac:dyDescent="0.25">
      <c r="A1526" s="1">
        <v>51</v>
      </c>
      <c r="B1526" s="1">
        <v>93</v>
      </c>
      <c r="C1526" s="2">
        <v>0</v>
      </c>
      <c r="D1526" s="3" t="s">
        <v>26</v>
      </c>
      <c r="E1526" s="2">
        <v>5.4</v>
      </c>
      <c r="G1526" s="3"/>
      <c r="H1526" s="3" t="s">
        <v>3316</v>
      </c>
      <c r="I1526" s="3" t="s">
        <v>22</v>
      </c>
      <c r="J1526" s="3" t="s">
        <v>39</v>
      </c>
      <c r="K1526" s="3" t="s">
        <v>393</v>
      </c>
      <c r="L1526" s="3" t="s">
        <v>44</v>
      </c>
      <c r="M1526" s="3">
        <v>27</v>
      </c>
      <c r="N1526" s="3">
        <v>22</v>
      </c>
      <c r="O1526" s="3">
        <v>0</v>
      </c>
      <c r="P1526" s="3">
        <v>0</v>
      </c>
      <c r="Q1526" s="3">
        <v>0</v>
      </c>
      <c r="R1526" s="4" t="s">
        <v>3964</v>
      </c>
      <c r="S1526" s="3" t="s">
        <v>3965</v>
      </c>
      <c r="T1526" s="3">
        <v>23394</v>
      </c>
    </row>
    <row r="1527" spans="1:20" x14ac:dyDescent="0.25">
      <c r="A1527" s="1">
        <v>39</v>
      </c>
      <c r="B1527" s="1">
        <v>-22</v>
      </c>
      <c r="C1527" s="2">
        <v>0</v>
      </c>
      <c r="D1527" s="3" t="s">
        <v>26</v>
      </c>
      <c r="E1527" s="2">
        <v>5.4</v>
      </c>
      <c r="G1527" s="3"/>
      <c r="H1527" s="3" t="s">
        <v>3515</v>
      </c>
      <c r="I1527" s="3" t="s">
        <v>55</v>
      </c>
      <c r="J1527" s="3" t="s">
        <v>39</v>
      </c>
      <c r="K1527" s="3" t="s">
        <v>393</v>
      </c>
      <c r="L1527" s="3" t="s">
        <v>56</v>
      </c>
      <c r="M1527" s="3">
        <v>28</v>
      </c>
      <c r="N1527" s="3">
        <v>21</v>
      </c>
      <c r="O1527" s="3">
        <v>0</v>
      </c>
      <c r="P1527" s="3">
        <v>0</v>
      </c>
      <c r="Q1527" s="3">
        <v>0</v>
      </c>
      <c r="R1527" s="4" t="s">
        <v>3906</v>
      </c>
      <c r="S1527" s="3" t="s">
        <v>3907</v>
      </c>
      <c r="T1527" s="3">
        <v>23395</v>
      </c>
    </row>
    <row r="1528" spans="1:20" x14ac:dyDescent="0.25">
      <c r="A1528" s="1">
        <v>16</v>
      </c>
      <c r="B1528" s="1">
        <v>-63</v>
      </c>
      <c r="C1528" s="2">
        <v>0</v>
      </c>
      <c r="D1528" s="3" t="s">
        <v>26</v>
      </c>
      <c r="E1528" s="2">
        <v>5.6</v>
      </c>
      <c r="G1528" s="3"/>
      <c r="H1528" s="3" t="s">
        <v>3998</v>
      </c>
      <c r="I1528" s="3" t="s">
        <v>22</v>
      </c>
      <c r="J1528" s="3" t="s">
        <v>39</v>
      </c>
      <c r="K1528" s="3" t="s">
        <v>393</v>
      </c>
      <c r="L1528" s="3" t="s">
        <v>288</v>
      </c>
      <c r="M1528" s="3">
        <v>21</v>
      </c>
      <c r="N1528" s="3">
        <v>15</v>
      </c>
      <c r="O1528" s="3">
        <v>0</v>
      </c>
      <c r="P1528" s="3">
        <v>0</v>
      </c>
      <c r="Q1528" s="3">
        <v>0</v>
      </c>
      <c r="R1528" s="4" t="s">
        <v>3999</v>
      </c>
      <c r="S1528" s="3" t="s">
        <v>4000</v>
      </c>
      <c r="T1528" s="3">
        <v>23396</v>
      </c>
    </row>
    <row r="1529" spans="1:20" x14ac:dyDescent="0.25">
      <c r="A1529" s="1">
        <v>14</v>
      </c>
      <c r="B1529" s="1">
        <v>-48</v>
      </c>
      <c r="C1529" s="2">
        <v>0</v>
      </c>
      <c r="D1529" s="3" t="s">
        <v>26</v>
      </c>
      <c r="E1529" s="2">
        <v>5.2</v>
      </c>
      <c r="G1529" s="3"/>
      <c r="H1529" s="3" t="s">
        <v>3488</v>
      </c>
      <c r="I1529" s="3" t="s">
        <v>22</v>
      </c>
      <c r="J1529" s="3" t="s">
        <v>39</v>
      </c>
      <c r="K1529" s="3" t="s">
        <v>393</v>
      </c>
      <c r="L1529" s="3" t="s">
        <v>706</v>
      </c>
      <c r="M1529" s="3">
        <v>34</v>
      </c>
      <c r="N1529" s="3">
        <v>32</v>
      </c>
      <c r="O1529" s="3">
        <v>0</v>
      </c>
      <c r="P1529" s="3">
        <v>0</v>
      </c>
      <c r="Q1529" s="3">
        <v>0</v>
      </c>
      <c r="R1529" s="4" t="s">
        <v>5587</v>
      </c>
      <c r="S1529" s="3" t="s">
        <v>5588</v>
      </c>
      <c r="T1529" s="3">
        <v>29383</v>
      </c>
    </row>
    <row r="1530" spans="1:20" x14ac:dyDescent="0.25">
      <c r="A1530" s="1">
        <v>70</v>
      </c>
      <c r="B1530" s="1">
        <v>-10</v>
      </c>
      <c r="C1530" s="2">
        <v>0</v>
      </c>
      <c r="D1530" s="3" t="s">
        <v>26</v>
      </c>
      <c r="E1530" s="2">
        <v>6.4</v>
      </c>
      <c r="G1530" s="3"/>
      <c r="H1530" s="3" t="s">
        <v>3400</v>
      </c>
      <c r="I1530" s="3" t="s">
        <v>22</v>
      </c>
      <c r="J1530" s="3" t="s">
        <v>39</v>
      </c>
      <c r="K1530" s="3" t="s">
        <v>393</v>
      </c>
      <c r="L1530" s="3" t="s">
        <v>110</v>
      </c>
      <c r="M1530" s="3">
        <v>27</v>
      </c>
      <c r="N1530" s="3">
        <v>21</v>
      </c>
      <c r="O1530" s="3">
        <v>0</v>
      </c>
      <c r="P1530" s="3">
        <v>0</v>
      </c>
      <c r="Q1530" s="3">
        <v>0</v>
      </c>
      <c r="R1530" s="4" t="s">
        <v>3676</v>
      </c>
      <c r="S1530" s="3" t="s">
        <v>3677</v>
      </c>
      <c r="T1530" s="3">
        <v>22497</v>
      </c>
    </row>
    <row r="1531" spans="1:20" x14ac:dyDescent="0.25">
      <c r="A1531" s="1">
        <v>50</v>
      </c>
      <c r="B1531" s="1">
        <v>-175</v>
      </c>
      <c r="C1531" s="2">
        <v>0</v>
      </c>
      <c r="D1531" s="3" t="s">
        <v>26</v>
      </c>
      <c r="E1531" s="2">
        <v>6</v>
      </c>
      <c r="G1531" s="3"/>
      <c r="H1531" s="3" t="s">
        <v>3844</v>
      </c>
      <c r="I1531" s="3" t="s">
        <v>22</v>
      </c>
      <c r="J1531" s="3" t="s">
        <v>39</v>
      </c>
      <c r="K1531" s="3" t="s">
        <v>393</v>
      </c>
      <c r="L1531" s="3" t="s">
        <v>59</v>
      </c>
      <c r="M1531" s="3">
        <v>24</v>
      </c>
      <c r="N1531" s="3">
        <v>18</v>
      </c>
      <c r="O1531" s="3">
        <v>0</v>
      </c>
      <c r="P1531" s="3">
        <v>0</v>
      </c>
      <c r="Q1531" s="3">
        <v>0</v>
      </c>
      <c r="R1531" s="4" t="s">
        <v>3919</v>
      </c>
      <c r="S1531" s="3" t="s">
        <v>3920</v>
      </c>
      <c r="T1531" s="3">
        <v>24096</v>
      </c>
    </row>
    <row r="1532" spans="1:20" x14ac:dyDescent="0.25">
      <c r="A1532" s="1">
        <v>43</v>
      </c>
      <c r="B1532" s="1">
        <v>-31</v>
      </c>
      <c r="C1532" s="2">
        <v>0</v>
      </c>
      <c r="D1532" s="3" t="s">
        <v>26</v>
      </c>
      <c r="E1532" s="2">
        <v>5.4</v>
      </c>
      <c r="G1532" s="3"/>
      <c r="H1532" s="3" t="s">
        <v>3515</v>
      </c>
      <c r="I1532" s="3" t="s">
        <v>22</v>
      </c>
      <c r="J1532" s="3" t="s">
        <v>39</v>
      </c>
      <c r="K1532" s="3" t="s">
        <v>393</v>
      </c>
      <c r="L1532" s="3" t="s">
        <v>618</v>
      </c>
      <c r="M1532" s="3">
        <v>25</v>
      </c>
      <c r="N1532" s="3">
        <v>19</v>
      </c>
      <c r="O1532" s="3">
        <v>0</v>
      </c>
      <c r="P1532" s="3">
        <v>0</v>
      </c>
      <c r="Q1532" s="3">
        <v>0</v>
      </c>
      <c r="R1532" s="4" t="s">
        <v>4170</v>
      </c>
      <c r="S1532" s="3" t="s">
        <v>4171</v>
      </c>
      <c r="T1532" s="3">
        <v>25302</v>
      </c>
    </row>
    <row r="1533" spans="1:20" x14ac:dyDescent="0.25">
      <c r="A1533" s="1">
        <v>65</v>
      </c>
      <c r="B1533" s="1">
        <v>-19</v>
      </c>
      <c r="C1533" s="2">
        <v>0</v>
      </c>
      <c r="D1533" s="3" t="s">
        <v>26</v>
      </c>
      <c r="E1533" s="2">
        <v>5.0999999999999996</v>
      </c>
      <c r="G1533" s="3"/>
      <c r="H1533" s="3" t="s">
        <v>2161</v>
      </c>
      <c r="I1533" s="3" t="s">
        <v>22</v>
      </c>
      <c r="J1533" s="3" t="s">
        <v>39</v>
      </c>
      <c r="K1533" s="3" t="s">
        <v>393</v>
      </c>
      <c r="L1533" s="3" t="s">
        <v>106</v>
      </c>
      <c r="M1533" s="3">
        <v>31</v>
      </c>
      <c r="N1533" s="3">
        <v>26</v>
      </c>
      <c r="O1533" s="3">
        <v>0</v>
      </c>
      <c r="P1533" s="3">
        <v>0</v>
      </c>
      <c r="Q1533" s="3">
        <v>0</v>
      </c>
      <c r="R1533" s="4" t="s">
        <v>4168</v>
      </c>
      <c r="S1533" s="3" t="s">
        <v>4169</v>
      </c>
      <c r="T1533" s="3">
        <v>25301</v>
      </c>
    </row>
    <row r="1534" spans="1:20" x14ac:dyDescent="0.25">
      <c r="A1534" s="1">
        <v>-1</v>
      </c>
      <c r="B1534" s="1">
        <v>-29</v>
      </c>
      <c r="C1534" s="2">
        <v>0</v>
      </c>
      <c r="D1534" s="3" t="s">
        <v>26</v>
      </c>
      <c r="E1534" s="2">
        <v>5.9</v>
      </c>
      <c r="G1534" s="3"/>
      <c r="H1534" s="3" t="s">
        <v>2811</v>
      </c>
      <c r="I1534" s="3" t="s">
        <v>22</v>
      </c>
      <c r="J1534" s="3" t="s">
        <v>39</v>
      </c>
      <c r="K1534" s="3" t="s">
        <v>393</v>
      </c>
      <c r="L1534" s="3" t="s">
        <v>92</v>
      </c>
      <c r="M1534" s="3">
        <v>29</v>
      </c>
      <c r="N1534" s="3">
        <v>26</v>
      </c>
      <c r="O1534" s="3">
        <v>0</v>
      </c>
      <c r="P1534" s="3">
        <v>0</v>
      </c>
      <c r="Q1534" s="3">
        <v>0</v>
      </c>
      <c r="R1534" s="4" t="s">
        <v>6009</v>
      </c>
      <c r="S1534" s="3" t="s">
        <v>6010</v>
      </c>
      <c r="T1534" s="3">
        <v>32272</v>
      </c>
    </row>
    <row r="1535" spans="1:20" x14ac:dyDescent="0.25">
      <c r="A1535" s="1">
        <v>-12</v>
      </c>
      <c r="B1535" s="1">
        <v>-72</v>
      </c>
      <c r="C1535" s="2">
        <v>0</v>
      </c>
      <c r="D1535" s="3" t="s">
        <v>26</v>
      </c>
      <c r="E1535" s="2">
        <v>6.1</v>
      </c>
      <c r="G1535" s="3"/>
      <c r="H1535" s="3" t="s">
        <v>3266</v>
      </c>
      <c r="I1535" s="3" t="s">
        <v>38</v>
      </c>
      <c r="J1535" s="3" t="s">
        <v>39</v>
      </c>
      <c r="K1535" s="3" t="s">
        <v>393</v>
      </c>
      <c r="L1535" s="3" t="s">
        <v>170</v>
      </c>
      <c r="M1535" s="3">
        <v>24</v>
      </c>
      <c r="N1535" s="3">
        <v>16</v>
      </c>
      <c r="O1535" s="3">
        <v>0</v>
      </c>
      <c r="P1535" s="3">
        <v>0</v>
      </c>
      <c r="Q1535" s="3">
        <v>0</v>
      </c>
      <c r="R1535" s="4" t="s">
        <v>3267</v>
      </c>
      <c r="S1535" s="3" t="s">
        <v>3268</v>
      </c>
      <c r="T1535" s="3">
        <v>20713</v>
      </c>
    </row>
    <row r="1536" spans="1:20" x14ac:dyDescent="0.25">
      <c r="A1536" s="1">
        <v>53</v>
      </c>
      <c r="B1536" s="1">
        <v>160</v>
      </c>
      <c r="C1536" s="2">
        <v>0</v>
      </c>
      <c r="D1536" s="3" t="s">
        <v>26</v>
      </c>
      <c r="E1536" s="2">
        <v>7.2</v>
      </c>
      <c r="G1536" s="3"/>
      <c r="H1536" s="3" t="s">
        <v>2431</v>
      </c>
      <c r="I1536" s="3" t="s">
        <v>39</v>
      </c>
      <c r="J1536" s="3" t="s">
        <v>39</v>
      </c>
      <c r="K1536" s="3" t="s">
        <v>393</v>
      </c>
      <c r="L1536" s="3" t="s">
        <v>129</v>
      </c>
      <c r="M1536" s="3">
        <v>36</v>
      </c>
      <c r="N1536" s="3">
        <v>31</v>
      </c>
      <c r="O1536" s="3">
        <v>0</v>
      </c>
      <c r="P1536" s="3">
        <v>0</v>
      </c>
      <c r="Q1536" s="3">
        <v>0</v>
      </c>
      <c r="R1536" s="4" t="s">
        <v>4667</v>
      </c>
      <c r="S1536" s="3" t="s">
        <v>4668</v>
      </c>
      <c r="T1536" s="3">
        <v>26310</v>
      </c>
    </row>
    <row r="1537" spans="1:20" x14ac:dyDescent="0.25">
      <c r="A1537" s="1">
        <v>17</v>
      </c>
      <c r="B1537" s="1">
        <v>-91</v>
      </c>
      <c r="C1537" s="2">
        <v>0</v>
      </c>
      <c r="D1537" s="3" t="s">
        <v>26</v>
      </c>
      <c r="E1537" s="2">
        <v>5.8</v>
      </c>
      <c r="G1537" s="3"/>
      <c r="H1537" s="3" t="s">
        <v>2763</v>
      </c>
      <c r="I1537" s="3" t="s">
        <v>22</v>
      </c>
      <c r="J1537" s="3" t="s">
        <v>39</v>
      </c>
      <c r="K1537" s="3" t="s">
        <v>393</v>
      </c>
      <c r="L1537" s="3" t="s">
        <v>113</v>
      </c>
      <c r="M1537" s="3">
        <v>28</v>
      </c>
      <c r="N1537" s="3">
        <v>26</v>
      </c>
      <c r="O1537" s="3">
        <v>0</v>
      </c>
      <c r="P1537" s="3">
        <v>0</v>
      </c>
      <c r="Q1537" s="3">
        <v>0</v>
      </c>
      <c r="R1537" s="4" t="s">
        <v>5559</v>
      </c>
      <c r="S1537" s="3" t="s">
        <v>5560</v>
      </c>
      <c r="T1537" s="3">
        <v>29150</v>
      </c>
    </row>
    <row r="1538" spans="1:20" x14ac:dyDescent="0.25">
      <c r="A1538" s="1">
        <v>36</v>
      </c>
      <c r="B1538" s="1">
        <v>140</v>
      </c>
      <c r="C1538" s="2">
        <v>0</v>
      </c>
      <c r="D1538" s="3" t="s">
        <v>26</v>
      </c>
      <c r="E1538" s="2">
        <v>6.1</v>
      </c>
      <c r="G1538" s="3"/>
      <c r="H1538" s="3" t="s">
        <v>2394</v>
      </c>
      <c r="I1538" s="3" t="s">
        <v>22</v>
      </c>
      <c r="J1538" s="3" t="s">
        <v>39</v>
      </c>
      <c r="K1538" s="3" t="s">
        <v>393</v>
      </c>
      <c r="L1538" s="3" t="s">
        <v>160</v>
      </c>
      <c r="M1538" s="3">
        <v>26</v>
      </c>
      <c r="N1538" s="3">
        <v>17</v>
      </c>
      <c r="O1538" s="3">
        <v>0</v>
      </c>
      <c r="P1538" s="3">
        <v>0</v>
      </c>
      <c r="Q1538" s="3">
        <v>0</v>
      </c>
      <c r="R1538" s="4" t="s">
        <v>3218</v>
      </c>
      <c r="S1538" s="3" t="s">
        <v>3219</v>
      </c>
      <c r="T1538" s="3">
        <v>19586</v>
      </c>
    </row>
    <row r="1539" spans="1:20" x14ac:dyDescent="0.25">
      <c r="A1539" s="1">
        <v>26</v>
      </c>
      <c r="B1539" s="1">
        <v>53</v>
      </c>
      <c r="C1539" s="2">
        <v>0</v>
      </c>
      <c r="D1539" s="3" t="s">
        <v>26</v>
      </c>
      <c r="E1539" s="2">
        <v>5.4</v>
      </c>
      <c r="G1539" s="3"/>
      <c r="H1539" s="3" t="s">
        <v>2467</v>
      </c>
      <c r="I1539" s="3" t="s">
        <v>22</v>
      </c>
      <c r="J1539" s="3" t="s">
        <v>39</v>
      </c>
      <c r="K1539" s="3" t="s">
        <v>393</v>
      </c>
      <c r="L1539" s="3" t="s">
        <v>92</v>
      </c>
      <c r="M1539" s="3">
        <v>32</v>
      </c>
      <c r="N1539" s="3">
        <v>27</v>
      </c>
      <c r="O1539" s="3">
        <v>0</v>
      </c>
      <c r="P1539" s="3">
        <v>0</v>
      </c>
      <c r="Q1539" s="3">
        <v>0</v>
      </c>
      <c r="R1539" s="4" t="s">
        <v>4209</v>
      </c>
      <c r="S1539" s="3" t="s">
        <v>4210</v>
      </c>
      <c r="T1539" s="3">
        <v>25223</v>
      </c>
    </row>
    <row r="1540" spans="1:20" x14ac:dyDescent="0.25">
      <c r="A1540" s="1">
        <v>34</v>
      </c>
      <c r="B1540" s="1">
        <v>23</v>
      </c>
      <c r="C1540" s="2">
        <v>0</v>
      </c>
      <c r="D1540" s="3" t="s">
        <v>26</v>
      </c>
      <c r="E1540" s="2">
        <v>5</v>
      </c>
      <c r="G1540" s="3"/>
      <c r="H1540" s="3" t="s">
        <v>2924</v>
      </c>
      <c r="I1540" s="3" t="s">
        <v>22</v>
      </c>
      <c r="J1540" s="3" t="s">
        <v>39</v>
      </c>
      <c r="K1540" s="3" t="s">
        <v>393</v>
      </c>
      <c r="L1540" s="3" t="s">
        <v>309</v>
      </c>
      <c r="M1540" s="3">
        <v>29</v>
      </c>
      <c r="N1540" s="3">
        <v>26</v>
      </c>
      <c r="O1540" s="3">
        <v>0</v>
      </c>
      <c r="P1540" s="3">
        <v>0</v>
      </c>
      <c r="Q1540" s="3">
        <v>0</v>
      </c>
      <c r="R1540" s="4" t="s">
        <v>4809</v>
      </c>
      <c r="S1540" s="3" t="s">
        <v>4810</v>
      </c>
      <c r="T1540" s="3">
        <v>26557</v>
      </c>
    </row>
    <row r="1541" spans="1:20" x14ac:dyDescent="0.25">
      <c r="A1541" s="1">
        <v>46</v>
      </c>
      <c r="B1541" s="1">
        <v>151</v>
      </c>
      <c r="C1541" s="2">
        <v>0</v>
      </c>
      <c r="D1541" s="3" t="s">
        <v>26</v>
      </c>
      <c r="E1541" s="2">
        <v>6.2</v>
      </c>
      <c r="G1541" s="3"/>
      <c r="H1541" s="3" t="s">
        <v>1946</v>
      </c>
      <c r="I1541" s="3" t="s">
        <v>39</v>
      </c>
      <c r="J1541" s="3" t="s">
        <v>39</v>
      </c>
      <c r="K1541" s="3" t="s">
        <v>393</v>
      </c>
      <c r="L1541" s="3" t="s">
        <v>48</v>
      </c>
      <c r="M1541" s="3">
        <v>43</v>
      </c>
      <c r="N1541" s="3">
        <v>40</v>
      </c>
      <c r="O1541" s="3">
        <v>0</v>
      </c>
      <c r="P1541" s="3">
        <v>0</v>
      </c>
      <c r="Q1541" s="3">
        <v>0</v>
      </c>
      <c r="R1541" s="4" t="s">
        <v>5133</v>
      </c>
      <c r="S1541" s="3" t="s">
        <v>5134</v>
      </c>
      <c r="T1541" s="3">
        <v>27922</v>
      </c>
    </row>
    <row r="1542" spans="1:20" x14ac:dyDescent="0.25">
      <c r="A1542" s="1">
        <v>24</v>
      </c>
      <c r="B1542" s="1">
        <v>144</v>
      </c>
      <c r="C1542" s="2">
        <v>0</v>
      </c>
      <c r="D1542" s="3" t="s">
        <v>26</v>
      </c>
      <c r="E1542" s="2">
        <v>5.9</v>
      </c>
      <c r="G1542" s="3"/>
      <c r="H1542" s="3" t="s">
        <v>3241</v>
      </c>
      <c r="I1542" s="3" t="s">
        <v>22</v>
      </c>
      <c r="J1542" s="3" t="s">
        <v>39</v>
      </c>
      <c r="K1542" s="3" t="s">
        <v>393</v>
      </c>
      <c r="L1542" s="3" t="s">
        <v>242</v>
      </c>
      <c r="M1542" s="3">
        <v>39</v>
      </c>
      <c r="N1542" s="3">
        <v>36</v>
      </c>
      <c r="O1542" s="3">
        <v>0</v>
      </c>
      <c r="P1542" s="3">
        <v>0</v>
      </c>
      <c r="Q1542" s="3">
        <v>0</v>
      </c>
      <c r="R1542" s="4" t="s">
        <v>5943</v>
      </c>
      <c r="S1542" s="3" t="s">
        <v>5944</v>
      </c>
      <c r="T1542" s="3">
        <v>32181</v>
      </c>
    </row>
    <row r="1543" spans="1:20" x14ac:dyDescent="0.25">
      <c r="A1543" s="1">
        <v>66</v>
      </c>
      <c r="B1543" s="1">
        <v>87</v>
      </c>
      <c r="C1543" s="2">
        <v>0</v>
      </c>
      <c r="D1543" s="3" t="s">
        <v>26</v>
      </c>
      <c r="E1543" s="2">
        <v>5</v>
      </c>
      <c r="G1543" s="3"/>
      <c r="H1543" s="3" t="s">
        <v>5597</v>
      </c>
      <c r="I1543" s="3" t="s">
        <v>22</v>
      </c>
      <c r="J1543" s="3" t="s">
        <v>39</v>
      </c>
      <c r="K1543" s="3" t="s">
        <v>393</v>
      </c>
      <c r="L1543" s="3" t="s">
        <v>309</v>
      </c>
      <c r="M1543" s="3">
        <v>35</v>
      </c>
      <c r="N1543" s="3">
        <v>33</v>
      </c>
      <c r="O1543" s="3">
        <v>0</v>
      </c>
      <c r="P1543" s="3">
        <v>0</v>
      </c>
      <c r="Q1543" s="3">
        <v>0</v>
      </c>
      <c r="R1543" s="4" t="s">
        <v>5844</v>
      </c>
      <c r="S1543" s="3" t="s">
        <v>5845</v>
      </c>
      <c r="T1543" s="3">
        <v>32182</v>
      </c>
    </row>
    <row r="1544" spans="1:20" x14ac:dyDescent="0.25">
      <c r="A1544" s="1">
        <v>0</v>
      </c>
      <c r="B1544" s="1">
        <v>-16</v>
      </c>
      <c r="C1544" s="2">
        <v>0</v>
      </c>
      <c r="D1544" s="3" t="s">
        <v>26</v>
      </c>
      <c r="E1544" s="2">
        <v>5.6</v>
      </c>
      <c r="G1544" s="3"/>
      <c r="H1544" s="3" t="s">
        <v>1958</v>
      </c>
      <c r="I1544" s="3" t="s">
        <v>39</v>
      </c>
      <c r="J1544" s="3" t="s">
        <v>39</v>
      </c>
      <c r="K1544" s="3" t="s">
        <v>393</v>
      </c>
      <c r="L1544" s="3" t="s">
        <v>113</v>
      </c>
      <c r="M1544" s="3">
        <v>32</v>
      </c>
      <c r="N1544" s="3">
        <v>27</v>
      </c>
      <c r="O1544" s="3">
        <v>0</v>
      </c>
      <c r="P1544" s="3">
        <v>0</v>
      </c>
      <c r="Q1544" s="3">
        <v>0</v>
      </c>
      <c r="R1544" s="4" t="s">
        <v>4201</v>
      </c>
      <c r="S1544" s="3" t="s">
        <v>4202</v>
      </c>
      <c r="T1544" s="3">
        <v>25170</v>
      </c>
    </row>
    <row r="1545" spans="1:20" x14ac:dyDescent="0.25">
      <c r="A1545" s="1">
        <v>70</v>
      </c>
      <c r="B1545" s="1">
        <v>-7</v>
      </c>
      <c r="C1545" s="2">
        <v>0</v>
      </c>
      <c r="D1545" s="3" t="s">
        <v>26</v>
      </c>
      <c r="E1545" s="2">
        <v>5.0999999999999996</v>
      </c>
      <c r="G1545" s="3"/>
      <c r="H1545" s="3" t="s">
        <v>3400</v>
      </c>
      <c r="I1545" s="3" t="s">
        <v>22</v>
      </c>
      <c r="J1545" s="3" t="s">
        <v>39</v>
      </c>
      <c r="K1545" s="3" t="s">
        <v>393</v>
      </c>
      <c r="L1545" s="3" t="s">
        <v>106</v>
      </c>
      <c r="M1545" s="3">
        <v>32</v>
      </c>
      <c r="N1545" s="3">
        <v>28</v>
      </c>
      <c r="O1545" s="3">
        <v>0</v>
      </c>
      <c r="P1545" s="3">
        <v>0</v>
      </c>
      <c r="Q1545" s="3">
        <v>0</v>
      </c>
      <c r="R1545" s="4" t="s">
        <v>4482</v>
      </c>
      <c r="S1545" s="3" t="s">
        <v>4483</v>
      </c>
      <c r="T1545" s="3">
        <v>25941</v>
      </c>
    </row>
    <row r="1546" spans="1:20" x14ac:dyDescent="0.25">
      <c r="A1546" s="1">
        <v>33</v>
      </c>
      <c r="B1546" s="1">
        <v>-40</v>
      </c>
      <c r="C1546" s="2">
        <v>0</v>
      </c>
      <c r="D1546" s="3" t="s">
        <v>26</v>
      </c>
      <c r="E1546" s="2">
        <v>5.3</v>
      </c>
      <c r="G1546" s="3"/>
      <c r="H1546" s="3" t="s">
        <v>3488</v>
      </c>
      <c r="I1546" s="3" t="s">
        <v>22</v>
      </c>
      <c r="J1546" s="3" t="s">
        <v>39</v>
      </c>
      <c r="K1546" s="3" t="s">
        <v>393</v>
      </c>
      <c r="L1546" s="3" t="s">
        <v>219</v>
      </c>
      <c r="M1546" s="3">
        <v>33</v>
      </c>
      <c r="N1546" s="3">
        <v>31</v>
      </c>
      <c r="O1546" s="3">
        <v>0</v>
      </c>
      <c r="P1546" s="3">
        <v>0</v>
      </c>
      <c r="Q1546" s="3">
        <v>0</v>
      </c>
      <c r="R1546" s="4" t="s">
        <v>5125</v>
      </c>
      <c r="S1546" s="3" t="s">
        <v>5126</v>
      </c>
      <c r="T1546" s="3">
        <v>27832</v>
      </c>
    </row>
    <row r="1547" spans="1:20" x14ac:dyDescent="0.25">
      <c r="A1547" s="1">
        <v>2</v>
      </c>
      <c r="B1547" s="1">
        <v>-78</v>
      </c>
      <c r="C1547" s="2">
        <v>0</v>
      </c>
      <c r="D1547" s="3" t="s">
        <v>26</v>
      </c>
      <c r="E1547" s="2">
        <v>5.4</v>
      </c>
      <c r="G1547" s="3"/>
      <c r="H1547" s="3" t="s">
        <v>3287</v>
      </c>
      <c r="I1547" s="3" t="s">
        <v>22</v>
      </c>
      <c r="J1547" s="3" t="s">
        <v>39</v>
      </c>
      <c r="K1547" s="3" t="s">
        <v>393</v>
      </c>
      <c r="L1547" s="3" t="s">
        <v>211</v>
      </c>
      <c r="M1547" s="3">
        <v>33</v>
      </c>
      <c r="N1547" s="3">
        <v>30</v>
      </c>
      <c r="O1547" s="3">
        <v>0</v>
      </c>
      <c r="P1547" s="3">
        <v>0</v>
      </c>
      <c r="Q1547" s="3">
        <v>0</v>
      </c>
      <c r="R1547" s="4" t="s">
        <v>5087</v>
      </c>
      <c r="S1547" s="3" t="s">
        <v>5088</v>
      </c>
      <c r="T1547" s="3">
        <v>27836</v>
      </c>
    </row>
    <row r="1548" spans="1:20" x14ac:dyDescent="0.25">
      <c r="A1548" s="1">
        <v>44</v>
      </c>
      <c r="B1548" s="1">
        <v>140</v>
      </c>
      <c r="C1548" s="2">
        <v>0</v>
      </c>
      <c r="D1548" s="3" t="s">
        <v>26</v>
      </c>
      <c r="E1548" s="2">
        <v>6.3</v>
      </c>
      <c r="G1548" s="3"/>
      <c r="H1548" s="3" t="s">
        <v>623</v>
      </c>
      <c r="I1548" s="3" t="s">
        <v>22</v>
      </c>
      <c r="J1548" s="3" t="s">
        <v>39</v>
      </c>
      <c r="K1548" s="3" t="s">
        <v>393</v>
      </c>
      <c r="L1548" s="3" t="s">
        <v>129</v>
      </c>
      <c r="M1548" s="3">
        <v>8</v>
      </c>
      <c r="N1548" s="3">
        <v>8</v>
      </c>
      <c r="O1548" s="3">
        <v>0</v>
      </c>
      <c r="P1548" s="3">
        <v>0</v>
      </c>
      <c r="Q1548" s="3">
        <v>0</v>
      </c>
      <c r="R1548" s="4" t="s">
        <v>2336</v>
      </c>
      <c r="S1548" s="3" t="s">
        <v>2337</v>
      </c>
      <c r="T1548" s="3">
        <v>13487</v>
      </c>
    </row>
    <row r="1549" spans="1:20" x14ac:dyDescent="0.25">
      <c r="A1549" s="1">
        <v>18</v>
      </c>
      <c r="B1549" s="1">
        <v>91</v>
      </c>
      <c r="C1549" s="2">
        <v>0</v>
      </c>
      <c r="D1549" s="3" t="s">
        <v>26</v>
      </c>
      <c r="E1549" s="2">
        <v>6.2</v>
      </c>
      <c r="G1549" s="3"/>
      <c r="H1549" s="3" t="s">
        <v>1391</v>
      </c>
      <c r="I1549" s="3" t="s">
        <v>38</v>
      </c>
      <c r="J1549" s="3" t="s">
        <v>39</v>
      </c>
      <c r="K1549" s="3" t="s">
        <v>393</v>
      </c>
      <c r="L1549" s="3" t="s">
        <v>113</v>
      </c>
      <c r="M1549" s="3">
        <v>8</v>
      </c>
      <c r="N1549" s="3">
        <v>8</v>
      </c>
      <c r="O1549" s="3">
        <v>0</v>
      </c>
      <c r="P1549" s="3">
        <v>0</v>
      </c>
      <c r="Q1549" s="3">
        <v>0</v>
      </c>
      <c r="R1549" s="4" t="s">
        <v>2213</v>
      </c>
      <c r="S1549" s="3" t="s">
        <v>2214</v>
      </c>
      <c r="T1549" s="3">
        <v>13489</v>
      </c>
    </row>
    <row r="1550" spans="1:20" x14ac:dyDescent="0.25">
      <c r="A1550" s="1">
        <v>40</v>
      </c>
      <c r="B1550" s="1">
        <v>148</v>
      </c>
      <c r="C1550" s="2">
        <v>0</v>
      </c>
      <c r="D1550" s="3" t="s">
        <v>26</v>
      </c>
      <c r="E1550" s="2">
        <v>5.4</v>
      </c>
      <c r="G1550" s="3"/>
      <c r="H1550" s="3" t="s">
        <v>2494</v>
      </c>
      <c r="I1550" s="3" t="s">
        <v>22</v>
      </c>
      <c r="J1550" s="3" t="s">
        <v>39</v>
      </c>
      <c r="K1550" s="3" t="s">
        <v>393</v>
      </c>
      <c r="L1550" s="3" t="s">
        <v>78</v>
      </c>
      <c r="M1550" s="3">
        <v>19</v>
      </c>
      <c r="N1550" s="3">
        <v>13</v>
      </c>
      <c r="O1550" s="3">
        <v>0</v>
      </c>
      <c r="P1550" s="3">
        <v>0</v>
      </c>
      <c r="Q1550" s="3">
        <v>0</v>
      </c>
      <c r="R1550" s="4" t="s">
        <v>2495</v>
      </c>
      <c r="S1550" s="3" t="s">
        <v>2496</v>
      </c>
      <c r="T1550" s="3">
        <v>21413</v>
      </c>
    </row>
    <row r="1551" spans="1:20" x14ac:dyDescent="0.25">
      <c r="A1551" s="1">
        <v>31</v>
      </c>
      <c r="B1551" s="1">
        <v>81</v>
      </c>
      <c r="C1551" s="2">
        <v>0</v>
      </c>
      <c r="D1551" s="3" t="s">
        <v>26</v>
      </c>
      <c r="E1551" s="2">
        <v>5.3</v>
      </c>
      <c r="G1551" s="3"/>
      <c r="H1551" s="3" t="s">
        <v>3259</v>
      </c>
      <c r="I1551" s="3" t="s">
        <v>38</v>
      </c>
      <c r="J1551" s="3" t="s">
        <v>39</v>
      </c>
      <c r="K1551" s="3" t="s">
        <v>393</v>
      </c>
      <c r="L1551" s="3" t="s">
        <v>40</v>
      </c>
      <c r="M1551" s="3">
        <v>23</v>
      </c>
      <c r="N1551" s="3">
        <v>20</v>
      </c>
      <c r="O1551" s="3">
        <v>0</v>
      </c>
      <c r="P1551" s="3">
        <v>0</v>
      </c>
      <c r="Q1551" s="3">
        <v>0</v>
      </c>
      <c r="R1551" s="4" t="s">
        <v>3362</v>
      </c>
      <c r="S1551" s="3" t="s">
        <v>3363</v>
      </c>
      <c r="T1551" s="3">
        <v>24679</v>
      </c>
    </row>
    <row r="1552" spans="1:20" x14ac:dyDescent="0.25">
      <c r="A1552" s="1">
        <v>-7</v>
      </c>
      <c r="B1552" s="1">
        <v>63</v>
      </c>
      <c r="C1552" s="2">
        <v>0</v>
      </c>
      <c r="D1552" s="3" t="s">
        <v>26</v>
      </c>
      <c r="E1552" s="2">
        <v>5.9</v>
      </c>
      <c r="G1552" s="3"/>
      <c r="H1552" s="3" t="s">
        <v>1726</v>
      </c>
      <c r="I1552" s="3" t="s">
        <v>22</v>
      </c>
      <c r="J1552" s="3" t="s">
        <v>39</v>
      </c>
      <c r="K1552" s="3" t="s">
        <v>393</v>
      </c>
      <c r="L1552" s="3" t="s">
        <v>106</v>
      </c>
      <c r="M1552" s="3">
        <v>41</v>
      </c>
      <c r="N1552" s="3">
        <v>38</v>
      </c>
      <c r="O1552" s="3">
        <v>0</v>
      </c>
      <c r="P1552" s="3">
        <v>0</v>
      </c>
      <c r="Q1552" s="3">
        <v>0</v>
      </c>
      <c r="R1552" s="4" t="s">
        <v>5503</v>
      </c>
      <c r="S1552" s="3" t="s">
        <v>5504</v>
      </c>
      <c r="T1552" s="3">
        <v>29261</v>
      </c>
    </row>
    <row r="1553" spans="1:20" x14ac:dyDescent="0.25">
      <c r="A1553" s="1">
        <v>41</v>
      </c>
      <c r="B1553" s="1">
        <v>81</v>
      </c>
      <c r="C1553" s="2">
        <v>0</v>
      </c>
      <c r="D1553" s="3" t="s">
        <v>26</v>
      </c>
      <c r="E1553" s="2">
        <v>5.8</v>
      </c>
      <c r="G1553" s="3"/>
      <c r="H1553" s="3" t="s">
        <v>3366</v>
      </c>
      <c r="I1553" s="3" t="s">
        <v>39</v>
      </c>
      <c r="J1553" s="3" t="s">
        <v>39</v>
      </c>
      <c r="K1553" s="3" t="s">
        <v>393</v>
      </c>
      <c r="L1553" s="3" t="s">
        <v>78</v>
      </c>
      <c r="M1553" s="3">
        <v>27</v>
      </c>
      <c r="N1553" s="3">
        <v>20</v>
      </c>
      <c r="O1553" s="3">
        <v>0</v>
      </c>
      <c r="P1553" s="3">
        <v>0</v>
      </c>
      <c r="Q1553" s="3">
        <v>0</v>
      </c>
      <c r="R1553" s="4" t="s">
        <v>3367</v>
      </c>
      <c r="S1553" s="3" t="s">
        <v>3368</v>
      </c>
      <c r="T1553" s="3">
        <v>22028</v>
      </c>
    </row>
    <row r="1554" spans="1:20" x14ac:dyDescent="0.25">
      <c r="A1554" s="1">
        <v>56</v>
      </c>
      <c r="B1554" s="1">
        <v>164</v>
      </c>
      <c r="C1554" s="2">
        <v>0</v>
      </c>
      <c r="D1554" s="3" t="s">
        <v>26</v>
      </c>
      <c r="E1554" s="2">
        <v>5.5</v>
      </c>
      <c r="G1554" s="3"/>
      <c r="H1554" s="3" t="s">
        <v>2431</v>
      </c>
      <c r="I1554" s="3" t="s">
        <v>39</v>
      </c>
      <c r="J1554" s="3" t="s">
        <v>39</v>
      </c>
      <c r="K1554" s="3" t="s">
        <v>393</v>
      </c>
      <c r="L1554" s="3" t="s">
        <v>48</v>
      </c>
      <c r="M1554" s="3">
        <v>23</v>
      </c>
      <c r="N1554" s="3">
        <v>16</v>
      </c>
      <c r="O1554" s="3">
        <v>0</v>
      </c>
      <c r="P1554" s="3">
        <v>0</v>
      </c>
      <c r="Q1554" s="3">
        <v>0</v>
      </c>
      <c r="R1554" s="4" t="s">
        <v>3369</v>
      </c>
      <c r="S1554" s="3" t="s">
        <v>3370</v>
      </c>
      <c r="T1554" s="3">
        <v>22029</v>
      </c>
    </row>
    <row r="1555" spans="1:20" x14ac:dyDescent="0.25">
      <c r="A1555" s="1">
        <v>24</v>
      </c>
      <c r="B1555" s="1">
        <v>95</v>
      </c>
      <c r="C1555" s="2">
        <v>0</v>
      </c>
      <c r="D1555" s="3" t="s">
        <v>26</v>
      </c>
      <c r="E1555" s="2">
        <v>5.8</v>
      </c>
      <c r="G1555" s="3"/>
      <c r="H1555" s="3" t="s">
        <v>3803</v>
      </c>
      <c r="I1555" s="3" t="s">
        <v>22</v>
      </c>
      <c r="J1555" s="3" t="s">
        <v>39</v>
      </c>
      <c r="K1555" s="3" t="s">
        <v>393</v>
      </c>
      <c r="L1555" s="3" t="s">
        <v>242</v>
      </c>
      <c r="M1555" s="3">
        <v>25</v>
      </c>
      <c r="N1555" s="3">
        <v>20</v>
      </c>
      <c r="O1555" s="3">
        <v>0</v>
      </c>
      <c r="P1555" s="3">
        <v>0</v>
      </c>
      <c r="Q1555" s="3">
        <v>0</v>
      </c>
      <c r="R1555" s="4" t="s">
        <v>4300</v>
      </c>
      <c r="S1555" s="3" t="s">
        <v>4301</v>
      </c>
      <c r="T1555" s="3">
        <v>25079</v>
      </c>
    </row>
    <row r="1556" spans="1:20" x14ac:dyDescent="0.25">
      <c r="A1556" s="1">
        <v>3</v>
      </c>
      <c r="B1556" s="1">
        <v>-76</v>
      </c>
      <c r="C1556" s="2">
        <v>0</v>
      </c>
      <c r="D1556" s="3" t="s">
        <v>26</v>
      </c>
      <c r="E1556" s="2">
        <v>5.5</v>
      </c>
      <c r="G1556" s="3"/>
      <c r="H1556" s="3" t="s">
        <v>3287</v>
      </c>
      <c r="I1556" s="3" t="s">
        <v>22</v>
      </c>
      <c r="J1556" s="3" t="s">
        <v>39</v>
      </c>
      <c r="K1556" s="3" t="s">
        <v>393</v>
      </c>
      <c r="L1556" s="3" t="s">
        <v>242</v>
      </c>
      <c r="M1556" s="3">
        <v>30</v>
      </c>
      <c r="N1556" s="3">
        <v>25</v>
      </c>
      <c r="O1556" s="3">
        <v>0</v>
      </c>
      <c r="P1556" s="3">
        <v>0</v>
      </c>
      <c r="Q1556" s="3">
        <v>0</v>
      </c>
      <c r="R1556" s="4" t="s">
        <v>4455</v>
      </c>
      <c r="S1556" s="3" t="s">
        <v>4456</v>
      </c>
      <c r="T1556" s="3">
        <v>25898</v>
      </c>
    </row>
    <row r="1557" spans="1:20" x14ac:dyDescent="0.25">
      <c r="A1557" s="1">
        <v>27</v>
      </c>
      <c r="B1557" s="1">
        <v>144</v>
      </c>
      <c r="C1557" s="2">
        <v>0</v>
      </c>
      <c r="D1557" s="3" t="s">
        <v>26</v>
      </c>
      <c r="E1557" s="2">
        <v>6.5</v>
      </c>
      <c r="G1557" s="3"/>
      <c r="H1557" s="3" t="s">
        <v>4535</v>
      </c>
      <c r="I1557" s="3" t="s">
        <v>22</v>
      </c>
      <c r="J1557" s="3" t="s">
        <v>39</v>
      </c>
      <c r="K1557" s="3" t="s">
        <v>393</v>
      </c>
      <c r="L1557" s="3" t="s">
        <v>113</v>
      </c>
      <c r="M1557" s="3">
        <v>31</v>
      </c>
      <c r="N1557" s="3">
        <v>25</v>
      </c>
      <c r="O1557" s="3">
        <v>0</v>
      </c>
      <c r="P1557" s="3">
        <v>0</v>
      </c>
      <c r="Q1557" s="3">
        <v>0</v>
      </c>
      <c r="R1557" s="4" t="s">
        <v>4536</v>
      </c>
      <c r="S1557" s="3" t="s">
        <v>4537</v>
      </c>
      <c r="T1557" s="3">
        <v>25899</v>
      </c>
    </row>
    <row r="1558" spans="1:20" x14ac:dyDescent="0.25">
      <c r="A1558" s="1">
        <v>35</v>
      </c>
      <c r="B1558" s="1">
        <v>74</v>
      </c>
      <c r="C1558" s="2">
        <v>0</v>
      </c>
      <c r="D1558" s="3" t="s">
        <v>26</v>
      </c>
      <c r="E1558" s="2">
        <v>5.6</v>
      </c>
      <c r="G1558" s="3"/>
      <c r="H1558" s="3" t="s">
        <v>4528</v>
      </c>
      <c r="I1558" s="3" t="s">
        <v>22</v>
      </c>
      <c r="J1558" s="3" t="s">
        <v>39</v>
      </c>
      <c r="K1558" s="3" t="s">
        <v>393</v>
      </c>
      <c r="L1558" s="3" t="s">
        <v>99</v>
      </c>
      <c r="M1558" s="3">
        <v>34</v>
      </c>
      <c r="N1558" s="3">
        <v>28</v>
      </c>
      <c r="O1558" s="3">
        <v>0</v>
      </c>
      <c r="P1558" s="3">
        <v>0</v>
      </c>
      <c r="Q1558" s="3">
        <v>0</v>
      </c>
      <c r="R1558" s="4" t="s">
        <v>4529</v>
      </c>
      <c r="S1558" s="3" t="s">
        <v>4530</v>
      </c>
      <c r="T1558" s="3">
        <v>25900</v>
      </c>
    </row>
    <row r="1559" spans="1:20" x14ac:dyDescent="0.25">
      <c r="A1559" s="1">
        <v>60</v>
      </c>
      <c r="B1559" s="1">
        <v>-151</v>
      </c>
      <c r="C1559" s="2">
        <v>0</v>
      </c>
      <c r="D1559" s="3" t="s">
        <v>26</v>
      </c>
      <c r="E1559" s="2">
        <v>5.6</v>
      </c>
      <c r="G1559" s="3"/>
      <c r="H1559" s="3" t="s">
        <v>4584</v>
      </c>
      <c r="I1559" s="3" t="s">
        <v>22</v>
      </c>
      <c r="J1559" s="3" t="s">
        <v>39</v>
      </c>
      <c r="K1559" s="3" t="s">
        <v>393</v>
      </c>
      <c r="L1559" s="3" t="s">
        <v>211</v>
      </c>
      <c r="M1559" s="3">
        <v>41</v>
      </c>
      <c r="N1559" s="3">
        <v>38</v>
      </c>
      <c r="O1559" s="3">
        <v>0</v>
      </c>
      <c r="P1559" s="3">
        <v>0</v>
      </c>
      <c r="Q1559" s="3">
        <v>0</v>
      </c>
      <c r="R1559" s="4" t="s">
        <v>5066</v>
      </c>
      <c r="S1559" s="3" t="s">
        <v>5067</v>
      </c>
      <c r="T1559" s="3">
        <v>27756</v>
      </c>
    </row>
    <row r="1560" spans="1:20" x14ac:dyDescent="0.25">
      <c r="A1560" s="1">
        <v>74</v>
      </c>
      <c r="B1560" s="1">
        <v>-1</v>
      </c>
      <c r="C1560" s="2">
        <v>0</v>
      </c>
      <c r="D1560" s="3" t="s">
        <v>26</v>
      </c>
      <c r="E1560" s="2">
        <v>4.9000000000000004</v>
      </c>
      <c r="G1560" s="3"/>
      <c r="H1560" s="3" t="s">
        <v>5417</v>
      </c>
      <c r="I1560" s="3" t="s">
        <v>22</v>
      </c>
      <c r="J1560" s="3" t="s">
        <v>39</v>
      </c>
      <c r="K1560" s="3" t="s">
        <v>393</v>
      </c>
      <c r="L1560" s="3" t="s">
        <v>211</v>
      </c>
      <c r="M1560" s="3">
        <v>30</v>
      </c>
      <c r="N1560" s="3">
        <v>27</v>
      </c>
      <c r="O1560" s="3">
        <v>0</v>
      </c>
      <c r="P1560" s="3">
        <v>0</v>
      </c>
      <c r="Q1560" s="3">
        <v>0</v>
      </c>
      <c r="R1560" s="4" t="s">
        <v>5418</v>
      </c>
      <c r="S1560" s="3" t="s">
        <v>5419</v>
      </c>
      <c r="T1560" s="3">
        <v>28572</v>
      </c>
    </row>
    <row r="1561" spans="1:20" x14ac:dyDescent="0.25">
      <c r="A1561" s="1">
        <v>13</v>
      </c>
      <c r="B1561" s="1">
        <v>-87</v>
      </c>
      <c r="C1561" s="2">
        <v>0</v>
      </c>
      <c r="D1561" s="3" t="s">
        <v>26</v>
      </c>
      <c r="E1561" s="2">
        <v>5.9</v>
      </c>
      <c r="G1561" s="3"/>
      <c r="H1561" s="3" t="s">
        <v>3092</v>
      </c>
      <c r="I1561" s="3" t="s">
        <v>39</v>
      </c>
      <c r="J1561" s="3" t="s">
        <v>39</v>
      </c>
      <c r="K1561" s="3" t="s">
        <v>393</v>
      </c>
      <c r="L1561" s="3" t="s">
        <v>78</v>
      </c>
      <c r="M1561" s="3">
        <v>35</v>
      </c>
      <c r="N1561" s="3">
        <v>34</v>
      </c>
      <c r="O1561" s="3">
        <v>0</v>
      </c>
      <c r="P1561" s="3">
        <v>0</v>
      </c>
      <c r="Q1561" s="3">
        <v>0</v>
      </c>
      <c r="R1561" s="4" t="s">
        <v>5852</v>
      </c>
      <c r="S1561" s="3" t="s">
        <v>5853</v>
      </c>
      <c r="T1561" s="3">
        <v>29448</v>
      </c>
    </row>
    <row r="1562" spans="1:20" x14ac:dyDescent="0.25">
      <c r="A1562" s="1">
        <v>42</v>
      </c>
      <c r="B1562" s="1">
        <v>146</v>
      </c>
      <c r="C1562" s="2">
        <v>0</v>
      </c>
      <c r="D1562" s="3" t="s">
        <v>26</v>
      </c>
      <c r="E1562" s="2">
        <v>5.9</v>
      </c>
      <c r="G1562" s="3"/>
      <c r="H1562" s="3" t="s">
        <v>623</v>
      </c>
      <c r="I1562" s="3" t="s">
        <v>22</v>
      </c>
      <c r="J1562" s="3" t="s">
        <v>39</v>
      </c>
      <c r="K1562" s="3" t="s">
        <v>393</v>
      </c>
      <c r="L1562" s="3" t="s">
        <v>211</v>
      </c>
      <c r="M1562" s="3">
        <v>37</v>
      </c>
      <c r="N1562" s="3">
        <v>35</v>
      </c>
      <c r="O1562" s="3">
        <v>0</v>
      </c>
      <c r="P1562" s="3">
        <v>0</v>
      </c>
      <c r="Q1562" s="3">
        <v>0</v>
      </c>
      <c r="R1562" s="4" t="s">
        <v>5704</v>
      </c>
      <c r="S1562" s="3" t="s">
        <v>5705</v>
      </c>
      <c r="T1562" s="3">
        <v>32048</v>
      </c>
    </row>
    <row r="1563" spans="1:20" x14ac:dyDescent="0.25">
      <c r="A1563" s="1">
        <v>15</v>
      </c>
      <c r="B1563" s="1">
        <v>113</v>
      </c>
      <c r="C1563" s="2">
        <v>0</v>
      </c>
      <c r="D1563" s="3" t="s">
        <v>26</v>
      </c>
      <c r="E1563" s="2">
        <v>5.9</v>
      </c>
      <c r="G1563" s="3"/>
      <c r="H1563" s="3" t="s">
        <v>3079</v>
      </c>
      <c r="I1563" s="3" t="s">
        <v>38</v>
      </c>
      <c r="J1563" s="3" t="s">
        <v>39</v>
      </c>
      <c r="K1563" s="3" t="s">
        <v>393</v>
      </c>
      <c r="L1563" s="3" t="s">
        <v>234</v>
      </c>
      <c r="M1563" s="3">
        <v>22</v>
      </c>
      <c r="N1563" s="3">
        <v>17</v>
      </c>
      <c r="O1563" s="3">
        <v>0</v>
      </c>
      <c r="P1563" s="3">
        <v>0</v>
      </c>
      <c r="Q1563" s="3">
        <v>0</v>
      </c>
      <c r="R1563" s="4" t="s">
        <v>3080</v>
      </c>
      <c r="S1563" s="3" t="s">
        <v>3081</v>
      </c>
      <c r="T1563" s="3">
        <v>20152</v>
      </c>
    </row>
    <row r="1564" spans="1:20" x14ac:dyDescent="0.25">
      <c r="A1564" s="1">
        <v>-3</v>
      </c>
      <c r="B1564" s="1">
        <v>-23</v>
      </c>
      <c r="C1564" s="2">
        <v>0</v>
      </c>
      <c r="D1564" s="3" t="s">
        <v>26</v>
      </c>
      <c r="E1564" s="2">
        <v>5.9</v>
      </c>
      <c r="G1564" s="3"/>
      <c r="H1564" s="3" t="s">
        <v>3579</v>
      </c>
      <c r="I1564" s="3" t="s">
        <v>39</v>
      </c>
      <c r="J1564" s="3" t="s">
        <v>39</v>
      </c>
      <c r="K1564" s="3" t="s">
        <v>393</v>
      </c>
      <c r="L1564" s="3" t="s">
        <v>124</v>
      </c>
      <c r="M1564" s="3">
        <v>38</v>
      </c>
      <c r="N1564" s="3">
        <v>36</v>
      </c>
      <c r="O1564" s="3">
        <v>0</v>
      </c>
      <c r="P1564" s="3">
        <v>0</v>
      </c>
      <c r="Q1564" s="3">
        <v>0</v>
      </c>
      <c r="R1564" s="4" t="s">
        <v>5227</v>
      </c>
      <c r="S1564" s="3" t="s">
        <v>5228</v>
      </c>
      <c r="T1564" s="3">
        <v>28214</v>
      </c>
    </row>
    <row r="1565" spans="1:20" x14ac:dyDescent="0.25">
      <c r="A1565" s="1">
        <v>61</v>
      </c>
      <c r="B1565" s="1">
        <v>-150</v>
      </c>
      <c r="C1565" s="2">
        <v>0</v>
      </c>
      <c r="D1565" s="3" t="s">
        <v>26</v>
      </c>
      <c r="E1565" s="2">
        <v>7.1</v>
      </c>
      <c r="G1565" s="3"/>
      <c r="H1565" s="3" t="s">
        <v>4584</v>
      </c>
      <c r="I1565" s="3" t="s">
        <v>39</v>
      </c>
      <c r="J1565" s="3" t="s">
        <v>39</v>
      </c>
      <c r="K1565" s="3" t="s">
        <v>393</v>
      </c>
      <c r="L1565" s="3" t="s">
        <v>48</v>
      </c>
      <c r="M1565" s="3">
        <v>41</v>
      </c>
      <c r="N1565" s="3">
        <v>38</v>
      </c>
      <c r="O1565" s="3">
        <v>0</v>
      </c>
      <c r="P1565" s="3">
        <v>0</v>
      </c>
      <c r="Q1565" s="3">
        <v>0</v>
      </c>
      <c r="R1565" s="4" t="s">
        <v>5458</v>
      </c>
      <c r="S1565" s="3" t="s">
        <v>5459</v>
      </c>
      <c r="T1565" s="3">
        <v>29004</v>
      </c>
    </row>
    <row r="1566" spans="1:20" x14ac:dyDescent="0.25">
      <c r="A1566" s="1">
        <v>23</v>
      </c>
      <c r="B1566" s="1">
        <v>121</v>
      </c>
      <c r="C1566" s="2">
        <v>0</v>
      </c>
      <c r="D1566" s="3" t="s">
        <v>26</v>
      </c>
      <c r="E1566" s="2">
        <v>5.5</v>
      </c>
      <c r="G1566" s="3"/>
      <c r="H1566" s="3" t="s">
        <v>740</v>
      </c>
      <c r="I1566" s="3" t="s">
        <v>39</v>
      </c>
      <c r="J1566" s="3" t="s">
        <v>39</v>
      </c>
      <c r="K1566" s="3" t="s">
        <v>393</v>
      </c>
      <c r="L1566" s="3" t="s">
        <v>129</v>
      </c>
      <c r="M1566" s="3">
        <v>24</v>
      </c>
      <c r="N1566" s="3">
        <v>16</v>
      </c>
      <c r="O1566" s="3">
        <v>0</v>
      </c>
      <c r="P1566" s="3">
        <v>0</v>
      </c>
      <c r="Q1566" s="3">
        <v>0</v>
      </c>
      <c r="R1566" s="4" t="s">
        <v>3232</v>
      </c>
      <c r="S1566" s="3" t="s">
        <v>3233</v>
      </c>
      <c r="T1566" s="3">
        <v>19820</v>
      </c>
    </row>
    <row r="1567" spans="1:20" x14ac:dyDescent="0.25">
      <c r="A1567" s="1">
        <v>53</v>
      </c>
      <c r="B1567" s="1">
        <v>-135</v>
      </c>
      <c r="C1567" s="2">
        <v>0</v>
      </c>
      <c r="D1567" s="3" t="s">
        <v>26</v>
      </c>
      <c r="E1567" s="2">
        <v>5.7</v>
      </c>
      <c r="G1567" s="3"/>
      <c r="H1567" s="3" t="s">
        <v>3668</v>
      </c>
      <c r="I1567" s="3" t="s">
        <v>38</v>
      </c>
      <c r="J1567" s="3" t="s">
        <v>39</v>
      </c>
      <c r="K1567" s="3" t="s">
        <v>393</v>
      </c>
      <c r="L1567" s="3" t="s">
        <v>655</v>
      </c>
      <c r="M1567" s="3">
        <v>23</v>
      </c>
      <c r="N1567" s="3">
        <v>19</v>
      </c>
      <c r="O1567" s="3">
        <v>0</v>
      </c>
      <c r="P1567" s="3">
        <v>0</v>
      </c>
      <c r="Q1567" s="3">
        <v>0</v>
      </c>
      <c r="R1567" s="4" t="s">
        <v>3669</v>
      </c>
      <c r="S1567" s="3" t="s">
        <v>3670</v>
      </c>
      <c r="T1567" s="3">
        <v>22701</v>
      </c>
    </row>
    <row r="1568" spans="1:20" x14ac:dyDescent="0.25">
      <c r="A1568" s="1">
        <v>2</v>
      </c>
      <c r="B1568" s="1">
        <v>-76</v>
      </c>
      <c r="C1568" s="2">
        <v>0</v>
      </c>
      <c r="D1568" s="3" t="s">
        <v>26</v>
      </c>
      <c r="E1568" s="2">
        <v>7.1</v>
      </c>
      <c r="G1568" s="3"/>
      <c r="H1568" s="3" t="s">
        <v>3287</v>
      </c>
      <c r="I1568" s="3" t="s">
        <v>22</v>
      </c>
      <c r="J1568" s="3" t="s">
        <v>39</v>
      </c>
      <c r="K1568" s="3" t="s">
        <v>393</v>
      </c>
      <c r="L1568" s="3" t="s">
        <v>92</v>
      </c>
      <c r="M1568" s="3">
        <v>28</v>
      </c>
      <c r="N1568" s="3">
        <v>21</v>
      </c>
      <c r="O1568" s="3">
        <v>0</v>
      </c>
      <c r="P1568" s="3">
        <v>0</v>
      </c>
      <c r="Q1568" s="3">
        <v>0</v>
      </c>
      <c r="R1568" s="4" t="s">
        <v>3637</v>
      </c>
      <c r="S1568" s="3" t="s">
        <v>3638</v>
      </c>
      <c r="T1568" s="3">
        <v>22572</v>
      </c>
    </row>
    <row r="1569" spans="1:20" x14ac:dyDescent="0.25">
      <c r="A1569" s="1">
        <v>49</v>
      </c>
      <c r="B1569" s="1">
        <v>-26</v>
      </c>
      <c r="C1569" s="2">
        <v>0</v>
      </c>
      <c r="D1569" s="3" t="s">
        <v>26</v>
      </c>
      <c r="E1569" s="2">
        <v>5.0999999999999996</v>
      </c>
      <c r="G1569" s="3"/>
      <c r="H1569" s="3" t="s">
        <v>3488</v>
      </c>
      <c r="I1569" s="3" t="s">
        <v>55</v>
      </c>
      <c r="J1569" s="3" t="s">
        <v>39</v>
      </c>
      <c r="K1569" s="3" t="s">
        <v>393</v>
      </c>
      <c r="L1569" s="3" t="s">
        <v>429</v>
      </c>
      <c r="M1569" s="3">
        <v>28</v>
      </c>
      <c r="N1569" s="3">
        <v>22</v>
      </c>
      <c r="O1569" s="3">
        <v>0</v>
      </c>
      <c r="P1569" s="3">
        <v>0</v>
      </c>
      <c r="Q1569" s="3">
        <v>0</v>
      </c>
      <c r="R1569" s="4" t="s">
        <v>4036</v>
      </c>
      <c r="S1569" s="3" t="s">
        <v>4037</v>
      </c>
      <c r="T1569" s="3">
        <v>24171</v>
      </c>
    </row>
    <row r="1570" spans="1:20" x14ac:dyDescent="0.25">
      <c r="A1570" s="1">
        <v>50</v>
      </c>
      <c r="B1570" s="1">
        <v>157</v>
      </c>
      <c r="C1570" s="2">
        <v>0</v>
      </c>
      <c r="D1570" s="3" t="s">
        <v>26</v>
      </c>
      <c r="E1570" s="2">
        <v>5.4</v>
      </c>
      <c r="G1570" s="3"/>
      <c r="H1570" s="3" t="s">
        <v>1946</v>
      </c>
      <c r="I1570" s="3" t="s">
        <v>22</v>
      </c>
      <c r="J1570" s="3" t="s">
        <v>39</v>
      </c>
      <c r="K1570" s="3" t="s">
        <v>393</v>
      </c>
      <c r="L1570" s="3" t="s">
        <v>44</v>
      </c>
      <c r="M1570" s="3">
        <v>20</v>
      </c>
      <c r="N1570" s="3">
        <v>13</v>
      </c>
      <c r="O1570" s="3">
        <v>0</v>
      </c>
      <c r="P1570" s="3">
        <v>0</v>
      </c>
      <c r="Q1570" s="3">
        <v>0</v>
      </c>
      <c r="R1570" s="4" t="s">
        <v>2977</v>
      </c>
      <c r="S1570" s="3" t="s">
        <v>2978</v>
      </c>
      <c r="T1570" s="3">
        <v>19642</v>
      </c>
    </row>
    <row r="1571" spans="1:20" x14ac:dyDescent="0.25">
      <c r="A1571" s="1">
        <v>44</v>
      </c>
      <c r="B1571" s="1">
        <v>-27</v>
      </c>
      <c r="C1571" s="2">
        <v>0</v>
      </c>
      <c r="D1571" s="3" t="s">
        <v>26</v>
      </c>
      <c r="E1571" s="2">
        <v>4.9000000000000004</v>
      </c>
      <c r="G1571" s="3"/>
      <c r="H1571" s="3" t="s">
        <v>3124</v>
      </c>
      <c r="I1571" s="3" t="s">
        <v>55</v>
      </c>
      <c r="J1571" s="3" t="s">
        <v>39</v>
      </c>
      <c r="K1571" s="3" t="s">
        <v>393</v>
      </c>
      <c r="L1571" s="3" t="s">
        <v>1534</v>
      </c>
      <c r="M1571" s="3">
        <v>22</v>
      </c>
      <c r="N1571" s="3">
        <v>15</v>
      </c>
      <c r="O1571" s="3">
        <v>0</v>
      </c>
      <c r="P1571" s="3">
        <v>0</v>
      </c>
      <c r="Q1571" s="3">
        <v>0</v>
      </c>
      <c r="R1571" s="4" t="s">
        <v>3125</v>
      </c>
      <c r="S1571" s="3" t="s">
        <v>3126</v>
      </c>
      <c r="T1571" s="3">
        <v>19643</v>
      </c>
    </row>
    <row r="1572" spans="1:20" x14ac:dyDescent="0.25">
      <c r="A1572" s="1">
        <v>16</v>
      </c>
      <c r="B1572" s="1">
        <v>122</v>
      </c>
      <c r="C1572" s="2">
        <v>0</v>
      </c>
      <c r="D1572" s="3" t="s">
        <v>26</v>
      </c>
      <c r="E1572" s="2">
        <v>6.7</v>
      </c>
      <c r="G1572" s="3"/>
      <c r="H1572" s="3" t="s">
        <v>3599</v>
      </c>
      <c r="I1572" s="3" t="s">
        <v>38</v>
      </c>
      <c r="J1572" s="3" t="s">
        <v>39</v>
      </c>
      <c r="K1572" s="3" t="s">
        <v>393</v>
      </c>
      <c r="L1572" s="3" t="s">
        <v>106</v>
      </c>
      <c r="M1572" s="3">
        <v>29</v>
      </c>
      <c r="N1572" s="3">
        <v>22</v>
      </c>
      <c r="O1572" s="3">
        <v>0</v>
      </c>
      <c r="P1572" s="3">
        <v>0</v>
      </c>
      <c r="Q1572" s="3">
        <v>0</v>
      </c>
      <c r="R1572" s="4" t="s">
        <v>3600</v>
      </c>
      <c r="S1572" s="3" t="s">
        <v>3601</v>
      </c>
      <c r="T1572" s="3">
        <v>22500</v>
      </c>
    </row>
    <row r="1573" spans="1:20" x14ac:dyDescent="0.25">
      <c r="A1573" s="1">
        <v>53</v>
      </c>
      <c r="B1573" s="1">
        <v>-171</v>
      </c>
      <c r="C1573" s="2">
        <v>0</v>
      </c>
      <c r="D1573" s="3" t="s">
        <v>26</v>
      </c>
      <c r="E1573" s="2">
        <v>5.5</v>
      </c>
      <c r="G1573" s="3"/>
      <c r="H1573" s="3" t="s">
        <v>1090</v>
      </c>
      <c r="I1573" s="3" t="s">
        <v>38</v>
      </c>
      <c r="J1573" s="3" t="s">
        <v>39</v>
      </c>
      <c r="K1573" s="3" t="s">
        <v>393</v>
      </c>
      <c r="L1573" s="3" t="s">
        <v>40</v>
      </c>
      <c r="M1573" s="3">
        <v>30</v>
      </c>
      <c r="N1573" s="3">
        <v>24</v>
      </c>
      <c r="O1573" s="3">
        <v>0</v>
      </c>
      <c r="P1573" s="3">
        <v>0</v>
      </c>
      <c r="Q1573" s="3">
        <v>0</v>
      </c>
      <c r="R1573" s="4" t="s">
        <v>3962</v>
      </c>
      <c r="S1573" s="3" t="s">
        <v>3963</v>
      </c>
      <c r="T1573" s="3">
        <v>24098</v>
      </c>
    </row>
    <row r="1574" spans="1:20" x14ac:dyDescent="0.25">
      <c r="A1574" s="1">
        <v>25</v>
      </c>
      <c r="B1574" s="1">
        <v>99</v>
      </c>
      <c r="C1574" s="2">
        <v>0</v>
      </c>
      <c r="D1574" s="3" t="s">
        <v>26</v>
      </c>
      <c r="E1574" s="2">
        <v>5.6</v>
      </c>
      <c r="G1574" s="3"/>
      <c r="H1574" s="3" t="s">
        <v>2480</v>
      </c>
      <c r="I1574" s="3" t="s">
        <v>39</v>
      </c>
      <c r="J1574" s="3" t="s">
        <v>39</v>
      </c>
      <c r="K1574" s="3" t="s">
        <v>393</v>
      </c>
      <c r="L1574" s="3" t="s">
        <v>48</v>
      </c>
      <c r="M1574" s="3">
        <v>31</v>
      </c>
      <c r="N1574" s="3">
        <v>24</v>
      </c>
      <c r="O1574" s="3">
        <v>0</v>
      </c>
      <c r="P1574" s="3">
        <v>0</v>
      </c>
      <c r="Q1574" s="3">
        <v>0</v>
      </c>
      <c r="R1574" s="4" t="s">
        <v>3960</v>
      </c>
      <c r="S1574" s="3" t="s">
        <v>3961</v>
      </c>
      <c r="T1574" s="3">
        <v>24097</v>
      </c>
    </row>
    <row r="1575" spans="1:20" x14ac:dyDescent="0.25">
      <c r="A1575" s="1">
        <v>32</v>
      </c>
      <c r="B1575" s="1">
        <v>73</v>
      </c>
      <c r="C1575" s="2">
        <v>0</v>
      </c>
      <c r="D1575" s="3" t="s">
        <v>26</v>
      </c>
      <c r="E1575" s="2">
        <v>5.0999999999999996</v>
      </c>
      <c r="G1575" s="3"/>
      <c r="H1575" s="3" t="s">
        <v>2464</v>
      </c>
      <c r="I1575" s="3" t="s">
        <v>22</v>
      </c>
      <c r="J1575" s="3" t="s">
        <v>39</v>
      </c>
      <c r="K1575" s="3" t="s">
        <v>393</v>
      </c>
      <c r="L1575" s="3" t="s">
        <v>211</v>
      </c>
      <c r="M1575" s="3">
        <v>28</v>
      </c>
      <c r="N1575" s="3">
        <v>25</v>
      </c>
      <c r="O1575" s="3">
        <v>0</v>
      </c>
      <c r="P1575" s="3">
        <v>0</v>
      </c>
      <c r="Q1575" s="3">
        <v>0</v>
      </c>
      <c r="R1575" s="4" t="s">
        <v>4280</v>
      </c>
      <c r="S1575" s="3" t="s">
        <v>4281</v>
      </c>
      <c r="T1575" s="3">
        <v>25303</v>
      </c>
    </row>
    <row r="1576" spans="1:20" x14ac:dyDescent="0.25">
      <c r="A1576" s="1">
        <v>63</v>
      </c>
      <c r="B1576" s="1">
        <v>-16</v>
      </c>
      <c r="C1576" s="2">
        <v>0</v>
      </c>
      <c r="D1576" s="3" t="s">
        <v>26</v>
      </c>
      <c r="E1576" s="2">
        <v>4.5999999999999996</v>
      </c>
      <c r="G1576" s="3"/>
      <c r="H1576" s="3" t="s">
        <v>3608</v>
      </c>
      <c r="I1576" s="3" t="s">
        <v>55</v>
      </c>
      <c r="J1576" s="3" t="s">
        <v>39</v>
      </c>
      <c r="K1576" s="3" t="s">
        <v>393</v>
      </c>
      <c r="L1576" s="3" t="s">
        <v>497</v>
      </c>
      <c r="M1576" s="3">
        <v>30</v>
      </c>
      <c r="N1576" s="3">
        <v>25</v>
      </c>
      <c r="O1576" s="3">
        <v>0</v>
      </c>
      <c r="P1576" s="3">
        <v>0</v>
      </c>
      <c r="Q1576" s="3">
        <v>0</v>
      </c>
      <c r="R1576" s="4" t="s">
        <v>4174</v>
      </c>
      <c r="S1576" s="3" t="s">
        <v>4175</v>
      </c>
      <c r="T1576" s="3">
        <v>25304</v>
      </c>
    </row>
    <row r="1577" spans="1:20" x14ac:dyDescent="0.25">
      <c r="A1577" s="1">
        <v>58</v>
      </c>
      <c r="B1577" s="1">
        <v>-153</v>
      </c>
      <c r="C1577" s="2">
        <v>0</v>
      </c>
      <c r="D1577" s="3" t="s">
        <v>26</v>
      </c>
      <c r="E1577" s="2">
        <v>6</v>
      </c>
      <c r="G1577" s="3"/>
      <c r="H1577" s="3" t="s">
        <v>3496</v>
      </c>
      <c r="I1577" s="3" t="s">
        <v>22</v>
      </c>
      <c r="J1577" s="3" t="s">
        <v>39</v>
      </c>
      <c r="K1577" s="3" t="s">
        <v>393</v>
      </c>
      <c r="L1577" s="3" t="s">
        <v>92</v>
      </c>
      <c r="M1577" s="3">
        <v>41</v>
      </c>
      <c r="N1577" s="3">
        <v>38</v>
      </c>
      <c r="O1577" s="3">
        <v>0</v>
      </c>
      <c r="P1577" s="3">
        <v>0</v>
      </c>
      <c r="Q1577" s="3">
        <v>0</v>
      </c>
      <c r="R1577" s="4" t="s">
        <v>5225</v>
      </c>
      <c r="S1577" s="3" t="s">
        <v>5226</v>
      </c>
      <c r="T1577" s="3">
        <v>27983</v>
      </c>
    </row>
    <row r="1578" spans="1:20" x14ac:dyDescent="0.25">
      <c r="A1578" s="1">
        <v>2</v>
      </c>
      <c r="B1578" s="1">
        <v>65</v>
      </c>
      <c r="C1578" s="2">
        <v>0</v>
      </c>
      <c r="D1578" s="3" t="s">
        <v>26</v>
      </c>
      <c r="E1578" s="2">
        <v>5.9</v>
      </c>
      <c r="G1578" s="3"/>
      <c r="H1578" s="3" t="s">
        <v>4332</v>
      </c>
      <c r="I1578" s="3" t="s">
        <v>38</v>
      </c>
      <c r="J1578" s="3" t="s">
        <v>39</v>
      </c>
      <c r="K1578" s="3" t="s">
        <v>393</v>
      </c>
      <c r="L1578" s="3" t="s">
        <v>462</v>
      </c>
      <c r="M1578" s="3">
        <v>35</v>
      </c>
      <c r="N1578" s="3">
        <v>32</v>
      </c>
      <c r="O1578" s="3">
        <v>0</v>
      </c>
      <c r="P1578" s="3">
        <v>0</v>
      </c>
      <c r="Q1578" s="3">
        <v>0</v>
      </c>
      <c r="R1578" s="4" t="s">
        <v>5848</v>
      </c>
      <c r="S1578" s="3" t="s">
        <v>5849</v>
      </c>
      <c r="T1578" s="3">
        <v>32276</v>
      </c>
    </row>
    <row r="1579" spans="1:20" x14ac:dyDescent="0.25">
      <c r="A1579" s="1">
        <v>56</v>
      </c>
      <c r="B1579" s="1">
        <v>-161</v>
      </c>
      <c r="C1579" s="2">
        <v>0</v>
      </c>
      <c r="D1579" s="3" t="s">
        <v>26</v>
      </c>
      <c r="E1579" s="2">
        <v>6</v>
      </c>
      <c r="G1579" s="3"/>
      <c r="H1579" s="3" t="s">
        <v>2461</v>
      </c>
      <c r="I1579" s="3" t="s">
        <v>22</v>
      </c>
      <c r="J1579" s="3" t="s">
        <v>39</v>
      </c>
      <c r="K1579" s="3" t="s">
        <v>393</v>
      </c>
      <c r="L1579" s="3" t="s">
        <v>44</v>
      </c>
      <c r="M1579" s="3">
        <v>37</v>
      </c>
      <c r="N1579" s="3">
        <v>35</v>
      </c>
      <c r="O1579" s="3">
        <v>0</v>
      </c>
      <c r="P1579" s="3">
        <v>0</v>
      </c>
      <c r="Q1579" s="3">
        <v>0</v>
      </c>
      <c r="R1579" s="4" t="s">
        <v>5464</v>
      </c>
      <c r="S1579" s="3" t="s">
        <v>5465</v>
      </c>
      <c r="T1579" s="3">
        <v>29098</v>
      </c>
    </row>
    <row r="1580" spans="1:20" x14ac:dyDescent="0.25">
      <c r="A1580" s="1">
        <v>32</v>
      </c>
      <c r="B1580" s="1">
        <v>73</v>
      </c>
      <c r="C1580" s="2">
        <v>0</v>
      </c>
      <c r="D1580" s="3" t="s">
        <v>26</v>
      </c>
      <c r="E1580" s="2">
        <v>6.1</v>
      </c>
      <c r="G1580" s="3"/>
      <c r="H1580" s="3" t="s">
        <v>2464</v>
      </c>
      <c r="I1580" s="3" t="s">
        <v>39</v>
      </c>
      <c r="J1580" s="3" t="s">
        <v>39</v>
      </c>
      <c r="K1580" s="3" t="s">
        <v>393</v>
      </c>
      <c r="L1580" s="3" t="s">
        <v>113</v>
      </c>
      <c r="M1580" s="3">
        <v>43</v>
      </c>
      <c r="N1580" s="3">
        <v>40</v>
      </c>
      <c r="O1580" s="3">
        <v>0</v>
      </c>
      <c r="P1580" s="3">
        <v>0</v>
      </c>
      <c r="Q1580" s="3">
        <v>0</v>
      </c>
      <c r="R1580" s="4" t="s">
        <v>5319</v>
      </c>
      <c r="S1580" s="3" t="s">
        <v>5320</v>
      </c>
      <c r="T1580" s="3">
        <v>28377</v>
      </c>
    </row>
    <row r="1581" spans="1:20" x14ac:dyDescent="0.25">
      <c r="A1581" s="1">
        <v>41</v>
      </c>
      <c r="B1581" s="1">
        <v>145</v>
      </c>
      <c r="C1581" s="2">
        <v>0</v>
      </c>
      <c r="D1581" s="3" t="s">
        <v>26</v>
      </c>
      <c r="E1581" s="2">
        <v>5.4</v>
      </c>
      <c r="G1581" s="3"/>
      <c r="H1581" s="3" t="s">
        <v>1997</v>
      </c>
      <c r="I1581" s="3" t="s">
        <v>22</v>
      </c>
      <c r="J1581" s="3" t="s">
        <v>39</v>
      </c>
      <c r="K1581" s="3" t="s">
        <v>393</v>
      </c>
      <c r="L1581" s="3" t="s">
        <v>99</v>
      </c>
      <c r="M1581" s="3">
        <v>15</v>
      </c>
      <c r="N1581" s="3">
        <v>10</v>
      </c>
      <c r="O1581" s="3">
        <v>0</v>
      </c>
      <c r="P1581" s="3">
        <v>0</v>
      </c>
      <c r="Q1581" s="3">
        <v>0</v>
      </c>
      <c r="R1581" s="4" t="s">
        <v>3088</v>
      </c>
      <c r="S1581" s="3" t="s">
        <v>3089</v>
      </c>
      <c r="T1581" s="3">
        <v>19587</v>
      </c>
    </row>
    <row r="1582" spans="1:20" x14ac:dyDescent="0.25">
      <c r="A1582" s="1">
        <v>10</v>
      </c>
      <c r="B1582" s="1">
        <v>95</v>
      </c>
      <c r="C1582" s="2">
        <v>0</v>
      </c>
      <c r="D1582" s="3" t="s">
        <v>26</v>
      </c>
      <c r="E1582" s="2">
        <v>5.5</v>
      </c>
      <c r="G1582" s="3"/>
      <c r="H1582" s="3" t="s">
        <v>2391</v>
      </c>
      <c r="I1582" s="3" t="s">
        <v>22</v>
      </c>
      <c r="J1582" s="3" t="s">
        <v>39</v>
      </c>
      <c r="K1582" s="3" t="s">
        <v>393</v>
      </c>
      <c r="L1582" s="3" t="s">
        <v>113</v>
      </c>
      <c r="M1582" s="3">
        <v>27</v>
      </c>
      <c r="N1582" s="3">
        <v>21</v>
      </c>
      <c r="O1582" s="3">
        <v>0</v>
      </c>
      <c r="P1582" s="3">
        <v>0</v>
      </c>
      <c r="Q1582" s="3">
        <v>0</v>
      </c>
      <c r="R1582" s="4" t="s">
        <v>4185</v>
      </c>
      <c r="S1582" s="3" t="s">
        <v>4186</v>
      </c>
      <c r="T1582" s="3">
        <v>25224</v>
      </c>
    </row>
    <row r="1583" spans="1:20" x14ac:dyDescent="0.25">
      <c r="A1583" s="1">
        <v>35</v>
      </c>
      <c r="B1583" s="1">
        <v>25</v>
      </c>
      <c r="C1583" s="2">
        <v>0</v>
      </c>
      <c r="D1583" s="3" t="s">
        <v>26</v>
      </c>
      <c r="E1583" s="2">
        <v>5.4</v>
      </c>
      <c r="G1583" s="3"/>
      <c r="H1583" s="3" t="s">
        <v>2932</v>
      </c>
      <c r="I1583" s="3" t="s">
        <v>38</v>
      </c>
      <c r="J1583" s="3" t="s">
        <v>39</v>
      </c>
      <c r="K1583" s="3" t="s">
        <v>393</v>
      </c>
      <c r="L1583" s="3" t="s">
        <v>1058</v>
      </c>
      <c r="M1583" s="3">
        <v>41</v>
      </c>
      <c r="N1583" s="3">
        <v>38</v>
      </c>
      <c r="O1583" s="3">
        <v>0</v>
      </c>
      <c r="P1583" s="3">
        <v>0</v>
      </c>
      <c r="Q1583" s="3">
        <v>0</v>
      </c>
      <c r="R1583" s="4" t="s">
        <v>5075</v>
      </c>
      <c r="S1583" s="3" t="s">
        <v>5076</v>
      </c>
      <c r="T1583" s="3">
        <v>27927</v>
      </c>
    </row>
    <row r="1584" spans="1:20" x14ac:dyDescent="0.25">
      <c r="A1584" s="1">
        <v>36</v>
      </c>
      <c r="B1584" s="1">
        <v>143</v>
      </c>
      <c r="C1584" s="2">
        <v>0</v>
      </c>
      <c r="D1584" s="3" t="s">
        <v>26</v>
      </c>
      <c r="E1584" s="2">
        <v>5.4</v>
      </c>
      <c r="G1584" s="3"/>
      <c r="H1584" s="3" t="s">
        <v>1997</v>
      </c>
      <c r="I1584" s="3" t="s">
        <v>22</v>
      </c>
      <c r="J1584" s="3" t="s">
        <v>39</v>
      </c>
      <c r="K1584" s="3" t="s">
        <v>393</v>
      </c>
      <c r="L1584" s="3" t="s">
        <v>288</v>
      </c>
      <c r="M1584" s="3">
        <v>36</v>
      </c>
      <c r="N1584" s="3">
        <v>33</v>
      </c>
      <c r="O1584" s="3">
        <v>0</v>
      </c>
      <c r="P1584" s="3">
        <v>0</v>
      </c>
      <c r="Q1584" s="3">
        <v>0</v>
      </c>
      <c r="R1584" s="4" t="s">
        <v>5407</v>
      </c>
      <c r="S1584" s="3" t="s">
        <v>5408</v>
      </c>
      <c r="T1584" s="3">
        <v>28683</v>
      </c>
    </row>
    <row r="1585" spans="1:20" x14ac:dyDescent="0.25">
      <c r="A1585" s="1">
        <v>35</v>
      </c>
      <c r="B1585" s="1">
        <v>25</v>
      </c>
      <c r="C1585" s="2">
        <v>0</v>
      </c>
      <c r="D1585" s="3" t="s">
        <v>26</v>
      </c>
      <c r="E1585" s="2">
        <v>5.4</v>
      </c>
      <c r="G1585" s="3"/>
      <c r="H1585" s="3" t="s">
        <v>2932</v>
      </c>
      <c r="I1585" s="3" t="s">
        <v>22</v>
      </c>
      <c r="J1585" s="3" t="s">
        <v>39</v>
      </c>
      <c r="K1585" s="3" t="s">
        <v>393</v>
      </c>
      <c r="L1585" s="3" t="s">
        <v>309</v>
      </c>
      <c r="M1585" s="3">
        <v>32</v>
      </c>
      <c r="N1585" s="3">
        <v>29</v>
      </c>
      <c r="O1585" s="3">
        <v>0</v>
      </c>
      <c r="P1585" s="3">
        <v>0</v>
      </c>
      <c r="Q1585" s="3">
        <v>0</v>
      </c>
      <c r="R1585" s="4" t="s">
        <v>5863</v>
      </c>
      <c r="S1585" s="3" t="s">
        <v>5864</v>
      </c>
      <c r="T1585" s="3">
        <v>29664</v>
      </c>
    </row>
    <row r="1586" spans="1:20" x14ac:dyDescent="0.25">
      <c r="A1586" s="1">
        <v>14</v>
      </c>
      <c r="B1586" s="1">
        <v>-87</v>
      </c>
      <c r="C1586" s="2">
        <v>0</v>
      </c>
      <c r="D1586" s="3" t="s">
        <v>26</v>
      </c>
      <c r="E1586" s="2">
        <v>5.7</v>
      </c>
      <c r="G1586" s="3"/>
      <c r="H1586" s="3" t="s">
        <v>3092</v>
      </c>
      <c r="I1586" s="3" t="s">
        <v>22</v>
      </c>
      <c r="J1586" s="3" t="s">
        <v>39</v>
      </c>
      <c r="K1586" s="3" t="s">
        <v>393</v>
      </c>
      <c r="L1586" s="3" t="s">
        <v>170</v>
      </c>
      <c r="M1586" s="3">
        <v>31</v>
      </c>
      <c r="N1586" s="3">
        <v>28</v>
      </c>
      <c r="O1586" s="3">
        <v>0</v>
      </c>
      <c r="P1586" s="3">
        <v>0</v>
      </c>
      <c r="Q1586" s="3">
        <v>0</v>
      </c>
      <c r="R1586" s="4" t="s">
        <v>6047</v>
      </c>
      <c r="S1586" s="3" t="s">
        <v>6048</v>
      </c>
      <c r="T1586" s="3">
        <v>29666</v>
      </c>
    </row>
    <row r="1587" spans="1:20" x14ac:dyDescent="0.25">
      <c r="A1587" s="1">
        <v>24</v>
      </c>
      <c r="B1587" s="1">
        <v>124</v>
      </c>
      <c r="C1587" s="2">
        <v>0</v>
      </c>
      <c r="D1587" s="3" t="s">
        <v>26</v>
      </c>
      <c r="E1587" s="2">
        <v>6.2</v>
      </c>
      <c r="G1587" s="3"/>
      <c r="H1587" s="3" t="s">
        <v>1430</v>
      </c>
      <c r="I1587" s="3" t="s">
        <v>55</v>
      </c>
      <c r="J1587" s="3" t="s">
        <v>39</v>
      </c>
      <c r="K1587" s="3" t="s">
        <v>393</v>
      </c>
      <c r="L1587" s="3" t="s">
        <v>82</v>
      </c>
      <c r="M1587" s="3">
        <v>8</v>
      </c>
      <c r="N1587" s="3">
        <v>8</v>
      </c>
      <c r="O1587" s="3">
        <v>0</v>
      </c>
      <c r="P1587" s="3">
        <v>0</v>
      </c>
      <c r="Q1587" s="3">
        <v>0</v>
      </c>
      <c r="R1587" s="4" t="s">
        <v>1431</v>
      </c>
      <c r="S1587" s="3" t="s">
        <v>1432</v>
      </c>
      <c r="T1587" s="3">
        <v>7244</v>
      </c>
    </row>
    <row r="1588" spans="1:20" x14ac:dyDescent="0.25">
      <c r="A1588" s="1">
        <v>38</v>
      </c>
      <c r="B1588" s="1">
        <v>143</v>
      </c>
      <c r="C1588" s="2">
        <v>0</v>
      </c>
      <c r="D1588" s="3" t="s">
        <v>26</v>
      </c>
      <c r="E1588" s="2">
        <v>6.4</v>
      </c>
      <c r="G1588" s="3"/>
      <c r="H1588" s="3" t="s">
        <v>1997</v>
      </c>
      <c r="I1588" s="3" t="s">
        <v>39</v>
      </c>
      <c r="J1588" s="3" t="s">
        <v>39</v>
      </c>
      <c r="K1588" s="3" t="s">
        <v>393</v>
      </c>
      <c r="L1588" s="3" t="s">
        <v>144</v>
      </c>
      <c r="M1588" s="3">
        <v>28</v>
      </c>
      <c r="N1588" s="3">
        <v>16</v>
      </c>
      <c r="O1588" s="3">
        <v>0</v>
      </c>
      <c r="P1588" s="3">
        <v>0</v>
      </c>
      <c r="Q1588" s="3">
        <v>0</v>
      </c>
      <c r="R1588" s="4" t="s">
        <v>2906</v>
      </c>
      <c r="S1588" s="3" t="s">
        <v>2907</v>
      </c>
      <c r="T1588" s="3">
        <v>18909</v>
      </c>
    </row>
    <row r="1589" spans="1:20" x14ac:dyDescent="0.25">
      <c r="A1589" s="1">
        <v>32</v>
      </c>
      <c r="B1589" s="1">
        <v>72</v>
      </c>
      <c r="C1589" s="2">
        <v>0</v>
      </c>
      <c r="D1589" s="3" t="s">
        <v>26</v>
      </c>
      <c r="E1589" s="2">
        <v>5.4</v>
      </c>
      <c r="G1589" s="3"/>
      <c r="H1589" s="3" t="s">
        <v>2464</v>
      </c>
      <c r="I1589" s="3" t="s">
        <v>22</v>
      </c>
      <c r="J1589" s="3" t="s">
        <v>39</v>
      </c>
      <c r="K1589" s="3" t="s">
        <v>393</v>
      </c>
      <c r="L1589" s="3" t="s">
        <v>99</v>
      </c>
      <c r="M1589" s="3">
        <v>27</v>
      </c>
      <c r="N1589" s="3">
        <v>19</v>
      </c>
      <c r="O1589" s="3">
        <v>0</v>
      </c>
      <c r="P1589" s="3">
        <v>0</v>
      </c>
      <c r="Q1589" s="3">
        <v>0</v>
      </c>
      <c r="R1589" s="4" t="s">
        <v>2465</v>
      </c>
      <c r="S1589" s="3" t="s">
        <v>2466</v>
      </c>
      <c r="T1589" s="3">
        <v>21414</v>
      </c>
    </row>
    <row r="1590" spans="1:20" x14ac:dyDescent="0.25">
      <c r="A1590" s="1">
        <v>38</v>
      </c>
      <c r="B1590" s="1">
        <v>144</v>
      </c>
      <c r="C1590" s="2">
        <v>0</v>
      </c>
      <c r="D1590" s="3" t="s">
        <v>26</v>
      </c>
      <c r="E1590" s="2">
        <v>5.9</v>
      </c>
      <c r="G1590" s="3"/>
      <c r="H1590" s="3" t="s">
        <v>1997</v>
      </c>
      <c r="I1590" s="3" t="s">
        <v>39</v>
      </c>
      <c r="J1590" s="3" t="s">
        <v>39</v>
      </c>
      <c r="K1590" s="3" t="s">
        <v>393</v>
      </c>
      <c r="L1590" s="3" t="s">
        <v>139</v>
      </c>
      <c r="M1590" s="3">
        <v>25</v>
      </c>
      <c r="N1590" s="3">
        <v>19</v>
      </c>
      <c r="O1590" s="3">
        <v>0</v>
      </c>
      <c r="P1590" s="3">
        <v>0</v>
      </c>
      <c r="Q1590" s="3">
        <v>0</v>
      </c>
      <c r="R1590" s="4" t="s">
        <v>3731</v>
      </c>
      <c r="S1590" s="3" t="s">
        <v>3732</v>
      </c>
      <c r="T1590" s="3">
        <v>23182</v>
      </c>
    </row>
    <row r="1591" spans="1:20" x14ac:dyDescent="0.25">
      <c r="A1591" s="1">
        <v>52</v>
      </c>
      <c r="B1591" s="1">
        <v>-29</v>
      </c>
      <c r="C1591" s="2">
        <v>0</v>
      </c>
      <c r="D1591" s="3" t="s">
        <v>26</v>
      </c>
      <c r="E1591" s="2">
        <v>5</v>
      </c>
      <c r="G1591" s="3"/>
      <c r="H1591" s="3" t="s">
        <v>3488</v>
      </c>
      <c r="I1591" s="3" t="s">
        <v>22</v>
      </c>
      <c r="J1591" s="3" t="s">
        <v>39</v>
      </c>
      <c r="K1591" s="3" t="s">
        <v>393</v>
      </c>
      <c r="L1591" s="3" t="s">
        <v>82</v>
      </c>
      <c r="M1591" s="3">
        <v>30</v>
      </c>
      <c r="N1591" s="3">
        <v>27</v>
      </c>
      <c r="O1591" s="3">
        <v>0</v>
      </c>
      <c r="P1591" s="3">
        <v>0</v>
      </c>
      <c r="Q1591" s="3">
        <v>0</v>
      </c>
      <c r="R1591" s="4" t="s">
        <v>4941</v>
      </c>
      <c r="S1591" s="3" t="s">
        <v>4942</v>
      </c>
      <c r="T1591" s="3">
        <v>27584</v>
      </c>
    </row>
    <row r="1592" spans="1:20" x14ac:dyDescent="0.25">
      <c r="A1592" s="1">
        <v>0</v>
      </c>
      <c r="B1592" s="1">
        <v>-77</v>
      </c>
      <c r="C1592" s="2">
        <v>0</v>
      </c>
      <c r="D1592" s="3" t="s">
        <v>26</v>
      </c>
      <c r="E1592" s="2">
        <v>5.5</v>
      </c>
      <c r="G1592" s="3"/>
      <c r="H1592" s="3" t="s">
        <v>3682</v>
      </c>
      <c r="I1592" s="3" t="s">
        <v>22</v>
      </c>
      <c r="J1592" s="3" t="s">
        <v>39</v>
      </c>
      <c r="K1592" s="3" t="s">
        <v>393</v>
      </c>
      <c r="L1592" s="3" t="s">
        <v>82</v>
      </c>
      <c r="M1592" s="3">
        <v>32</v>
      </c>
      <c r="N1592" s="3">
        <v>31</v>
      </c>
      <c r="O1592" s="3">
        <v>0</v>
      </c>
      <c r="P1592" s="3">
        <v>0</v>
      </c>
      <c r="Q1592" s="3">
        <v>0</v>
      </c>
      <c r="R1592" s="4" t="s">
        <v>5567</v>
      </c>
      <c r="S1592" s="3" t="s">
        <v>5568</v>
      </c>
      <c r="T1592" s="3">
        <v>29262</v>
      </c>
    </row>
    <row r="1593" spans="1:20" x14ac:dyDescent="0.25">
      <c r="A1593" s="1">
        <v>37</v>
      </c>
      <c r="B1593" s="1">
        <v>31</v>
      </c>
      <c r="C1593" s="2">
        <v>0</v>
      </c>
      <c r="D1593" s="3" t="s">
        <v>26</v>
      </c>
      <c r="E1593" s="2">
        <v>4.9000000000000004</v>
      </c>
      <c r="G1593" s="3"/>
      <c r="H1593" s="3" t="s">
        <v>795</v>
      </c>
      <c r="I1593" s="3" t="s">
        <v>38</v>
      </c>
      <c r="J1593" s="3" t="s">
        <v>39</v>
      </c>
      <c r="K1593" s="3" t="s">
        <v>393</v>
      </c>
      <c r="L1593" s="3" t="s">
        <v>1008</v>
      </c>
      <c r="M1593" s="3">
        <v>40</v>
      </c>
      <c r="N1593" s="3">
        <v>37</v>
      </c>
      <c r="O1593" s="3">
        <v>0</v>
      </c>
      <c r="P1593" s="3">
        <v>0</v>
      </c>
      <c r="Q1593" s="3">
        <v>0</v>
      </c>
      <c r="R1593" s="4" t="s">
        <v>5569</v>
      </c>
      <c r="S1593" s="3" t="s">
        <v>5570</v>
      </c>
      <c r="T1593" s="3">
        <v>29263</v>
      </c>
    </row>
    <row r="1594" spans="1:20" x14ac:dyDescent="0.25">
      <c r="A1594" s="1">
        <v>23</v>
      </c>
      <c r="B1594" s="1">
        <v>123</v>
      </c>
      <c r="C1594" s="2">
        <v>0</v>
      </c>
      <c r="D1594" s="3" t="s">
        <v>26</v>
      </c>
      <c r="E1594" s="2">
        <v>6.1</v>
      </c>
      <c r="G1594" s="3"/>
      <c r="H1594" s="3" t="s">
        <v>2320</v>
      </c>
      <c r="I1594" s="3" t="s">
        <v>22</v>
      </c>
      <c r="J1594" s="3" t="s">
        <v>39</v>
      </c>
      <c r="K1594" s="3" t="s">
        <v>393</v>
      </c>
      <c r="L1594" s="3" t="s">
        <v>92</v>
      </c>
      <c r="M1594" s="3">
        <v>34</v>
      </c>
      <c r="N1594" s="3">
        <v>30</v>
      </c>
      <c r="O1594" s="3">
        <v>0</v>
      </c>
      <c r="P1594" s="3">
        <v>0</v>
      </c>
      <c r="Q1594" s="3">
        <v>0</v>
      </c>
      <c r="R1594" s="4" t="s">
        <v>4731</v>
      </c>
      <c r="S1594" s="3" t="s">
        <v>4732</v>
      </c>
      <c r="T1594" s="3">
        <v>26467</v>
      </c>
    </row>
    <row r="1595" spans="1:20" x14ac:dyDescent="0.25">
      <c r="A1595" s="1">
        <v>55</v>
      </c>
      <c r="B1595" s="1">
        <v>-159</v>
      </c>
      <c r="C1595" s="2">
        <v>0</v>
      </c>
      <c r="D1595" s="3" t="s">
        <v>26</v>
      </c>
      <c r="E1595" s="2">
        <v>5.6</v>
      </c>
      <c r="G1595" s="3"/>
      <c r="H1595" s="3" t="s">
        <v>3430</v>
      </c>
      <c r="I1595" s="3" t="s">
        <v>39</v>
      </c>
      <c r="J1595" s="3" t="s">
        <v>39</v>
      </c>
      <c r="K1595" s="3" t="s">
        <v>393</v>
      </c>
      <c r="L1595" s="3" t="s">
        <v>48</v>
      </c>
      <c r="M1595" s="3">
        <v>33</v>
      </c>
      <c r="N1595" s="3">
        <v>29</v>
      </c>
      <c r="O1595" s="3">
        <v>0</v>
      </c>
      <c r="P1595" s="3">
        <v>0</v>
      </c>
      <c r="Q1595" s="3">
        <v>0</v>
      </c>
      <c r="R1595" s="4" t="s">
        <v>4733</v>
      </c>
      <c r="S1595" s="3" t="s">
        <v>4734</v>
      </c>
      <c r="T1595" s="3">
        <v>26470</v>
      </c>
    </row>
    <row r="1596" spans="1:20" x14ac:dyDescent="0.25">
      <c r="A1596" s="1">
        <v>47</v>
      </c>
      <c r="B1596" s="1">
        <v>155</v>
      </c>
      <c r="C1596" s="2">
        <v>0</v>
      </c>
      <c r="D1596" s="3" t="s">
        <v>26</v>
      </c>
      <c r="E1596" s="2">
        <v>5.5</v>
      </c>
      <c r="G1596" s="3"/>
      <c r="H1596" s="3" t="s">
        <v>3275</v>
      </c>
      <c r="I1596" s="3" t="s">
        <v>39</v>
      </c>
      <c r="J1596" s="3" t="s">
        <v>39</v>
      </c>
      <c r="K1596" s="3" t="s">
        <v>393</v>
      </c>
      <c r="L1596" s="3" t="s">
        <v>150</v>
      </c>
      <c r="M1596" s="3">
        <v>29</v>
      </c>
      <c r="N1596" s="3">
        <v>26</v>
      </c>
      <c r="O1596" s="3">
        <v>0</v>
      </c>
      <c r="P1596" s="3">
        <v>0</v>
      </c>
      <c r="Q1596" s="3">
        <v>0</v>
      </c>
      <c r="R1596" s="4" t="s">
        <v>4743</v>
      </c>
      <c r="S1596" s="3" t="s">
        <v>4744</v>
      </c>
      <c r="T1596" s="3">
        <v>26469</v>
      </c>
    </row>
    <row r="1597" spans="1:20" x14ac:dyDescent="0.25">
      <c r="A1597" s="1">
        <v>-12</v>
      </c>
      <c r="B1597" s="1">
        <v>-66</v>
      </c>
      <c r="C1597" s="2">
        <v>0</v>
      </c>
      <c r="D1597" s="3" t="s">
        <v>26</v>
      </c>
      <c r="E1597" s="2">
        <v>5.4</v>
      </c>
      <c r="G1597" s="3"/>
      <c r="H1597" s="3" t="s">
        <v>3306</v>
      </c>
      <c r="I1597" s="3" t="s">
        <v>22</v>
      </c>
      <c r="J1597" s="3" t="s">
        <v>39</v>
      </c>
      <c r="K1597" s="3" t="s">
        <v>393</v>
      </c>
      <c r="L1597" s="3" t="s">
        <v>92</v>
      </c>
      <c r="M1597" s="3">
        <v>36</v>
      </c>
      <c r="N1597" s="3">
        <v>34</v>
      </c>
      <c r="O1597" s="3">
        <v>0</v>
      </c>
      <c r="P1597" s="3">
        <v>0</v>
      </c>
      <c r="Q1597" s="3">
        <v>0</v>
      </c>
      <c r="R1597" s="4" t="s">
        <v>5810</v>
      </c>
      <c r="S1597" s="3" t="s">
        <v>5811</v>
      </c>
      <c r="T1597" s="3">
        <v>32049</v>
      </c>
    </row>
    <row r="1598" spans="1:20" x14ac:dyDescent="0.25">
      <c r="A1598" s="1">
        <v>53</v>
      </c>
      <c r="B1598" s="1">
        <v>177</v>
      </c>
      <c r="C1598" s="2">
        <v>0</v>
      </c>
      <c r="D1598" s="3" t="s">
        <v>26</v>
      </c>
      <c r="E1598" s="2">
        <v>6</v>
      </c>
      <c r="G1598" s="3"/>
      <c r="H1598" s="3" t="s">
        <v>2117</v>
      </c>
      <c r="I1598" s="3" t="s">
        <v>22</v>
      </c>
      <c r="J1598" s="3" t="s">
        <v>39</v>
      </c>
      <c r="K1598" s="3" t="s">
        <v>393</v>
      </c>
      <c r="L1598" s="3" t="s">
        <v>82</v>
      </c>
      <c r="M1598" s="3">
        <v>23</v>
      </c>
      <c r="N1598" s="3">
        <v>15</v>
      </c>
      <c r="O1598" s="3">
        <v>0</v>
      </c>
      <c r="P1598" s="3">
        <v>0</v>
      </c>
      <c r="Q1598" s="3">
        <v>0</v>
      </c>
      <c r="R1598" s="4" t="s">
        <v>3097</v>
      </c>
      <c r="S1598" s="3" t="s">
        <v>3098</v>
      </c>
      <c r="T1598" s="3">
        <v>19821</v>
      </c>
    </row>
    <row r="1599" spans="1:20" x14ac:dyDescent="0.25">
      <c r="A1599" s="1">
        <v>31</v>
      </c>
      <c r="B1599" s="1">
        <v>105</v>
      </c>
      <c r="C1599" s="2">
        <v>0</v>
      </c>
      <c r="D1599" s="3" t="s">
        <v>26</v>
      </c>
      <c r="E1599" s="2">
        <v>5.9</v>
      </c>
      <c r="G1599" s="3"/>
      <c r="H1599" s="3" t="s">
        <v>3056</v>
      </c>
      <c r="I1599" s="3" t="s">
        <v>39</v>
      </c>
      <c r="J1599" s="3" t="s">
        <v>39</v>
      </c>
      <c r="K1599" s="3" t="s">
        <v>393</v>
      </c>
      <c r="L1599" s="3" t="s">
        <v>48</v>
      </c>
      <c r="M1599" s="3">
        <v>26</v>
      </c>
      <c r="N1599" s="3">
        <v>17</v>
      </c>
      <c r="O1599" s="3">
        <v>0</v>
      </c>
      <c r="P1599" s="3">
        <v>0</v>
      </c>
      <c r="Q1599" s="3">
        <v>0</v>
      </c>
      <c r="R1599" s="4" t="s">
        <v>3057</v>
      </c>
      <c r="S1599" s="3" t="s">
        <v>3058</v>
      </c>
      <c r="T1599" s="3">
        <v>19827</v>
      </c>
    </row>
    <row r="1600" spans="1:20" x14ac:dyDescent="0.25">
      <c r="A1600" s="1">
        <v>64</v>
      </c>
      <c r="B1600" s="1">
        <v>-15</v>
      </c>
      <c r="C1600" s="2">
        <v>0</v>
      </c>
      <c r="D1600" s="3" t="s">
        <v>26</v>
      </c>
      <c r="E1600" s="2">
        <v>4.7</v>
      </c>
      <c r="G1600" s="3"/>
      <c r="H1600" s="3" t="s">
        <v>3608</v>
      </c>
      <c r="I1600" s="3" t="s">
        <v>38</v>
      </c>
      <c r="J1600" s="3" t="s">
        <v>39</v>
      </c>
      <c r="K1600" s="3" t="s">
        <v>393</v>
      </c>
      <c r="L1600" s="3" t="s">
        <v>1008</v>
      </c>
      <c r="M1600" s="3">
        <v>29</v>
      </c>
      <c r="N1600" s="3">
        <v>25</v>
      </c>
      <c r="O1600" s="3">
        <v>0</v>
      </c>
      <c r="P1600" s="3">
        <v>0</v>
      </c>
      <c r="Q1600" s="3">
        <v>0</v>
      </c>
      <c r="R1600" s="4" t="s">
        <v>4382</v>
      </c>
      <c r="S1600" s="3" t="s">
        <v>4383</v>
      </c>
      <c r="T1600" s="3">
        <v>25442</v>
      </c>
    </row>
    <row r="1601" spans="1:20" x14ac:dyDescent="0.25">
      <c r="A1601" s="1">
        <v>65</v>
      </c>
      <c r="B1601" s="1">
        <v>-20</v>
      </c>
      <c r="C1601" s="2">
        <v>0</v>
      </c>
      <c r="D1601" s="3" t="s">
        <v>26</v>
      </c>
      <c r="E1601" s="2">
        <v>5.0999999999999996</v>
      </c>
      <c r="G1601" s="3"/>
      <c r="H1601" s="3" t="s">
        <v>2161</v>
      </c>
      <c r="I1601" s="3" t="s">
        <v>55</v>
      </c>
      <c r="J1601" s="3" t="s">
        <v>39</v>
      </c>
      <c r="K1601" s="3" t="s">
        <v>393</v>
      </c>
      <c r="L1601" s="3" t="s">
        <v>950</v>
      </c>
      <c r="M1601" s="3">
        <v>27</v>
      </c>
      <c r="N1601" s="3">
        <v>26</v>
      </c>
      <c r="O1601" s="3">
        <v>0</v>
      </c>
      <c r="P1601" s="3">
        <v>0</v>
      </c>
      <c r="Q1601" s="3">
        <v>0</v>
      </c>
      <c r="R1601" s="4" t="s">
        <v>4433</v>
      </c>
      <c r="S1601" s="3" t="s">
        <v>4434</v>
      </c>
      <c r="T1601" s="3">
        <v>25446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62"/>
  <sheetViews>
    <sheetView topLeftCell="A142" workbookViewId="0">
      <selection activeCell="A161" sqref="A161:XFD162"/>
    </sheetView>
  </sheetViews>
  <sheetFormatPr baseColWidth="10" defaultColWidth="10.7109375" defaultRowHeight="15" x14ac:dyDescent="0.25"/>
  <cols>
    <col min="1" max="1" width="13.5703125" bestFit="1" customWidth="1"/>
    <col min="2" max="2" width="12.5703125" bestFit="1" customWidth="1"/>
    <col min="3" max="3" width="5.5703125" bestFit="1" customWidth="1"/>
    <col min="4" max="4" width="2" bestFit="1" customWidth="1"/>
    <col min="5" max="5" width="4.5703125" bestFit="1" customWidth="1"/>
    <col min="8" max="8" width="35.5703125" bestFit="1" customWidth="1"/>
    <col min="9" max="9" width="2.28515625" bestFit="1" customWidth="1"/>
    <col min="10" max="10" width="2.7109375" bestFit="1" customWidth="1"/>
    <col min="11" max="11" width="1.85546875" bestFit="1" customWidth="1"/>
    <col min="12" max="12" width="5.42578125" bestFit="1" customWidth="1"/>
    <col min="13" max="14" width="3" bestFit="1" customWidth="1"/>
    <col min="15" max="15" width="4" bestFit="1" customWidth="1"/>
    <col min="16" max="17" width="2" bestFit="1" customWidth="1"/>
    <col min="18" max="19" width="27.140625" bestFit="1" customWidth="1"/>
    <col min="20" max="20" width="6" bestFit="1" customWidth="1"/>
  </cols>
  <sheetData>
    <row r="1" spans="1:20" x14ac:dyDescent="0.25">
      <c r="A1" s="1">
        <v>50.37</v>
      </c>
      <c r="B1" s="1">
        <v>7.3769999999999998</v>
      </c>
      <c r="C1" s="2">
        <v>10</v>
      </c>
      <c r="D1" s="3" t="s">
        <v>20</v>
      </c>
      <c r="E1" s="2">
        <v>1</v>
      </c>
      <c r="G1" s="3"/>
      <c r="H1" s="3" t="s">
        <v>2637</v>
      </c>
      <c r="I1" s="3" t="s">
        <v>39</v>
      </c>
      <c r="J1" s="3" t="s">
        <v>23</v>
      </c>
      <c r="K1" s="3" t="s">
        <v>24</v>
      </c>
      <c r="L1" s="3" t="s">
        <v>160</v>
      </c>
      <c r="M1" s="3">
        <v>17</v>
      </c>
      <c r="N1" s="3">
        <v>8</v>
      </c>
      <c r="O1" s="3">
        <v>87</v>
      </c>
      <c r="P1" s="3">
        <v>1</v>
      </c>
      <c r="Q1" s="3">
        <v>0</v>
      </c>
      <c r="R1" s="4" t="s">
        <v>2665</v>
      </c>
      <c r="S1" s="3" t="s">
        <v>2666</v>
      </c>
      <c r="T1" s="3">
        <v>19446</v>
      </c>
    </row>
    <row r="2" spans="1:20" x14ac:dyDescent="0.25">
      <c r="A2" s="1">
        <v>50.366999999999997</v>
      </c>
      <c r="B2" s="1">
        <v>7.3650000000000002</v>
      </c>
      <c r="C2" s="2">
        <v>10</v>
      </c>
      <c r="D2" s="3" t="s">
        <v>20</v>
      </c>
      <c r="E2" s="2">
        <v>1.6</v>
      </c>
      <c r="G2" s="3"/>
      <c r="H2" s="3" t="s">
        <v>2637</v>
      </c>
      <c r="I2" s="3" t="s">
        <v>39</v>
      </c>
      <c r="J2" s="3" t="s">
        <v>23</v>
      </c>
      <c r="K2" s="3" t="s">
        <v>24</v>
      </c>
      <c r="L2" s="3" t="s">
        <v>219</v>
      </c>
      <c r="M2" s="3">
        <v>35</v>
      </c>
      <c r="N2" s="3">
        <v>15</v>
      </c>
      <c r="O2" s="3">
        <v>86</v>
      </c>
      <c r="P2" s="3">
        <v>1</v>
      </c>
      <c r="Q2" s="3">
        <v>0</v>
      </c>
      <c r="R2" s="4" t="s">
        <v>3815</v>
      </c>
      <c r="S2" s="3" t="s">
        <v>3816</v>
      </c>
      <c r="T2" s="3">
        <v>22933</v>
      </c>
    </row>
    <row r="3" spans="1:20" x14ac:dyDescent="0.25">
      <c r="A3" s="1">
        <v>50.366</v>
      </c>
      <c r="B3" s="1">
        <v>7.37</v>
      </c>
      <c r="C3" s="2">
        <v>10</v>
      </c>
      <c r="D3" s="3"/>
      <c r="E3" s="2">
        <v>1</v>
      </c>
      <c r="G3" s="3"/>
      <c r="H3" s="3" t="s">
        <v>2637</v>
      </c>
      <c r="I3" s="3" t="s">
        <v>39</v>
      </c>
      <c r="J3" s="3" t="s">
        <v>23</v>
      </c>
      <c r="K3" s="3" t="s">
        <v>24</v>
      </c>
      <c r="L3" s="3" t="s">
        <v>99</v>
      </c>
      <c r="M3" s="3">
        <v>29</v>
      </c>
      <c r="N3" s="3">
        <v>12</v>
      </c>
      <c r="O3" s="3">
        <v>138</v>
      </c>
      <c r="P3" s="3">
        <v>1</v>
      </c>
      <c r="Q3" s="3">
        <v>0</v>
      </c>
      <c r="R3" s="4" t="s">
        <v>4980</v>
      </c>
      <c r="S3" s="3" t="s">
        <v>4981</v>
      </c>
      <c r="T3" s="3">
        <v>27043</v>
      </c>
    </row>
    <row r="4" spans="1:20" x14ac:dyDescent="0.25">
      <c r="A4" s="1">
        <v>50.328000000000003</v>
      </c>
      <c r="B4" s="1">
        <v>7.4029999999999996</v>
      </c>
      <c r="C4" s="2">
        <v>11</v>
      </c>
      <c r="D4" s="3"/>
      <c r="E4" s="2">
        <v>0.5</v>
      </c>
      <c r="G4" s="3"/>
      <c r="H4" s="3" t="s">
        <v>2637</v>
      </c>
      <c r="I4" s="3" t="s">
        <v>39</v>
      </c>
      <c r="J4" s="3" t="s">
        <v>23</v>
      </c>
      <c r="K4" s="3" t="s">
        <v>24</v>
      </c>
      <c r="L4" s="3" t="s">
        <v>48</v>
      </c>
      <c r="M4" s="3">
        <v>19</v>
      </c>
      <c r="N4" s="3">
        <v>10</v>
      </c>
      <c r="O4" s="3">
        <v>80</v>
      </c>
      <c r="P4" s="3">
        <v>1</v>
      </c>
      <c r="Q4" s="3">
        <v>0</v>
      </c>
      <c r="R4" s="4" t="s">
        <v>5630</v>
      </c>
      <c r="S4" s="3" t="s">
        <v>5631</v>
      </c>
      <c r="T4" s="3">
        <v>29400</v>
      </c>
    </row>
    <row r="5" spans="1:20" x14ac:dyDescent="0.25">
      <c r="A5" s="1">
        <v>50.332999999999998</v>
      </c>
      <c r="B5" s="1">
        <v>7.4089999999999998</v>
      </c>
      <c r="C5" s="2">
        <v>12</v>
      </c>
      <c r="D5" s="3"/>
      <c r="E5" s="2">
        <v>0.9</v>
      </c>
      <c r="G5" s="3"/>
      <c r="H5" s="3" t="s">
        <v>2637</v>
      </c>
      <c r="I5" s="3" t="s">
        <v>39</v>
      </c>
      <c r="J5" s="3" t="s">
        <v>23</v>
      </c>
      <c r="K5" s="3" t="s">
        <v>24</v>
      </c>
      <c r="L5" s="3" t="s">
        <v>78</v>
      </c>
      <c r="M5" s="3">
        <v>26</v>
      </c>
      <c r="N5" s="3">
        <v>13</v>
      </c>
      <c r="O5" s="3">
        <v>58</v>
      </c>
      <c r="P5" s="3">
        <v>1</v>
      </c>
      <c r="Q5" s="3">
        <v>0</v>
      </c>
      <c r="R5" s="4" t="s">
        <v>5748</v>
      </c>
      <c r="S5" s="3" t="s">
        <v>5749</v>
      </c>
      <c r="T5" s="3">
        <v>30299</v>
      </c>
    </row>
    <row r="6" spans="1:20" x14ac:dyDescent="0.25">
      <c r="A6" s="1">
        <v>50.335000000000001</v>
      </c>
      <c r="B6" s="1">
        <v>7.4050000000000002</v>
      </c>
      <c r="C6" s="2">
        <v>11</v>
      </c>
      <c r="D6" s="3"/>
      <c r="E6" s="2">
        <v>0.5</v>
      </c>
      <c r="G6" s="3"/>
      <c r="H6" s="3" t="s">
        <v>2637</v>
      </c>
      <c r="I6" s="3" t="s">
        <v>39</v>
      </c>
      <c r="J6" s="3" t="s">
        <v>23</v>
      </c>
      <c r="K6" s="3" t="s">
        <v>24</v>
      </c>
      <c r="L6" s="3" t="s">
        <v>139</v>
      </c>
      <c r="M6" s="3">
        <v>22</v>
      </c>
      <c r="N6" s="3">
        <v>11</v>
      </c>
      <c r="O6" s="3">
        <v>59</v>
      </c>
      <c r="P6" s="3">
        <v>1</v>
      </c>
      <c r="Q6" s="3">
        <v>0</v>
      </c>
      <c r="R6" s="4" t="s">
        <v>5915</v>
      </c>
      <c r="S6" s="3" t="s">
        <v>5916</v>
      </c>
      <c r="T6" s="3">
        <v>30302</v>
      </c>
    </row>
    <row r="7" spans="1:20" x14ac:dyDescent="0.25">
      <c r="A7" s="1">
        <v>50.33</v>
      </c>
      <c r="B7" s="1">
        <v>7.41</v>
      </c>
      <c r="C7" s="2">
        <v>10</v>
      </c>
      <c r="D7" s="3" t="s">
        <v>20</v>
      </c>
      <c r="E7" s="2">
        <v>0.7</v>
      </c>
      <c r="G7" s="3"/>
      <c r="H7" s="3" t="s">
        <v>2637</v>
      </c>
      <c r="I7" s="3" t="s">
        <v>22</v>
      </c>
      <c r="J7" s="3" t="s">
        <v>23</v>
      </c>
      <c r="K7" s="3" t="s">
        <v>24</v>
      </c>
      <c r="L7" s="3" t="s">
        <v>160</v>
      </c>
      <c r="M7" s="3">
        <v>18</v>
      </c>
      <c r="N7" s="3">
        <v>8</v>
      </c>
      <c r="O7" s="3">
        <v>80</v>
      </c>
      <c r="P7" s="3">
        <v>1</v>
      </c>
      <c r="Q7" s="3">
        <v>0</v>
      </c>
      <c r="R7" s="4" t="s">
        <v>3662</v>
      </c>
      <c r="S7" s="3" t="s">
        <v>3663</v>
      </c>
      <c r="T7" s="3">
        <v>22588</v>
      </c>
    </row>
    <row r="8" spans="1:20" x14ac:dyDescent="0.25">
      <c r="A8" s="1">
        <v>50.37</v>
      </c>
      <c r="B8" s="1">
        <v>7.3769999999999998</v>
      </c>
      <c r="C8" s="2">
        <v>10</v>
      </c>
      <c r="D8" s="3"/>
      <c r="E8" s="2">
        <v>1</v>
      </c>
      <c r="G8" s="3"/>
      <c r="H8" s="3" t="s">
        <v>2637</v>
      </c>
      <c r="I8" s="3" t="s">
        <v>39</v>
      </c>
      <c r="J8" s="3" t="s">
        <v>23</v>
      </c>
      <c r="K8" s="3" t="s">
        <v>24</v>
      </c>
      <c r="L8" s="3" t="s">
        <v>139</v>
      </c>
      <c r="M8" s="3">
        <v>21</v>
      </c>
      <c r="N8" s="3">
        <v>9</v>
      </c>
      <c r="O8" s="3">
        <v>53</v>
      </c>
      <c r="P8" s="3">
        <v>1</v>
      </c>
      <c r="Q8" s="3">
        <v>0</v>
      </c>
      <c r="R8" s="4" t="s">
        <v>5535</v>
      </c>
      <c r="S8" s="3" t="s">
        <v>5536</v>
      </c>
      <c r="T8" s="3">
        <v>28784</v>
      </c>
    </row>
    <row r="9" spans="1:20" x14ac:dyDescent="0.25">
      <c r="A9" s="1">
        <v>50.338000000000001</v>
      </c>
      <c r="B9" s="1">
        <v>7.3979999999999997</v>
      </c>
      <c r="C9" s="2">
        <v>12</v>
      </c>
      <c r="D9" s="3"/>
      <c r="E9" s="2">
        <v>0.4</v>
      </c>
      <c r="G9" s="3"/>
      <c r="H9" s="3" t="s">
        <v>2637</v>
      </c>
      <c r="I9" s="3" t="s">
        <v>39</v>
      </c>
      <c r="J9" s="3" t="s">
        <v>23</v>
      </c>
      <c r="K9" s="3" t="s">
        <v>24</v>
      </c>
      <c r="L9" s="3" t="s">
        <v>150</v>
      </c>
      <c r="M9" s="3">
        <v>17</v>
      </c>
      <c r="N9" s="3">
        <v>9</v>
      </c>
      <c r="O9" s="3">
        <v>63</v>
      </c>
      <c r="P9" s="3">
        <v>1</v>
      </c>
      <c r="Q9" s="3">
        <v>0</v>
      </c>
      <c r="R9" s="4" t="s">
        <v>5909</v>
      </c>
      <c r="S9" s="3" t="s">
        <v>5910</v>
      </c>
      <c r="T9" s="3">
        <v>32071</v>
      </c>
    </row>
    <row r="10" spans="1:20" x14ac:dyDescent="0.25">
      <c r="A10" s="1">
        <v>50.347000000000001</v>
      </c>
      <c r="B10" s="1">
        <v>7.39</v>
      </c>
      <c r="C10" s="2">
        <v>5</v>
      </c>
      <c r="D10" s="3" t="s">
        <v>20</v>
      </c>
      <c r="E10" s="2">
        <v>1</v>
      </c>
      <c r="G10" s="3"/>
      <c r="H10" s="3" t="s">
        <v>2637</v>
      </c>
      <c r="I10" s="3" t="s">
        <v>39</v>
      </c>
      <c r="J10" s="3" t="s">
        <v>23</v>
      </c>
      <c r="K10" s="3" t="s">
        <v>24</v>
      </c>
      <c r="L10" s="3" t="s">
        <v>211</v>
      </c>
      <c r="M10" s="3">
        <v>12</v>
      </c>
      <c r="N10" s="3">
        <v>8</v>
      </c>
      <c r="O10" s="3">
        <v>82</v>
      </c>
      <c r="P10" s="3">
        <v>1</v>
      </c>
      <c r="Q10" s="3">
        <v>0</v>
      </c>
      <c r="R10" s="4" t="s">
        <v>3090</v>
      </c>
      <c r="S10" s="3" t="s">
        <v>3091</v>
      </c>
      <c r="T10" s="3">
        <v>19854</v>
      </c>
    </row>
    <row r="11" spans="1:20" x14ac:dyDescent="0.25">
      <c r="A11" s="1">
        <v>50.36</v>
      </c>
      <c r="B11" s="1">
        <v>7.38</v>
      </c>
      <c r="C11" s="2">
        <v>10</v>
      </c>
      <c r="D11" s="3"/>
      <c r="E11" s="2">
        <v>0.6</v>
      </c>
      <c r="G11" s="3"/>
      <c r="H11" s="3" t="s">
        <v>2637</v>
      </c>
      <c r="I11" s="3" t="s">
        <v>39</v>
      </c>
      <c r="J11" s="3" t="s">
        <v>23</v>
      </c>
      <c r="K11" s="3" t="s">
        <v>24</v>
      </c>
      <c r="L11" s="3" t="s">
        <v>25</v>
      </c>
      <c r="M11" s="3">
        <v>13</v>
      </c>
      <c r="N11" s="3">
        <v>8</v>
      </c>
      <c r="O11" s="3">
        <v>138</v>
      </c>
      <c r="P11" s="3">
        <v>1</v>
      </c>
      <c r="Q11" s="3">
        <v>0</v>
      </c>
      <c r="R11" s="4" t="s">
        <v>4550</v>
      </c>
      <c r="S11" s="3" t="s">
        <v>4551</v>
      </c>
      <c r="T11" s="3">
        <v>26123</v>
      </c>
    </row>
    <row r="12" spans="1:20" x14ac:dyDescent="0.25">
      <c r="A12" s="1">
        <v>50.35</v>
      </c>
      <c r="B12" s="1">
        <v>7.41</v>
      </c>
      <c r="C12" s="2">
        <v>16</v>
      </c>
      <c r="D12" s="3"/>
      <c r="E12" s="2">
        <v>0.5</v>
      </c>
      <c r="G12" s="3"/>
      <c r="H12" s="3" t="s">
        <v>2637</v>
      </c>
      <c r="I12" s="3" t="s">
        <v>22</v>
      </c>
      <c r="J12" s="3" t="s">
        <v>23</v>
      </c>
      <c r="K12" s="3" t="s">
        <v>24</v>
      </c>
      <c r="L12" s="3" t="s">
        <v>436</v>
      </c>
      <c r="M12" s="3">
        <v>18</v>
      </c>
      <c r="N12" s="3">
        <v>7</v>
      </c>
      <c r="O12" s="3">
        <v>84</v>
      </c>
      <c r="P12" s="3">
        <v>1</v>
      </c>
      <c r="Q12" s="3">
        <v>0</v>
      </c>
      <c r="R12" s="4" t="s">
        <v>3673</v>
      </c>
      <c r="S12" s="3" t="s">
        <v>3674</v>
      </c>
      <c r="T12" s="3">
        <v>26972</v>
      </c>
    </row>
    <row r="13" spans="1:20" x14ac:dyDescent="0.25">
      <c r="A13" s="1">
        <v>50.35</v>
      </c>
      <c r="B13" s="1">
        <v>7.4119999999999999</v>
      </c>
      <c r="C13" s="2">
        <v>12</v>
      </c>
      <c r="D13" s="3"/>
      <c r="E13" s="2">
        <v>0.4</v>
      </c>
      <c r="G13" s="3"/>
      <c r="H13" s="3" t="s">
        <v>2637</v>
      </c>
      <c r="I13" s="3" t="s">
        <v>39</v>
      </c>
      <c r="J13" s="3" t="s">
        <v>23</v>
      </c>
      <c r="K13" s="3" t="s">
        <v>24</v>
      </c>
      <c r="L13" s="3" t="s">
        <v>75</v>
      </c>
      <c r="M13" s="3">
        <v>17</v>
      </c>
      <c r="N13" s="3">
        <v>9</v>
      </c>
      <c r="O13" s="3">
        <v>80</v>
      </c>
      <c r="P13" s="3">
        <v>1</v>
      </c>
      <c r="Q13" s="3">
        <v>0</v>
      </c>
      <c r="R13" s="4" t="s">
        <v>5166</v>
      </c>
      <c r="S13" s="3" t="s">
        <v>5167</v>
      </c>
      <c r="T13" s="3">
        <v>28166</v>
      </c>
    </row>
    <row r="14" spans="1:20" x14ac:dyDescent="0.25">
      <c r="A14" s="1">
        <v>50.353999999999999</v>
      </c>
      <c r="B14" s="1">
        <v>7.3630000000000004</v>
      </c>
      <c r="C14" s="2">
        <v>10</v>
      </c>
      <c r="D14" s="3" t="s">
        <v>20</v>
      </c>
      <c r="E14" s="2">
        <v>0.9</v>
      </c>
      <c r="G14" s="3"/>
      <c r="H14" s="3" t="s">
        <v>2637</v>
      </c>
      <c r="I14" s="3" t="s">
        <v>39</v>
      </c>
      <c r="J14" s="3" t="s">
        <v>23</v>
      </c>
      <c r="K14" s="3" t="s">
        <v>24</v>
      </c>
      <c r="L14" s="3" t="s">
        <v>92</v>
      </c>
      <c r="M14" s="3">
        <v>17</v>
      </c>
      <c r="N14" s="3">
        <v>9</v>
      </c>
      <c r="O14" s="3">
        <v>83</v>
      </c>
      <c r="P14" s="3">
        <v>1</v>
      </c>
      <c r="Q14" s="3">
        <v>0</v>
      </c>
      <c r="R14" s="4" t="s">
        <v>3937</v>
      </c>
      <c r="S14" s="3" t="s">
        <v>3938</v>
      </c>
      <c r="T14" s="3">
        <v>23550</v>
      </c>
    </row>
    <row r="15" spans="1:20" x14ac:dyDescent="0.25">
      <c r="A15" s="1">
        <v>50.365000000000002</v>
      </c>
      <c r="B15" s="1">
        <v>7.3739999999999997</v>
      </c>
      <c r="C15" s="2">
        <v>10</v>
      </c>
      <c r="D15" s="3"/>
      <c r="E15" s="2">
        <v>0.9</v>
      </c>
      <c r="G15" s="3"/>
      <c r="H15" s="3" t="s">
        <v>2637</v>
      </c>
      <c r="I15" s="3" t="s">
        <v>39</v>
      </c>
      <c r="J15" s="3" t="s">
        <v>23</v>
      </c>
      <c r="K15" s="3" t="s">
        <v>24</v>
      </c>
      <c r="L15" s="3" t="s">
        <v>124</v>
      </c>
      <c r="M15" s="3">
        <v>22</v>
      </c>
      <c r="N15" s="3">
        <v>7</v>
      </c>
      <c r="O15" s="3">
        <v>52</v>
      </c>
      <c r="P15" s="3">
        <v>1</v>
      </c>
      <c r="Q15" s="3">
        <v>0</v>
      </c>
      <c r="R15" s="4" t="s">
        <v>5688</v>
      </c>
      <c r="S15" s="3" t="s">
        <v>5689</v>
      </c>
      <c r="T15" s="3">
        <v>29969</v>
      </c>
    </row>
    <row r="16" spans="1:20" x14ac:dyDescent="0.25">
      <c r="A16" s="1">
        <v>50.33</v>
      </c>
      <c r="B16" s="1">
        <v>7.4</v>
      </c>
      <c r="C16" s="2">
        <v>10</v>
      </c>
      <c r="D16" s="3" t="s">
        <v>20</v>
      </c>
      <c r="E16" s="2">
        <v>0.6</v>
      </c>
      <c r="G16" s="3"/>
      <c r="H16" s="3" t="s">
        <v>2637</v>
      </c>
      <c r="I16" s="3" t="s">
        <v>39</v>
      </c>
      <c r="J16" s="3" t="s">
        <v>23</v>
      </c>
      <c r="K16" s="3" t="s">
        <v>24</v>
      </c>
      <c r="L16" s="3" t="s">
        <v>144</v>
      </c>
      <c r="M16" s="3">
        <v>10</v>
      </c>
      <c r="N16" s="3">
        <v>5</v>
      </c>
      <c r="O16" s="3">
        <v>132</v>
      </c>
      <c r="P16" s="3">
        <v>1</v>
      </c>
      <c r="Q16" s="3">
        <v>0</v>
      </c>
      <c r="R16" s="4" t="s">
        <v>3660</v>
      </c>
      <c r="S16" s="3" t="s">
        <v>3661</v>
      </c>
      <c r="T16" s="3">
        <v>26987</v>
      </c>
    </row>
    <row r="17" spans="1:20" x14ac:dyDescent="0.25">
      <c r="A17" s="1">
        <v>50.357999999999997</v>
      </c>
      <c r="B17" s="1">
        <v>7.3769999999999998</v>
      </c>
      <c r="C17" s="2">
        <v>10</v>
      </c>
      <c r="D17" s="3"/>
      <c r="E17" s="2">
        <v>0.6</v>
      </c>
      <c r="G17" s="3"/>
      <c r="H17" s="3" t="s">
        <v>2637</v>
      </c>
      <c r="I17" s="3" t="s">
        <v>39</v>
      </c>
      <c r="J17" s="3" t="s">
        <v>23</v>
      </c>
      <c r="K17" s="3" t="s">
        <v>24</v>
      </c>
      <c r="L17" s="3" t="s">
        <v>285</v>
      </c>
      <c r="M17" s="3">
        <v>17</v>
      </c>
      <c r="N17" s="3">
        <v>7</v>
      </c>
      <c r="O17" s="3">
        <v>80</v>
      </c>
      <c r="P17" s="3">
        <v>1</v>
      </c>
      <c r="Q17" s="3">
        <v>0</v>
      </c>
      <c r="R17" s="4" t="s">
        <v>5802</v>
      </c>
      <c r="S17" s="3" t="s">
        <v>5803</v>
      </c>
      <c r="T17" s="3">
        <v>29991</v>
      </c>
    </row>
    <row r="18" spans="1:20" x14ac:dyDescent="0.25">
      <c r="A18" s="1">
        <v>50.332000000000001</v>
      </c>
      <c r="B18" s="1">
        <v>7.3929999999999998</v>
      </c>
      <c r="C18" s="2">
        <v>8</v>
      </c>
      <c r="D18" s="3"/>
      <c r="E18" s="2">
        <v>0.6</v>
      </c>
      <c r="G18" s="3"/>
      <c r="H18" s="3" t="s">
        <v>2637</v>
      </c>
      <c r="I18" s="3" t="s">
        <v>22</v>
      </c>
      <c r="J18" s="3" t="s">
        <v>23</v>
      </c>
      <c r="K18" s="3" t="s">
        <v>24</v>
      </c>
      <c r="L18" s="3" t="s">
        <v>69</v>
      </c>
      <c r="M18" s="3">
        <v>10</v>
      </c>
      <c r="N18" s="3">
        <v>7</v>
      </c>
      <c r="O18" s="3">
        <v>130</v>
      </c>
      <c r="P18" s="3">
        <v>1</v>
      </c>
      <c r="Q18" s="3">
        <v>0</v>
      </c>
      <c r="R18" s="4" t="s">
        <v>4457</v>
      </c>
      <c r="S18" s="3" t="s">
        <v>4458</v>
      </c>
      <c r="T18" s="3">
        <v>25996</v>
      </c>
    </row>
    <row r="19" spans="1:20" x14ac:dyDescent="0.25">
      <c r="A19" s="1">
        <v>50.332000000000001</v>
      </c>
      <c r="B19" s="1">
        <v>7.4080000000000004</v>
      </c>
      <c r="C19" s="2">
        <v>13</v>
      </c>
      <c r="D19" s="3"/>
      <c r="E19" s="2">
        <v>0.7</v>
      </c>
      <c r="G19" s="3"/>
      <c r="H19" s="3" t="s">
        <v>2637</v>
      </c>
      <c r="I19" s="3" t="s">
        <v>39</v>
      </c>
      <c r="J19" s="3" t="s">
        <v>23</v>
      </c>
      <c r="K19" s="3" t="s">
        <v>24</v>
      </c>
      <c r="L19" s="3" t="s">
        <v>78</v>
      </c>
      <c r="M19" s="3">
        <v>20</v>
      </c>
      <c r="N19" s="3">
        <v>10</v>
      </c>
      <c r="O19" s="3">
        <v>80</v>
      </c>
      <c r="P19" s="3">
        <v>1</v>
      </c>
      <c r="Q19" s="3">
        <v>0</v>
      </c>
      <c r="R19" s="4" t="s">
        <v>4835</v>
      </c>
      <c r="S19" s="3" t="s">
        <v>4836</v>
      </c>
      <c r="T19" s="3">
        <v>26573</v>
      </c>
    </row>
    <row r="20" spans="1:20" x14ac:dyDescent="0.25">
      <c r="A20" s="1">
        <v>50.363999999999997</v>
      </c>
      <c r="B20" s="1">
        <v>7.3959999999999999</v>
      </c>
      <c r="C20" s="2">
        <v>12</v>
      </c>
      <c r="D20" s="3"/>
      <c r="E20" s="2">
        <v>1.3</v>
      </c>
      <c r="G20" s="3"/>
      <c r="H20" s="3" t="s">
        <v>2637</v>
      </c>
      <c r="I20" s="3" t="s">
        <v>39</v>
      </c>
      <c r="J20" s="3" t="s">
        <v>23</v>
      </c>
      <c r="K20" s="3" t="s">
        <v>24</v>
      </c>
      <c r="L20" s="3" t="s">
        <v>242</v>
      </c>
      <c r="M20" s="3">
        <v>21</v>
      </c>
      <c r="N20" s="3">
        <v>12</v>
      </c>
      <c r="O20" s="3">
        <v>87</v>
      </c>
      <c r="P20" s="3">
        <v>1</v>
      </c>
      <c r="Q20" s="3">
        <v>0</v>
      </c>
      <c r="R20" s="4" t="s">
        <v>5659</v>
      </c>
      <c r="S20" s="3" t="s">
        <v>5660</v>
      </c>
      <c r="T20" s="3">
        <v>28722</v>
      </c>
    </row>
    <row r="21" spans="1:20" x14ac:dyDescent="0.25">
      <c r="A21" s="1">
        <v>50.362000000000002</v>
      </c>
      <c r="B21" s="1">
        <v>7.37</v>
      </c>
      <c r="C21" s="2">
        <v>11</v>
      </c>
      <c r="D21" s="3"/>
      <c r="E21" s="2">
        <v>0.7</v>
      </c>
      <c r="G21" s="3"/>
      <c r="H21" s="3" t="s">
        <v>2637</v>
      </c>
      <c r="I21" s="3" t="s">
        <v>39</v>
      </c>
      <c r="J21" s="3" t="s">
        <v>23</v>
      </c>
      <c r="K21" s="3" t="s">
        <v>24</v>
      </c>
      <c r="L21" s="3" t="s">
        <v>69</v>
      </c>
      <c r="M21" s="3">
        <v>15</v>
      </c>
      <c r="N21" s="3">
        <v>6</v>
      </c>
      <c r="O21" s="3">
        <v>137</v>
      </c>
      <c r="P21" s="3">
        <v>1</v>
      </c>
      <c r="Q21" s="3">
        <v>0</v>
      </c>
      <c r="R21" s="4" t="s">
        <v>4947</v>
      </c>
      <c r="S21" s="3" t="s">
        <v>4948</v>
      </c>
      <c r="T21" s="3">
        <v>26995</v>
      </c>
    </row>
    <row r="22" spans="1:20" x14ac:dyDescent="0.25">
      <c r="A22" s="1">
        <v>50.362000000000002</v>
      </c>
      <c r="B22" s="1">
        <v>7.3730000000000002</v>
      </c>
      <c r="C22" s="2">
        <v>10</v>
      </c>
      <c r="D22" s="3"/>
      <c r="E22" s="2">
        <v>0.6</v>
      </c>
      <c r="G22" s="3"/>
      <c r="H22" s="3" t="s">
        <v>2637</v>
      </c>
      <c r="I22" s="3" t="s">
        <v>39</v>
      </c>
      <c r="J22" s="3" t="s">
        <v>23</v>
      </c>
      <c r="K22" s="3" t="s">
        <v>24</v>
      </c>
      <c r="L22" s="3" t="s">
        <v>467</v>
      </c>
      <c r="M22" s="3">
        <v>14</v>
      </c>
      <c r="N22" s="3">
        <v>5</v>
      </c>
      <c r="O22" s="3">
        <v>138</v>
      </c>
      <c r="P22" s="3">
        <v>1</v>
      </c>
      <c r="Q22" s="3">
        <v>0</v>
      </c>
      <c r="R22" s="4" t="s">
        <v>4756</v>
      </c>
      <c r="S22" s="3" t="s">
        <v>4757</v>
      </c>
      <c r="T22" s="3">
        <v>26328</v>
      </c>
    </row>
    <row r="23" spans="1:20" x14ac:dyDescent="0.25">
      <c r="A23" s="1">
        <v>50.37</v>
      </c>
      <c r="B23" s="1">
        <v>7.38</v>
      </c>
      <c r="C23" s="2">
        <v>10</v>
      </c>
      <c r="D23" s="3" t="s">
        <v>20</v>
      </c>
      <c r="E23" s="2">
        <v>0.6</v>
      </c>
      <c r="G23" s="3"/>
      <c r="H23" s="3" t="s">
        <v>2637</v>
      </c>
      <c r="I23" s="3" t="s">
        <v>22</v>
      </c>
      <c r="J23" s="3" t="s">
        <v>23</v>
      </c>
      <c r="K23" s="3" t="s">
        <v>24</v>
      </c>
      <c r="L23" s="3" t="s">
        <v>288</v>
      </c>
      <c r="M23" s="3">
        <v>13</v>
      </c>
      <c r="N23" s="3">
        <v>4</v>
      </c>
      <c r="O23" s="3">
        <v>86</v>
      </c>
      <c r="P23" s="3">
        <v>1</v>
      </c>
      <c r="Q23" s="3">
        <v>0</v>
      </c>
      <c r="R23" s="4" t="s">
        <v>4074</v>
      </c>
      <c r="S23" s="3" t="s">
        <v>4075</v>
      </c>
      <c r="T23" s="3">
        <v>24653</v>
      </c>
    </row>
    <row r="24" spans="1:20" x14ac:dyDescent="0.25">
      <c r="A24" s="1">
        <v>50.338000000000001</v>
      </c>
      <c r="B24" s="1">
        <v>7.3929999999999998</v>
      </c>
      <c r="C24" s="2">
        <v>7</v>
      </c>
      <c r="D24" s="3"/>
      <c r="E24" s="2">
        <v>0.4</v>
      </c>
      <c r="G24" s="3"/>
      <c r="H24" s="3" t="s">
        <v>2637</v>
      </c>
      <c r="I24" s="3" t="s">
        <v>39</v>
      </c>
      <c r="J24" s="3" t="s">
        <v>23</v>
      </c>
      <c r="K24" s="3" t="s">
        <v>24</v>
      </c>
      <c r="L24" s="3" t="s">
        <v>154</v>
      </c>
      <c r="M24" s="3">
        <v>12</v>
      </c>
      <c r="N24" s="3">
        <v>7</v>
      </c>
      <c r="O24" s="3">
        <v>80</v>
      </c>
      <c r="P24" s="3">
        <v>1</v>
      </c>
      <c r="Q24" s="3">
        <v>0</v>
      </c>
      <c r="R24" s="4" t="s">
        <v>4462</v>
      </c>
      <c r="S24" s="3" t="s">
        <v>4463</v>
      </c>
      <c r="T24" s="3">
        <v>25998</v>
      </c>
    </row>
    <row r="25" spans="1:20" x14ac:dyDescent="0.25">
      <c r="A25" s="1">
        <v>50.343000000000004</v>
      </c>
      <c r="B25" s="1">
        <v>7.3949999999999996</v>
      </c>
      <c r="C25" s="2">
        <v>7</v>
      </c>
      <c r="D25" s="3"/>
      <c r="E25" s="2">
        <v>0.7</v>
      </c>
      <c r="G25" s="3"/>
      <c r="H25" s="3" t="s">
        <v>2637</v>
      </c>
      <c r="I25" s="3" t="s">
        <v>22</v>
      </c>
      <c r="J25" s="3" t="s">
        <v>23</v>
      </c>
      <c r="K25" s="3" t="s">
        <v>24</v>
      </c>
      <c r="L25" s="3" t="s">
        <v>150</v>
      </c>
      <c r="M25" s="3">
        <v>16</v>
      </c>
      <c r="N25" s="3">
        <v>8</v>
      </c>
      <c r="O25" s="3">
        <v>82</v>
      </c>
      <c r="P25" s="3">
        <v>1</v>
      </c>
      <c r="Q25" s="3">
        <v>0</v>
      </c>
      <c r="R25" s="4" t="s">
        <v>4628</v>
      </c>
      <c r="S25" s="3" t="s">
        <v>4629</v>
      </c>
      <c r="T25" s="3">
        <v>26000</v>
      </c>
    </row>
    <row r="26" spans="1:20" x14ac:dyDescent="0.25">
      <c r="A26" s="1">
        <v>50.34</v>
      </c>
      <c r="B26" s="1">
        <v>7.3940000000000001</v>
      </c>
      <c r="C26" s="2">
        <v>7</v>
      </c>
      <c r="D26" s="3"/>
      <c r="E26" s="2">
        <v>0.9</v>
      </c>
      <c r="G26" s="3"/>
      <c r="H26" s="3" t="s">
        <v>2637</v>
      </c>
      <c r="I26" s="3" t="s">
        <v>22</v>
      </c>
      <c r="J26" s="3" t="s">
        <v>23</v>
      </c>
      <c r="K26" s="3" t="s">
        <v>24</v>
      </c>
      <c r="L26" s="3" t="s">
        <v>139</v>
      </c>
      <c r="M26" s="3">
        <v>19</v>
      </c>
      <c r="N26" s="3">
        <v>11</v>
      </c>
      <c r="O26" s="3">
        <v>81</v>
      </c>
      <c r="P26" s="3">
        <v>1</v>
      </c>
      <c r="Q26" s="3">
        <v>0</v>
      </c>
      <c r="R26" s="4" t="s">
        <v>4614</v>
      </c>
      <c r="S26" s="3" t="s">
        <v>4615</v>
      </c>
      <c r="T26" s="3">
        <v>25997</v>
      </c>
    </row>
    <row r="27" spans="1:20" x14ac:dyDescent="0.25">
      <c r="A27" s="1">
        <v>50.334000000000003</v>
      </c>
      <c r="B27" s="1">
        <v>7.4009999999999998</v>
      </c>
      <c r="C27" s="2">
        <v>11</v>
      </c>
      <c r="D27" s="3"/>
      <c r="E27" s="2">
        <v>0.2</v>
      </c>
      <c r="G27" s="3"/>
      <c r="H27" s="3" t="s">
        <v>2637</v>
      </c>
      <c r="I27" s="3" t="s">
        <v>39</v>
      </c>
      <c r="J27" s="3" t="s">
        <v>23</v>
      </c>
      <c r="K27" s="3" t="s">
        <v>24</v>
      </c>
      <c r="L27" s="3" t="s">
        <v>139</v>
      </c>
      <c r="M27" s="3">
        <v>15</v>
      </c>
      <c r="N27" s="3">
        <v>7</v>
      </c>
      <c r="O27" s="3">
        <v>95</v>
      </c>
      <c r="P27" s="3">
        <v>1</v>
      </c>
      <c r="Q27" s="3">
        <v>0</v>
      </c>
      <c r="R27" s="4" t="s">
        <v>5698</v>
      </c>
      <c r="S27" s="3" t="s">
        <v>5699</v>
      </c>
      <c r="T27" s="3">
        <v>29724</v>
      </c>
    </row>
    <row r="28" spans="1:20" x14ac:dyDescent="0.25">
      <c r="A28" s="1">
        <v>50.35</v>
      </c>
      <c r="B28" s="1">
        <v>7.38</v>
      </c>
      <c r="C28" s="2">
        <v>10</v>
      </c>
      <c r="D28" s="3" t="s">
        <v>20</v>
      </c>
      <c r="E28" s="2">
        <v>0.7</v>
      </c>
      <c r="G28" s="3"/>
      <c r="H28" s="3" t="s">
        <v>2637</v>
      </c>
      <c r="I28" s="3" t="s">
        <v>22</v>
      </c>
      <c r="J28" s="3" t="s">
        <v>23</v>
      </c>
      <c r="K28" s="3" t="s">
        <v>24</v>
      </c>
      <c r="L28" s="3" t="s">
        <v>78</v>
      </c>
      <c r="M28" s="3">
        <v>10</v>
      </c>
      <c r="N28" s="3">
        <v>5</v>
      </c>
      <c r="O28" s="3">
        <v>93</v>
      </c>
      <c r="P28" s="3">
        <v>1</v>
      </c>
      <c r="Q28" s="3">
        <v>0</v>
      </c>
      <c r="R28" s="4" t="s">
        <v>4080</v>
      </c>
      <c r="S28" s="3" t="s">
        <v>4081</v>
      </c>
      <c r="T28" s="3">
        <v>24351</v>
      </c>
    </row>
    <row r="29" spans="1:20" x14ac:dyDescent="0.25">
      <c r="A29" s="1">
        <v>50.359000000000002</v>
      </c>
      <c r="B29" s="1">
        <v>7.3849999999999998</v>
      </c>
      <c r="C29" s="2">
        <v>11</v>
      </c>
      <c r="D29" s="3"/>
      <c r="E29" s="2">
        <v>0.3</v>
      </c>
      <c r="G29" s="3"/>
      <c r="H29" s="3" t="s">
        <v>2637</v>
      </c>
      <c r="I29" s="3" t="s">
        <v>22</v>
      </c>
      <c r="J29" s="3" t="s">
        <v>23</v>
      </c>
      <c r="K29" s="3" t="s">
        <v>24</v>
      </c>
      <c r="L29" s="3" t="s">
        <v>124</v>
      </c>
      <c r="M29" s="3">
        <v>15</v>
      </c>
      <c r="N29" s="3">
        <v>7</v>
      </c>
      <c r="O29" s="3">
        <v>197</v>
      </c>
      <c r="P29" s="3">
        <v>1</v>
      </c>
      <c r="Q29" s="3">
        <v>0</v>
      </c>
      <c r="R29" s="4" t="s">
        <v>5551</v>
      </c>
      <c r="S29" s="3" t="s">
        <v>5552</v>
      </c>
      <c r="T29" s="3">
        <v>29133</v>
      </c>
    </row>
    <row r="30" spans="1:20" x14ac:dyDescent="0.25">
      <c r="A30" s="1">
        <v>50.357999999999997</v>
      </c>
      <c r="B30" s="1">
        <v>7.36</v>
      </c>
      <c r="C30" s="2">
        <v>10</v>
      </c>
      <c r="D30" s="3" t="s">
        <v>20</v>
      </c>
      <c r="E30" s="2">
        <v>0.8</v>
      </c>
      <c r="G30" s="3"/>
      <c r="H30" s="3" t="s">
        <v>2637</v>
      </c>
      <c r="I30" s="3" t="s">
        <v>39</v>
      </c>
      <c r="J30" s="3" t="s">
        <v>23</v>
      </c>
      <c r="K30" s="3" t="s">
        <v>24</v>
      </c>
      <c r="L30" s="3" t="s">
        <v>124</v>
      </c>
      <c r="M30" s="3">
        <v>15</v>
      </c>
      <c r="N30" s="3">
        <v>9</v>
      </c>
      <c r="O30" s="3">
        <v>84</v>
      </c>
      <c r="P30" s="3">
        <v>1</v>
      </c>
      <c r="Q30" s="3">
        <v>0</v>
      </c>
      <c r="R30" s="4" t="s">
        <v>3245</v>
      </c>
      <c r="S30" s="3" t="s">
        <v>3246</v>
      </c>
      <c r="T30" s="3">
        <v>23269</v>
      </c>
    </row>
    <row r="31" spans="1:20" x14ac:dyDescent="0.25">
      <c r="A31" s="1">
        <v>50.362000000000002</v>
      </c>
      <c r="B31" s="1">
        <v>7.3890000000000002</v>
      </c>
      <c r="C31" s="2">
        <v>10</v>
      </c>
      <c r="D31" s="3"/>
      <c r="E31" s="2">
        <v>0.7</v>
      </c>
      <c r="G31" s="3"/>
      <c r="H31" s="3" t="s">
        <v>2637</v>
      </c>
      <c r="I31" s="3" t="s">
        <v>39</v>
      </c>
      <c r="J31" s="3" t="s">
        <v>23</v>
      </c>
      <c r="K31" s="3" t="s">
        <v>24</v>
      </c>
      <c r="L31" s="3" t="s">
        <v>139</v>
      </c>
      <c r="M31" s="3">
        <v>21</v>
      </c>
      <c r="N31" s="3">
        <v>10</v>
      </c>
      <c r="O31" s="3">
        <v>82</v>
      </c>
      <c r="P31" s="3">
        <v>1</v>
      </c>
      <c r="Q31" s="3">
        <v>0</v>
      </c>
      <c r="R31" s="4" t="s">
        <v>5395</v>
      </c>
      <c r="S31" s="3" t="s">
        <v>5396</v>
      </c>
      <c r="T31" s="3">
        <v>29061</v>
      </c>
    </row>
    <row r="32" spans="1:20" x14ac:dyDescent="0.25">
      <c r="A32" s="1">
        <v>50.353000000000002</v>
      </c>
      <c r="B32" s="1">
        <v>7.4</v>
      </c>
      <c r="C32" s="2">
        <v>13</v>
      </c>
      <c r="D32" s="3"/>
      <c r="E32" s="2">
        <v>1.1000000000000001</v>
      </c>
      <c r="G32" s="3"/>
      <c r="H32" s="3" t="s">
        <v>2637</v>
      </c>
      <c r="I32" s="3" t="s">
        <v>39</v>
      </c>
      <c r="J32" s="3" t="s">
        <v>23</v>
      </c>
      <c r="K32" s="3" t="s">
        <v>24</v>
      </c>
      <c r="L32" s="3" t="s">
        <v>285</v>
      </c>
      <c r="M32" s="3">
        <v>20</v>
      </c>
      <c r="N32" s="3">
        <v>11</v>
      </c>
      <c r="O32" s="3">
        <v>53</v>
      </c>
      <c r="P32" s="3">
        <v>1</v>
      </c>
      <c r="Q32" s="3">
        <v>0</v>
      </c>
      <c r="R32" s="4" t="s">
        <v>5355</v>
      </c>
      <c r="S32" s="3" t="s">
        <v>5356</v>
      </c>
      <c r="T32" s="3">
        <v>29060</v>
      </c>
    </row>
    <row r="33" spans="1:20" x14ac:dyDescent="0.25">
      <c r="A33" s="1">
        <v>50.362000000000002</v>
      </c>
      <c r="B33" s="1">
        <v>7.3819999999999997</v>
      </c>
      <c r="C33" s="2">
        <v>10</v>
      </c>
      <c r="D33" s="3"/>
      <c r="E33" s="2">
        <v>0.8</v>
      </c>
      <c r="G33" s="3"/>
      <c r="H33" s="3" t="s">
        <v>2637</v>
      </c>
      <c r="I33" s="3" t="s">
        <v>39</v>
      </c>
      <c r="J33" s="3" t="s">
        <v>23</v>
      </c>
      <c r="K33" s="3" t="s">
        <v>24</v>
      </c>
      <c r="L33" s="3" t="s">
        <v>113</v>
      </c>
      <c r="M33" s="3">
        <v>24</v>
      </c>
      <c r="N33" s="3">
        <v>11</v>
      </c>
      <c r="O33" s="3">
        <v>53</v>
      </c>
      <c r="P33" s="3">
        <v>1</v>
      </c>
      <c r="Q33" s="3">
        <v>0</v>
      </c>
      <c r="R33" s="4" t="s">
        <v>5806</v>
      </c>
      <c r="S33" s="3" t="s">
        <v>5807</v>
      </c>
      <c r="T33" s="3">
        <v>29500</v>
      </c>
    </row>
    <row r="34" spans="1:20" x14ac:dyDescent="0.25">
      <c r="A34" s="1">
        <v>50.334000000000003</v>
      </c>
      <c r="B34" s="1">
        <v>7.415</v>
      </c>
      <c r="C34" s="2">
        <v>10</v>
      </c>
      <c r="D34" s="3"/>
      <c r="E34" s="2">
        <v>0.7</v>
      </c>
      <c r="G34" s="3"/>
      <c r="H34" s="3" t="s">
        <v>2637</v>
      </c>
      <c r="I34" s="3" t="s">
        <v>39</v>
      </c>
      <c r="J34" s="3" t="s">
        <v>23</v>
      </c>
      <c r="K34" s="3" t="s">
        <v>24</v>
      </c>
      <c r="L34" s="3" t="s">
        <v>25</v>
      </c>
      <c r="M34" s="3">
        <v>17</v>
      </c>
      <c r="N34" s="3">
        <v>6</v>
      </c>
      <c r="O34" s="3">
        <v>108</v>
      </c>
      <c r="P34" s="3">
        <v>1</v>
      </c>
      <c r="Q34" s="3">
        <v>0</v>
      </c>
      <c r="R34" s="4" t="s">
        <v>4392</v>
      </c>
      <c r="S34" s="3" t="s">
        <v>4393</v>
      </c>
      <c r="T34" s="3">
        <v>25465</v>
      </c>
    </row>
    <row r="35" spans="1:20" x14ac:dyDescent="0.25">
      <c r="A35" s="1">
        <v>50.365000000000002</v>
      </c>
      <c r="B35" s="1">
        <v>7.3769999999999998</v>
      </c>
      <c r="C35" s="2">
        <v>11</v>
      </c>
      <c r="D35" s="3"/>
      <c r="E35" s="2">
        <v>0.6</v>
      </c>
      <c r="G35" s="3"/>
      <c r="H35" s="3" t="s">
        <v>2637</v>
      </c>
      <c r="I35" s="3" t="s">
        <v>39</v>
      </c>
      <c r="J35" s="3" t="s">
        <v>23</v>
      </c>
      <c r="K35" s="3" t="s">
        <v>24</v>
      </c>
      <c r="L35" s="3" t="s">
        <v>78</v>
      </c>
      <c r="M35" s="3">
        <v>26</v>
      </c>
      <c r="N35" s="3">
        <v>12</v>
      </c>
      <c r="O35" s="3">
        <v>53</v>
      </c>
      <c r="P35" s="3">
        <v>1</v>
      </c>
      <c r="Q35" s="3">
        <v>0</v>
      </c>
      <c r="R35" s="4" t="s">
        <v>6054</v>
      </c>
      <c r="S35" s="3" t="s">
        <v>6055</v>
      </c>
      <c r="T35" s="3">
        <v>32227</v>
      </c>
    </row>
    <row r="36" spans="1:20" x14ac:dyDescent="0.25">
      <c r="A36" s="1">
        <v>50.33</v>
      </c>
      <c r="B36" s="1">
        <v>7.3869999999999996</v>
      </c>
      <c r="C36" s="2">
        <v>8</v>
      </c>
      <c r="D36" s="3"/>
      <c r="E36" s="2">
        <v>0.7</v>
      </c>
      <c r="G36" s="3"/>
      <c r="H36" s="3" t="s">
        <v>2637</v>
      </c>
      <c r="I36" s="3" t="s">
        <v>39</v>
      </c>
      <c r="J36" s="3" t="s">
        <v>23</v>
      </c>
      <c r="K36" s="3" t="s">
        <v>24</v>
      </c>
      <c r="L36" s="3" t="s">
        <v>69</v>
      </c>
      <c r="M36" s="3">
        <v>11</v>
      </c>
      <c r="N36" s="3">
        <v>8</v>
      </c>
      <c r="O36" s="3">
        <v>129</v>
      </c>
      <c r="P36" s="3">
        <v>1</v>
      </c>
      <c r="Q36" s="3">
        <v>0</v>
      </c>
      <c r="R36" s="4" t="s">
        <v>4421</v>
      </c>
      <c r="S36" s="3" t="s">
        <v>4422</v>
      </c>
      <c r="T36" s="3">
        <v>25622</v>
      </c>
    </row>
    <row r="37" spans="1:20" x14ac:dyDescent="0.25">
      <c r="A37" s="1">
        <v>50.328000000000003</v>
      </c>
      <c r="B37" s="1">
        <v>7.4089999999999998</v>
      </c>
      <c r="C37" s="2">
        <v>9</v>
      </c>
      <c r="D37" s="3"/>
      <c r="E37" s="2">
        <v>0.6</v>
      </c>
      <c r="G37" s="3"/>
      <c r="H37" s="3" t="s">
        <v>2637</v>
      </c>
      <c r="I37" s="3" t="s">
        <v>39</v>
      </c>
      <c r="J37" s="3" t="s">
        <v>23</v>
      </c>
      <c r="K37" s="3" t="s">
        <v>24</v>
      </c>
      <c r="L37" s="3" t="s">
        <v>178</v>
      </c>
      <c r="M37" s="3">
        <v>11</v>
      </c>
      <c r="N37" s="3">
        <v>6</v>
      </c>
      <c r="O37" s="3">
        <v>131</v>
      </c>
      <c r="P37" s="3">
        <v>1</v>
      </c>
      <c r="Q37" s="3">
        <v>0</v>
      </c>
      <c r="R37" s="4" t="s">
        <v>4415</v>
      </c>
      <c r="S37" s="3" t="s">
        <v>4416</v>
      </c>
      <c r="T37" s="3">
        <v>25464</v>
      </c>
    </row>
    <row r="38" spans="1:20" x14ac:dyDescent="0.25">
      <c r="A38" s="1">
        <v>50.360999999999997</v>
      </c>
      <c r="B38" s="1">
        <v>7.383</v>
      </c>
      <c r="C38" s="2">
        <v>11</v>
      </c>
      <c r="D38" s="3"/>
      <c r="E38" s="2">
        <v>0.7</v>
      </c>
      <c r="G38" s="3"/>
      <c r="H38" s="3" t="s">
        <v>2637</v>
      </c>
      <c r="I38" s="3" t="s">
        <v>39</v>
      </c>
      <c r="J38" s="3" t="s">
        <v>23</v>
      </c>
      <c r="K38" s="3" t="s">
        <v>24</v>
      </c>
      <c r="L38" s="3" t="s">
        <v>150</v>
      </c>
      <c r="M38" s="3">
        <v>20</v>
      </c>
      <c r="N38" s="3">
        <v>10</v>
      </c>
      <c r="O38" s="3">
        <v>80</v>
      </c>
      <c r="P38" s="3">
        <v>1</v>
      </c>
      <c r="Q38" s="3">
        <v>0</v>
      </c>
      <c r="R38" s="4" t="s">
        <v>6045</v>
      </c>
      <c r="S38" s="3" t="s">
        <v>6046</v>
      </c>
      <c r="T38" s="3">
        <v>32467</v>
      </c>
    </row>
    <row r="39" spans="1:20" x14ac:dyDescent="0.25">
      <c r="A39" s="1">
        <v>50.338999999999999</v>
      </c>
      <c r="B39" s="1">
        <v>7.4169999999999998</v>
      </c>
      <c r="C39" s="2">
        <v>10</v>
      </c>
      <c r="D39" s="3" t="s">
        <v>20</v>
      </c>
      <c r="E39" s="2">
        <v>0.8</v>
      </c>
      <c r="G39" s="3"/>
      <c r="H39" s="3" t="s">
        <v>2637</v>
      </c>
      <c r="I39" s="3" t="s">
        <v>22</v>
      </c>
      <c r="J39" s="3" t="s">
        <v>23</v>
      </c>
      <c r="K39" s="3" t="s">
        <v>24</v>
      </c>
      <c r="L39" s="3" t="s">
        <v>160</v>
      </c>
      <c r="M39" s="3">
        <v>19</v>
      </c>
      <c r="N39" s="3">
        <v>7</v>
      </c>
      <c r="O39" s="3">
        <v>81</v>
      </c>
      <c r="P39" s="3">
        <v>1</v>
      </c>
      <c r="Q39" s="3">
        <v>0</v>
      </c>
      <c r="R39" s="4" t="s">
        <v>4152</v>
      </c>
      <c r="S39" s="3" t="s">
        <v>4153</v>
      </c>
      <c r="T39" s="3">
        <v>24205</v>
      </c>
    </row>
    <row r="40" spans="1:20" x14ac:dyDescent="0.25">
      <c r="A40" s="1">
        <v>50.34</v>
      </c>
      <c r="B40" s="1">
        <v>7.36</v>
      </c>
      <c r="C40" s="2">
        <v>11</v>
      </c>
      <c r="D40" s="3"/>
      <c r="E40" s="2">
        <v>0.7</v>
      </c>
      <c r="G40" s="3"/>
      <c r="H40" s="3" t="s">
        <v>2637</v>
      </c>
      <c r="I40" s="3" t="s">
        <v>22</v>
      </c>
      <c r="J40" s="3" t="s">
        <v>23</v>
      </c>
      <c r="K40" s="3" t="s">
        <v>24</v>
      </c>
      <c r="L40" s="3" t="s">
        <v>92</v>
      </c>
      <c r="M40" s="3">
        <v>12</v>
      </c>
      <c r="N40" s="3">
        <v>5</v>
      </c>
      <c r="O40" s="3">
        <v>81</v>
      </c>
      <c r="P40" s="3">
        <v>1</v>
      </c>
      <c r="Q40" s="3">
        <v>0</v>
      </c>
      <c r="R40" s="4" t="s">
        <v>4040</v>
      </c>
      <c r="S40" s="3" t="s">
        <v>4041</v>
      </c>
      <c r="T40" s="3">
        <v>24206</v>
      </c>
    </row>
    <row r="41" spans="1:20" x14ac:dyDescent="0.25">
      <c r="A41" s="1">
        <v>50.344000000000001</v>
      </c>
      <c r="B41" s="1">
        <v>7.3840000000000003</v>
      </c>
      <c r="C41" s="2">
        <v>12</v>
      </c>
      <c r="D41" s="3"/>
      <c r="E41" s="2">
        <v>0.3</v>
      </c>
      <c r="G41" s="3"/>
      <c r="H41" s="3" t="s">
        <v>2637</v>
      </c>
      <c r="I41" s="3" t="s">
        <v>39</v>
      </c>
      <c r="J41" s="3" t="s">
        <v>23</v>
      </c>
      <c r="K41" s="3" t="s">
        <v>24</v>
      </c>
      <c r="L41" s="3" t="s">
        <v>113</v>
      </c>
      <c r="M41" s="3">
        <v>22</v>
      </c>
      <c r="N41" s="3">
        <v>10</v>
      </c>
      <c r="O41" s="3">
        <v>123</v>
      </c>
      <c r="P41" s="3">
        <v>1</v>
      </c>
      <c r="Q41" s="3">
        <v>0</v>
      </c>
      <c r="R41" s="4" t="s">
        <v>5987</v>
      </c>
      <c r="S41" s="3" t="s">
        <v>5988</v>
      </c>
      <c r="T41" s="3">
        <v>32387</v>
      </c>
    </row>
    <row r="42" spans="1:20" x14ac:dyDescent="0.25">
      <c r="A42" s="1">
        <v>50.35</v>
      </c>
      <c r="B42" s="1">
        <v>7.4169999999999998</v>
      </c>
      <c r="C42" s="2">
        <v>12</v>
      </c>
      <c r="D42" s="3"/>
      <c r="E42" s="2">
        <v>2.6</v>
      </c>
      <c r="G42" s="3"/>
      <c r="H42" s="3" t="s">
        <v>2637</v>
      </c>
      <c r="I42" s="3" t="s">
        <v>39</v>
      </c>
      <c r="J42" s="3" t="s">
        <v>23</v>
      </c>
      <c r="K42" s="3" t="s">
        <v>24</v>
      </c>
      <c r="L42" s="3" t="s">
        <v>59</v>
      </c>
      <c r="M42" s="3">
        <v>50</v>
      </c>
      <c r="N42" s="3">
        <v>34</v>
      </c>
      <c r="O42" s="3">
        <v>51</v>
      </c>
      <c r="P42" s="3">
        <v>1</v>
      </c>
      <c r="Q42" s="3">
        <v>0</v>
      </c>
      <c r="R42" s="4" t="s">
        <v>3759</v>
      </c>
      <c r="S42" s="3" t="s">
        <v>3760</v>
      </c>
      <c r="T42" s="3">
        <v>23293</v>
      </c>
    </row>
    <row r="43" spans="1:20" x14ac:dyDescent="0.25">
      <c r="A43" s="1">
        <v>50.37</v>
      </c>
      <c r="B43" s="1">
        <v>7.38</v>
      </c>
      <c r="C43" s="2">
        <v>10</v>
      </c>
      <c r="D43" s="3" t="s">
        <v>20</v>
      </c>
      <c r="E43" s="2">
        <v>1</v>
      </c>
      <c r="G43" s="3"/>
      <c r="H43" s="3" t="s">
        <v>2637</v>
      </c>
      <c r="I43" s="3" t="s">
        <v>22</v>
      </c>
      <c r="J43" s="3" t="s">
        <v>23</v>
      </c>
      <c r="K43" s="3" t="s">
        <v>24</v>
      </c>
      <c r="L43" s="3" t="s">
        <v>436</v>
      </c>
      <c r="M43" s="3">
        <v>17</v>
      </c>
      <c r="N43" s="3">
        <v>10</v>
      </c>
      <c r="O43" s="3">
        <v>87</v>
      </c>
      <c r="P43" s="3">
        <v>1</v>
      </c>
      <c r="Q43" s="3">
        <v>0</v>
      </c>
      <c r="R43" s="4" t="s">
        <v>3692</v>
      </c>
      <c r="S43" s="3" t="s">
        <v>3693</v>
      </c>
      <c r="T43" s="3">
        <v>23051</v>
      </c>
    </row>
    <row r="44" spans="1:20" x14ac:dyDescent="0.25">
      <c r="A44" s="1">
        <v>50.366999999999997</v>
      </c>
      <c r="B44" s="1">
        <v>7.399</v>
      </c>
      <c r="C44" s="2">
        <v>13</v>
      </c>
      <c r="D44" s="3"/>
      <c r="E44" s="2">
        <v>2.5</v>
      </c>
      <c r="G44" s="3"/>
      <c r="H44" s="3" t="s">
        <v>2637</v>
      </c>
      <c r="I44" s="3" t="s">
        <v>39</v>
      </c>
      <c r="J44" s="3" t="s">
        <v>23</v>
      </c>
      <c r="K44" s="3" t="s">
        <v>24</v>
      </c>
      <c r="L44" s="3" t="s">
        <v>44</v>
      </c>
      <c r="M44" s="3">
        <v>27</v>
      </c>
      <c r="N44" s="3">
        <v>14</v>
      </c>
      <c r="O44" s="3">
        <v>87</v>
      </c>
      <c r="P44" s="3">
        <v>1</v>
      </c>
      <c r="Q44" s="3">
        <v>0</v>
      </c>
      <c r="R44" s="4" t="s">
        <v>5448</v>
      </c>
      <c r="S44" s="3" t="s">
        <v>5449</v>
      </c>
      <c r="T44" s="3">
        <v>28901</v>
      </c>
    </row>
    <row r="45" spans="1:20" x14ac:dyDescent="0.25">
      <c r="A45" s="1">
        <v>50.366</v>
      </c>
      <c r="B45" s="1">
        <v>7.383</v>
      </c>
      <c r="C45" s="2">
        <v>11</v>
      </c>
      <c r="D45" s="3"/>
      <c r="E45" s="2">
        <v>1</v>
      </c>
      <c r="G45" s="3"/>
      <c r="H45" s="3" t="s">
        <v>2637</v>
      </c>
      <c r="I45" s="3" t="s">
        <v>39</v>
      </c>
      <c r="J45" s="3" t="s">
        <v>23</v>
      </c>
      <c r="K45" s="3" t="s">
        <v>24</v>
      </c>
      <c r="L45" s="3" t="s">
        <v>170</v>
      </c>
      <c r="M45" s="3">
        <v>15</v>
      </c>
      <c r="N45" s="3">
        <v>9</v>
      </c>
      <c r="O45" s="3">
        <v>86</v>
      </c>
      <c r="P45" s="3">
        <v>1</v>
      </c>
      <c r="Q45" s="3">
        <v>0</v>
      </c>
      <c r="R45" s="4" t="s">
        <v>5646</v>
      </c>
      <c r="S45" s="3" t="s">
        <v>5647</v>
      </c>
      <c r="T45" s="3">
        <v>28653</v>
      </c>
    </row>
    <row r="46" spans="1:20" x14ac:dyDescent="0.25">
      <c r="A46" s="1">
        <v>50.344999999999999</v>
      </c>
      <c r="B46" s="1">
        <v>7.3390000000000004</v>
      </c>
      <c r="C46" s="2">
        <v>43</v>
      </c>
      <c r="D46" s="3"/>
      <c r="E46" s="2">
        <v>0.9</v>
      </c>
      <c r="G46" s="3"/>
      <c r="H46" s="3" t="s">
        <v>2637</v>
      </c>
      <c r="I46" s="3" t="s">
        <v>39</v>
      </c>
      <c r="J46" s="3" t="s">
        <v>23</v>
      </c>
      <c r="K46" s="3" t="s">
        <v>24</v>
      </c>
      <c r="L46" s="3" t="s">
        <v>34</v>
      </c>
      <c r="M46" s="3">
        <v>13</v>
      </c>
      <c r="N46" s="3">
        <v>6</v>
      </c>
      <c r="O46" s="3">
        <v>80</v>
      </c>
      <c r="P46" s="3">
        <v>1</v>
      </c>
      <c r="Q46" s="3">
        <v>0</v>
      </c>
      <c r="R46" s="4" t="s">
        <v>3834</v>
      </c>
      <c r="S46" s="3" t="s">
        <v>3835</v>
      </c>
      <c r="T46" s="3">
        <v>24148</v>
      </c>
    </row>
    <row r="47" spans="1:20" x14ac:dyDescent="0.25">
      <c r="A47" s="1">
        <v>50.348999999999997</v>
      </c>
      <c r="B47" s="1">
        <v>7.391</v>
      </c>
      <c r="C47" s="2">
        <v>10</v>
      </c>
      <c r="D47" s="3" t="s">
        <v>20</v>
      </c>
      <c r="E47" s="2">
        <v>0.8</v>
      </c>
      <c r="G47" s="3"/>
      <c r="H47" s="3" t="s">
        <v>2637</v>
      </c>
      <c r="I47" s="3" t="s">
        <v>22</v>
      </c>
      <c r="J47" s="3" t="s">
        <v>23</v>
      </c>
      <c r="K47" s="3" t="s">
        <v>24</v>
      </c>
      <c r="L47" s="3" t="s">
        <v>82</v>
      </c>
      <c r="M47" s="3">
        <v>13</v>
      </c>
      <c r="N47" s="3">
        <v>8</v>
      </c>
      <c r="O47" s="3">
        <v>100</v>
      </c>
      <c r="P47" s="3">
        <v>1</v>
      </c>
      <c r="Q47" s="3">
        <v>0</v>
      </c>
      <c r="R47" s="4" t="s">
        <v>3743</v>
      </c>
      <c r="S47" s="3" t="s">
        <v>3744</v>
      </c>
      <c r="T47" s="3">
        <v>23057</v>
      </c>
    </row>
    <row r="48" spans="1:20" x14ac:dyDescent="0.25">
      <c r="A48" s="1">
        <v>50.332999999999998</v>
      </c>
      <c r="B48" s="1">
        <v>7.4169999999999998</v>
      </c>
      <c r="C48" s="2">
        <v>10</v>
      </c>
      <c r="D48" s="3"/>
      <c r="E48" s="2">
        <v>0.6</v>
      </c>
      <c r="G48" s="3"/>
      <c r="H48" s="3" t="s">
        <v>2637</v>
      </c>
      <c r="I48" s="3" t="s">
        <v>39</v>
      </c>
      <c r="J48" s="3" t="s">
        <v>23</v>
      </c>
      <c r="K48" s="3" t="s">
        <v>24</v>
      </c>
      <c r="L48" s="3" t="s">
        <v>69</v>
      </c>
      <c r="M48" s="3">
        <v>15</v>
      </c>
      <c r="N48" s="3">
        <v>8</v>
      </c>
      <c r="O48" s="3">
        <v>108</v>
      </c>
      <c r="P48" s="3">
        <v>1</v>
      </c>
      <c r="Q48" s="3">
        <v>0</v>
      </c>
      <c r="R48" s="4" t="s">
        <v>4388</v>
      </c>
      <c r="S48" s="3" t="s">
        <v>4389</v>
      </c>
      <c r="T48" s="3">
        <v>25569</v>
      </c>
    </row>
    <row r="49" spans="1:20" x14ac:dyDescent="0.25">
      <c r="A49" s="1">
        <v>50.366999999999997</v>
      </c>
      <c r="B49" s="1">
        <v>7.3730000000000002</v>
      </c>
      <c r="C49" s="2">
        <v>13</v>
      </c>
      <c r="D49" s="3"/>
      <c r="E49" s="2">
        <v>0.8</v>
      </c>
      <c r="G49" s="3"/>
      <c r="H49" s="3" t="s">
        <v>2637</v>
      </c>
      <c r="I49" s="3" t="s">
        <v>39</v>
      </c>
      <c r="J49" s="3" t="s">
        <v>23</v>
      </c>
      <c r="K49" s="3" t="s">
        <v>24</v>
      </c>
      <c r="L49" s="3" t="s">
        <v>150</v>
      </c>
      <c r="M49" s="3">
        <v>24</v>
      </c>
      <c r="N49" s="3">
        <v>11</v>
      </c>
      <c r="O49" s="3">
        <v>56</v>
      </c>
      <c r="P49" s="3">
        <v>1</v>
      </c>
      <c r="Q49" s="3">
        <v>0</v>
      </c>
      <c r="R49" s="4" t="s">
        <v>5019</v>
      </c>
      <c r="S49" s="3" t="s">
        <v>5020</v>
      </c>
      <c r="T49" s="3">
        <v>28172</v>
      </c>
    </row>
    <row r="50" spans="1:20" x14ac:dyDescent="0.25">
      <c r="A50" s="1">
        <v>50.348999999999997</v>
      </c>
      <c r="B50" s="1">
        <v>7.3849999999999998</v>
      </c>
      <c r="C50" s="2">
        <v>11</v>
      </c>
      <c r="D50" s="3"/>
      <c r="E50" s="2">
        <v>0.5</v>
      </c>
      <c r="G50" s="3"/>
      <c r="H50" s="3" t="s">
        <v>2637</v>
      </c>
      <c r="I50" s="3" t="s">
        <v>39</v>
      </c>
      <c r="J50" s="3" t="s">
        <v>23</v>
      </c>
      <c r="K50" s="3" t="s">
        <v>24</v>
      </c>
      <c r="L50" s="3" t="s">
        <v>124</v>
      </c>
      <c r="M50" s="3">
        <v>17</v>
      </c>
      <c r="N50" s="3">
        <v>7</v>
      </c>
      <c r="O50" s="3">
        <v>84</v>
      </c>
      <c r="P50" s="3">
        <v>1</v>
      </c>
      <c r="Q50" s="3">
        <v>0</v>
      </c>
      <c r="R50" s="4" t="s">
        <v>5708</v>
      </c>
      <c r="S50" s="3" t="s">
        <v>5709</v>
      </c>
      <c r="T50" s="3">
        <v>29632</v>
      </c>
    </row>
    <row r="51" spans="1:20" x14ac:dyDescent="0.25">
      <c r="A51" s="1">
        <v>50.341000000000001</v>
      </c>
      <c r="B51" s="1">
        <v>7.3730000000000002</v>
      </c>
      <c r="C51" s="2">
        <v>10</v>
      </c>
      <c r="D51" s="3" t="s">
        <v>20</v>
      </c>
      <c r="E51" s="2">
        <v>0.8</v>
      </c>
      <c r="G51" s="3"/>
      <c r="H51" s="3" t="s">
        <v>2637</v>
      </c>
      <c r="I51" s="3" t="s">
        <v>22</v>
      </c>
      <c r="J51" s="3" t="s">
        <v>23</v>
      </c>
      <c r="K51" s="3" t="s">
        <v>24</v>
      </c>
      <c r="L51" s="3" t="s">
        <v>242</v>
      </c>
      <c r="M51" s="3">
        <v>18</v>
      </c>
      <c r="N51" s="3">
        <v>8</v>
      </c>
      <c r="O51" s="3">
        <v>81</v>
      </c>
      <c r="P51" s="3">
        <v>1</v>
      </c>
      <c r="Q51" s="3">
        <v>0</v>
      </c>
      <c r="R51" s="4" t="s">
        <v>3783</v>
      </c>
      <c r="S51" s="3" t="s">
        <v>3784</v>
      </c>
      <c r="T51" s="3">
        <v>23308</v>
      </c>
    </row>
    <row r="52" spans="1:20" x14ac:dyDescent="0.25">
      <c r="A52" s="1">
        <v>50.34</v>
      </c>
      <c r="B52" s="1">
        <v>7.37</v>
      </c>
      <c r="C52" s="2">
        <v>10</v>
      </c>
      <c r="D52" s="3" t="s">
        <v>20</v>
      </c>
      <c r="E52" s="2">
        <v>0.7</v>
      </c>
      <c r="G52" s="3"/>
      <c r="H52" s="3" t="s">
        <v>2637</v>
      </c>
      <c r="I52" s="3" t="s">
        <v>22</v>
      </c>
      <c r="J52" s="3" t="s">
        <v>23</v>
      </c>
      <c r="K52" s="3" t="s">
        <v>24</v>
      </c>
      <c r="L52" s="3" t="s">
        <v>48</v>
      </c>
      <c r="M52" s="3">
        <v>10</v>
      </c>
      <c r="N52" s="3">
        <v>5</v>
      </c>
      <c r="O52" s="3">
        <v>129</v>
      </c>
      <c r="P52" s="3">
        <v>1</v>
      </c>
      <c r="Q52" s="3">
        <v>0</v>
      </c>
      <c r="R52" s="4" t="s">
        <v>4158</v>
      </c>
      <c r="S52" s="3" t="s">
        <v>4159</v>
      </c>
      <c r="T52" s="3">
        <v>24377</v>
      </c>
    </row>
    <row r="53" spans="1:20" x14ac:dyDescent="0.25">
      <c r="A53" s="1">
        <v>50.362000000000002</v>
      </c>
      <c r="B53" s="1">
        <v>7.4029999999999996</v>
      </c>
      <c r="C53" s="2">
        <v>10</v>
      </c>
      <c r="D53" s="3" t="s">
        <v>20</v>
      </c>
      <c r="E53" s="2">
        <v>1.1000000000000001</v>
      </c>
      <c r="G53" s="3"/>
      <c r="H53" s="3" t="s">
        <v>2637</v>
      </c>
      <c r="I53" s="3" t="s">
        <v>39</v>
      </c>
      <c r="J53" s="3" t="s">
        <v>23</v>
      </c>
      <c r="K53" s="3" t="s">
        <v>24</v>
      </c>
      <c r="L53" s="3" t="s">
        <v>144</v>
      </c>
      <c r="M53" s="3">
        <v>21</v>
      </c>
      <c r="N53" s="3">
        <v>12</v>
      </c>
      <c r="O53" s="3">
        <v>86</v>
      </c>
      <c r="P53" s="3">
        <v>1</v>
      </c>
      <c r="Q53" s="3">
        <v>0</v>
      </c>
      <c r="R53" s="4" t="s">
        <v>4472</v>
      </c>
      <c r="S53" s="3" t="s">
        <v>4473</v>
      </c>
      <c r="T53" s="3">
        <v>25855</v>
      </c>
    </row>
    <row r="54" spans="1:20" x14ac:dyDescent="0.25">
      <c r="A54" s="1">
        <v>50.365000000000002</v>
      </c>
      <c r="B54" s="1">
        <v>7.3710000000000004</v>
      </c>
      <c r="C54" s="2">
        <v>15</v>
      </c>
      <c r="D54" s="3"/>
      <c r="E54" s="2">
        <v>0.7</v>
      </c>
      <c r="G54" s="3"/>
      <c r="H54" s="3" t="s">
        <v>2637</v>
      </c>
      <c r="I54" s="3" t="s">
        <v>39</v>
      </c>
      <c r="J54" s="3" t="s">
        <v>23</v>
      </c>
      <c r="K54" s="3" t="s">
        <v>24</v>
      </c>
      <c r="L54" s="3" t="s">
        <v>154</v>
      </c>
      <c r="M54" s="3">
        <v>20</v>
      </c>
      <c r="N54" s="3">
        <v>11</v>
      </c>
      <c r="O54" s="3">
        <v>52</v>
      </c>
      <c r="P54" s="3">
        <v>1</v>
      </c>
      <c r="Q54" s="3">
        <v>0</v>
      </c>
      <c r="R54" s="4" t="s">
        <v>5796</v>
      </c>
      <c r="S54" s="3" t="s">
        <v>5797</v>
      </c>
      <c r="T54" s="3">
        <v>32023</v>
      </c>
    </row>
    <row r="55" spans="1:20" x14ac:dyDescent="0.25">
      <c r="A55" s="1">
        <v>50.341999999999999</v>
      </c>
      <c r="B55" s="1">
        <v>7.4</v>
      </c>
      <c r="C55" s="2">
        <v>13</v>
      </c>
      <c r="D55" s="3"/>
      <c r="E55" s="2">
        <v>0.7</v>
      </c>
      <c r="G55" s="3"/>
      <c r="H55" s="3" t="s">
        <v>2637</v>
      </c>
      <c r="I55" s="3" t="s">
        <v>39</v>
      </c>
      <c r="J55" s="3" t="s">
        <v>23</v>
      </c>
      <c r="K55" s="3" t="s">
        <v>24</v>
      </c>
      <c r="L55" s="3" t="s">
        <v>113</v>
      </c>
      <c r="M55" s="3">
        <v>17</v>
      </c>
      <c r="N55" s="3">
        <v>8</v>
      </c>
      <c r="O55" s="3">
        <v>82</v>
      </c>
      <c r="P55" s="3">
        <v>1</v>
      </c>
      <c r="Q55" s="3">
        <v>0</v>
      </c>
      <c r="R55" s="4" t="s">
        <v>5176</v>
      </c>
      <c r="S55" s="3" t="s">
        <v>5177</v>
      </c>
      <c r="T55" s="3">
        <v>28199</v>
      </c>
    </row>
    <row r="56" spans="1:20" x14ac:dyDescent="0.25">
      <c r="A56" s="1">
        <v>50.353000000000002</v>
      </c>
      <c r="B56" s="1">
        <v>7.3860000000000001</v>
      </c>
      <c r="C56" s="2">
        <v>12</v>
      </c>
      <c r="D56" s="3"/>
      <c r="E56" s="2">
        <v>0.7</v>
      </c>
      <c r="G56" s="3"/>
      <c r="H56" s="3" t="s">
        <v>2637</v>
      </c>
      <c r="I56" s="3" t="s">
        <v>39</v>
      </c>
      <c r="J56" s="3" t="s">
        <v>23</v>
      </c>
      <c r="K56" s="3" t="s">
        <v>24</v>
      </c>
      <c r="L56" s="3" t="s">
        <v>129</v>
      </c>
      <c r="M56" s="3">
        <v>16</v>
      </c>
      <c r="N56" s="3">
        <v>7</v>
      </c>
      <c r="O56" s="3">
        <v>136</v>
      </c>
      <c r="P56" s="3">
        <v>1</v>
      </c>
      <c r="Q56" s="3">
        <v>0</v>
      </c>
      <c r="R56" s="4" t="s">
        <v>4953</v>
      </c>
      <c r="S56" s="3" t="s">
        <v>4954</v>
      </c>
      <c r="T56" s="3">
        <v>27495</v>
      </c>
    </row>
    <row r="57" spans="1:20" x14ac:dyDescent="0.25">
      <c r="A57" s="1">
        <v>50.33</v>
      </c>
      <c r="B57" s="1">
        <v>7.41</v>
      </c>
      <c r="C57" s="2">
        <v>10</v>
      </c>
      <c r="D57" s="3" t="s">
        <v>20</v>
      </c>
      <c r="E57" s="2">
        <v>0.9</v>
      </c>
      <c r="G57" s="3"/>
      <c r="H57" s="3" t="s">
        <v>2637</v>
      </c>
      <c r="I57" s="3" t="s">
        <v>22</v>
      </c>
      <c r="J57" s="3" t="s">
        <v>23</v>
      </c>
      <c r="K57" s="3" t="s">
        <v>24</v>
      </c>
      <c r="L57" s="3" t="s">
        <v>82</v>
      </c>
      <c r="M57" s="3">
        <v>17</v>
      </c>
      <c r="N57" s="3">
        <v>9</v>
      </c>
      <c r="O57" s="3">
        <v>79</v>
      </c>
      <c r="P57" s="3">
        <v>1</v>
      </c>
      <c r="Q57" s="3">
        <v>0</v>
      </c>
      <c r="R57" s="4" t="s">
        <v>3041</v>
      </c>
      <c r="S57" s="3" t="s">
        <v>3042</v>
      </c>
      <c r="T57" s="3">
        <v>19508</v>
      </c>
    </row>
    <row r="58" spans="1:20" x14ac:dyDescent="0.25">
      <c r="A58" s="1">
        <v>50.335000000000001</v>
      </c>
      <c r="B58" s="1">
        <v>7.4059999999999997</v>
      </c>
      <c r="C58" s="2">
        <v>10</v>
      </c>
      <c r="D58" s="3"/>
      <c r="E58" s="2">
        <v>0.9</v>
      </c>
      <c r="G58" s="3"/>
      <c r="H58" s="3" t="s">
        <v>2637</v>
      </c>
      <c r="I58" s="3" t="s">
        <v>39</v>
      </c>
      <c r="J58" s="3" t="s">
        <v>23</v>
      </c>
      <c r="K58" s="3" t="s">
        <v>24</v>
      </c>
      <c r="L58" s="3" t="s">
        <v>113</v>
      </c>
      <c r="M58" s="3">
        <v>25</v>
      </c>
      <c r="N58" s="3">
        <v>12</v>
      </c>
      <c r="O58" s="3">
        <v>132</v>
      </c>
      <c r="P58" s="3">
        <v>1</v>
      </c>
      <c r="Q58" s="3">
        <v>0</v>
      </c>
      <c r="R58" s="4" t="s">
        <v>4716</v>
      </c>
      <c r="S58" s="3" t="s">
        <v>4717</v>
      </c>
      <c r="T58" s="3">
        <v>26495</v>
      </c>
    </row>
    <row r="59" spans="1:20" x14ac:dyDescent="0.25">
      <c r="A59" s="1">
        <v>50.354999999999997</v>
      </c>
      <c r="B59" s="1">
        <v>7.4</v>
      </c>
      <c r="C59" s="2">
        <v>10</v>
      </c>
      <c r="D59" s="3" t="s">
        <v>20</v>
      </c>
      <c r="E59" s="2">
        <v>1.1000000000000001</v>
      </c>
      <c r="G59" s="3"/>
      <c r="H59" s="3" t="s">
        <v>2637</v>
      </c>
      <c r="I59" s="3" t="s">
        <v>22</v>
      </c>
      <c r="J59" s="3" t="s">
        <v>23</v>
      </c>
      <c r="K59" s="3" t="s">
        <v>24</v>
      </c>
      <c r="L59" s="3" t="s">
        <v>110</v>
      </c>
      <c r="M59" s="3">
        <v>22</v>
      </c>
      <c r="N59" s="3">
        <v>11</v>
      </c>
      <c r="O59" s="3">
        <v>89</v>
      </c>
      <c r="P59" s="3">
        <v>1</v>
      </c>
      <c r="Q59" s="3">
        <v>0</v>
      </c>
      <c r="R59" s="4" t="s">
        <v>4633</v>
      </c>
      <c r="S59" s="3" t="s">
        <v>4634</v>
      </c>
      <c r="T59" s="3">
        <v>25856</v>
      </c>
    </row>
    <row r="60" spans="1:20" x14ac:dyDescent="0.25">
      <c r="A60" s="1">
        <v>50.344000000000001</v>
      </c>
      <c r="B60" s="1">
        <v>7.3470000000000004</v>
      </c>
      <c r="C60" s="2">
        <v>40</v>
      </c>
      <c r="D60" s="3"/>
      <c r="E60" s="2">
        <v>0.7</v>
      </c>
      <c r="G60" s="3"/>
      <c r="H60" s="3" t="s">
        <v>2637</v>
      </c>
      <c r="I60" s="3" t="s">
        <v>39</v>
      </c>
      <c r="J60" s="3" t="s">
        <v>23</v>
      </c>
      <c r="K60" s="3" t="s">
        <v>24</v>
      </c>
      <c r="L60" s="3" t="s">
        <v>124</v>
      </c>
      <c r="M60" s="3">
        <v>16</v>
      </c>
      <c r="N60" s="3">
        <v>9</v>
      </c>
      <c r="O60" s="3">
        <v>80</v>
      </c>
      <c r="P60" s="3">
        <v>1</v>
      </c>
      <c r="Q60" s="3">
        <v>0</v>
      </c>
      <c r="R60" s="4" t="s">
        <v>4144</v>
      </c>
      <c r="S60" s="3" t="s">
        <v>4145</v>
      </c>
      <c r="T60" s="3">
        <v>24149</v>
      </c>
    </row>
    <row r="61" spans="1:20" x14ac:dyDescent="0.25">
      <c r="A61" s="1">
        <v>50.341000000000001</v>
      </c>
      <c r="B61" s="1">
        <v>7.4080000000000004</v>
      </c>
      <c r="C61" s="2">
        <v>10</v>
      </c>
      <c r="D61" s="3" t="s">
        <v>20</v>
      </c>
      <c r="E61" s="2">
        <v>1.1000000000000001</v>
      </c>
      <c r="G61" s="3"/>
      <c r="H61" s="3" t="s">
        <v>2637</v>
      </c>
      <c r="I61" s="3" t="s">
        <v>39</v>
      </c>
      <c r="J61" s="3" t="s">
        <v>23</v>
      </c>
      <c r="K61" s="3" t="s">
        <v>24</v>
      </c>
      <c r="L61" s="3" t="s">
        <v>160</v>
      </c>
      <c r="M61" s="3">
        <v>16</v>
      </c>
      <c r="N61" s="3">
        <v>10</v>
      </c>
      <c r="O61" s="3">
        <v>82</v>
      </c>
      <c r="P61" s="3">
        <v>1</v>
      </c>
      <c r="Q61" s="3">
        <v>0</v>
      </c>
      <c r="R61" s="4" t="s">
        <v>3142</v>
      </c>
      <c r="S61" s="3" t="s">
        <v>3143</v>
      </c>
      <c r="T61" s="3">
        <v>20140</v>
      </c>
    </row>
    <row r="62" spans="1:20" x14ac:dyDescent="0.25">
      <c r="A62" s="1">
        <v>50.366</v>
      </c>
      <c r="B62" s="1">
        <v>7.3760000000000003</v>
      </c>
      <c r="C62" s="2">
        <v>10</v>
      </c>
      <c r="D62" s="3"/>
      <c r="E62" s="2">
        <v>0.5</v>
      </c>
      <c r="G62" s="3"/>
      <c r="H62" s="3" t="s">
        <v>2637</v>
      </c>
      <c r="I62" s="3" t="s">
        <v>39</v>
      </c>
      <c r="J62" s="3" t="s">
        <v>23</v>
      </c>
      <c r="K62" s="3" t="s">
        <v>24</v>
      </c>
      <c r="L62" s="3" t="s">
        <v>285</v>
      </c>
      <c r="M62" s="3">
        <v>16</v>
      </c>
      <c r="N62" s="3">
        <v>7</v>
      </c>
      <c r="O62" s="3">
        <v>112</v>
      </c>
      <c r="P62" s="3">
        <v>1</v>
      </c>
      <c r="Q62" s="3">
        <v>0</v>
      </c>
      <c r="R62" s="4" t="s">
        <v>5923</v>
      </c>
      <c r="S62" s="3" t="s">
        <v>5924</v>
      </c>
      <c r="T62" s="3">
        <v>32333</v>
      </c>
    </row>
    <row r="63" spans="1:20" x14ac:dyDescent="0.25">
      <c r="A63" s="1">
        <v>50.335999999999999</v>
      </c>
      <c r="B63" s="1">
        <v>7.37</v>
      </c>
      <c r="C63" s="2">
        <v>11</v>
      </c>
      <c r="D63" s="3"/>
      <c r="E63" s="2">
        <v>0.3</v>
      </c>
      <c r="G63" s="3"/>
      <c r="H63" s="3" t="s">
        <v>2637</v>
      </c>
      <c r="I63" s="3" t="s">
        <v>39</v>
      </c>
      <c r="J63" s="3" t="s">
        <v>23</v>
      </c>
      <c r="K63" s="3" t="s">
        <v>24</v>
      </c>
      <c r="L63" s="3" t="s">
        <v>139</v>
      </c>
      <c r="M63" s="3">
        <v>12</v>
      </c>
      <c r="N63" s="3">
        <v>4</v>
      </c>
      <c r="O63" s="3">
        <v>109</v>
      </c>
      <c r="P63" s="3">
        <v>1</v>
      </c>
      <c r="Q63" s="3">
        <v>0</v>
      </c>
      <c r="R63" s="4" t="s">
        <v>5276</v>
      </c>
      <c r="S63" s="3" t="s">
        <v>5277</v>
      </c>
      <c r="T63" s="3">
        <v>28509</v>
      </c>
    </row>
    <row r="64" spans="1:20" x14ac:dyDescent="0.25">
      <c r="A64" s="1">
        <v>50.366999999999997</v>
      </c>
      <c r="B64" s="1">
        <v>7.3780000000000001</v>
      </c>
      <c r="C64" s="2">
        <v>10</v>
      </c>
      <c r="D64" s="3" t="s">
        <v>20</v>
      </c>
      <c r="E64" s="2">
        <v>1.1000000000000001</v>
      </c>
      <c r="G64" s="3"/>
      <c r="H64" s="3" t="s">
        <v>2637</v>
      </c>
      <c r="I64" s="3" t="s">
        <v>39</v>
      </c>
      <c r="J64" s="3" t="s">
        <v>23</v>
      </c>
      <c r="K64" s="3" t="s">
        <v>24</v>
      </c>
      <c r="L64" s="3" t="s">
        <v>82</v>
      </c>
      <c r="M64" s="3">
        <v>23</v>
      </c>
      <c r="N64" s="3">
        <v>11</v>
      </c>
      <c r="O64" s="3">
        <v>87</v>
      </c>
      <c r="P64" s="3">
        <v>1</v>
      </c>
      <c r="Q64" s="3">
        <v>0</v>
      </c>
      <c r="R64" s="4" t="s">
        <v>3602</v>
      </c>
      <c r="S64" s="3" t="s">
        <v>3603</v>
      </c>
      <c r="T64" s="3">
        <v>22544</v>
      </c>
    </row>
    <row r="65" spans="1:20" x14ac:dyDescent="0.25">
      <c r="A65" s="1">
        <v>50.353999999999999</v>
      </c>
      <c r="B65" s="1">
        <v>7.3550000000000004</v>
      </c>
      <c r="C65" s="2">
        <v>12</v>
      </c>
      <c r="D65" s="3"/>
      <c r="E65" s="2">
        <v>0.8</v>
      </c>
      <c r="G65" s="3"/>
      <c r="H65" s="3" t="s">
        <v>2637</v>
      </c>
      <c r="I65" s="3" t="s">
        <v>39</v>
      </c>
      <c r="J65" s="3" t="s">
        <v>23</v>
      </c>
      <c r="K65" s="3" t="s">
        <v>24</v>
      </c>
      <c r="L65" s="3" t="s">
        <v>211</v>
      </c>
      <c r="M65" s="3">
        <v>21</v>
      </c>
      <c r="N65" s="3">
        <v>8</v>
      </c>
      <c r="O65" s="3">
        <v>133</v>
      </c>
      <c r="P65" s="3">
        <v>1</v>
      </c>
      <c r="Q65" s="3">
        <v>0</v>
      </c>
      <c r="R65" s="4" t="s">
        <v>4976</v>
      </c>
      <c r="S65" s="3" t="s">
        <v>4977</v>
      </c>
      <c r="T65" s="3">
        <v>27500</v>
      </c>
    </row>
    <row r="66" spans="1:20" x14ac:dyDescent="0.25">
      <c r="A66" s="1">
        <v>50.33</v>
      </c>
      <c r="B66" s="1">
        <v>7.39</v>
      </c>
      <c r="C66" s="2">
        <v>10</v>
      </c>
      <c r="D66" s="3" t="s">
        <v>20</v>
      </c>
      <c r="E66" s="2">
        <v>0.9</v>
      </c>
      <c r="G66" s="3"/>
      <c r="H66" s="3" t="s">
        <v>2637</v>
      </c>
      <c r="I66" s="3" t="s">
        <v>22</v>
      </c>
      <c r="J66" s="3" t="s">
        <v>23</v>
      </c>
      <c r="K66" s="3" t="s">
        <v>24</v>
      </c>
      <c r="L66" s="3" t="s">
        <v>59</v>
      </c>
      <c r="M66" s="3">
        <v>13</v>
      </c>
      <c r="N66" s="3">
        <v>7</v>
      </c>
      <c r="O66" s="3">
        <v>81</v>
      </c>
      <c r="P66" s="3">
        <v>1</v>
      </c>
      <c r="Q66" s="3">
        <v>0</v>
      </c>
      <c r="R66" s="4" t="s">
        <v>3864</v>
      </c>
      <c r="S66" s="3" t="s">
        <v>3865</v>
      </c>
      <c r="T66" s="3">
        <v>23850</v>
      </c>
    </row>
    <row r="67" spans="1:20" x14ac:dyDescent="0.25">
      <c r="A67" s="1">
        <v>50.365000000000002</v>
      </c>
      <c r="B67" s="1">
        <v>7.3639999999999999</v>
      </c>
      <c r="C67" s="2">
        <v>10</v>
      </c>
      <c r="D67" s="3"/>
      <c r="E67" s="2">
        <v>0.8</v>
      </c>
      <c r="G67" s="3"/>
      <c r="H67" s="3" t="s">
        <v>2637</v>
      </c>
      <c r="I67" s="3" t="s">
        <v>39</v>
      </c>
      <c r="J67" s="3" t="s">
        <v>23</v>
      </c>
      <c r="K67" s="3" t="s">
        <v>24</v>
      </c>
      <c r="L67" s="3" t="s">
        <v>285</v>
      </c>
      <c r="M67" s="3">
        <v>18</v>
      </c>
      <c r="N67" s="3">
        <v>8</v>
      </c>
      <c r="O67" s="3">
        <v>137</v>
      </c>
      <c r="P67" s="3">
        <v>1</v>
      </c>
      <c r="Q67" s="3">
        <v>0</v>
      </c>
      <c r="R67" s="4" t="s">
        <v>4945</v>
      </c>
      <c r="S67" s="3" t="s">
        <v>4946</v>
      </c>
      <c r="T67" s="3">
        <v>27083</v>
      </c>
    </row>
    <row r="68" spans="1:20" x14ac:dyDescent="0.25">
      <c r="A68" s="1">
        <v>50.36</v>
      </c>
      <c r="B68" s="1">
        <v>7.3810000000000002</v>
      </c>
      <c r="C68" s="2">
        <v>10</v>
      </c>
      <c r="D68" s="3" t="s">
        <v>20</v>
      </c>
      <c r="E68" s="2">
        <v>0.9</v>
      </c>
      <c r="G68" s="3"/>
      <c r="H68" s="3" t="s">
        <v>2637</v>
      </c>
      <c r="I68" s="3" t="s">
        <v>39</v>
      </c>
      <c r="J68" s="3" t="s">
        <v>23</v>
      </c>
      <c r="K68" s="3" t="s">
        <v>24</v>
      </c>
      <c r="L68" s="3" t="s">
        <v>78</v>
      </c>
      <c r="M68" s="3">
        <v>12</v>
      </c>
      <c r="N68" s="3">
        <v>7</v>
      </c>
      <c r="O68" s="3">
        <v>101</v>
      </c>
      <c r="P68" s="3">
        <v>1</v>
      </c>
      <c r="Q68" s="3">
        <v>0</v>
      </c>
      <c r="R68" s="4" t="s">
        <v>3540</v>
      </c>
      <c r="S68" s="3" t="s">
        <v>3541</v>
      </c>
      <c r="T68" s="3">
        <v>22348</v>
      </c>
    </row>
    <row r="69" spans="1:20" x14ac:dyDescent="0.25">
      <c r="A69" s="1">
        <v>50.344999999999999</v>
      </c>
      <c r="B69" s="1">
        <v>7.4029999999999996</v>
      </c>
      <c r="C69" s="2">
        <v>13</v>
      </c>
      <c r="D69" s="3"/>
      <c r="E69" s="2">
        <v>0.6</v>
      </c>
      <c r="G69" s="3"/>
      <c r="H69" s="3" t="s">
        <v>2637</v>
      </c>
      <c r="I69" s="3" t="s">
        <v>39</v>
      </c>
      <c r="J69" s="3" t="s">
        <v>23</v>
      </c>
      <c r="K69" s="3" t="s">
        <v>24</v>
      </c>
      <c r="L69" s="3" t="s">
        <v>99</v>
      </c>
      <c r="M69" s="3">
        <v>16</v>
      </c>
      <c r="N69" s="3">
        <v>8</v>
      </c>
      <c r="O69" s="3">
        <v>82</v>
      </c>
      <c r="P69" s="3">
        <v>1</v>
      </c>
      <c r="Q69" s="3">
        <v>0</v>
      </c>
      <c r="R69" s="4" t="s">
        <v>5393</v>
      </c>
      <c r="S69" s="3" t="s">
        <v>5394</v>
      </c>
      <c r="T69" s="3">
        <v>28615</v>
      </c>
    </row>
    <row r="70" spans="1:20" x14ac:dyDescent="0.25">
      <c r="A70" s="1">
        <v>50.328000000000003</v>
      </c>
      <c r="B70" s="1">
        <v>7.4020000000000001</v>
      </c>
      <c r="C70" s="2">
        <v>12</v>
      </c>
      <c r="D70" s="3"/>
      <c r="E70" s="2">
        <v>0.4</v>
      </c>
      <c r="G70" s="3"/>
      <c r="H70" s="3" t="s">
        <v>2637</v>
      </c>
      <c r="I70" s="3" t="s">
        <v>39</v>
      </c>
      <c r="J70" s="3" t="s">
        <v>23</v>
      </c>
      <c r="K70" s="3" t="s">
        <v>24</v>
      </c>
      <c r="L70" s="3" t="s">
        <v>62</v>
      </c>
      <c r="M70" s="3">
        <v>10</v>
      </c>
      <c r="N70" s="3">
        <v>5</v>
      </c>
      <c r="O70" s="3">
        <v>130</v>
      </c>
      <c r="P70" s="3">
        <v>1</v>
      </c>
      <c r="Q70" s="3">
        <v>0</v>
      </c>
      <c r="R70" s="4" t="s">
        <v>5424</v>
      </c>
      <c r="S70" s="3" t="s">
        <v>5425</v>
      </c>
      <c r="T70" s="3">
        <v>28616</v>
      </c>
    </row>
    <row r="71" spans="1:20" x14ac:dyDescent="0.25">
      <c r="A71" s="1">
        <v>50.326000000000001</v>
      </c>
      <c r="B71" s="1">
        <v>7.4020000000000001</v>
      </c>
      <c r="C71" s="2">
        <v>11</v>
      </c>
      <c r="D71" s="3"/>
      <c r="E71" s="2">
        <v>0.5</v>
      </c>
      <c r="G71" s="3"/>
      <c r="H71" s="3" t="s">
        <v>2637</v>
      </c>
      <c r="I71" s="3" t="s">
        <v>39</v>
      </c>
      <c r="J71" s="3" t="s">
        <v>23</v>
      </c>
      <c r="K71" s="3" t="s">
        <v>24</v>
      </c>
      <c r="L71" s="3" t="s">
        <v>48</v>
      </c>
      <c r="M71" s="3">
        <v>15</v>
      </c>
      <c r="N71" s="3">
        <v>8</v>
      </c>
      <c r="O71" s="3">
        <v>116</v>
      </c>
      <c r="P71" s="3">
        <v>1</v>
      </c>
      <c r="Q71" s="3">
        <v>0</v>
      </c>
      <c r="R71" s="4" t="s">
        <v>5456</v>
      </c>
      <c r="S71" s="3" t="s">
        <v>5457</v>
      </c>
      <c r="T71" s="3">
        <v>28559</v>
      </c>
    </row>
    <row r="72" spans="1:20" x14ac:dyDescent="0.25">
      <c r="A72" s="1">
        <v>50.35</v>
      </c>
      <c r="B72" s="1">
        <v>7.3879999999999999</v>
      </c>
      <c r="C72" s="2">
        <v>11</v>
      </c>
      <c r="D72" s="3"/>
      <c r="E72" s="2">
        <v>0.5</v>
      </c>
      <c r="G72" s="3"/>
      <c r="H72" s="3" t="s">
        <v>2637</v>
      </c>
      <c r="I72" s="3" t="s">
        <v>39</v>
      </c>
      <c r="J72" s="3" t="s">
        <v>23</v>
      </c>
      <c r="K72" s="3" t="s">
        <v>24</v>
      </c>
      <c r="L72" s="3" t="s">
        <v>34</v>
      </c>
      <c r="M72" s="3">
        <v>17</v>
      </c>
      <c r="N72" s="3">
        <v>7</v>
      </c>
      <c r="O72" s="3">
        <v>120</v>
      </c>
      <c r="P72" s="3">
        <v>1</v>
      </c>
      <c r="Q72" s="3">
        <v>0</v>
      </c>
      <c r="R72" s="4" t="s">
        <v>5420</v>
      </c>
      <c r="S72" s="3" t="s">
        <v>5421</v>
      </c>
      <c r="T72" s="3">
        <v>29088</v>
      </c>
    </row>
    <row r="73" spans="1:20" x14ac:dyDescent="0.25">
      <c r="A73" s="1">
        <v>50.366</v>
      </c>
      <c r="B73" s="1">
        <v>7.3689999999999998</v>
      </c>
      <c r="C73" s="2">
        <v>10</v>
      </c>
      <c r="D73" s="3"/>
      <c r="E73" s="2">
        <v>0.7</v>
      </c>
      <c r="G73" s="3"/>
      <c r="H73" s="3" t="s">
        <v>2637</v>
      </c>
      <c r="I73" s="3" t="s">
        <v>39</v>
      </c>
      <c r="J73" s="3" t="s">
        <v>23</v>
      </c>
      <c r="K73" s="3" t="s">
        <v>24</v>
      </c>
      <c r="L73" s="3" t="s">
        <v>154</v>
      </c>
      <c r="M73" s="3">
        <v>18</v>
      </c>
      <c r="N73" s="3">
        <v>8</v>
      </c>
      <c r="O73" s="3">
        <v>86</v>
      </c>
      <c r="P73" s="3">
        <v>1</v>
      </c>
      <c r="Q73" s="3">
        <v>0</v>
      </c>
      <c r="R73" s="4" t="s">
        <v>5655</v>
      </c>
      <c r="S73" s="3" t="s">
        <v>5656</v>
      </c>
      <c r="T73" s="3">
        <v>28618</v>
      </c>
    </row>
    <row r="74" spans="1:20" x14ac:dyDescent="0.25">
      <c r="A74" s="1">
        <v>50.35</v>
      </c>
      <c r="B74" s="1">
        <v>7.42</v>
      </c>
      <c r="C74" s="2">
        <v>10</v>
      </c>
      <c r="D74" s="3"/>
      <c r="E74" s="2">
        <v>0.6</v>
      </c>
      <c r="G74" s="3"/>
      <c r="H74" s="3" t="s">
        <v>2637</v>
      </c>
      <c r="I74" s="3" t="s">
        <v>39</v>
      </c>
      <c r="J74" s="3" t="s">
        <v>23</v>
      </c>
      <c r="K74" s="3" t="s">
        <v>24</v>
      </c>
      <c r="L74" s="3" t="s">
        <v>129</v>
      </c>
      <c r="M74" s="3">
        <v>16</v>
      </c>
      <c r="N74" s="3">
        <v>8</v>
      </c>
      <c r="O74" s="3">
        <v>89</v>
      </c>
      <c r="P74" s="3">
        <v>1</v>
      </c>
      <c r="Q74" s="3">
        <v>0</v>
      </c>
      <c r="R74" s="4" t="s">
        <v>4691</v>
      </c>
      <c r="S74" s="3" t="s">
        <v>4692</v>
      </c>
      <c r="T74" s="3">
        <v>26190</v>
      </c>
    </row>
    <row r="75" spans="1:20" x14ac:dyDescent="0.25">
      <c r="A75" s="1">
        <v>50.334000000000003</v>
      </c>
      <c r="B75" s="1">
        <v>7.3579999999999997</v>
      </c>
      <c r="C75" s="2">
        <v>10</v>
      </c>
      <c r="D75" s="3" t="s">
        <v>20</v>
      </c>
      <c r="E75" s="2">
        <v>1.4</v>
      </c>
      <c r="G75" s="3"/>
      <c r="H75" s="3" t="s">
        <v>2637</v>
      </c>
      <c r="I75" s="3" t="s">
        <v>22</v>
      </c>
      <c r="J75" s="3" t="s">
        <v>23</v>
      </c>
      <c r="K75" s="3" t="s">
        <v>24</v>
      </c>
      <c r="L75" s="3" t="s">
        <v>706</v>
      </c>
      <c r="M75" s="3">
        <v>25</v>
      </c>
      <c r="N75" s="3">
        <v>10</v>
      </c>
      <c r="O75" s="3">
        <v>78</v>
      </c>
      <c r="P75" s="3">
        <v>1</v>
      </c>
      <c r="Q75" s="3">
        <v>0</v>
      </c>
      <c r="R75" s="4" t="s">
        <v>3329</v>
      </c>
      <c r="S75" s="3" t="s">
        <v>3330</v>
      </c>
      <c r="T75" s="3">
        <v>23083</v>
      </c>
    </row>
    <row r="76" spans="1:20" x14ac:dyDescent="0.25">
      <c r="A76" s="1">
        <v>50.335999999999999</v>
      </c>
      <c r="B76" s="1">
        <v>7.4160000000000004</v>
      </c>
      <c r="C76" s="2">
        <v>11</v>
      </c>
      <c r="D76" s="3"/>
      <c r="E76" s="2">
        <v>1.6</v>
      </c>
      <c r="G76" s="3"/>
      <c r="H76" s="3" t="s">
        <v>2637</v>
      </c>
      <c r="I76" s="3" t="s">
        <v>39</v>
      </c>
      <c r="J76" s="3" t="s">
        <v>23</v>
      </c>
      <c r="K76" s="3" t="s">
        <v>24</v>
      </c>
      <c r="L76" s="3" t="s">
        <v>139</v>
      </c>
      <c r="M76" s="3">
        <v>22</v>
      </c>
      <c r="N76" s="3">
        <v>11</v>
      </c>
      <c r="O76" s="3">
        <v>131</v>
      </c>
      <c r="P76" s="3">
        <v>1</v>
      </c>
      <c r="Q76" s="3">
        <v>0</v>
      </c>
      <c r="R76" s="4" t="s">
        <v>5329</v>
      </c>
      <c r="S76" s="3" t="s">
        <v>5330</v>
      </c>
      <c r="T76" s="3">
        <v>28364</v>
      </c>
    </row>
    <row r="77" spans="1:20" x14ac:dyDescent="0.25">
      <c r="A77" s="1">
        <v>50.363</v>
      </c>
      <c r="B77" s="1">
        <v>7.3760000000000003</v>
      </c>
      <c r="C77" s="2">
        <v>10</v>
      </c>
      <c r="D77" s="3"/>
      <c r="E77" s="2">
        <v>2.4</v>
      </c>
      <c r="G77" s="3"/>
      <c r="H77" s="3" t="s">
        <v>2637</v>
      </c>
      <c r="I77" s="3" t="s">
        <v>39</v>
      </c>
      <c r="J77" s="3" t="s">
        <v>23</v>
      </c>
      <c r="K77" s="3" t="s">
        <v>24</v>
      </c>
      <c r="L77" s="3" t="s">
        <v>129</v>
      </c>
      <c r="M77" s="3">
        <v>15</v>
      </c>
      <c r="N77" s="3">
        <v>13</v>
      </c>
      <c r="O77" s="3">
        <v>86</v>
      </c>
      <c r="P77" s="3">
        <v>1</v>
      </c>
      <c r="Q77" s="3">
        <v>0</v>
      </c>
      <c r="R77" s="4" t="s">
        <v>5499</v>
      </c>
      <c r="S77" s="3" t="s">
        <v>5500</v>
      </c>
      <c r="T77" s="3">
        <v>28904</v>
      </c>
    </row>
    <row r="78" spans="1:20" x14ac:dyDescent="0.25">
      <c r="A78" s="1">
        <v>50.366</v>
      </c>
      <c r="B78" s="1">
        <v>7.3689999999999998</v>
      </c>
      <c r="C78" s="2">
        <v>10</v>
      </c>
      <c r="D78" s="3"/>
      <c r="E78" s="2">
        <v>0.6</v>
      </c>
      <c r="G78" s="3"/>
      <c r="H78" s="3" t="s">
        <v>2637</v>
      </c>
      <c r="I78" s="3" t="s">
        <v>38</v>
      </c>
      <c r="J78" s="3" t="s">
        <v>23</v>
      </c>
      <c r="K78" s="3" t="s">
        <v>24</v>
      </c>
      <c r="L78" s="3" t="s">
        <v>337</v>
      </c>
      <c r="M78" s="3">
        <v>8</v>
      </c>
      <c r="N78" s="3">
        <v>7</v>
      </c>
      <c r="O78" s="3">
        <v>138</v>
      </c>
      <c r="P78" s="3">
        <v>1</v>
      </c>
      <c r="Q78" s="3">
        <v>0</v>
      </c>
      <c r="R78" s="4" t="s">
        <v>5428</v>
      </c>
      <c r="S78" s="3" t="s">
        <v>5429</v>
      </c>
      <c r="T78" s="3">
        <v>28681</v>
      </c>
    </row>
    <row r="79" spans="1:20" x14ac:dyDescent="0.25">
      <c r="A79" s="1">
        <v>50.362000000000002</v>
      </c>
      <c r="B79" s="1">
        <v>7.3840000000000003</v>
      </c>
      <c r="C79" s="2">
        <v>11</v>
      </c>
      <c r="D79" s="3"/>
      <c r="E79" s="2">
        <v>0.4</v>
      </c>
      <c r="G79" s="3"/>
      <c r="H79" s="3" t="s">
        <v>2637</v>
      </c>
      <c r="I79" s="3" t="s">
        <v>39</v>
      </c>
      <c r="J79" s="3" t="s">
        <v>23</v>
      </c>
      <c r="K79" s="3" t="s">
        <v>24</v>
      </c>
      <c r="L79" s="3" t="s">
        <v>99</v>
      </c>
      <c r="M79" s="3">
        <v>20</v>
      </c>
      <c r="N79" s="3">
        <v>8</v>
      </c>
      <c r="O79" s="3">
        <v>81</v>
      </c>
      <c r="P79" s="3">
        <v>1</v>
      </c>
      <c r="Q79" s="3">
        <v>0</v>
      </c>
      <c r="R79" s="4" t="s">
        <v>5585</v>
      </c>
      <c r="S79" s="3" t="s">
        <v>5586</v>
      </c>
      <c r="T79" s="3">
        <v>29256</v>
      </c>
    </row>
    <row r="80" spans="1:20" x14ac:dyDescent="0.25">
      <c r="A80" s="1">
        <v>50.34</v>
      </c>
      <c r="B80" s="1">
        <v>7.39</v>
      </c>
      <c r="C80" s="2">
        <v>10</v>
      </c>
      <c r="D80" s="3" t="s">
        <v>20</v>
      </c>
      <c r="E80" s="2">
        <v>0.6</v>
      </c>
      <c r="G80" s="3"/>
      <c r="H80" s="3" t="s">
        <v>2637</v>
      </c>
      <c r="I80" s="3" t="s">
        <v>39</v>
      </c>
      <c r="J80" s="3" t="s">
        <v>23</v>
      </c>
      <c r="K80" s="3" t="s">
        <v>24</v>
      </c>
      <c r="L80" s="3" t="s">
        <v>150</v>
      </c>
      <c r="M80" s="3">
        <v>13</v>
      </c>
      <c r="N80" s="3">
        <v>5</v>
      </c>
      <c r="O80" s="3">
        <v>133</v>
      </c>
      <c r="P80" s="3">
        <v>1</v>
      </c>
      <c r="Q80" s="3">
        <v>0</v>
      </c>
      <c r="R80" s="4" t="s">
        <v>4468</v>
      </c>
      <c r="S80" s="3" t="s">
        <v>4469</v>
      </c>
      <c r="T80" s="3">
        <v>26143</v>
      </c>
    </row>
    <row r="81" spans="1:20" x14ac:dyDescent="0.25">
      <c r="A81" s="1">
        <v>50.353000000000002</v>
      </c>
      <c r="B81" s="1">
        <v>7.3840000000000003</v>
      </c>
      <c r="C81" s="2">
        <v>11</v>
      </c>
      <c r="D81" s="3"/>
      <c r="E81" s="2">
        <v>0.8</v>
      </c>
      <c r="G81" s="3"/>
      <c r="H81" s="3" t="s">
        <v>2637</v>
      </c>
      <c r="I81" s="3" t="s">
        <v>39</v>
      </c>
      <c r="J81" s="3" t="s">
        <v>23</v>
      </c>
      <c r="K81" s="3" t="s">
        <v>24</v>
      </c>
      <c r="L81" s="3" t="s">
        <v>139</v>
      </c>
      <c r="M81" s="3">
        <v>14</v>
      </c>
      <c r="N81" s="3">
        <v>7</v>
      </c>
      <c r="O81" s="3">
        <v>83</v>
      </c>
      <c r="P81" s="3">
        <v>1</v>
      </c>
      <c r="Q81" s="3">
        <v>0</v>
      </c>
      <c r="R81" s="4" t="s">
        <v>4574</v>
      </c>
      <c r="S81" s="3" t="s">
        <v>4575</v>
      </c>
      <c r="T81" s="3">
        <v>26141</v>
      </c>
    </row>
    <row r="82" spans="1:20" x14ac:dyDescent="0.25">
      <c r="A82" s="1">
        <v>50.344000000000001</v>
      </c>
      <c r="B82" s="1">
        <v>7.4050000000000002</v>
      </c>
      <c r="C82" s="2">
        <v>10</v>
      </c>
      <c r="D82" s="3" t="s">
        <v>20</v>
      </c>
      <c r="E82" s="2">
        <v>0.8</v>
      </c>
      <c r="G82" s="3"/>
      <c r="H82" s="3" t="s">
        <v>2637</v>
      </c>
      <c r="I82" s="3" t="s">
        <v>39</v>
      </c>
      <c r="J82" s="3" t="s">
        <v>23</v>
      </c>
      <c r="K82" s="3" t="s">
        <v>24</v>
      </c>
      <c r="L82" s="3" t="s">
        <v>242</v>
      </c>
      <c r="M82" s="3">
        <v>16</v>
      </c>
      <c r="N82" s="3">
        <v>8</v>
      </c>
      <c r="O82" s="3">
        <v>135</v>
      </c>
      <c r="P82" s="3">
        <v>1</v>
      </c>
      <c r="Q82" s="3">
        <v>0</v>
      </c>
      <c r="R82" s="4" t="s">
        <v>4801</v>
      </c>
      <c r="S82" s="3" t="s">
        <v>4802</v>
      </c>
      <c r="T82" s="3">
        <v>26509</v>
      </c>
    </row>
    <row r="83" spans="1:20" x14ac:dyDescent="0.25">
      <c r="A83" s="1">
        <v>50.323999999999998</v>
      </c>
      <c r="B83" s="1">
        <v>7.3710000000000004</v>
      </c>
      <c r="C83" s="2">
        <v>10</v>
      </c>
      <c r="D83" s="3" t="s">
        <v>20</v>
      </c>
      <c r="E83" s="2">
        <v>0.8</v>
      </c>
      <c r="G83" s="3"/>
      <c r="H83" s="3" t="s">
        <v>2637</v>
      </c>
      <c r="I83" s="3" t="s">
        <v>39</v>
      </c>
      <c r="J83" s="3" t="s">
        <v>23</v>
      </c>
      <c r="K83" s="3" t="s">
        <v>24</v>
      </c>
      <c r="L83" s="3" t="s">
        <v>154</v>
      </c>
      <c r="M83" s="3">
        <v>15</v>
      </c>
      <c r="N83" s="3">
        <v>8</v>
      </c>
      <c r="O83" s="3">
        <v>126</v>
      </c>
      <c r="P83" s="3">
        <v>1</v>
      </c>
      <c r="Q83" s="3">
        <v>0</v>
      </c>
      <c r="R83" s="4" t="s">
        <v>4003</v>
      </c>
      <c r="S83" s="3" t="s">
        <v>4004</v>
      </c>
      <c r="T83" s="3">
        <v>23869</v>
      </c>
    </row>
    <row r="84" spans="1:20" x14ac:dyDescent="0.25">
      <c r="A84" s="1">
        <v>50.33</v>
      </c>
      <c r="B84" s="1">
        <v>7.37</v>
      </c>
      <c r="C84" s="2">
        <v>10</v>
      </c>
      <c r="D84" s="3" t="s">
        <v>20</v>
      </c>
      <c r="E84" s="2">
        <v>0.6</v>
      </c>
      <c r="G84" s="3"/>
      <c r="H84" s="3" t="s">
        <v>2637</v>
      </c>
      <c r="I84" s="3" t="s">
        <v>55</v>
      </c>
      <c r="J84" s="3" t="s">
        <v>23</v>
      </c>
      <c r="K84" s="3" t="s">
        <v>24</v>
      </c>
      <c r="L84" s="3" t="s">
        <v>69</v>
      </c>
      <c r="M84" s="3">
        <v>7</v>
      </c>
      <c r="N84" s="3">
        <v>5</v>
      </c>
      <c r="O84" s="3">
        <v>207</v>
      </c>
      <c r="P84" s="3">
        <v>1</v>
      </c>
      <c r="Q84" s="3">
        <v>0</v>
      </c>
      <c r="R84" s="4" t="s">
        <v>2832</v>
      </c>
      <c r="S84" s="3" t="s">
        <v>2833</v>
      </c>
      <c r="T84" s="3">
        <v>23870</v>
      </c>
    </row>
    <row r="85" spans="1:20" x14ac:dyDescent="0.25">
      <c r="A85" s="1">
        <v>50.332000000000001</v>
      </c>
      <c r="B85" s="1">
        <v>7.38</v>
      </c>
      <c r="C85" s="2">
        <v>10</v>
      </c>
      <c r="D85" s="3" t="s">
        <v>20</v>
      </c>
      <c r="E85" s="2">
        <v>1.2</v>
      </c>
      <c r="G85" s="3"/>
      <c r="H85" s="3" t="s">
        <v>2637</v>
      </c>
      <c r="I85" s="3" t="s">
        <v>39</v>
      </c>
      <c r="J85" s="3" t="s">
        <v>23</v>
      </c>
      <c r="K85" s="3" t="s">
        <v>24</v>
      </c>
      <c r="L85" s="3" t="s">
        <v>106</v>
      </c>
      <c r="M85" s="3">
        <v>25</v>
      </c>
      <c r="N85" s="3">
        <v>12</v>
      </c>
      <c r="O85" s="3">
        <v>79</v>
      </c>
      <c r="P85" s="3">
        <v>1</v>
      </c>
      <c r="Q85" s="3">
        <v>0</v>
      </c>
      <c r="R85" s="4" t="s">
        <v>4007</v>
      </c>
      <c r="S85" s="3" t="s">
        <v>4008</v>
      </c>
      <c r="T85" s="3">
        <v>23730</v>
      </c>
    </row>
    <row r="86" spans="1:20" x14ac:dyDescent="0.25">
      <c r="A86" s="1">
        <v>50.33</v>
      </c>
      <c r="B86" s="1">
        <v>7.37</v>
      </c>
      <c r="C86" s="2">
        <v>10</v>
      </c>
      <c r="D86" s="3" t="s">
        <v>20</v>
      </c>
      <c r="E86" s="2">
        <v>1</v>
      </c>
      <c r="G86" s="3"/>
      <c r="H86" s="3" t="s">
        <v>2637</v>
      </c>
      <c r="I86" s="3" t="s">
        <v>39</v>
      </c>
      <c r="J86" s="3" t="s">
        <v>23</v>
      </c>
      <c r="K86" s="3" t="s">
        <v>24</v>
      </c>
      <c r="L86" s="3" t="s">
        <v>288</v>
      </c>
      <c r="M86" s="3">
        <v>20</v>
      </c>
      <c r="N86" s="3">
        <v>10</v>
      </c>
      <c r="O86" s="3">
        <v>78</v>
      </c>
      <c r="P86" s="3">
        <v>1</v>
      </c>
      <c r="Q86" s="3">
        <v>0</v>
      </c>
      <c r="R86" s="4" t="s">
        <v>3309</v>
      </c>
      <c r="S86" s="3" t="s">
        <v>3310</v>
      </c>
      <c r="T86" s="3">
        <v>23749</v>
      </c>
    </row>
    <row r="87" spans="1:20" x14ac:dyDescent="0.25">
      <c r="A87" s="1">
        <v>50.32</v>
      </c>
      <c r="B87" s="1">
        <v>7.38</v>
      </c>
      <c r="C87" s="2">
        <v>10</v>
      </c>
      <c r="D87" s="3" t="s">
        <v>20</v>
      </c>
      <c r="E87" s="2">
        <v>0.6</v>
      </c>
      <c r="G87" s="3"/>
      <c r="H87" s="3" t="s">
        <v>2637</v>
      </c>
      <c r="I87" s="3" t="s">
        <v>39</v>
      </c>
      <c r="J87" s="3" t="s">
        <v>23</v>
      </c>
      <c r="K87" s="3" t="s">
        <v>24</v>
      </c>
      <c r="L87" s="3" t="s">
        <v>48</v>
      </c>
      <c r="M87" s="3">
        <v>12</v>
      </c>
      <c r="N87" s="3">
        <v>3</v>
      </c>
      <c r="O87" s="3">
        <v>126</v>
      </c>
      <c r="P87" s="3">
        <v>1</v>
      </c>
      <c r="Q87" s="3">
        <v>0</v>
      </c>
      <c r="R87" s="4" t="s">
        <v>3314</v>
      </c>
      <c r="S87" s="3" t="s">
        <v>3315</v>
      </c>
      <c r="T87" s="3">
        <v>23750</v>
      </c>
    </row>
    <row r="88" spans="1:20" x14ac:dyDescent="0.25">
      <c r="A88" s="1">
        <v>50.348999999999997</v>
      </c>
      <c r="B88" s="1">
        <v>7.4</v>
      </c>
      <c r="C88" s="2">
        <v>14</v>
      </c>
      <c r="D88" s="3"/>
      <c r="E88" s="2">
        <v>0.9</v>
      </c>
      <c r="G88" s="3"/>
      <c r="H88" s="3" t="s">
        <v>2637</v>
      </c>
      <c r="I88" s="3" t="s">
        <v>39</v>
      </c>
      <c r="J88" s="3" t="s">
        <v>23</v>
      </c>
      <c r="K88" s="3" t="s">
        <v>24</v>
      </c>
      <c r="L88" s="3" t="s">
        <v>129</v>
      </c>
      <c r="M88" s="3">
        <v>22</v>
      </c>
      <c r="N88" s="3">
        <v>9</v>
      </c>
      <c r="O88" s="3">
        <v>68</v>
      </c>
      <c r="P88" s="3">
        <v>1</v>
      </c>
      <c r="Q88" s="3">
        <v>0</v>
      </c>
      <c r="R88" s="4" t="s">
        <v>5327</v>
      </c>
      <c r="S88" s="3" t="s">
        <v>5328</v>
      </c>
      <c r="T88" s="3">
        <v>28821</v>
      </c>
    </row>
    <row r="89" spans="1:20" x14ac:dyDescent="0.25">
      <c r="A89" s="1">
        <v>50.347000000000001</v>
      </c>
      <c r="B89" s="1">
        <v>7.4009999999999998</v>
      </c>
      <c r="C89" s="2">
        <v>14</v>
      </c>
      <c r="D89" s="3"/>
      <c r="E89" s="2">
        <v>1.1000000000000001</v>
      </c>
      <c r="G89" s="3"/>
      <c r="H89" s="3" t="s">
        <v>2637</v>
      </c>
      <c r="I89" s="3" t="s">
        <v>39</v>
      </c>
      <c r="J89" s="3" t="s">
        <v>23</v>
      </c>
      <c r="K89" s="3" t="s">
        <v>24</v>
      </c>
      <c r="L89" s="3" t="s">
        <v>113</v>
      </c>
      <c r="M89" s="3">
        <v>20</v>
      </c>
      <c r="N89" s="3">
        <v>10</v>
      </c>
      <c r="O89" s="3">
        <v>68</v>
      </c>
      <c r="P89" s="3">
        <v>1</v>
      </c>
      <c r="Q89" s="3">
        <v>0</v>
      </c>
      <c r="R89" s="4" t="s">
        <v>5341</v>
      </c>
      <c r="S89" s="3" t="s">
        <v>5342</v>
      </c>
      <c r="T89" s="3">
        <v>28823</v>
      </c>
    </row>
    <row r="90" spans="1:20" x14ac:dyDescent="0.25">
      <c r="A90" s="1">
        <v>50.338000000000001</v>
      </c>
      <c r="B90" s="1">
        <v>7.4169999999999998</v>
      </c>
      <c r="C90" s="2">
        <v>10</v>
      </c>
      <c r="D90" s="3" t="s">
        <v>20</v>
      </c>
      <c r="E90" s="2">
        <v>2.2000000000000002</v>
      </c>
      <c r="G90" s="3"/>
      <c r="H90" s="3" t="s">
        <v>2637</v>
      </c>
      <c r="I90" s="3" t="s">
        <v>39</v>
      </c>
      <c r="J90" s="3" t="s">
        <v>23</v>
      </c>
      <c r="K90" s="3" t="s">
        <v>24</v>
      </c>
      <c r="L90" s="3" t="s">
        <v>219</v>
      </c>
      <c r="M90" s="3">
        <v>38</v>
      </c>
      <c r="N90" s="3">
        <v>25</v>
      </c>
      <c r="O90" s="3">
        <v>51</v>
      </c>
      <c r="P90" s="3">
        <v>1</v>
      </c>
      <c r="Q90" s="3">
        <v>0</v>
      </c>
      <c r="R90" s="4" t="s">
        <v>3939</v>
      </c>
      <c r="S90" s="3" t="s">
        <v>3940</v>
      </c>
      <c r="T90" s="3">
        <v>23708</v>
      </c>
    </row>
    <row r="91" spans="1:20" x14ac:dyDescent="0.25">
      <c r="A91" s="1">
        <v>50.35</v>
      </c>
      <c r="B91" s="1">
        <v>7.39</v>
      </c>
      <c r="C91" s="2">
        <v>10</v>
      </c>
      <c r="D91" s="3" t="s">
        <v>20</v>
      </c>
      <c r="E91" s="2">
        <v>0.6</v>
      </c>
      <c r="G91" s="3"/>
      <c r="H91" s="3" t="s">
        <v>2637</v>
      </c>
      <c r="I91" s="3" t="s">
        <v>22</v>
      </c>
      <c r="J91" s="3" t="s">
        <v>23</v>
      </c>
      <c r="K91" s="3" t="s">
        <v>24</v>
      </c>
      <c r="L91" s="3" t="s">
        <v>82</v>
      </c>
      <c r="M91" s="3">
        <v>14</v>
      </c>
      <c r="N91" s="3">
        <v>7</v>
      </c>
      <c r="O91" s="3">
        <v>83</v>
      </c>
      <c r="P91" s="3">
        <v>1</v>
      </c>
      <c r="Q91" s="3">
        <v>0</v>
      </c>
      <c r="R91" s="4" t="s">
        <v>2638</v>
      </c>
      <c r="S91" s="3" t="s">
        <v>2639</v>
      </c>
      <c r="T91" s="3">
        <v>23871</v>
      </c>
    </row>
    <row r="92" spans="1:20" x14ac:dyDescent="0.25">
      <c r="A92" s="1">
        <v>50.34</v>
      </c>
      <c r="B92" s="1">
        <v>7.4</v>
      </c>
      <c r="C92" s="2">
        <v>10</v>
      </c>
      <c r="D92" s="3" t="s">
        <v>20</v>
      </c>
      <c r="E92" s="2">
        <v>0.6</v>
      </c>
      <c r="G92" s="3"/>
      <c r="H92" s="3" t="s">
        <v>2637</v>
      </c>
      <c r="I92" s="3" t="s">
        <v>22</v>
      </c>
      <c r="J92" s="3" t="s">
        <v>23</v>
      </c>
      <c r="K92" s="3" t="s">
        <v>24</v>
      </c>
      <c r="L92" s="3" t="s">
        <v>78</v>
      </c>
      <c r="M92" s="3">
        <v>11</v>
      </c>
      <c r="N92" s="3">
        <v>7</v>
      </c>
      <c r="O92" s="3">
        <v>82</v>
      </c>
      <c r="P92" s="3">
        <v>1</v>
      </c>
      <c r="Q92" s="3">
        <v>0</v>
      </c>
      <c r="R92" s="4" t="s">
        <v>3455</v>
      </c>
      <c r="S92" s="3" t="s">
        <v>3456</v>
      </c>
      <c r="T92" s="3">
        <v>21411</v>
      </c>
    </row>
    <row r="93" spans="1:20" x14ac:dyDescent="0.25">
      <c r="A93" s="1">
        <v>50.357999999999997</v>
      </c>
      <c r="B93" s="1">
        <v>7.3789999999999996</v>
      </c>
      <c r="C93" s="2">
        <v>11</v>
      </c>
      <c r="D93" s="3"/>
      <c r="E93" s="2">
        <v>0.4</v>
      </c>
      <c r="G93" s="3"/>
      <c r="H93" s="3" t="s">
        <v>2637</v>
      </c>
      <c r="I93" s="3" t="s">
        <v>39</v>
      </c>
      <c r="J93" s="3" t="s">
        <v>23</v>
      </c>
      <c r="K93" s="3" t="s">
        <v>24</v>
      </c>
      <c r="L93" s="3" t="s">
        <v>129</v>
      </c>
      <c r="M93" s="3">
        <v>17</v>
      </c>
      <c r="N93" s="3">
        <v>6</v>
      </c>
      <c r="O93" s="3">
        <v>137</v>
      </c>
      <c r="P93" s="3">
        <v>1</v>
      </c>
      <c r="Q93" s="3">
        <v>0</v>
      </c>
      <c r="R93" s="4" t="s">
        <v>4851</v>
      </c>
      <c r="S93" s="3" t="s">
        <v>4852</v>
      </c>
      <c r="T93" s="3">
        <v>26799</v>
      </c>
    </row>
    <row r="94" spans="1:20" x14ac:dyDescent="0.25">
      <c r="A94" s="1">
        <v>50.356999999999999</v>
      </c>
      <c r="B94" s="1">
        <v>7.4059999999999997</v>
      </c>
      <c r="C94" s="2">
        <v>5</v>
      </c>
      <c r="D94" s="3"/>
      <c r="E94" s="2">
        <v>0.9</v>
      </c>
      <c r="G94" s="3"/>
      <c r="H94" s="3" t="s">
        <v>2637</v>
      </c>
      <c r="I94" s="3" t="s">
        <v>39</v>
      </c>
      <c r="J94" s="3" t="s">
        <v>23</v>
      </c>
      <c r="K94" s="3" t="s">
        <v>24</v>
      </c>
      <c r="L94" s="3" t="s">
        <v>124</v>
      </c>
      <c r="M94" s="3">
        <v>16</v>
      </c>
      <c r="N94" s="3">
        <v>7</v>
      </c>
      <c r="O94" s="3">
        <v>133</v>
      </c>
      <c r="P94" s="3">
        <v>1</v>
      </c>
      <c r="Q94" s="3">
        <v>0</v>
      </c>
      <c r="R94" s="4" t="s">
        <v>5304</v>
      </c>
      <c r="S94" s="3" t="s">
        <v>5305</v>
      </c>
      <c r="T94" s="3">
        <v>28466</v>
      </c>
    </row>
    <row r="95" spans="1:20" x14ac:dyDescent="0.25">
      <c r="A95" s="1">
        <v>50.353000000000002</v>
      </c>
      <c r="B95" s="1">
        <v>7.3940000000000001</v>
      </c>
      <c r="C95" s="2">
        <v>10</v>
      </c>
      <c r="D95" s="3" t="s">
        <v>20</v>
      </c>
      <c r="E95" s="2">
        <v>2.5</v>
      </c>
      <c r="G95" s="3"/>
      <c r="H95" s="3" t="s">
        <v>2637</v>
      </c>
      <c r="I95" s="3" t="s">
        <v>39</v>
      </c>
      <c r="J95" s="3" t="s">
        <v>23</v>
      </c>
      <c r="K95" s="3" t="s">
        <v>24</v>
      </c>
      <c r="L95" s="3" t="s">
        <v>436</v>
      </c>
      <c r="M95" s="3">
        <v>44</v>
      </c>
      <c r="N95" s="3">
        <v>31</v>
      </c>
      <c r="O95" s="3">
        <v>50</v>
      </c>
      <c r="P95" s="3">
        <v>1</v>
      </c>
      <c r="Q95" s="3">
        <v>0</v>
      </c>
      <c r="R95" s="4" t="s">
        <v>3037</v>
      </c>
      <c r="S95" s="3" t="s">
        <v>3038</v>
      </c>
      <c r="T95" s="3">
        <v>24309</v>
      </c>
    </row>
    <row r="96" spans="1:20" x14ac:dyDescent="0.25">
      <c r="A96" s="1">
        <v>50.360999999999997</v>
      </c>
      <c r="B96" s="1">
        <v>7.37</v>
      </c>
      <c r="C96" s="2">
        <v>10</v>
      </c>
      <c r="D96" s="3"/>
      <c r="E96" s="2">
        <v>0.9</v>
      </c>
      <c r="G96" s="3"/>
      <c r="H96" s="3" t="s">
        <v>2637</v>
      </c>
      <c r="I96" s="3" t="s">
        <v>39</v>
      </c>
      <c r="J96" s="3" t="s">
        <v>23</v>
      </c>
      <c r="K96" s="3" t="s">
        <v>24</v>
      </c>
      <c r="L96" s="3" t="s">
        <v>75</v>
      </c>
      <c r="M96" s="3">
        <v>20</v>
      </c>
      <c r="N96" s="3">
        <v>11</v>
      </c>
      <c r="O96" s="3">
        <v>137</v>
      </c>
      <c r="P96" s="3">
        <v>1</v>
      </c>
      <c r="Q96" s="3">
        <v>0</v>
      </c>
      <c r="R96" s="4" t="s">
        <v>4845</v>
      </c>
      <c r="S96" s="3" t="s">
        <v>4846</v>
      </c>
      <c r="T96" s="3">
        <v>26798</v>
      </c>
    </row>
    <row r="97" spans="1:20" x14ac:dyDescent="0.25">
      <c r="A97" s="1">
        <v>50.350999999999999</v>
      </c>
      <c r="B97" s="1">
        <v>7.3949999999999996</v>
      </c>
      <c r="C97" s="2">
        <v>7</v>
      </c>
      <c r="D97" s="3"/>
      <c r="E97" s="2">
        <v>0.6</v>
      </c>
      <c r="G97" s="3"/>
      <c r="H97" s="3" t="s">
        <v>2637</v>
      </c>
      <c r="I97" s="3" t="s">
        <v>39</v>
      </c>
      <c r="J97" s="3" t="s">
        <v>23</v>
      </c>
      <c r="K97" s="3" t="s">
        <v>24</v>
      </c>
      <c r="L97" s="3" t="s">
        <v>62</v>
      </c>
      <c r="M97" s="3">
        <v>13</v>
      </c>
      <c r="N97" s="3">
        <v>7</v>
      </c>
      <c r="O97" s="3">
        <v>118</v>
      </c>
      <c r="P97" s="3">
        <v>1</v>
      </c>
      <c r="Q97" s="3">
        <v>0</v>
      </c>
      <c r="R97" s="4" t="s">
        <v>4524</v>
      </c>
      <c r="S97" s="3" t="s">
        <v>4525</v>
      </c>
      <c r="T97" s="3">
        <v>26111</v>
      </c>
    </row>
    <row r="98" spans="1:20" x14ac:dyDescent="0.25">
      <c r="A98" s="1">
        <v>50.366</v>
      </c>
      <c r="B98" s="1">
        <v>7.3659999999999997</v>
      </c>
      <c r="C98" s="2">
        <v>11</v>
      </c>
      <c r="D98" s="3"/>
      <c r="E98" s="2">
        <v>0.4</v>
      </c>
      <c r="G98" s="3"/>
      <c r="H98" s="3" t="s">
        <v>2637</v>
      </c>
      <c r="I98" s="3" t="s">
        <v>39</v>
      </c>
      <c r="J98" s="3" t="s">
        <v>23</v>
      </c>
      <c r="K98" s="3" t="s">
        <v>24</v>
      </c>
      <c r="L98" s="3" t="s">
        <v>69</v>
      </c>
      <c r="M98" s="3">
        <v>12</v>
      </c>
      <c r="N98" s="3">
        <v>7</v>
      </c>
      <c r="O98" s="3">
        <v>138</v>
      </c>
      <c r="P98" s="3">
        <v>1</v>
      </c>
      <c r="Q98" s="3">
        <v>0</v>
      </c>
      <c r="R98" s="4" t="s">
        <v>4996</v>
      </c>
      <c r="S98" s="3" t="s">
        <v>4997</v>
      </c>
      <c r="T98" s="3">
        <v>27028</v>
      </c>
    </row>
    <row r="99" spans="1:20" x14ac:dyDescent="0.25">
      <c r="A99" s="1">
        <v>50.341999999999999</v>
      </c>
      <c r="B99" s="1">
        <v>7.4020000000000001</v>
      </c>
      <c r="C99" s="2">
        <v>11</v>
      </c>
      <c r="D99" s="3"/>
      <c r="E99" s="2">
        <v>0.6</v>
      </c>
      <c r="G99" s="3"/>
      <c r="H99" s="3" t="s">
        <v>2637</v>
      </c>
      <c r="I99" s="3" t="s">
        <v>39</v>
      </c>
      <c r="J99" s="3" t="s">
        <v>23</v>
      </c>
      <c r="K99" s="3" t="s">
        <v>24</v>
      </c>
      <c r="L99" s="3" t="s">
        <v>78</v>
      </c>
      <c r="M99" s="3">
        <v>25</v>
      </c>
      <c r="N99" s="3">
        <v>14</v>
      </c>
      <c r="O99" s="3">
        <v>56</v>
      </c>
      <c r="P99" s="3">
        <v>1</v>
      </c>
      <c r="Q99" s="3">
        <v>0</v>
      </c>
      <c r="R99" s="4" t="s">
        <v>5270</v>
      </c>
      <c r="S99" s="3" t="s">
        <v>5271</v>
      </c>
      <c r="T99" s="3">
        <v>28170</v>
      </c>
    </row>
    <row r="100" spans="1:20" x14ac:dyDescent="0.25">
      <c r="A100" s="1">
        <v>50.34</v>
      </c>
      <c r="B100" s="1">
        <v>7.37</v>
      </c>
      <c r="C100" s="2">
        <v>11</v>
      </c>
      <c r="D100" s="3"/>
      <c r="E100" s="2">
        <v>0.6</v>
      </c>
      <c r="G100" s="3"/>
      <c r="H100" s="3" t="s">
        <v>2637</v>
      </c>
      <c r="I100" s="3" t="s">
        <v>22</v>
      </c>
      <c r="J100" s="3" t="s">
        <v>23</v>
      </c>
      <c r="K100" s="3" t="s">
        <v>24</v>
      </c>
      <c r="L100" s="3" t="s">
        <v>69</v>
      </c>
      <c r="M100" s="3">
        <v>11</v>
      </c>
      <c r="N100" s="3">
        <v>7</v>
      </c>
      <c r="O100" s="3">
        <v>197</v>
      </c>
      <c r="P100" s="3">
        <v>1</v>
      </c>
      <c r="Q100" s="3">
        <v>0</v>
      </c>
      <c r="R100" s="4" t="s">
        <v>4556</v>
      </c>
      <c r="S100" s="3" t="s">
        <v>4557</v>
      </c>
      <c r="T100" s="3">
        <v>25904</v>
      </c>
    </row>
    <row r="101" spans="1:20" x14ac:dyDescent="0.25">
      <c r="A101" s="1">
        <v>50.368000000000002</v>
      </c>
      <c r="B101" s="1">
        <v>7.3789999999999996</v>
      </c>
      <c r="C101" s="2">
        <v>10</v>
      </c>
      <c r="D101" s="3" t="s">
        <v>20</v>
      </c>
      <c r="E101" s="2">
        <v>1.2</v>
      </c>
      <c r="G101" s="3"/>
      <c r="H101" s="3" t="s">
        <v>2637</v>
      </c>
      <c r="I101" s="3" t="s">
        <v>39</v>
      </c>
      <c r="J101" s="3" t="s">
        <v>23</v>
      </c>
      <c r="K101" s="3" t="s">
        <v>24</v>
      </c>
      <c r="L101" s="3" t="s">
        <v>160</v>
      </c>
      <c r="M101" s="3">
        <v>20</v>
      </c>
      <c r="N101" s="3">
        <v>12</v>
      </c>
      <c r="O101" s="3">
        <v>87</v>
      </c>
      <c r="P101" s="3">
        <v>1</v>
      </c>
      <c r="Q101" s="3">
        <v>0</v>
      </c>
      <c r="R101" s="4" t="s">
        <v>3615</v>
      </c>
      <c r="S101" s="3" t="s">
        <v>3616</v>
      </c>
      <c r="T101" s="3">
        <v>22717</v>
      </c>
    </row>
    <row r="102" spans="1:20" x14ac:dyDescent="0.25">
      <c r="A102" s="1">
        <v>50.359000000000002</v>
      </c>
      <c r="B102" s="1">
        <v>7.383</v>
      </c>
      <c r="C102" s="2">
        <v>11</v>
      </c>
      <c r="D102" s="3"/>
      <c r="E102" s="2">
        <v>1</v>
      </c>
      <c r="G102" s="3"/>
      <c r="H102" s="3" t="s">
        <v>5789</v>
      </c>
      <c r="I102" s="3" t="s">
        <v>39</v>
      </c>
      <c r="J102" s="3" t="s">
        <v>23</v>
      </c>
      <c r="K102" s="3" t="s">
        <v>24</v>
      </c>
      <c r="L102" s="3" t="s">
        <v>78</v>
      </c>
      <c r="M102" s="3">
        <v>26</v>
      </c>
      <c r="N102" s="3">
        <v>12</v>
      </c>
      <c r="O102" s="3">
        <v>53</v>
      </c>
      <c r="P102" s="3">
        <v>1</v>
      </c>
      <c r="Q102" s="3">
        <v>0</v>
      </c>
      <c r="R102" s="4" t="s">
        <v>5937</v>
      </c>
      <c r="S102" s="3" t="s">
        <v>5938</v>
      </c>
      <c r="T102" s="3">
        <v>32129</v>
      </c>
    </row>
    <row r="103" spans="1:20" x14ac:dyDescent="0.25">
      <c r="A103" s="1">
        <v>50.350999999999999</v>
      </c>
      <c r="B103" s="1">
        <v>7.3849999999999998</v>
      </c>
      <c r="C103" s="2">
        <v>12</v>
      </c>
      <c r="D103" s="3"/>
      <c r="E103" s="2">
        <v>0.4</v>
      </c>
      <c r="G103" s="3"/>
      <c r="H103" s="3" t="s">
        <v>5789</v>
      </c>
      <c r="I103" s="3" t="s">
        <v>39</v>
      </c>
      <c r="J103" s="3" t="s">
        <v>23</v>
      </c>
      <c r="K103" s="3" t="s">
        <v>24</v>
      </c>
      <c r="L103" s="3" t="s">
        <v>124</v>
      </c>
      <c r="M103" s="3">
        <v>23</v>
      </c>
      <c r="N103" s="3">
        <v>8</v>
      </c>
      <c r="O103" s="3">
        <v>76</v>
      </c>
      <c r="P103" s="3">
        <v>1</v>
      </c>
      <c r="Q103" s="3">
        <v>0</v>
      </c>
      <c r="R103" s="4" t="s">
        <v>5790</v>
      </c>
      <c r="S103" s="3" t="s">
        <v>5791</v>
      </c>
      <c r="T103" s="3">
        <v>32000</v>
      </c>
    </row>
    <row r="104" spans="1:20" x14ac:dyDescent="0.25">
      <c r="A104" s="1">
        <v>50.381999999999998</v>
      </c>
      <c r="B104" s="1">
        <v>7.3650000000000002</v>
      </c>
      <c r="C104" s="2">
        <v>10</v>
      </c>
      <c r="D104" s="3" t="s">
        <v>20</v>
      </c>
      <c r="E104" s="2">
        <v>1.2</v>
      </c>
      <c r="G104" s="3"/>
      <c r="H104" s="3" t="s">
        <v>3244</v>
      </c>
      <c r="I104" s="3" t="s">
        <v>22</v>
      </c>
      <c r="J104" s="3" t="s">
        <v>23</v>
      </c>
      <c r="K104" s="3" t="s">
        <v>24</v>
      </c>
      <c r="L104" s="3" t="s">
        <v>242</v>
      </c>
      <c r="M104" s="3">
        <v>15</v>
      </c>
      <c r="N104" s="3">
        <v>9</v>
      </c>
      <c r="O104" s="3">
        <v>90</v>
      </c>
      <c r="P104" s="3">
        <v>1</v>
      </c>
      <c r="Q104" s="3">
        <v>0</v>
      </c>
      <c r="R104" s="4" t="s">
        <v>3738</v>
      </c>
      <c r="S104" s="3" t="s">
        <v>3739</v>
      </c>
      <c r="T104" s="3">
        <v>22731</v>
      </c>
    </row>
    <row r="105" spans="1:20" x14ac:dyDescent="0.25">
      <c r="A105" s="1">
        <v>50.374000000000002</v>
      </c>
      <c r="B105" s="1">
        <v>7.367</v>
      </c>
      <c r="C105" s="2">
        <v>10</v>
      </c>
      <c r="D105" s="3" t="s">
        <v>20</v>
      </c>
      <c r="E105" s="2">
        <v>1.1000000000000001</v>
      </c>
      <c r="G105" s="3"/>
      <c r="H105" s="3" t="s">
        <v>3244</v>
      </c>
      <c r="I105" s="3" t="s">
        <v>39</v>
      </c>
      <c r="J105" s="3" t="s">
        <v>23</v>
      </c>
      <c r="K105" s="3" t="s">
        <v>24</v>
      </c>
      <c r="L105" s="3" t="s">
        <v>99</v>
      </c>
      <c r="M105" s="3">
        <v>11</v>
      </c>
      <c r="N105" s="3">
        <v>8</v>
      </c>
      <c r="O105" s="3">
        <v>102</v>
      </c>
      <c r="P105" s="3">
        <v>1</v>
      </c>
      <c r="Q105" s="3">
        <v>0</v>
      </c>
      <c r="R105" s="4" t="s">
        <v>3723</v>
      </c>
      <c r="S105" s="3" t="s">
        <v>3724</v>
      </c>
      <c r="T105" s="3">
        <v>22732</v>
      </c>
    </row>
    <row r="106" spans="1:20" x14ac:dyDescent="0.25">
      <c r="A106" s="1">
        <v>50.369</v>
      </c>
      <c r="B106" s="1">
        <v>7.37</v>
      </c>
      <c r="C106" s="2">
        <v>11</v>
      </c>
      <c r="D106" s="3"/>
      <c r="E106" s="2">
        <v>0.4</v>
      </c>
      <c r="G106" s="3"/>
      <c r="H106" s="3" t="s">
        <v>3244</v>
      </c>
      <c r="I106" s="3" t="s">
        <v>39</v>
      </c>
      <c r="J106" s="3" t="s">
        <v>23</v>
      </c>
      <c r="K106" s="3" t="s">
        <v>24</v>
      </c>
      <c r="L106" s="3" t="s">
        <v>75</v>
      </c>
      <c r="M106" s="3">
        <v>15</v>
      </c>
      <c r="N106" s="3">
        <v>8</v>
      </c>
      <c r="O106" s="3">
        <v>103</v>
      </c>
      <c r="P106" s="3">
        <v>1</v>
      </c>
      <c r="Q106" s="3">
        <v>0</v>
      </c>
      <c r="R106" s="4" t="s">
        <v>5527</v>
      </c>
      <c r="S106" s="3" t="s">
        <v>5528</v>
      </c>
      <c r="T106" s="3">
        <v>29285</v>
      </c>
    </row>
    <row r="107" spans="1:20" x14ac:dyDescent="0.25">
      <c r="A107" s="1">
        <v>50.378</v>
      </c>
      <c r="B107" s="1">
        <v>7.3710000000000004</v>
      </c>
      <c r="C107" s="2">
        <v>10</v>
      </c>
      <c r="D107" s="3" t="s">
        <v>20</v>
      </c>
      <c r="E107" s="2">
        <v>1.1000000000000001</v>
      </c>
      <c r="G107" s="3"/>
      <c r="H107" s="3" t="s">
        <v>3244</v>
      </c>
      <c r="I107" s="3" t="s">
        <v>22</v>
      </c>
      <c r="J107" s="3" t="s">
        <v>23</v>
      </c>
      <c r="K107" s="3" t="s">
        <v>24</v>
      </c>
      <c r="L107" s="3" t="s">
        <v>30</v>
      </c>
      <c r="M107" s="3">
        <v>25</v>
      </c>
      <c r="N107" s="3">
        <v>11</v>
      </c>
      <c r="O107" s="3">
        <v>89</v>
      </c>
      <c r="P107" s="3">
        <v>1</v>
      </c>
      <c r="Q107" s="3">
        <v>0</v>
      </c>
      <c r="R107" s="4" t="s">
        <v>3727</v>
      </c>
      <c r="S107" s="3" t="s">
        <v>3728</v>
      </c>
      <c r="T107" s="3">
        <v>23081</v>
      </c>
    </row>
    <row r="108" spans="1:20" x14ac:dyDescent="0.25">
      <c r="A108" s="1">
        <v>50.371000000000002</v>
      </c>
      <c r="B108" s="1">
        <v>7.391</v>
      </c>
      <c r="C108" s="2">
        <v>5</v>
      </c>
      <c r="D108" s="3" t="s">
        <v>20</v>
      </c>
      <c r="E108" s="2">
        <v>0.5</v>
      </c>
      <c r="G108" s="3"/>
      <c r="H108" s="3" t="s">
        <v>3244</v>
      </c>
      <c r="I108" s="3" t="s">
        <v>39</v>
      </c>
      <c r="J108" s="3" t="s">
        <v>23</v>
      </c>
      <c r="K108" s="3" t="s">
        <v>24</v>
      </c>
      <c r="L108" s="3" t="s">
        <v>25</v>
      </c>
      <c r="M108" s="3">
        <v>12</v>
      </c>
      <c r="N108" s="3">
        <v>4</v>
      </c>
      <c r="O108" s="3">
        <v>142</v>
      </c>
      <c r="P108" s="3">
        <v>1</v>
      </c>
      <c r="Q108" s="3">
        <v>0</v>
      </c>
      <c r="R108" s="4" t="s">
        <v>4703</v>
      </c>
      <c r="S108" s="3" t="s">
        <v>4704</v>
      </c>
      <c r="T108" s="3">
        <v>26477</v>
      </c>
    </row>
    <row r="109" spans="1:20" x14ac:dyDescent="0.25">
      <c r="A109" s="1">
        <v>50.375999999999998</v>
      </c>
      <c r="B109" s="1">
        <v>7.359</v>
      </c>
      <c r="C109" s="2">
        <v>9</v>
      </c>
      <c r="D109" s="3"/>
      <c r="E109" s="2">
        <v>0.3</v>
      </c>
      <c r="G109" s="3"/>
      <c r="H109" s="3" t="s">
        <v>3244</v>
      </c>
      <c r="I109" s="3" t="s">
        <v>39</v>
      </c>
      <c r="J109" s="3" t="s">
        <v>23</v>
      </c>
      <c r="K109" s="3" t="s">
        <v>24</v>
      </c>
      <c r="L109" s="3" t="s">
        <v>62</v>
      </c>
      <c r="M109" s="3">
        <v>13</v>
      </c>
      <c r="N109" s="3">
        <v>4</v>
      </c>
      <c r="O109" s="3">
        <v>125</v>
      </c>
      <c r="P109" s="3">
        <v>1</v>
      </c>
      <c r="Q109" s="3">
        <v>0</v>
      </c>
      <c r="R109" s="4" t="s">
        <v>5294</v>
      </c>
      <c r="S109" s="3" t="s">
        <v>5295</v>
      </c>
      <c r="T109" s="3">
        <v>28477</v>
      </c>
    </row>
    <row r="110" spans="1:20" x14ac:dyDescent="0.25">
      <c r="A110" s="1">
        <v>50.372999999999998</v>
      </c>
      <c r="B110" s="1">
        <v>7.3639999999999999</v>
      </c>
      <c r="C110" s="2">
        <v>11</v>
      </c>
      <c r="D110" s="3"/>
      <c r="E110" s="2">
        <v>0.3</v>
      </c>
      <c r="G110" s="3"/>
      <c r="H110" s="3" t="s">
        <v>3244</v>
      </c>
      <c r="I110" s="3" t="s">
        <v>39</v>
      </c>
      <c r="J110" s="3" t="s">
        <v>23</v>
      </c>
      <c r="K110" s="3" t="s">
        <v>24</v>
      </c>
      <c r="L110" s="3" t="s">
        <v>154</v>
      </c>
      <c r="M110" s="3">
        <v>16</v>
      </c>
      <c r="N110" s="3">
        <v>8</v>
      </c>
      <c r="O110" s="3">
        <v>94</v>
      </c>
      <c r="P110" s="3">
        <v>1</v>
      </c>
      <c r="Q110" s="3">
        <v>0</v>
      </c>
      <c r="R110" s="4" t="s">
        <v>5856</v>
      </c>
      <c r="S110" s="3" t="s">
        <v>5857</v>
      </c>
      <c r="T110" s="3">
        <v>31830</v>
      </c>
    </row>
    <row r="111" spans="1:20" x14ac:dyDescent="0.25">
      <c r="A111" s="1">
        <v>50.372999999999998</v>
      </c>
      <c r="B111" s="1">
        <v>7.37</v>
      </c>
      <c r="C111" s="2">
        <v>12</v>
      </c>
      <c r="D111" s="3"/>
      <c r="E111" s="2">
        <v>0.8</v>
      </c>
      <c r="G111" s="3"/>
      <c r="H111" s="3" t="s">
        <v>3244</v>
      </c>
      <c r="I111" s="3" t="s">
        <v>39</v>
      </c>
      <c r="J111" s="3" t="s">
        <v>23</v>
      </c>
      <c r="K111" s="3" t="s">
        <v>24</v>
      </c>
      <c r="L111" s="3" t="s">
        <v>150</v>
      </c>
      <c r="M111" s="3">
        <v>17</v>
      </c>
      <c r="N111" s="3">
        <v>9</v>
      </c>
      <c r="O111" s="3">
        <v>79</v>
      </c>
      <c r="P111" s="3">
        <v>1</v>
      </c>
      <c r="Q111" s="3">
        <v>0</v>
      </c>
      <c r="R111" s="4" t="s">
        <v>5413</v>
      </c>
      <c r="S111" s="3" t="s">
        <v>5414</v>
      </c>
      <c r="T111" s="3">
        <v>28790</v>
      </c>
    </row>
    <row r="112" spans="1:20" x14ac:dyDescent="0.25">
      <c r="A112" s="1">
        <v>50.38</v>
      </c>
      <c r="B112" s="1">
        <v>7.38</v>
      </c>
      <c r="C112" s="2">
        <v>10</v>
      </c>
      <c r="D112" s="3" t="s">
        <v>20</v>
      </c>
      <c r="E112" s="2">
        <v>1.9</v>
      </c>
      <c r="G112" s="3"/>
      <c r="H112" s="3" t="s">
        <v>3244</v>
      </c>
      <c r="I112" s="3" t="s">
        <v>22</v>
      </c>
      <c r="J112" s="3" t="s">
        <v>23</v>
      </c>
      <c r="K112" s="3" t="s">
        <v>24</v>
      </c>
      <c r="L112" s="3" t="s">
        <v>309</v>
      </c>
      <c r="M112" s="3">
        <v>27</v>
      </c>
      <c r="N112" s="3">
        <v>16</v>
      </c>
      <c r="O112" s="3">
        <v>54</v>
      </c>
      <c r="P112" s="3">
        <v>1</v>
      </c>
      <c r="Q112" s="3">
        <v>0</v>
      </c>
      <c r="R112" s="4" t="s">
        <v>3765</v>
      </c>
      <c r="S112" s="3" t="s">
        <v>3766</v>
      </c>
      <c r="T112" s="3">
        <v>23240</v>
      </c>
    </row>
    <row r="113" spans="1:20" x14ac:dyDescent="0.25">
      <c r="A113" s="1">
        <v>50.38</v>
      </c>
      <c r="B113" s="1">
        <v>7.37</v>
      </c>
      <c r="C113" s="2">
        <v>10</v>
      </c>
      <c r="D113" s="3" t="s">
        <v>20</v>
      </c>
      <c r="E113" s="2">
        <v>1.5</v>
      </c>
      <c r="G113" s="3"/>
      <c r="H113" s="3" t="s">
        <v>3244</v>
      </c>
      <c r="I113" s="3" t="s">
        <v>22</v>
      </c>
      <c r="J113" s="3" t="s">
        <v>23</v>
      </c>
      <c r="K113" s="3" t="s">
        <v>24</v>
      </c>
      <c r="L113" s="3" t="s">
        <v>436</v>
      </c>
      <c r="M113" s="3">
        <v>27</v>
      </c>
      <c r="N113" s="3">
        <v>9</v>
      </c>
      <c r="O113" s="3">
        <v>54</v>
      </c>
      <c r="P113" s="3">
        <v>1</v>
      </c>
      <c r="Q113" s="3">
        <v>0</v>
      </c>
      <c r="R113" s="4" t="s">
        <v>3776</v>
      </c>
      <c r="S113" s="3" t="s">
        <v>3777</v>
      </c>
      <c r="T113" s="3">
        <v>23241</v>
      </c>
    </row>
    <row r="114" spans="1:20" x14ac:dyDescent="0.25">
      <c r="A114" s="1">
        <v>50.38</v>
      </c>
      <c r="B114" s="1">
        <v>7.3650000000000002</v>
      </c>
      <c r="C114" s="2">
        <v>10</v>
      </c>
      <c r="D114" s="3" t="s">
        <v>20</v>
      </c>
      <c r="E114" s="2">
        <v>0.8</v>
      </c>
      <c r="G114" s="3"/>
      <c r="H114" s="3" t="s">
        <v>3244</v>
      </c>
      <c r="I114" s="3" t="s">
        <v>22</v>
      </c>
      <c r="J114" s="3" t="s">
        <v>23</v>
      </c>
      <c r="K114" s="3" t="s">
        <v>24</v>
      </c>
      <c r="L114" s="3" t="s">
        <v>82</v>
      </c>
      <c r="M114" s="3">
        <v>16</v>
      </c>
      <c r="N114" s="3">
        <v>7</v>
      </c>
      <c r="O114" s="3">
        <v>89</v>
      </c>
      <c r="P114" s="3">
        <v>1</v>
      </c>
      <c r="Q114" s="3">
        <v>0</v>
      </c>
      <c r="R114" s="4" t="s">
        <v>4104</v>
      </c>
      <c r="S114" s="3" t="s">
        <v>4105</v>
      </c>
      <c r="T114" s="3">
        <v>24652</v>
      </c>
    </row>
    <row r="115" spans="1:20" x14ac:dyDescent="0.25">
      <c r="A115" s="1">
        <v>50.378</v>
      </c>
      <c r="B115" s="1">
        <v>7.3620000000000001</v>
      </c>
      <c r="C115" s="2">
        <v>10</v>
      </c>
      <c r="D115" s="3"/>
      <c r="E115" s="2">
        <v>1.4</v>
      </c>
      <c r="G115" s="3"/>
      <c r="H115" s="3" t="s">
        <v>3244</v>
      </c>
      <c r="I115" s="3" t="s">
        <v>39</v>
      </c>
      <c r="J115" s="3" t="s">
        <v>23</v>
      </c>
      <c r="K115" s="3" t="s">
        <v>24</v>
      </c>
      <c r="L115" s="3" t="s">
        <v>48</v>
      </c>
      <c r="M115" s="3">
        <v>23</v>
      </c>
      <c r="N115" s="3">
        <v>11</v>
      </c>
      <c r="O115" s="3">
        <v>78</v>
      </c>
      <c r="P115" s="3">
        <v>1</v>
      </c>
      <c r="Q115" s="3">
        <v>0</v>
      </c>
      <c r="R115" s="4" t="s">
        <v>6043</v>
      </c>
      <c r="S115" s="3" t="s">
        <v>6044</v>
      </c>
      <c r="T115" s="3">
        <v>32138</v>
      </c>
    </row>
    <row r="116" spans="1:20" x14ac:dyDescent="0.25">
      <c r="A116" s="1">
        <v>50.384</v>
      </c>
      <c r="B116" s="1">
        <v>7.38</v>
      </c>
      <c r="C116" s="2">
        <v>10</v>
      </c>
      <c r="D116" s="3" t="s">
        <v>20</v>
      </c>
      <c r="E116" s="2">
        <v>0.4</v>
      </c>
      <c r="G116" s="3"/>
      <c r="H116" s="3" t="s">
        <v>3244</v>
      </c>
      <c r="I116" s="3" t="s">
        <v>22</v>
      </c>
      <c r="J116" s="3" t="s">
        <v>23</v>
      </c>
      <c r="K116" s="3" t="s">
        <v>24</v>
      </c>
      <c r="L116" s="3" t="s">
        <v>178</v>
      </c>
      <c r="M116" s="3">
        <v>9</v>
      </c>
      <c r="N116" s="3">
        <v>6</v>
      </c>
      <c r="O116" s="3">
        <v>145</v>
      </c>
      <c r="P116" s="3">
        <v>1</v>
      </c>
      <c r="Q116" s="3">
        <v>0</v>
      </c>
      <c r="R116" s="4" t="s">
        <v>4776</v>
      </c>
      <c r="S116" s="3" t="s">
        <v>4777</v>
      </c>
      <c r="T116" s="3">
        <v>26485</v>
      </c>
    </row>
    <row r="117" spans="1:20" x14ac:dyDescent="0.25">
      <c r="A117" s="1">
        <v>50.375999999999998</v>
      </c>
      <c r="B117" s="1">
        <v>7.3689999999999998</v>
      </c>
      <c r="C117" s="2">
        <v>10</v>
      </c>
      <c r="D117" s="3"/>
      <c r="E117" s="2">
        <v>0.3</v>
      </c>
      <c r="G117" s="3"/>
      <c r="H117" s="3" t="s">
        <v>3244</v>
      </c>
      <c r="I117" s="3" t="s">
        <v>39</v>
      </c>
      <c r="J117" s="3" t="s">
        <v>23</v>
      </c>
      <c r="K117" s="3" t="s">
        <v>24</v>
      </c>
      <c r="L117" s="3" t="s">
        <v>75</v>
      </c>
      <c r="M117" s="3">
        <v>14</v>
      </c>
      <c r="N117" s="3">
        <v>6</v>
      </c>
      <c r="O117" s="3">
        <v>177</v>
      </c>
      <c r="P117" s="3">
        <v>1</v>
      </c>
      <c r="Q117" s="3">
        <v>0</v>
      </c>
      <c r="R117" s="4" t="s">
        <v>5950</v>
      </c>
      <c r="S117" s="3" t="s">
        <v>5951</v>
      </c>
      <c r="T117" s="3">
        <v>32081</v>
      </c>
    </row>
    <row r="118" spans="1:20" x14ac:dyDescent="0.25">
      <c r="A118" s="1">
        <v>50.375999999999998</v>
      </c>
      <c r="B118" s="1">
        <v>7.36</v>
      </c>
      <c r="C118" s="2">
        <v>10</v>
      </c>
      <c r="D118" s="3"/>
      <c r="E118" s="2">
        <v>0.7</v>
      </c>
      <c r="G118" s="3"/>
      <c r="H118" s="3" t="s">
        <v>3244</v>
      </c>
      <c r="I118" s="3" t="s">
        <v>39</v>
      </c>
      <c r="J118" s="3" t="s">
        <v>23</v>
      </c>
      <c r="K118" s="3" t="s">
        <v>24</v>
      </c>
      <c r="L118" s="3" t="s">
        <v>25</v>
      </c>
      <c r="M118" s="3">
        <v>20</v>
      </c>
      <c r="N118" s="3">
        <v>11</v>
      </c>
      <c r="O118" s="3">
        <v>56</v>
      </c>
      <c r="P118" s="3">
        <v>1</v>
      </c>
      <c r="Q118" s="3">
        <v>0</v>
      </c>
      <c r="R118" s="4" t="s">
        <v>5824</v>
      </c>
      <c r="S118" s="3" t="s">
        <v>5825</v>
      </c>
      <c r="T118" s="3">
        <v>32078</v>
      </c>
    </row>
    <row r="119" spans="1:20" x14ac:dyDescent="0.25">
      <c r="A119" s="1">
        <v>50.369</v>
      </c>
      <c r="B119" s="1">
        <v>7.3710000000000004</v>
      </c>
      <c r="C119" s="2">
        <v>10</v>
      </c>
      <c r="D119" s="3"/>
      <c r="E119" s="2">
        <v>0.7</v>
      </c>
      <c r="G119" s="3"/>
      <c r="H119" s="3" t="s">
        <v>3244</v>
      </c>
      <c r="I119" s="3" t="s">
        <v>39</v>
      </c>
      <c r="J119" s="3" t="s">
        <v>23</v>
      </c>
      <c r="K119" s="3" t="s">
        <v>24</v>
      </c>
      <c r="L119" s="3" t="s">
        <v>144</v>
      </c>
      <c r="M119" s="3">
        <v>24</v>
      </c>
      <c r="N119" s="3">
        <v>11</v>
      </c>
      <c r="O119" s="3">
        <v>53</v>
      </c>
      <c r="P119" s="3">
        <v>1</v>
      </c>
      <c r="Q119" s="3">
        <v>0</v>
      </c>
      <c r="R119" s="4" t="s">
        <v>5979</v>
      </c>
      <c r="S119" s="3" t="s">
        <v>5980</v>
      </c>
      <c r="T119" s="3">
        <v>32325</v>
      </c>
    </row>
    <row r="120" spans="1:20" x14ac:dyDescent="0.25">
      <c r="A120" s="1">
        <v>50.384</v>
      </c>
      <c r="B120" s="1">
        <v>7.37</v>
      </c>
      <c r="C120" s="2">
        <v>11</v>
      </c>
      <c r="D120" s="3"/>
      <c r="E120" s="2">
        <v>0.6</v>
      </c>
      <c r="G120" s="3"/>
      <c r="H120" s="3" t="s">
        <v>3244</v>
      </c>
      <c r="I120" s="3" t="s">
        <v>39</v>
      </c>
      <c r="J120" s="3" t="s">
        <v>23</v>
      </c>
      <c r="K120" s="3" t="s">
        <v>24</v>
      </c>
      <c r="L120" s="3" t="s">
        <v>144</v>
      </c>
      <c r="M120" s="3">
        <v>18</v>
      </c>
      <c r="N120" s="3">
        <v>8</v>
      </c>
      <c r="O120" s="3">
        <v>85</v>
      </c>
      <c r="P120" s="3">
        <v>1</v>
      </c>
      <c r="Q120" s="3">
        <v>0</v>
      </c>
      <c r="R120" s="4" t="s">
        <v>5331</v>
      </c>
      <c r="S120" s="3" t="s">
        <v>5332</v>
      </c>
      <c r="T120" s="3">
        <v>28490</v>
      </c>
    </row>
    <row r="121" spans="1:20" x14ac:dyDescent="0.25">
      <c r="A121" s="1">
        <v>50.39</v>
      </c>
      <c r="B121" s="1">
        <v>7.38</v>
      </c>
      <c r="C121" s="2">
        <v>10</v>
      </c>
      <c r="D121" s="3" t="s">
        <v>20</v>
      </c>
      <c r="E121" s="2">
        <v>0.7</v>
      </c>
      <c r="G121" s="3"/>
      <c r="H121" s="3" t="s">
        <v>3244</v>
      </c>
      <c r="I121" s="3" t="s">
        <v>22</v>
      </c>
      <c r="J121" s="3" t="s">
        <v>23</v>
      </c>
      <c r="K121" s="3" t="s">
        <v>24</v>
      </c>
      <c r="L121" s="3" t="s">
        <v>59</v>
      </c>
      <c r="M121" s="3">
        <v>11</v>
      </c>
      <c r="N121" s="3">
        <v>7</v>
      </c>
      <c r="O121" s="3">
        <v>93</v>
      </c>
      <c r="P121" s="3">
        <v>1</v>
      </c>
      <c r="Q121" s="3">
        <v>0</v>
      </c>
      <c r="R121" s="4" t="s">
        <v>3933</v>
      </c>
      <c r="S121" s="3" t="s">
        <v>3934</v>
      </c>
      <c r="T121" s="3">
        <v>24130</v>
      </c>
    </row>
    <row r="122" spans="1:20" x14ac:dyDescent="0.25">
      <c r="A122" s="1">
        <v>50.371000000000002</v>
      </c>
      <c r="B122" s="1">
        <v>7.3639999999999999</v>
      </c>
      <c r="C122" s="2">
        <v>13</v>
      </c>
      <c r="D122" s="3"/>
      <c r="E122" s="2">
        <v>1.2</v>
      </c>
      <c r="G122" s="3"/>
      <c r="H122" s="3" t="s">
        <v>3244</v>
      </c>
      <c r="I122" s="3" t="s">
        <v>39</v>
      </c>
      <c r="J122" s="3" t="s">
        <v>23</v>
      </c>
      <c r="K122" s="3" t="s">
        <v>24</v>
      </c>
      <c r="L122" s="3" t="s">
        <v>160</v>
      </c>
      <c r="M122" s="3">
        <v>28</v>
      </c>
      <c r="N122" s="3">
        <v>11</v>
      </c>
      <c r="O122" s="3">
        <v>95</v>
      </c>
      <c r="P122" s="3">
        <v>1</v>
      </c>
      <c r="Q122" s="3">
        <v>0</v>
      </c>
      <c r="R122" s="4" t="s">
        <v>4211</v>
      </c>
      <c r="S122" s="3" t="s">
        <v>4212</v>
      </c>
      <c r="T122" s="3">
        <v>25259</v>
      </c>
    </row>
    <row r="123" spans="1:20" x14ac:dyDescent="0.25">
      <c r="A123" s="1">
        <v>50.37</v>
      </c>
      <c r="B123" s="1">
        <v>7.37</v>
      </c>
      <c r="C123" s="2">
        <v>10</v>
      </c>
      <c r="D123" s="3" t="s">
        <v>20</v>
      </c>
      <c r="E123" s="2">
        <v>0.9</v>
      </c>
      <c r="G123" s="3"/>
      <c r="H123" s="3" t="s">
        <v>3244</v>
      </c>
      <c r="I123" s="3" t="s">
        <v>22</v>
      </c>
      <c r="J123" s="3" t="s">
        <v>23</v>
      </c>
      <c r="K123" s="3" t="s">
        <v>24</v>
      </c>
      <c r="L123" s="3" t="s">
        <v>170</v>
      </c>
      <c r="M123" s="3">
        <v>14</v>
      </c>
      <c r="N123" s="3">
        <v>11</v>
      </c>
      <c r="O123" s="3">
        <v>87</v>
      </c>
      <c r="P123" s="3">
        <v>1</v>
      </c>
      <c r="Q123" s="3">
        <v>0</v>
      </c>
      <c r="R123" s="4" t="s">
        <v>3941</v>
      </c>
      <c r="S123" s="3" t="s">
        <v>3942</v>
      </c>
      <c r="T123" s="3">
        <v>24128</v>
      </c>
    </row>
    <row r="124" spans="1:20" x14ac:dyDescent="0.25">
      <c r="A124" s="1">
        <v>50.369</v>
      </c>
      <c r="B124" s="1">
        <v>7.3680000000000003</v>
      </c>
      <c r="C124" s="2">
        <v>10</v>
      </c>
      <c r="D124" s="3" t="s">
        <v>20</v>
      </c>
      <c r="E124" s="2">
        <v>0.8</v>
      </c>
      <c r="G124" s="3"/>
      <c r="H124" s="3" t="s">
        <v>3244</v>
      </c>
      <c r="I124" s="3" t="s">
        <v>39</v>
      </c>
      <c r="J124" s="3" t="s">
        <v>23</v>
      </c>
      <c r="K124" s="3" t="s">
        <v>24</v>
      </c>
      <c r="L124" s="3" t="s">
        <v>144</v>
      </c>
      <c r="M124" s="3">
        <v>19</v>
      </c>
      <c r="N124" s="3">
        <v>9</v>
      </c>
      <c r="O124" s="3">
        <v>139</v>
      </c>
      <c r="P124" s="3">
        <v>1</v>
      </c>
      <c r="Q124" s="3">
        <v>0</v>
      </c>
      <c r="R124" s="4" t="s">
        <v>4849</v>
      </c>
      <c r="S124" s="3" t="s">
        <v>4850</v>
      </c>
      <c r="T124" s="3">
        <v>26534</v>
      </c>
    </row>
    <row r="125" spans="1:20" x14ac:dyDescent="0.25">
      <c r="A125" s="1">
        <v>50.37</v>
      </c>
      <c r="B125" s="1">
        <v>7.3710000000000004</v>
      </c>
      <c r="C125" s="2">
        <v>10</v>
      </c>
      <c r="D125" s="3" t="s">
        <v>20</v>
      </c>
      <c r="E125" s="2">
        <v>0.7</v>
      </c>
      <c r="G125" s="3"/>
      <c r="H125" s="3" t="s">
        <v>3244</v>
      </c>
      <c r="I125" s="3" t="s">
        <v>39</v>
      </c>
      <c r="J125" s="3" t="s">
        <v>23</v>
      </c>
      <c r="K125" s="3" t="s">
        <v>24</v>
      </c>
      <c r="L125" s="3" t="s">
        <v>25</v>
      </c>
      <c r="M125" s="3">
        <v>10</v>
      </c>
      <c r="N125" s="3">
        <v>6</v>
      </c>
      <c r="O125" s="3">
        <v>119</v>
      </c>
      <c r="P125" s="3">
        <v>1</v>
      </c>
      <c r="Q125" s="3">
        <v>0</v>
      </c>
      <c r="R125" s="4" t="s">
        <v>4078</v>
      </c>
      <c r="S125" s="3" t="s">
        <v>4079</v>
      </c>
      <c r="T125" s="3">
        <v>24654</v>
      </c>
    </row>
    <row r="126" spans="1:20" x14ac:dyDescent="0.25">
      <c r="A126" s="1">
        <v>50.372</v>
      </c>
      <c r="B126" s="1">
        <v>7.3680000000000003</v>
      </c>
      <c r="C126" s="2">
        <v>10</v>
      </c>
      <c r="D126" s="3"/>
      <c r="E126" s="2">
        <v>0.6</v>
      </c>
      <c r="G126" s="3"/>
      <c r="H126" s="3" t="s">
        <v>3244</v>
      </c>
      <c r="I126" s="3" t="s">
        <v>39</v>
      </c>
      <c r="J126" s="3" t="s">
        <v>23</v>
      </c>
      <c r="K126" s="3" t="s">
        <v>24</v>
      </c>
      <c r="L126" s="3" t="s">
        <v>48</v>
      </c>
      <c r="M126" s="3">
        <v>18</v>
      </c>
      <c r="N126" s="3">
        <v>9</v>
      </c>
      <c r="O126" s="3">
        <v>79</v>
      </c>
      <c r="P126" s="3">
        <v>1</v>
      </c>
      <c r="Q126" s="3">
        <v>0</v>
      </c>
      <c r="R126" s="4" t="s">
        <v>5773</v>
      </c>
      <c r="S126" s="3" t="s">
        <v>5774</v>
      </c>
      <c r="T126" s="3">
        <v>31856</v>
      </c>
    </row>
    <row r="127" spans="1:20" x14ac:dyDescent="0.25">
      <c r="A127" s="1">
        <v>50.375999999999998</v>
      </c>
      <c r="B127" s="1">
        <v>7.3730000000000002</v>
      </c>
      <c r="C127" s="2">
        <v>10</v>
      </c>
      <c r="D127" s="3" t="s">
        <v>20</v>
      </c>
      <c r="E127" s="2">
        <v>0.8</v>
      </c>
      <c r="G127" s="3"/>
      <c r="H127" s="3" t="s">
        <v>3244</v>
      </c>
      <c r="I127" s="3" t="s">
        <v>39</v>
      </c>
      <c r="J127" s="3" t="s">
        <v>23</v>
      </c>
      <c r="K127" s="3" t="s">
        <v>24</v>
      </c>
      <c r="L127" s="3" t="s">
        <v>144</v>
      </c>
      <c r="M127" s="3">
        <v>22</v>
      </c>
      <c r="N127" s="3">
        <v>7</v>
      </c>
      <c r="O127" s="3">
        <v>89</v>
      </c>
      <c r="P127" s="3">
        <v>1</v>
      </c>
      <c r="Q127" s="3">
        <v>0</v>
      </c>
      <c r="R127" s="4" t="s">
        <v>4126</v>
      </c>
      <c r="S127" s="3" t="s">
        <v>4127</v>
      </c>
      <c r="T127" s="3">
        <v>24357</v>
      </c>
    </row>
    <row r="128" spans="1:20" x14ac:dyDescent="0.25">
      <c r="A128" s="1">
        <v>50.372</v>
      </c>
      <c r="B128" s="1">
        <v>7.3579999999999997</v>
      </c>
      <c r="C128" s="2">
        <v>14</v>
      </c>
      <c r="D128" s="3"/>
      <c r="E128" s="2">
        <v>0.8</v>
      </c>
      <c r="G128" s="3"/>
      <c r="H128" s="3" t="s">
        <v>3244</v>
      </c>
      <c r="I128" s="3" t="s">
        <v>39</v>
      </c>
      <c r="J128" s="3" t="s">
        <v>23</v>
      </c>
      <c r="K128" s="3" t="s">
        <v>24</v>
      </c>
      <c r="L128" s="3" t="s">
        <v>242</v>
      </c>
      <c r="M128" s="3">
        <v>23</v>
      </c>
      <c r="N128" s="3">
        <v>10</v>
      </c>
      <c r="O128" s="3">
        <v>139</v>
      </c>
      <c r="P128" s="3">
        <v>1</v>
      </c>
      <c r="Q128" s="3">
        <v>0</v>
      </c>
      <c r="R128" s="4" t="s">
        <v>4933</v>
      </c>
      <c r="S128" s="3" t="s">
        <v>4934</v>
      </c>
      <c r="T128" s="3">
        <v>27483</v>
      </c>
    </row>
    <row r="129" spans="1:20" x14ac:dyDescent="0.25">
      <c r="A129" s="1">
        <v>50.384999999999998</v>
      </c>
      <c r="B129" s="1">
        <v>7.3659999999999997</v>
      </c>
      <c r="C129" s="2">
        <v>10</v>
      </c>
      <c r="D129" s="3" t="s">
        <v>20</v>
      </c>
      <c r="E129" s="2">
        <v>1.6</v>
      </c>
      <c r="G129" s="3"/>
      <c r="H129" s="3" t="s">
        <v>3244</v>
      </c>
      <c r="I129" s="3" t="s">
        <v>39</v>
      </c>
      <c r="J129" s="3" t="s">
        <v>23</v>
      </c>
      <c r="K129" s="3" t="s">
        <v>24</v>
      </c>
      <c r="L129" s="3" t="s">
        <v>92</v>
      </c>
      <c r="M129" s="3">
        <v>19</v>
      </c>
      <c r="N129" s="3">
        <v>12</v>
      </c>
      <c r="O129" s="3">
        <v>91</v>
      </c>
      <c r="P129" s="3">
        <v>1</v>
      </c>
      <c r="Q129" s="3">
        <v>0</v>
      </c>
      <c r="R129" s="4" t="s">
        <v>4508</v>
      </c>
      <c r="S129" s="3" t="s">
        <v>4509</v>
      </c>
      <c r="T129" s="3">
        <v>25966</v>
      </c>
    </row>
    <row r="130" spans="1:20" x14ac:dyDescent="0.25">
      <c r="A130" s="1">
        <v>50.374000000000002</v>
      </c>
      <c r="B130" s="1">
        <v>7.3840000000000003</v>
      </c>
      <c r="C130" s="2">
        <v>11</v>
      </c>
      <c r="D130" s="3"/>
      <c r="E130" s="2">
        <v>2.5</v>
      </c>
      <c r="G130" s="3"/>
      <c r="H130" s="3" t="s">
        <v>3244</v>
      </c>
      <c r="I130" s="3" t="s">
        <v>39</v>
      </c>
      <c r="J130" s="3" t="s">
        <v>23</v>
      </c>
      <c r="K130" s="3" t="s">
        <v>24</v>
      </c>
      <c r="L130" s="3" t="s">
        <v>30</v>
      </c>
      <c r="M130" s="3">
        <v>57</v>
      </c>
      <c r="N130" s="3">
        <v>23</v>
      </c>
      <c r="O130" s="3">
        <v>41</v>
      </c>
      <c r="P130" s="3">
        <v>1</v>
      </c>
      <c r="Q130" s="3">
        <v>0</v>
      </c>
      <c r="R130" s="4" t="s">
        <v>3721</v>
      </c>
      <c r="S130" s="3" t="s">
        <v>3722</v>
      </c>
      <c r="T130" s="3">
        <v>23174</v>
      </c>
    </row>
    <row r="131" spans="1:20" x14ac:dyDescent="0.25">
      <c r="A131" s="1">
        <v>50.386000000000003</v>
      </c>
      <c r="B131" s="1">
        <v>7.3760000000000003</v>
      </c>
      <c r="C131" s="2">
        <v>9</v>
      </c>
      <c r="D131" s="3"/>
      <c r="E131" s="2">
        <v>0.5</v>
      </c>
      <c r="G131" s="3"/>
      <c r="H131" s="3" t="s">
        <v>3244</v>
      </c>
      <c r="I131" s="3" t="s">
        <v>39</v>
      </c>
      <c r="J131" s="3" t="s">
        <v>23</v>
      </c>
      <c r="K131" s="3" t="s">
        <v>24</v>
      </c>
      <c r="L131" s="3" t="s">
        <v>154</v>
      </c>
      <c r="M131" s="3">
        <v>11</v>
      </c>
      <c r="N131" s="3">
        <v>4</v>
      </c>
      <c r="O131" s="3">
        <v>91</v>
      </c>
      <c r="P131" s="3">
        <v>1</v>
      </c>
      <c r="Q131" s="3">
        <v>0</v>
      </c>
      <c r="R131" s="4" t="s">
        <v>5284</v>
      </c>
      <c r="S131" s="3" t="s">
        <v>5285</v>
      </c>
      <c r="T131" s="3">
        <v>28353</v>
      </c>
    </row>
    <row r="132" spans="1:20" x14ac:dyDescent="0.25">
      <c r="A132" s="1">
        <v>50.372999999999998</v>
      </c>
      <c r="B132" s="1">
        <v>7.3739999999999997</v>
      </c>
      <c r="C132" s="2">
        <v>10</v>
      </c>
      <c r="D132" s="3"/>
      <c r="E132" s="2">
        <v>2.2999999999999998</v>
      </c>
      <c r="G132" s="3"/>
      <c r="H132" s="3" t="s">
        <v>3244</v>
      </c>
      <c r="I132" s="3" t="s">
        <v>39</v>
      </c>
      <c r="J132" s="3" t="s">
        <v>23</v>
      </c>
      <c r="K132" s="3" t="s">
        <v>24</v>
      </c>
      <c r="L132" s="3" t="s">
        <v>82</v>
      </c>
      <c r="M132" s="3">
        <v>44</v>
      </c>
      <c r="N132" s="3">
        <v>20</v>
      </c>
      <c r="O132" s="3">
        <v>49</v>
      </c>
      <c r="P132" s="3">
        <v>1</v>
      </c>
      <c r="Q132" s="3">
        <v>0</v>
      </c>
      <c r="R132" s="4" t="s">
        <v>5591</v>
      </c>
      <c r="S132" s="3" t="s">
        <v>5592</v>
      </c>
      <c r="T132" s="3">
        <v>28608</v>
      </c>
    </row>
    <row r="133" spans="1:20" x14ac:dyDescent="0.25">
      <c r="A133" s="1">
        <v>50.372999999999998</v>
      </c>
      <c r="B133" s="1">
        <v>7.3780000000000001</v>
      </c>
      <c r="C133" s="2">
        <v>11</v>
      </c>
      <c r="D133" s="3"/>
      <c r="E133" s="2">
        <v>1.1000000000000001</v>
      </c>
      <c r="G133" s="3"/>
      <c r="H133" s="3" t="s">
        <v>3244</v>
      </c>
      <c r="I133" s="3" t="s">
        <v>39</v>
      </c>
      <c r="J133" s="3" t="s">
        <v>23</v>
      </c>
      <c r="K133" s="3" t="s">
        <v>24</v>
      </c>
      <c r="L133" s="3" t="s">
        <v>288</v>
      </c>
      <c r="M133" s="3">
        <v>22</v>
      </c>
      <c r="N133" s="3">
        <v>9</v>
      </c>
      <c r="O133" s="3">
        <v>88</v>
      </c>
      <c r="P133" s="3">
        <v>1</v>
      </c>
      <c r="Q133" s="3">
        <v>0</v>
      </c>
      <c r="R133" s="4" t="s">
        <v>5440</v>
      </c>
      <c r="S133" s="3" t="s">
        <v>5441</v>
      </c>
      <c r="T133" s="3">
        <v>28607</v>
      </c>
    </row>
    <row r="134" spans="1:20" x14ac:dyDescent="0.25">
      <c r="A134" s="1">
        <v>50.381</v>
      </c>
      <c r="B134" s="1">
        <v>7.3710000000000004</v>
      </c>
      <c r="C134" s="2">
        <v>10</v>
      </c>
      <c r="D134" s="3" t="s">
        <v>20</v>
      </c>
      <c r="E134" s="2">
        <v>2</v>
      </c>
      <c r="G134" s="3"/>
      <c r="H134" s="3" t="s">
        <v>3244</v>
      </c>
      <c r="I134" s="3" t="s">
        <v>39</v>
      </c>
      <c r="J134" s="3" t="s">
        <v>23</v>
      </c>
      <c r="K134" s="3" t="s">
        <v>24</v>
      </c>
      <c r="L134" s="3" t="s">
        <v>618</v>
      </c>
      <c r="M134" s="3">
        <v>35</v>
      </c>
      <c r="N134" s="3">
        <v>19</v>
      </c>
      <c r="O134" s="3">
        <v>90</v>
      </c>
      <c r="P134" s="3">
        <v>1</v>
      </c>
      <c r="Q134" s="3">
        <v>0</v>
      </c>
      <c r="R134" s="4" t="s">
        <v>3799</v>
      </c>
      <c r="S134" s="3" t="s">
        <v>3800</v>
      </c>
      <c r="T134" s="3">
        <v>22981</v>
      </c>
    </row>
    <row r="135" spans="1:20" x14ac:dyDescent="0.25">
      <c r="A135" s="1">
        <v>50.37</v>
      </c>
      <c r="B135" s="1">
        <v>7.36</v>
      </c>
      <c r="C135" s="2">
        <v>10</v>
      </c>
      <c r="D135" s="3" t="s">
        <v>20</v>
      </c>
      <c r="E135" s="2">
        <v>0.7</v>
      </c>
      <c r="G135" s="3"/>
      <c r="H135" s="3" t="s">
        <v>3244</v>
      </c>
      <c r="I135" s="3" t="s">
        <v>39</v>
      </c>
      <c r="J135" s="3" t="s">
        <v>23</v>
      </c>
      <c r="K135" s="3" t="s">
        <v>24</v>
      </c>
      <c r="L135" s="3" t="s">
        <v>285</v>
      </c>
      <c r="M135" s="3">
        <v>10</v>
      </c>
      <c r="N135" s="3">
        <v>4</v>
      </c>
      <c r="O135" s="3">
        <v>139</v>
      </c>
      <c r="P135" s="3">
        <v>1</v>
      </c>
      <c r="Q135" s="3">
        <v>0</v>
      </c>
      <c r="R135" s="4" t="s">
        <v>3685</v>
      </c>
      <c r="S135" s="3" t="s">
        <v>3686</v>
      </c>
      <c r="T135" s="3">
        <v>22983</v>
      </c>
    </row>
    <row r="136" spans="1:20" x14ac:dyDescent="0.25">
      <c r="A136" s="1">
        <v>50.372999999999998</v>
      </c>
      <c r="B136" s="1">
        <v>7.3579999999999997</v>
      </c>
      <c r="C136" s="2">
        <v>10</v>
      </c>
      <c r="D136" s="3" t="s">
        <v>20</v>
      </c>
      <c r="E136" s="2">
        <v>1</v>
      </c>
      <c r="G136" s="3"/>
      <c r="H136" s="3" t="s">
        <v>3244</v>
      </c>
      <c r="I136" s="3" t="s">
        <v>39</v>
      </c>
      <c r="J136" s="3" t="s">
        <v>23</v>
      </c>
      <c r="K136" s="3" t="s">
        <v>24</v>
      </c>
      <c r="L136" s="3" t="s">
        <v>44</v>
      </c>
      <c r="M136" s="3">
        <v>19</v>
      </c>
      <c r="N136" s="3">
        <v>10</v>
      </c>
      <c r="O136" s="3">
        <v>87</v>
      </c>
      <c r="P136" s="3">
        <v>1</v>
      </c>
      <c r="Q136" s="3">
        <v>0</v>
      </c>
      <c r="R136" s="4" t="s">
        <v>3745</v>
      </c>
      <c r="S136" s="3" t="s">
        <v>3746</v>
      </c>
      <c r="T136" s="3">
        <v>22980</v>
      </c>
    </row>
    <row r="137" spans="1:20" x14ac:dyDescent="0.25">
      <c r="A137" s="1">
        <v>50.372999999999998</v>
      </c>
      <c r="B137" s="1">
        <v>7.3680000000000003</v>
      </c>
      <c r="C137" s="2">
        <v>11</v>
      </c>
      <c r="D137" s="3"/>
      <c r="E137" s="2">
        <v>2.4</v>
      </c>
      <c r="G137" s="3"/>
      <c r="H137" s="3" t="s">
        <v>3244</v>
      </c>
      <c r="I137" s="3" t="s">
        <v>39</v>
      </c>
      <c r="J137" s="3" t="s">
        <v>23</v>
      </c>
      <c r="K137" s="3" t="s">
        <v>24</v>
      </c>
      <c r="L137" s="3" t="s">
        <v>59</v>
      </c>
      <c r="M137" s="3">
        <v>52</v>
      </c>
      <c r="N137" s="3">
        <v>6</v>
      </c>
      <c r="O137" s="3">
        <v>68</v>
      </c>
      <c r="P137" s="3">
        <v>1</v>
      </c>
      <c r="Q137" s="3">
        <v>0</v>
      </c>
      <c r="R137" s="4" t="s">
        <v>4119</v>
      </c>
      <c r="S137" s="3" t="s">
        <v>4120</v>
      </c>
      <c r="T137" s="3">
        <v>24769</v>
      </c>
    </row>
    <row r="138" spans="1:20" x14ac:dyDescent="0.25">
      <c r="A138" s="1">
        <v>50.369</v>
      </c>
      <c r="B138" s="1">
        <v>7.3680000000000003</v>
      </c>
      <c r="C138" s="2">
        <v>10</v>
      </c>
      <c r="D138" s="3" t="s">
        <v>20</v>
      </c>
      <c r="E138" s="2">
        <v>1.3</v>
      </c>
      <c r="G138" s="3"/>
      <c r="H138" s="3" t="s">
        <v>3244</v>
      </c>
      <c r="I138" s="3" t="s">
        <v>39</v>
      </c>
      <c r="J138" s="3" t="s">
        <v>23</v>
      </c>
      <c r="K138" s="3" t="s">
        <v>24</v>
      </c>
      <c r="L138" s="3" t="s">
        <v>144</v>
      </c>
      <c r="M138" s="3">
        <v>21</v>
      </c>
      <c r="N138" s="3">
        <v>5</v>
      </c>
      <c r="O138" s="3">
        <v>136</v>
      </c>
      <c r="P138" s="3">
        <v>1</v>
      </c>
      <c r="Q138" s="3">
        <v>0</v>
      </c>
      <c r="R138" s="4" t="s">
        <v>3264</v>
      </c>
      <c r="S138" s="3" t="s">
        <v>3265</v>
      </c>
      <c r="T138" s="3">
        <v>24910</v>
      </c>
    </row>
    <row r="139" spans="1:20" x14ac:dyDescent="0.25">
      <c r="A139" s="1">
        <v>50.372999999999998</v>
      </c>
      <c r="B139" s="1">
        <v>7.3879999999999999</v>
      </c>
      <c r="C139" s="2">
        <v>8</v>
      </c>
      <c r="D139" s="3"/>
      <c r="E139" s="2">
        <v>1.5</v>
      </c>
      <c r="G139" s="3"/>
      <c r="H139" s="3" t="s">
        <v>3244</v>
      </c>
      <c r="I139" s="3" t="s">
        <v>39</v>
      </c>
      <c r="J139" s="3" t="s">
        <v>23</v>
      </c>
      <c r="K139" s="3" t="s">
        <v>24</v>
      </c>
      <c r="L139" s="3" t="s">
        <v>48</v>
      </c>
      <c r="M139" s="3">
        <v>25</v>
      </c>
      <c r="N139" s="3">
        <v>9</v>
      </c>
      <c r="O139" s="3">
        <v>88</v>
      </c>
      <c r="P139" s="3">
        <v>1</v>
      </c>
      <c r="Q139" s="3">
        <v>0</v>
      </c>
      <c r="R139" s="4" t="s">
        <v>4649</v>
      </c>
      <c r="S139" s="3" t="s">
        <v>4650</v>
      </c>
      <c r="T139" s="3">
        <v>26338</v>
      </c>
    </row>
    <row r="140" spans="1:20" x14ac:dyDescent="0.25">
      <c r="A140" s="1">
        <v>50.37</v>
      </c>
      <c r="B140" s="1">
        <v>7.36</v>
      </c>
      <c r="C140" s="2">
        <v>5</v>
      </c>
      <c r="D140" s="3" t="s">
        <v>20</v>
      </c>
      <c r="E140" s="2">
        <v>1.1000000000000001</v>
      </c>
      <c r="G140" s="3"/>
      <c r="H140" s="3" t="s">
        <v>3244</v>
      </c>
      <c r="I140" s="3" t="s">
        <v>22</v>
      </c>
      <c r="J140" s="3" t="s">
        <v>23</v>
      </c>
      <c r="K140" s="3" t="s">
        <v>24</v>
      </c>
      <c r="L140" s="3" t="s">
        <v>436</v>
      </c>
      <c r="M140" s="3">
        <v>18</v>
      </c>
      <c r="N140" s="3">
        <v>8</v>
      </c>
      <c r="O140" s="3">
        <v>134</v>
      </c>
      <c r="P140" s="3">
        <v>1</v>
      </c>
      <c r="Q140" s="3">
        <v>0</v>
      </c>
      <c r="R140" s="4" t="s">
        <v>3542</v>
      </c>
      <c r="S140" s="3" t="s">
        <v>3543</v>
      </c>
      <c r="T140" s="3">
        <v>26267</v>
      </c>
    </row>
    <row r="141" spans="1:20" x14ac:dyDescent="0.25">
      <c r="A141" s="1">
        <v>50.374000000000002</v>
      </c>
      <c r="B141" s="1">
        <v>7.375</v>
      </c>
      <c r="C141" s="2">
        <v>10</v>
      </c>
      <c r="D141" s="3"/>
      <c r="E141" s="2">
        <v>0.6</v>
      </c>
      <c r="G141" s="3"/>
      <c r="H141" s="3" t="s">
        <v>3244</v>
      </c>
      <c r="I141" s="3" t="s">
        <v>39</v>
      </c>
      <c r="J141" s="3" t="s">
        <v>23</v>
      </c>
      <c r="K141" s="3" t="s">
        <v>24</v>
      </c>
      <c r="L141" s="3" t="s">
        <v>25</v>
      </c>
      <c r="M141" s="3">
        <v>12</v>
      </c>
      <c r="N141" s="3">
        <v>5</v>
      </c>
      <c r="O141" s="3">
        <v>106</v>
      </c>
      <c r="P141" s="3">
        <v>1</v>
      </c>
      <c r="Q141" s="3">
        <v>0</v>
      </c>
      <c r="R141" s="4" t="s">
        <v>5135</v>
      </c>
      <c r="S141" s="3" t="s">
        <v>5136</v>
      </c>
      <c r="T141" s="3">
        <v>28203</v>
      </c>
    </row>
    <row r="142" spans="1:20" x14ac:dyDescent="0.25">
      <c r="A142" s="1">
        <v>50.381</v>
      </c>
      <c r="B142" s="1">
        <v>7.3659999999999997</v>
      </c>
      <c r="C142" s="2">
        <v>10</v>
      </c>
      <c r="D142" s="3"/>
      <c r="E142" s="2">
        <v>0.3</v>
      </c>
      <c r="G142" s="3"/>
      <c r="H142" s="3" t="s">
        <v>3244</v>
      </c>
      <c r="I142" s="3" t="s">
        <v>39</v>
      </c>
      <c r="J142" s="3" t="s">
        <v>23</v>
      </c>
      <c r="K142" s="3" t="s">
        <v>24</v>
      </c>
      <c r="L142" s="3" t="s">
        <v>124</v>
      </c>
      <c r="M142" s="3">
        <v>15</v>
      </c>
      <c r="N142" s="3">
        <v>7</v>
      </c>
      <c r="O142" s="3">
        <v>80</v>
      </c>
      <c r="P142" s="3">
        <v>1</v>
      </c>
      <c r="Q142" s="3">
        <v>0</v>
      </c>
      <c r="R142" s="4" t="s">
        <v>5452</v>
      </c>
      <c r="S142" s="3" t="s">
        <v>5453</v>
      </c>
      <c r="T142" s="3">
        <v>28560</v>
      </c>
    </row>
    <row r="143" spans="1:20" x14ac:dyDescent="0.25">
      <c r="A143" s="1">
        <v>50.369</v>
      </c>
      <c r="B143" s="1">
        <v>7.3689999999999998</v>
      </c>
      <c r="C143" s="2">
        <v>10</v>
      </c>
      <c r="D143" s="3"/>
      <c r="E143" s="2">
        <v>1.3</v>
      </c>
      <c r="G143" s="3"/>
      <c r="H143" s="3" t="s">
        <v>3244</v>
      </c>
      <c r="I143" s="3" t="s">
        <v>39</v>
      </c>
      <c r="J143" s="3" t="s">
        <v>23</v>
      </c>
      <c r="K143" s="3" t="s">
        <v>24</v>
      </c>
      <c r="L143" s="3" t="s">
        <v>150</v>
      </c>
      <c r="M143" s="3">
        <v>24</v>
      </c>
      <c r="N143" s="3">
        <v>15</v>
      </c>
      <c r="O143" s="3">
        <v>87</v>
      </c>
      <c r="P143" s="3">
        <v>1</v>
      </c>
      <c r="Q143" s="3">
        <v>0</v>
      </c>
      <c r="R143" s="4" t="s">
        <v>4600</v>
      </c>
      <c r="S143" s="3" t="s">
        <v>4601</v>
      </c>
      <c r="T143" s="3">
        <v>26106</v>
      </c>
    </row>
    <row r="144" spans="1:20" x14ac:dyDescent="0.25">
      <c r="A144" s="1">
        <v>50.375</v>
      </c>
      <c r="B144" s="1">
        <v>7.391</v>
      </c>
      <c r="C144" s="2">
        <v>10</v>
      </c>
      <c r="D144" s="3" t="s">
        <v>20</v>
      </c>
      <c r="E144" s="2">
        <v>0.6</v>
      </c>
      <c r="G144" s="3"/>
      <c r="H144" s="3" t="s">
        <v>3244</v>
      </c>
      <c r="I144" s="3" t="s">
        <v>39</v>
      </c>
      <c r="J144" s="3" t="s">
        <v>23</v>
      </c>
      <c r="K144" s="3" t="s">
        <v>24</v>
      </c>
      <c r="L144" s="3" t="s">
        <v>160</v>
      </c>
      <c r="M144" s="3">
        <v>19</v>
      </c>
      <c r="N144" s="3">
        <v>7</v>
      </c>
      <c r="O144" s="3">
        <v>89</v>
      </c>
      <c r="P144" s="3">
        <v>1</v>
      </c>
      <c r="Q144" s="3">
        <v>0</v>
      </c>
      <c r="R144" s="4" t="s">
        <v>5264</v>
      </c>
      <c r="S144" s="3" t="s">
        <v>5265</v>
      </c>
      <c r="T144" s="3">
        <v>28057</v>
      </c>
    </row>
    <row r="145" spans="1:20" x14ac:dyDescent="0.25">
      <c r="A145" s="1">
        <v>50.371000000000002</v>
      </c>
      <c r="B145" s="1">
        <v>7.3860000000000001</v>
      </c>
      <c r="C145" s="2">
        <v>10</v>
      </c>
      <c r="D145" s="3" t="s">
        <v>20</v>
      </c>
      <c r="E145" s="2">
        <v>0.4</v>
      </c>
      <c r="G145" s="3"/>
      <c r="H145" s="3" t="s">
        <v>3244</v>
      </c>
      <c r="I145" s="3" t="s">
        <v>39</v>
      </c>
      <c r="J145" s="3" t="s">
        <v>23</v>
      </c>
      <c r="K145" s="3" t="s">
        <v>24</v>
      </c>
      <c r="L145" s="3" t="s">
        <v>285</v>
      </c>
      <c r="M145" s="3">
        <v>11</v>
      </c>
      <c r="N145" s="3">
        <v>5</v>
      </c>
      <c r="O145" s="3">
        <v>141</v>
      </c>
      <c r="P145" s="3">
        <v>1</v>
      </c>
      <c r="Q145" s="3">
        <v>0</v>
      </c>
      <c r="R145" s="4" t="s">
        <v>4823</v>
      </c>
      <c r="S145" s="3" t="s">
        <v>4824</v>
      </c>
      <c r="T145" s="3">
        <v>26501</v>
      </c>
    </row>
    <row r="146" spans="1:20" x14ac:dyDescent="0.25">
      <c r="A146" s="1">
        <v>50.375</v>
      </c>
      <c r="B146" s="1">
        <v>7.38</v>
      </c>
      <c r="C146" s="2">
        <v>10</v>
      </c>
      <c r="D146" s="3"/>
      <c r="E146" s="2">
        <v>1</v>
      </c>
      <c r="G146" s="3"/>
      <c r="H146" s="3" t="s">
        <v>3244</v>
      </c>
      <c r="I146" s="3" t="s">
        <v>39</v>
      </c>
      <c r="J146" s="3" t="s">
        <v>23</v>
      </c>
      <c r="K146" s="3" t="s">
        <v>24</v>
      </c>
      <c r="L146" s="3" t="s">
        <v>99</v>
      </c>
      <c r="M146" s="3">
        <v>21</v>
      </c>
      <c r="N146" s="3">
        <v>10</v>
      </c>
      <c r="O146" s="3">
        <v>89</v>
      </c>
      <c r="P146" s="3">
        <v>1</v>
      </c>
      <c r="Q146" s="3">
        <v>0</v>
      </c>
      <c r="R146" s="4" t="s">
        <v>5386</v>
      </c>
      <c r="S146" s="3" t="s">
        <v>5387</v>
      </c>
      <c r="T146" s="3">
        <v>28617</v>
      </c>
    </row>
    <row r="147" spans="1:20" x14ac:dyDescent="0.25">
      <c r="A147" s="1">
        <v>50.37</v>
      </c>
      <c r="B147" s="1">
        <v>7.36</v>
      </c>
      <c r="C147" s="2">
        <v>10</v>
      </c>
      <c r="D147" s="3"/>
      <c r="E147" s="2">
        <v>0.8</v>
      </c>
      <c r="G147" s="3"/>
      <c r="H147" s="3" t="s">
        <v>3244</v>
      </c>
      <c r="I147" s="3" t="s">
        <v>39</v>
      </c>
      <c r="J147" s="3" t="s">
        <v>23</v>
      </c>
      <c r="K147" s="3" t="s">
        <v>24</v>
      </c>
      <c r="L147" s="3" t="s">
        <v>75</v>
      </c>
      <c r="M147" s="3">
        <v>13</v>
      </c>
      <c r="N147" s="3">
        <v>9</v>
      </c>
      <c r="O147" s="3">
        <v>87</v>
      </c>
      <c r="P147" s="3">
        <v>1</v>
      </c>
      <c r="Q147" s="3">
        <v>0</v>
      </c>
      <c r="R147" s="4" t="s">
        <v>4594</v>
      </c>
      <c r="S147" s="3" t="s">
        <v>4595</v>
      </c>
      <c r="T147" s="3">
        <v>25882</v>
      </c>
    </row>
    <row r="148" spans="1:20" x14ac:dyDescent="0.25">
      <c r="A148" s="1">
        <v>50.398000000000003</v>
      </c>
      <c r="B148" s="1">
        <v>7.3730000000000002</v>
      </c>
      <c r="C148" s="2">
        <v>9</v>
      </c>
      <c r="D148" s="3"/>
      <c r="E148" s="2">
        <v>1.2</v>
      </c>
      <c r="G148" s="3"/>
      <c r="H148" s="3" t="s">
        <v>3244</v>
      </c>
      <c r="I148" s="3" t="s">
        <v>39</v>
      </c>
      <c r="J148" s="3" t="s">
        <v>23</v>
      </c>
      <c r="K148" s="3" t="s">
        <v>24</v>
      </c>
      <c r="L148" s="3" t="s">
        <v>124</v>
      </c>
      <c r="M148" s="3">
        <v>21</v>
      </c>
      <c r="N148" s="3">
        <v>10</v>
      </c>
      <c r="O148" s="3">
        <v>95</v>
      </c>
      <c r="P148" s="3">
        <v>1</v>
      </c>
      <c r="Q148" s="3">
        <v>0</v>
      </c>
      <c r="R148" s="4" t="s">
        <v>4966</v>
      </c>
      <c r="S148" s="3" t="s">
        <v>4967</v>
      </c>
      <c r="T148" s="3">
        <v>26916</v>
      </c>
    </row>
    <row r="149" spans="1:20" x14ac:dyDescent="0.25">
      <c r="A149" s="1">
        <v>50.372</v>
      </c>
      <c r="B149" s="1">
        <v>7.3680000000000003</v>
      </c>
      <c r="C149" s="2">
        <v>10</v>
      </c>
      <c r="D149" s="3"/>
      <c r="E149" s="2">
        <v>0.4</v>
      </c>
      <c r="G149" s="3"/>
      <c r="H149" s="3" t="s">
        <v>3244</v>
      </c>
      <c r="I149" s="3" t="s">
        <v>39</v>
      </c>
      <c r="J149" s="3" t="s">
        <v>23</v>
      </c>
      <c r="K149" s="3" t="s">
        <v>24</v>
      </c>
      <c r="L149" s="3" t="s">
        <v>75</v>
      </c>
      <c r="M149" s="3">
        <v>15</v>
      </c>
      <c r="N149" s="3">
        <v>8</v>
      </c>
      <c r="O149" s="3">
        <v>89</v>
      </c>
      <c r="P149" s="3">
        <v>1</v>
      </c>
      <c r="Q149" s="3">
        <v>0</v>
      </c>
      <c r="R149" s="4" t="s">
        <v>5897</v>
      </c>
      <c r="S149" s="3" t="s">
        <v>5898</v>
      </c>
      <c r="T149" s="3">
        <v>30122</v>
      </c>
    </row>
    <row r="150" spans="1:20" x14ac:dyDescent="0.25">
      <c r="A150" s="1">
        <v>50.368000000000002</v>
      </c>
      <c r="B150" s="1">
        <v>7.3920000000000003</v>
      </c>
      <c r="C150" s="2">
        <v>10</v>
      </c>
      <c r="D150" s="3" t="s">
        <v>20</v>
      </c>
      <c r="E150" s="2">
        <v>1.7</v>
      </c>
      <c r="G150" s="3"/>
      <c r="H150" s="3" t="s">
        <v>3244</v>
      </c>
      <c r="I150" s="3" t="s">
        <v>39</v>
      </c>
      <c r="J150" s="3" t="s">
        <v>23</v>
      </c>
      <c r="K150" s="3" t="s">
        <v>24</v>
      </c>
      <c r="L150" s="3" t="s">
        <v>219</v>
      </c>
      <c r="M150" s="3">
        <v>28</v>
      </c>
      <c r="N150" s="3">
        <v>14</v>
      </c>
      <c r="O150" s="3">
        <v>64</v>
      </c>
      <c r="P150" s="3">
        <v>1</v>
      </c>
      <c r="Q150" s="3">
        <v>0</v>
      </c>
      <c r="R150" s="4" t="s">
        <v>3658</v>
      </c>
      <c r="S150" s="3" t="s">
        <v>3659</v>
      </c>
      <c r="T150" s="3">
        <v>22695</v>
      </c>
    </row>
    <row r="151" spans="1:20" x14ac:dyDescent="0.25">
      <c r="A151" s="1">
        <v>50.36</v>
      </c>
      <c r="B151" s="1">
        <v>7.39</v>
      </c>
      <c r="C151" s="2">
        <v>10</v>
      </c>
      <c r="D151" s="3" t="s">
        <v>20</v>
      </c>
      <c r="E151" s="2">
        <v>0.9</v>
      </c>
      <c r="G151" s="3"/>
      <c r="H151" s="3" t="s">
        <v>3244</v>
      </c>
      <c r="I151" s="3" t="s">
        <v>39</v>
      </c>
      <c r="J151" s="3" t="s">
        <v>23</v>
      </c>
      <c r="K151" s="3" t="s">
        <v>24</v>
      </c>
      <c r="L151" s="3" t="s">
        <v>48</v>
      </c>
      <c r="M151" s="3">
        <v>13</v>
      </c>
      <c r="N151" s="3">
        <v>4</v>
      </c>
      <c r="O151" s="3">
        <v>119</v>
      </c>
      <c r="P151" s="3">
        <v>1</v>
      </c>
      <c r="Q151" s="3">
        <v>0</v>
      </c>
      <c r="R151" s="4" t="s">
        <v>3678</v>
      </c>
      <c r="S151" s="3" t="s">
        <v>3679</v>
      </c>
      <c r="T151" s="3">
        <v>22709</v>
      </c>
    </row>
    <row r="152" spans="1:20" x14ac:dyDescent="0.25">
      <c r="A152" s="1">
        <v>50.378</v>
      </c>
      <c r="B152" s="1">
        <v>7.3659999999999997</v>
      </c>
      <c r="C152" s="2">
        <v>11</v>
      </c>
      <c r="D152" s="3"/>
      <c r="E152" s="2">
        <v>1.1000000000000001</v>
      </c>
      <c r="G152" s="3"/>
      <c r="H152" s="3" t="s">
        <v>3244</v>
      </c>
      <c r="I152" s="3" t="s">
        <v>39</v>
      </c>
      <c r="J152" s="3" t="s">
        <v>23</v>
      </c>
      <c r="K152" s="3" t="s">
        <v>24</v>
      </c>
      <c r="L152" s="3" t="s">
        <v>144</v>
      </c>
      <c r="M152" s="3">
        <v>17</v>
      </c>
      <c r="N152" s="3">
        <v>9</v>
      </c>
      <c r="O152" s="3">
        <v>79</v>
      </c>
      <c r="P152" s="3">
        <v>1</v>
      </c>
      <c r="Q152" s="3">
        <v>0</v>
      </c>
      <c r="R152" s="4" t="s">
        <v>5545</v>
      </c>
      <c r="S152" s="3" t="s">
        <v>5546</v>
      </c>
      <c r="T152" s="3">
        <v>28929</v>
      </c>
    </row>
    <row r="153" spans="1:20" x14ac:dyDescent="0.25">
      <c r="A153" s="1">
        <v>50.37</v>
      </c>
      <c r="B153" s="1">
        <v>7.3620000000000001</v>
      </c>
      <c r="C153" s="2">
        <v>9</v>
      </c>
      <c r="D153" s="3"/>
      <c r="E153" s="2">
        <v>0.7</v>
      </c>
      <c r="G153" s="3"/>
      <c r="H153" s="3" t="s">
        <v>3244</v>
      </c>
      <c r="I153" s="3" t="s">
        <v>39</v>
      </c>
      <c r="J153" s="3" t="s">
        <v>23</v>
      </c>
      <c r="K153" s="3" t="s">
        <v>24</v>
      </c>
      <c r="L153" s="3" t="s">
        <v>72</v>
      </c>
      <c r="M153" s="3">
        <v>14</v>
      </c>
      <c r="N153" s="3">
        <v>8</v>
      </c>
      <c r="O153" s="3">
        <v>139</v>
      </c>
      <c r="P153" s="3">
        <v>1</v>
      </c>
      <c r="Q153" s="3">
        <v>0</v>
      </c>
      <c r="R153" s="4" t="s">
        <v>4888</v>
      </c>
      <c r="S153" s="3" t="s">
        <v>4889</v>
      </c>
      <c r="T153" s="3">
        <v>26554</v>
      </c>
    </row>
    <row r="154" spans="1:20" x14ac:dyDescent="0.25">
      <c r="A154" s="1">
        <v>50.369</v>
      </c>
      <c r="B154" s="1">
        <v>7.39</v>
      </c>
      <c r="C154" s="2">
        <v>10</v>
      </c>
      <c r="D154" s="3" t="s">
        <v>20</v>
      </c>
      <c r="E154" s="2">
        <v>2.1</v>
      </c>
      <c r="G154" s="3"/>
      <c r="H154" s="3" t="s">
        <v>3244</v>
      </c>
      <c r="I154" s="3" t="s">
        <v>39</v>
      </c>
      <c r="J154" s="3" t="s">
        <v>23</v>
      </c>
      <c r="K154" s="3" t="s">
        <v>24</v>
      </c>
      <c r="L154" s="3" t="s">
        <v>160</v>
      </c>
      <c r="M154" s="3">
        <v>18</v>
      </c>
      <c r="N154" s="3">
        <v>0</v>
      </c>
      <c r="O154" s="3">
        <v>87</v>
      </c>
      <c r="P154" s="3">
        <v>1</v>
      </c>
      <c r="Q154" s="3">
        <v>0</v>
      </c>
      <c r="R154" s="4" t="s">
        <v>5493</v>
      </c>
      <c r="S154" s="3" t="s">
        <v>5494</v>
      </c>
      <c r="T154" s="3">
        <v>28685</v>
      </c>
    </row>
    <row r="155" spans="1:20" x14ac:dyDescent="0.25">
      <c r="A155" s="1">
        <v>50.375</v>
      </c>
      <c r="B155" s="1">
        <v>7.3579999999999997</v>
      </c>
      <c r="C155" s="2">
        <v>9</v>
      </c>
      <c r="D155" s="3"/>
      <c r="E155" s="2">
        <v>0.5</v>
      </c>
      <c r="G155" s="3"/>
      <c r="H155" s="3" t="s">
        <v>3244</v>
      </c>
      <c r="I155" s="3" t="s">
        <v>39</v>
      </c>
      <c r="J155" s="3" t="s">
        <v>23</v>
      </c>
      <c r="K155" s="3" t="s">
        <v>24</v>
      </c>
      <c r="L155" s="3" t="s">
        <v>72</v>
      </c>
      <c r="M155" s="3">
        <v>15</v>
      </c>
      <c r="N155" s="3">
        <v>7</v>
      </c>
      <c r="O155" s="3">
        <v>130</v>
      </c>
      <c r="P155" s="3">
        <v>1</v>
      </c>
      <c r="Q155" s="3">
        <v>0</v>
      </c>
      <c r="R155" s="4" t="s">
        <v>5742</v>
      </c>
      <c r="S155" s="3" t="s">
        <v>5743</v>
      </c>
      <c r="T155" s="3">
        <v>32405</v>
      </c>
    </row>
    <row r="156" spans="1:20" x14ac:dyDescent="0.25">
      <c r="A156" s="1">
        <v>50.38</v>
      </c>
      <c r="B156" s="1">
        <v>7.37</v>
      </c>
      <c r="C156" s="2">
        <v>10</v>
      </c>
      <c r="D156" s="3" t="s">
        <v>20</v>
      </c>
      <c r="E156" s="2">
        <v>0.6</v>
      </c>
      <c r="G156" s="3"/>
      <c r="H156" s="3" t="s">
        <v>3244</v>
      </c>
      <c r="I156" s="3" t="s">
        <v>22</v>
      </c>
      <c r="J156" s="3" t="s">
        <v>23</v>
      </c>
      <c r="K156" s="3" t="s">
        <v>24</v>
      </c>
      <c r="L156" s="3" t="s">
        <v>211</v>
      </c>
      <c r="M156" s="3">
        <v>15</v>
      </c>
      <c r="N156" s="3">
        <v>6</v>
      </c>
      <c r="O156" s="3">
        <v>88</v>
      </c>
      <c r="P156" s="3">
        <v>1</v>
      </c>
      <c r="Q156" s="3">
        <v>0</v>
      </c>
      <c r="R156" s="4" t="s">
        <v>4341</v>
      </c>
      <c r="S156" s="3" t="s">
        <v>4342</v>
      </c>
      <c r="T156" s="3">
        <v>25437</v>
      </c>
    </row>
    <row r="157" spans="1:20" x14ac:dyDescent="0.25">
      <c r="A157" s="1">
        <v>50.398000000000003</v>
      </c>
      <c r="B157" s="1">
        <v>7.3849999999999998</v>
      </c>
      <c r="C157" s="2">
        <v>8</v>
      </c>
      <c r="D157" s="3"/>
      <c r="E157" s="2">
        <v>1.6</v>
      </c>
      <c r="G157" s="3"/>
      <c r="H157" s="3" t="s">
        <v>3244</v>
      </c>
      <c r="I157" s="3" t="s">
        <v>39</v>
      </c>
      <c r="J157" s="3" t="s">
        <v>23</v>
      </c>
      <c r="K157" s="3" t="s">
        <v>24</v>
      </c>
      <c r="L157" s="3" t="s">
        <v>288</v>
      </c>
      <c r="M157" s="3">
        <v>26</v>
      </c>
      <c r="N157" s="3">
        <v>13</v>
      </c>
      <c r="O157" s="3">
        <v>50</v>
      </c>
      <c r="P157" s="3">
        <v>1</v>
      </c>
      <c r="Q157" s="3">
        <v>0</v>
      </c>
      <c r="R157" s="4" t="s">
        <v>4453</v>
      </c>
      <c r="S157" s="3" t="s">
        <v>4454</v>
      </c>
      <c r="T157" s="3">
        <v>25435</v>
      </c>
    </row>
    <row r="158" spans="1:20" x14ac:dyDescent="0.25">
      <c r="A158" s="1">
        <v>50.372999999999998</v>
      </c>
      <c r="B158" s="1">
        <v>7.37</v>
      </c>
      <c r="C158" s="2">
        <v>9</v>
      </c>
      <c r="D158" s="3"/>
      <c r="E158" s="2">
        <v>2.2999999999999998</v>
      </c>
      <c r="G158" s="3"/>
      <c r="H158" s="3" t="s">
        <v>3244</v>
      </c>
      <c r="I158" s="3" t="s">
        <v>39</v>
      </c>
      <c r="J158" s="3" t="s">
        <v>23</v>
      </c>
      <c r="K158" s="3" t="s">
        <v>24</v>
      </c>
      <c r="L158" s="3" t="s">
        <v>144</v>
      </c>
      <c r="M158" s="3">
        <v>33</v>
      </c>
      <c r="N158" s="3">
        <v>17</v>
      </c>
      <c r="O158" s="3">
        <v>136</v>
      </c>
      <c r="P158" s="3">
        <v>1</v>
      </c>
      <c r="Q158" s="3">
        <v>0</v>
      </c>
      <c r="R158" s="4" t="s">
        <v>4935</v>
      </c>
      <c r="S158" s="3" t="s">
        <v>4936</v>
      </c>
      <c r="T158" s="3">
        <v>27582</v>
      </c>
    </row>
    <row r="159" spans="1:20" x14ac:dyDescent="0.25">
      <c r="A159" s="1">
        <v>50.38</v>
      </c>
      <c r="B159" s="1">
        <v>7.3879999999999999</v>
      </c>
      <c r="C159" s="2">
        <v>10</v>
      </c>
      <c r="D159" s="3" t="s">
        <v>20</v>
      </c>
      <c r="E159" s="2">
        <v>0.3</v>
      </c>
      <c r="G159" s="3"/>
      <c r="H159" s="3" t="s">
        <v>3244</v>
      </c>
      <c r="I159" s="3" t="s">
        <v>22</v>
      </c>
      <c r="J159" s="3" t="s">
        <v>23</v>
      </c>
      <c r="K159" s="3" t="s">
        <v>24</v>
      </c>
      <c r="L159" s="3" t="s">
        <v>467</v>
      </c>
      <c r="M159" s="3">
        <v>9</v>
      </c>
      <c r="N159" s="3">
        <v>6</v>
      </c>
      <c r="O159" s="3">
        <v>144</v>
      </c>
      <c r="P159" s="3">
        <v>1</v>
      </c>
      <c r="Q159" s="3">
        <v>0</v>
      </c>
      <c r="R159" s="4" t="s">
        <v>4546</v>
      </c>
      <c r="S159" s="3" t="s">
        <v>4547</v>
      </c>
      <c r="T159" s="3">
        <v>26038</v>
      </c>
    </row>
    <row r="160" spans="1:20" x14ac:dyDescent="0.25">
      <c r="A160" s="1">
        <v>50.381</v>
      </c>
      <c r="B160" s="1">
        <v>7.3659999999999997</v>
      </c>
      <c r="C160" s="2">
        <v>10</v>
      </c>
      <c r="D160" s="3" t="s">
        <v>20</v>
      </c>
      <c r="E160" s="2">
        <v>0.9</v>
      </c>
      <c r="G160" s="3"/>
      <c r="H160" s="3" t="s">
        <v>3244</v>
      </c>
      <c r="I160" s="3" t="s">
        <v>22</v>
      </c>
      <c r="J160" s="3" t="s">
        <v>23</v>
      </c>
      <c r="K160" s="3" t="s">
        <v>24</v>
      </c>
      <c r="L160" s="3" t="s">
        <v>59</v>
      </c>
      <c r="M160" s="3">
        <v>16</v>
      </c>
      <c r="N160" s="3">
        <v>9</v>
      </c>
      <c r="O160" s="3">
        <v>90</v>
      </c>
      <c r="P160" s="3">
        <v>1</v>
      </c>
      <c r="Q160" s="3">
        <v>0</v>
      </c>
      <c r="R160" s="4" t="s">
        <v>3606</v>
      </c>
      <c r="S160" s="3" t="s">
        <v>3607</v>
      </c>
      <c r="T160" s="3">
        <v>22719</v>
      </c>
    </row>
    <row r="161" spans="1:20" x14ac:dyDescent="0.25">
      <c r="A161" s="1">
        <v>50.32</v>
      </c>
      <c r="B161" s="1">
        <v>7.37</v>
      </c>
      <c r="C161" s="2">
        <v>10</v>
      </c>
      <c r="D161" s="3" t="s">
        <v>20</v>
      </c>
      <c r="E161" s="2">
        <v>1.1000000000000001</v>
      </c>
      <c r="G161" s="3"/>
      <c r="H161" s="3" t="s">
        <v>3348</v>
      </c>
      <c r="I161" s="3" t="s">
        <v>22</v>
      </c>
      <c r="J161" s="3" t="s">
        <v>23</v>
      </c>
      <c r="K161" s="3" t="s">
        <v>24</v>
      </c>
      <c r="L161" s="3" t="s">
        <v>222</v>
      </c>
      <c r="M161" s="3">
        <v>23</v>
      </c>
      <c r="N161" s="3">
        <v>11</v>
      </c>
      <c r="O161" s="3">
        <v>77</v>
      </c>
      <c r="P161" s="3">
        <v>1</v>
      </c>
      <c r="Q161" s="3">
        <v>0</v>
      </c>
      <c r="R161" s="4" t="s">
        <v>3351</v>
      </c>
      <c r="S161" s="3" t="s">
        <v>3352</v>
      </c>
      <c r="T161" s="3">
        <v>21745</v>
      </c>
    </row>
    <row r="162" spans="1:20" x14ac:dyDescent="0.25">
      <c r="A162" s="1">
        <v>50.287999999999997</v>
      </c>
      <c r="B162" s="1">
        <v>7.3419999999999996</v>
      </c>
      <c r="C162" s="2">
        <v>10</v>
      </c>
      <c r="D162" s="3" t="s">
        <v>20</v>
      </c>
      <c r="E162" s="2">
        <v>1</v>
      </c>
      <c r="G162" s="3"/>
      <c r="H162" s="3" t="s">
        <v>3348</v>
      </c>
      <c r="I162" s="3" t="s">
        <v>39</v>
      </c>
      <c r="J162" s="3" t="s">
        <v>23</v>
      </c>
      <c r="K162" s="3" t="s">
        <v>24</v>
      </c>
      <c r="L162" s="3" t="s">
        <v>44</v>
      </c>
      <c r="M162" s="3">
        <v>23</v>
      </c>
      <c r="N162" s="3">
        <v>8</v>
      </c>
      <c r="O162" s="3">
        <v>69</v>
      </c>
      <c r="P162" s="3">
        <v>1</v>
      </c>
      <c r="Q162" s="3">
        <v>0</v>
      </c>
      <c r="R162" s="4" t="s">
        <v>3349</v>
      </c>
      <c r="S162" s="3" t="s">
        <v>3350</v>
      </c>
      <c r="T162" s="3">
        <v>21525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71"/>
  <sheetViews>
    <sheetView workbookViewId="0">
      <selection activeCell="J30" sqref="J30"/>
    </sheetView>
  </sheetViews>
  <sheetFormatPr baseColWidth="10" defaultColWidth="10.7109375" defaultRowHeight="15" x14ac:dyDescent="0.25"/>
  <cols>
    <col min="1" max="2" width="13.5703125" bestFit="1" customWidth="1"/>
    <col min="3" max="3" width="6.7109375" bestFit="1" customWidth="1"/>
    <col min="4" max="4" width="12.5703125" bestFit="1" customWidth="1"/>
    <col min="5" max="5" width="11.85546875" bestFit="1" customWidth="1"/>
    <col min="6" max="6" width="7.5703125" bestFit="1" customWidth="1"/>
    <col min="7" max="7" width="4.5703125" bestFit="1" customWidth="1"/>
    <col min="8" max="8" width="39" bestFit="1" customWidth="1"/>
    <col min="9" max="9" width="8.42578125" bestFit="1" customWidth="1"/>
    <col min="10" max="10" width="7.7109375" bestFit="1" customWidth="1"/>
    <col min="11" max="11" width="9.7109375" bestFit="1" customWidth="1"/>
    <col min="12" max="12" width="5.42578125" bestFit="1" customWidth="1"/>
    <col min="13" max="13" width="9.85546875" bestFit="1" customWidth="1"/>
    <col min="14" max="14" width="10.7109375" bestFit="1" customWidth="1"/>
    <col min="15" max="15" width="4.7109375" bestFit="1" customWidth="1"/>
    <col min="16" max="16" width="5" bestFit="1" customWidth="1"/>
    <col min="17" max="17" width="11" bestFit="1" customWidth="1"/>
    <col min="18" max="19" width="27.140625" bestFit="1" customWidth="1"/>
    <col min="20" max="20" width="6" bestFit="1" customWidth="1"/>
  </cols>
  <sheetData>
    <row r="1" spans="1:20" x14ac:dyDescent="0.25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3" t="s">
        <v>18</v>
      </c>
      <c r="T1" s="3" t="s">
        <v>19</v>
      </c>
    </row>
    <row r="2" spans="1:20" x14ac:dyDescent="0.25">
      <c r="A2" s="1">
        <v>50.3</v>
      </c>
      <c r="B2" s="1">
        <v>6.7</v>
      </c>
      <c r="C2" s="2">
        <v>10</v>
      </c>
      <c r="D2" s="3" t="s">
        <v>20</v>
      </c>
      <c r="E2" s="2">
        <v>1.7</v>
      </c>
      <c r="G2" s="3"/>
      <c r="H2" s="3" t="s">
        <v>1136</v>
      </c>
      <c r="I2" s="3" t="s">
        <v>55</v>
      </c>
      <c r="J2" s="3" t="s">
        <v>39</v>
      </c>
      <c r="K2" s="3" t="s">
        <v>24</v>
      </c>
      <c r="L2" s="3" t="s">
        <v>351</v>
      </c>
      <c r="M2" s="3">
        <v>4</v>
      </c>
      <c r="N2" s="3">
        <v>5</v>
      </c>
      <c r="O2" s="3">
        <v>315</v>
      </c>
      <c r="P2" s="3">
        <v>1</v>
      </c>
      <c r="Q2" s="3">
        <v>0</v>
      </c>
      <c r="R2" s="4" t="s">
        <v>1137</v>
      </c>
      <c r="S2" s="3" t="s">
        <v>1138</v>
      </c>
      <c r="T2" s="3">
        <v>7537</v>
      </c>
    </row>
    <row r="3" spans="1:20" x14ac:dyDescent="0.25">
      <c r="A3" s="1">
        <v>43.7</v>
      </c>
      <c r="B3" s="1">
        <v>14.6</v>
      </c>
      <c r="C3" s="2">
        <v>10</v>
      </c>
      <c r="D3" s="3" t="s">
        <v>20</v>
      </c>
      <c r="E3" s="2">
        <v>3.9</v>
      </c>
      <c r="G3" s="3"/>
      <c r="H3" s="3" t="s">
        <v>1966</v>
      </c>
      <c r="I3" s="3" t="s">
        <v>55</v>
      </c>
      <c r="J3" s="3" t="s">
        <v>39</v>
      </c>
      <c r="K3" s="3" t="s">
        <v>24</v>
      </c>
      <c r="L3" s="3" t="s">
        <v>1967</v>
      </c>
      <c r="M3" s="3">
        <v>8</v>
      </c>
      <c r="N3" s="3">
        <v>7</v>
      </c>
      <c r="O3" s="3">
        <v>351</v>
      </c>
      <c r="P3" s="3">
        <v>1</v>
      </c>
      <c r="Q3" s="3">
        <v>0</v>
      </c>
      <c r="R3" s="4" t="s">
        <v>1968</v>
      </c>
      <c r="S3" s="3" t="s">
        <v>1969</v>
      </c>
      <c r="T3" s="3">
        <v>13150</v>
      </c>
    </row>
    <row r="4" spans="1:20" x14ac:dyDescent="0.25">
      <c r="A4" s="1">
        <v>50.6</v>
      </c>
      <c r="B4" s="1">
        <v>7.1</v>
      </c>
      <c r="C4" s="2">
        <v>10</v>
      </c>
      <c r="D4" s="3" t="s">
        <v>20</v>
      </c>
      <c r="E4" s="2">
        <v>1.9</v>
      </c>
      <c r="G4" s="3"/>
      <c r="H4" s="3" t="s">
        <v>370</v>
      </c>
      <c r="I4" s="3" t="s">
        <v>55</v>
      </c>
      <c r="J4" s="3" t="s">
        <v>39</v>
      </c>
      <c r="K4" s="3" t="s">
        <v>24</v>
      </c>
      <c r="L4" s="3" t="s">
        <v>154</v>
      </c>
      <c r="M4" s="3">
        <v>4</v>
      </c>
      <c r="N4" s="3">
        <v>6</v>
      </c>
      <c r="O4" s="3">
        <v>218</v>
      </c>
      <c r="P4" s="3">
        <v>1</v>
      </c>
      <c r="Q4" s="3">
        <v>0</v>
      </c>
      <c r="R4" s="4" t="s">
        <v>910</v>
      </c>
      <c r="S4" s="3" t="s">
        <v>911</v>
      </c>
      <c r="T4" s="3">
        <v>7568</v>
      </c>
    </row>
    <row r="5" spans="1:20" x14ac:dyDescent="0.25">
      <c r="A5" s="1">
        <v>50.5</v>
      </c>
      <c r="B5" s="1">
        <v>7.2</v>
      </c>
      <c r="C5" s="2">
        <v>10</v>
      </c>
      <c r="D5" s="3" t="s">
        <v>20</v>
      </c>
      <c r="E5" s="2">
        <v>2.2999999999999998</v>
      </c>
      <c r="G5" s="3"/>
      <c r="H5" s="3" t="s">
        <v>370</v>
      </c>
      <c r="I5" s="3" t="s">
        <v>22</v>
      </c>
      <c r="J5" s="3" t="s">
        <v>39</v>
      </c>
      <c r="K5" s="3" t="s">
        <v>24</v>
      </c>
      <c r="L5" s="3" t="s">
        <v>574</v>
      </c>
      <c r="M5" s="3">
        <v>10</v>
      </c>
      <c r="N5" s="3">
        <v>8</v>
      </c>
      <c r="O5" s="3">
        <v>171</v>
      </c>
      <c r="P5" s="3">
        <v>1</v>
      </c>
      <c r="Q5" s="3">
        <v>0</v>
      </c>
      <c r="R5" s="4" t="s">
        <v>1072</v>
      </c>
      <c r="S5" s="3" t="s">
        <v>1073</v>
      </c>
      <c r="T5" s="3">
        <v>7316</v>
      </c>
    </row>
    <row r="6" spans="1:20" x14ac:dyDescent="0.25">
      <c r="A6" s="1">
        <v>46.3</v>
      </c>
      <c r="B6" s="1">
        <v>13.6</v>
      </c>
      <c r="C6" s="2">
        <v>10</v>
      </c>
      <c r="D6" s="3" t="s">
        <v>20</v>
      </c>
      <c r="E6" s="2">
        <v>5</v>
      </c>
      <c r="G6" s="3"/>
      <c r="H6" s="3" t="s">
        <v>945</v>
      </c>
      <c r="I6" s="3" t="s">
        <v>55</v>
      </c>
      <c r="J6" s="3" t="s">
        <v>39</v>
      </c>
      <c r="K6" s="3" t="s">
        <v>24</v>
      </c>
      <c r="L6" s="3" t="s">
        <v>491</v>
      </c>
      <c r="M6" s="3">
        <v>12</v>
      </c>
      <c r="N6" s="3">
        <v>7</v>
      </c>
      <c r="O6" s="3">
        <v>346</v>
      </c>
      <c r="P6" s="3">
        <v>1</v>
      </c>
      <c r="Q6" s="3">
        <v>0</v>
      </c>
      <c r="R6" s="4" t="s">
        <v>1177</v>
      </c>
      <c r="S6" s="3" t="s">
        <v>1178</v>
      </c>
      <c r="T6" s="3">
        <v>7653</v>
      </c>
    </row>
    <row r="7" spans="1:20" x14ac:dyDescent="0.25">
      <c r="A7" s="1">
        <v>46.8</v>
      </c>
      <c r="B7" s="1">
        <v>13.8</v>
      </c>
      <c r="C7" s="2">
        <v>10</v>
      </c>
      <c r="D7" s="3" t="s">
        <v>20</v>
      </c>
      <c r="E7" s="2">
        <v>4</v>
      </c>
      <c r="G7" s="3"/>
      <c r="H7" s="3" t="s">
        <v>945</v>
      </c>
      <c r="I7" s="3" t="s">
        <v>55</v>
      </c>
      <c r="J7" s="3" t="s">
        <v>39</v>
      </c>
      <c r="K7" s="3" t="s">
        <v>24</v>
      </c>
      <c r="L7" s="3" t="s">
        <v>1104</v>
      </c>
      <c r="M7" s="3">
        <v>10</v>
      </c>
      <c r="N7" s="3">
        <v>7</v>
      </c>
      <c r="O7" s="3">
        <v>344</v>
      </c>
      <c r="P7" s="3">
        <v>1</v>
      </c>
      <c r="Q7" s="3">
        <v>0</v>
      </c>
      <c r="R7" s="4" t="s">
        <v>1105</v>
      </c>
      <c r="S7" s="3" t="s">
        <v>1106</v>
      </c>
      <c r="T7" s="3">
        <v>7346</v>
      </c>
    </row>
    <row r="8" spans="1:20" x14ac:dyDescent="0.25">
      <c r="A8" s="1">
        <v>46.2</v>
      </c>
      <c r="B8" s="1">
        <v>13.1</v>
      </c>
      <c r="C8" s="2">
        <v>10</v>
      </c>
      <c r="D8" s="3" t="s">
        <v>20</v>
      </c>
      <c r="E8" s="2">
        <v>3.9</v>
      </c>
      <c r="G8" s="3"/>
      <c r="H8" s="3" t="s">
        <v>945</v>
      </c>
      <c r="I8" s="3" t="s">
        <v>55</v>
      </c>
      <c r="J8" s="3" t="s">
        <v>39</v>
      </c>
      <c r="K8" s="3" t="s">
        <v>24</v>
      </c>
      <c r="L8" s="3" t="s">
        <v>1612</v>
      </c>
      <c r="M8" s="3">
        <v>12</v>
      </c>
      <c r="N8" s="3">
        <v>7</v>
      </c>
      <c r="O8" s="3">
        <v>344</v>
      </c>
      <c r="P8" s="3">
        <v>1</v>
      </c>
      <c r="Q8" s="3">
        <v>0</v>
      </c>
      <c r="R8" s="4" t="s">
        <v>1613</v>
      </c>
      <c r="S8" s="3" t="s">
        <v>1614</v>
      </c>
      <c r="T8" s="3">
        <v>7754</v>
      </c>
    </row>
    <row r="9" spans="1:20" x14ac:dyDescent="0.25">
      <c r="A9" s="1">
        <v>48.6</v>
      </c>
      <c r="B9" s="1">
        <v>6.7</v>
      </c>
      <c r="C9" s="2">
        <v>10</v>
      </c>
      <c r="D9" s="3" t="s">
        <v>20</v>
      </c>
      <c r="E9" s="2">
        <v>2.1</v>
      </c>
      <c r="G9" s="3"/>
      <c r="H9" s="3" t="s">
        <v>54</v>
      </c>
      <c r="I9" s="3" t="s">
        <v>55</v>
      </c>
      <c r="J9" s="3" t="s">
        <v>39</v>
      </c>
      <c r="K9" s="3" t="s">
        <v>24</v>
      </c>
      <c r="L9" s="3" t="s">
        <v>691</v>
      </c>
      <c r="M9" s="3">
        <v>11</v>
      </c>
      <c r="N9" s="3">
        <v>6</v>
      </c>
      <c r="O9" s="3">
        <v>297</v>
      </c>
      <c r="P9" s="3">
        <v>1</v>
      </c>
      <c r="Q9" s="3">
        <v>0</v>
      </c>
      <c r="R9" s="4" t="s">
        <v>692</v>
      </c>
      <c r="S9" s="3" t="s">
        <v>693</v>
      </c>
      <c r="T9" s="3">
        <v>7095</v>
      </c>
    </row>
    <row r="10" spans="1:20" x14ac:dyDescent="0.25">
      <c r="A10" s="1">
        <v>48.5</v>
      </c>
      <c r="B10" s="1">
        <v>6.8</v>
      </c>
      <c r="C10" s="2">
        <v>10</v>
      </c>
      <c r="D10" s="3" t="s">
        <v>20</v>
      </c>
      <c r="E10" s="2">
        <v>2.4</v>
      </c>
      <c r="G10" s="3"/>
      <c r="H10" s="3" t="s">
        <v>54</v>
      </c>
      <c r="I10" s="3" t="s">
        <v>55</v>
      </c>
      <c r="J10" s="3" t="s">
        <v>39</v>
      </c>
      <c r="K10" s="3" t="s">
        <v>24</v>
      </c>
      <c r="L10" s="3" t="s">
        <v>56</v>
      </c>
      <c r="M10" s="3">
        <v>9</v>
      </c>
      <c r="N10" s="3">
        <v>7</v>
      </c>
      <c r="O10" s="3">
        <v>314</v>
      </c>
      <c r="P10" s="3">
        <v>1</v>
      </c>
      <c r="Q10" s="3">
        <v>0</v>
      </c>
      <c r="R10" s="4" t="s">
        <v>57</v>
      </c>
      <c r="S10" s="3" t="s">
        <v>58</v>
      </c>
      <c r="T10" s="3">
        <v>8208</v>
      </c>
    </row>
    <row r="11" spans="1:20" x14ac:dyDescent="0.25">
      <c r="A11" s="1">
        <v>48.4</v>
      </c>
      <c r="B11" s="1">
        <v>7</v>
      </c>
      <c r="C11" s="2">
        <v>10</v>
      </c>
      <c r="D11" s="3" t="s">
        <v>20</v>
      </c>
      <c r="E11" s="2">
        <v>2</v>
      </c>
      <c r="G11" s="3"/>
      <c r="H11" s="3" t="s">
        <v>54</v>
      </c>
      <c r="I11" s="3" t="s">
        <v>55</v>
      </c>
      <c r="J11" s="3" t="s">
        <v>39</v>
      </c>
      <c r="K11" s="3" t="s">
        <v>24</v>
      </c>
      <c r="L11" s="3" t="s">
        <v>713</v>
      </c>
      <c r="M11" s="3">
        <v>7</v>
      </c>
      <c r="N11" s="3">
        <v>6</v>
      </c>
      <c r="O11" s="3">
        <v>317</v>
      </c>
      <c r="P11" s="3">
        <v>1</v>
      </c>
      <c r="Q11" s="3">
        <v>0</v>
      </c>
      <c r="R11" s="4" t="s">
        <v>1414</v>
      </c>
      <c r="S11" s="3" t="s">
        <v>1415</v>
      </c>
      <c r="T11" s="3">
        <v>7389</v>
      </c>
    </row>
    <row r="12" spans="1:20" x14ac:dyDescent="0.25">
      <c r="A12" s="1">
        <v>48.4</v>
      </c>
      <c r="B12" s="1">
        <v>6.9</v>
      </c>
      <c r="C12" s="2">
        <v>10</v>
      </c>
      <c r="D12" s="3" t="s">
        <v>20</v>
      </c>
      <c r="E12" s="2">
        <v>2.2000000000000002</v>
      </c>
      <c r="G12" s="3"/>
      <c r="H12" s="3" t="s">
        <v>54</v>
      </c>
      <c r="I12" s="3" t="s">
        <v>55</v>
      </c>
      <c r="J12" s="3" t="s">
        <v>39</v>
      </c>
      <c r="K12" s="3" t="s">
        <v>24</v>
      </c>
      <c r="L12" s="3" t="s">
        <v>436</v>
      </c>
      <c r="M12" s="3">
        <v>7</v>
      </c>
      <c r="N12" s="3">
        <v>5</v>
      </c>
      <c r="O12" s="3">
        <v>315</v>
      </c>
      <c r="P12" s="3">
        <v>1</v>
      </c>
      <c r="Q12" s="3">
        <v>0</v>
      </c>
      <c r="R12" s="4" t="s">
        <v>1713</v>
      </c>
      <c r="S12" s="3" t="s">
        <v>1714</v>
      </c>
      <c r="T12" s="3">
        <v>8408</v>
      </c>
    </row>
    <row r="13" spans="1:20" x14ac:dyDescent="0.25">
      <c r="A13" s="1">
        <v>48.4</v>
      </c>
      <c r="B13" s="1">
        <v>6.9</v>
      </c>
      <c r="C13" s="2">
        <v>10</v>
      </c>
      <c r="D13" s="3" t="s">
        <v>20</v>
      </c>
      <c r="E13" s="2">
        <v>2.1</v>
      </c>
      <c r="G13" s="3"/>
      <c r="H13" s="3" t="s">
        <v>54</v>
      </c>
      <c r="I13" s="3" t="s">
        <v>55</v>
      </c>
      <c r="J13" s="3" t="s">
        <v>39</v>
      </c>
      <c r="K13" s="3" t="s">
        <v>24</v>
      </c>
      <c r="L13" s="3" t="s">
        <v>412</v>
      </c>
      <c r="M13" s="3">
        <v>10</v>
      </c>
      <c r="N13" s="3">
        <v>8</v>
      </c>
      <c r="O13" s="3">
        <v>316</v>
      </c>
      <c r="P13" s="3">
        <v>1</v>
      </c>
      <c r="Q13" s="3">
        <v>0</v>
      </c>
      <c r="R13" s="4" t="s">
        <v>413</v>
      </c>
      <c r="S13" s="3" t="s">
        <v>414</v>
      </c>
      <c r="T13" s="3">
        <v>8222</v>
      </c>
    </row>
    <row r="14" spans="1:20" x14ac:dyDescent="0.25">
      <c r="A14" s="1">
        <v>48.4</v>
      </c>
      <c r="B14" s="1">
        <v>6.8</v>
      </c>
      <c r="C14" s="2">
        <v>10</v>
      </c>
      <c r="D14" s="3" t="s">
        <v>20</v>
      </c>
      <c r="E14" s="2">
        <v>2.2999999999999998</v>
      </c>
      <c r="G14" s="3"/>
      <c r="H14" s="3" t="s">
        <v>54</v>
      </c>
      <c r="I14" s="3" t="s">
        <v>55</v>
      </c>
      <c r="J14" s="3" t="s">
        <v>39</v>
      </c>
      <c r="K14" s="3" t="s">
        <v>24</v>
      </c>
      <c r="L14" s="3" t="s">
        <v>540</v>
      </c>
      <c r="M14" s="3">
        <v>10</v>
      </c>
      <c r="N14" s="3">
        <v>7</v>
      </c>
      <c r="O14" s="3">
        <v>316</v>
      </c>
      <c r="P14" s="3">
        <v>1</v>
      </c>
      <c r="Q14" s="3">
        <v>0</v>
      </c>
      <c r="R14" s="4" t="s">
        <v>1696</v>
      </c>
      <c r="S14" s="3" t="s">
        <v>1697</v>
      </c>
      <c r="T14" s="3">
        <v>8366</v>
      </c>
    </row>
    <row r="15" spans="1:20" x14ac:dyDescent="0.25">
      <c r="A15" s="1">
        <v>48.5</v>
      </c>
      <c r="B15" s="1">
        <v>6.8</v>
      </c>
      <c r="C15" s="2">
        <v>10</v>
      </c>
      <c r="D15" s="3" t="s">
        <v>20</v>
      </c>
      <c r="E15" s="2">
        <v>2.2000000000000002</v>
      </c>
      <c r="G15" s="3"/>
      <c r="H15" s="3" t="s">
        <v>54</v>
      </c>
      <c r="I15" s="3" t="s">
        <v>55</v>
      </c>
      <c r="J15" s="3" t="s">
        <v>39</v>
      </c>
      <c r="K15" s="3" t="s">
        <v>24</v>
      </c>
      <c r="L15" s="3" t="s">
        <v>139</v>
      </c>
      <c r="M15" s="3">
        <v>7</v>
      </c>
      <c r="N15" s="3">
        <v>5</v>
      </c>
      <c r="O15" s="3">
        <v>306</v>
      </c>
      <c r="P15" s="3">
        <v>1</v>
      </c>
      <c r="Q15" s="3">
        <v>0</v>
      </c>
      <c r="R15" s="4" t="s">
        <v>1675</v>
      </c>
      <c r="S15" s="3" t="s">
        <v>1676</v>
      </c>
      <c r="T15" s="3">
        <v>8370</v>
      </c>
    </row>
    <row r="16" spans="1:20" x14ac:dyDescent="0.25">
      <c r="A16" s="1">
        <v>48.5</v>
      </c>
      <c r="B16" s="1">
        <v>6.9</v>
      </c>
      <c r="C16" s="2">
        <v>10</v>
      </c>
      <c r="D16" s="3" t="s">
        <v>20</v>
      </c>
      <c r="E16" s="2">
        <v>2.7</v>
      </c>
      <c r="G16" s="3"/>
      <c r="H16" s="3" t="s">
        <v>54</v>
      </c>
      <c r="I16" s="3" t="s">
        <v>55</v>
      </c>
      <c r="J16" s="3" t="s">
        <v>39</v>
      </c>
      <c r="K16" s="3" t="s">
        <v>24</v>
      </c>
      <c r="L16" s="3" t="s">
        <v>655</v>
      </c>
      <c r="M16" s="3">
        <v>10</v>
      </c>
      <c r="N16" s="3">
        <v>8</v>
      </c>
      <c r="O16" s="3">
        <v>315</v>
      </c>
      <c r="P16" s="3">
        <v>1</v>
      </c>
      <c r="Q16" s="3">
        <v>0</v>
      </c>
      <c r="R16" s="4" t="s">
        <v>1698</v>
      </c>
      <c r="S16" s="3" t="s">
        <v>1699</v>
      </c>
      <c r="T16" s="3">
        <v>8376</v>
      </c>
    </row>
    <row r="17" spans="1:20" x14ac:dyDescent="0.25">
      <c r="A17" s="1">
        <v>48.5</v>
      </c>
      <c r="B17" s="1">
        <v>6.9</v>
      </c>
      <c r="C17" s="2">
        <v>10</v>
      </c>
      <c r="D17" s="3" t="s">
        <v>20</v>
      </c>
      <c r="E17" s="2">
        <v>2.6</v>
      </c>
      <c r="G17" s="3"/>
      <c r="H17" s="3" t="s">
        <v>54</v>
      </c>
      <c r="I17" s="3" t="s">
        <v>55</v>
      </c>
      <c r="J17" s="3" t="s">
        <v>39</v>
      </c>
      <c r="K17" s="3" t="s">
        <v>24</v>
      </c>
      <c r="L17" s="3" t="s">
        <v>312</v>
      </c>
      <c r="M17" s="3">
        <v>11</v>
      </c>
      <c r="N17" s="3">
        <v>8</v>
      </c>
      <c r="O17" s="3">
        <v>305</v>
      </c>
      <c r="P17" s="3">
        <v>1</v>
      </c>
      <c r="Q17" s="3">
        <v>0</v>
      </c>
      <c r="R17" s="4" t="s">
        <v>313</v>
      </c>
      <c r="S17" s="3" t="s">
        <v>314</v>
      </c>
      <c r="T17" s="3">
        <v>8247</v>
      </c>
    </row>
    <row r="18" spans="1:20" x14ac:dyDescent="0.25">
      <c r="A18" s="1">
        <v>48.4</v>
      </c>
      <c r="B18" s="1">
        <v>6.9</v>
      </c>
      <c r="C18" s="2">
        <v>10</v>
      </c>
      <c r="D18" s="3" t="s">
        <v>20</v>
      </c>
      <c r="E18" s="2">
        <v>3.4</v>
      </c>
      <c r="G18" s="3"/>
      <c r="H18" s="3" t="s">
        <v>54</v>
      </c>
      <c r="I18" s="3" t="s">
        <v>55</v>
      </c>
      <c r="J18" s="3" t="s">
        <v>39</v>
      </c>
      <c r="K18" s="3" t="s">
        <v>24</v>
      </c>
      <c r="L18" s="3" t="s">
        <v>543</v>
      </c>
      <c r="M18" s="3">
        <v>11</v>
      </c>
      <c r="N18" s="3">
        <v>8</v>
      </c>
      <c r="O18" s="3">
        <v>307</v>
      </c>
      <c r="P18" s="3">
        <v>1</v>
      </c>
      <c r="Q18" s="3">
        <v>0</v>
      </c>
      <c r="R18" s="4" t="s">
        <v>1711</v>
      </c>
      <c r="S18" s="3" t="s">
        <v>1712</v>
      </c>
      <c r="T18" s="3">
        <v>8378</v>
      </c>
    </row>
    <row r="19" spans="1:20" x14ac:dyDescent="0.25">
      <c r="A19" s="1">
        <v>48.4</v>
      </c>
      <c r="B19" s="1">
        <v>6.8</v>
      </c>
      <c r="C19" s="2">
        <v>10</v>
      </c>
      <c r="D19" s="3" t="s">
        <v>20</v>
      </c>
      <c r="E19" s="2">
        <v>2.7</v>
      </c>
      <c r="G19" s="3"/>
      <c r="H19" s="3" t="s">
        <v>54</v>
      </c>
      <c r="I19" s="3" t="s">
        <v>55</v>
      </c>
      <c r="J19" s="3" t="s">
        <v>39</v>
      </c>
      <c r="K19" s="3" t="s">
        <v>24</v>
      </c>
      <c r="L19" s="3" t="s">
        <v>1141</v>
      </c>
      <c r="M19" s="3">
        <v>10</v>
      </c>
      <c r="N19" s="3">
        <v>8</v>
      </c>
      <c r="O19" s="3">
        <v>315</v>
      </c>
      <c r="P19" s="3">
        <v>1</v>
      </c>
      <c r="Q19" s="3">
        <v>0</v>
      </c>
      <c r="R19" s="4" t="s">
        <v>1142</v>
      </c>
      <c r="S19" s="3" t="s">
        <v>1143</v>
      </c>
      <c r="T19" s="3">
        <v>7260</v>
      </c>
    </row>
    <row r="20" spans="1:20" x14ac:dyDescent="0.25">
      <c r="A20" s="1">
        <v>48.5</v>
      </c>
      <c r="B20" s="1">
        <v>6.8</v>
      </c>
      <c r="C20" s="2">
        <v>10</v>
      </c>
      <c r="D20" s="3" t="s">
        <v>20</v>
      </c>
      <c r="E20" s="2">
        <v>2.2999999999999998</v>
      </c>
      <c r="G20" s="3"/>
      <c r="H20" s="3" t="s">
        <v>54</v>
      </c>
      <c r="I20" s="3" t="s">
        <v>55</v>
      </c>
      <c r="J20" s="3" t="s">
        <v>39</v>
      </c>
      <c r="K20" s="3" t="s">
        <v>24</v>
      </c>
      <c r="L20" s="3" t="s">
        <v>234</v>
      </c>
      <c r="M20" s="3">
        <v>8</v>
      </c>
      <c r="N20" s="3">
        <v>8</v>
      </c>
      <c r="O20" s="3">
        <v>312</v>
      </c>
      <c r="P20" s="3">
        <v>1</v>
      </c>
      <c r="Q20" s="3">
        <v>0</v>
      </c>
      <c r="R20" s="4" t="s">
        <v>1265</v>
      </c>
      <c r="S20" s="3" t="s">
        <v>1266</v>
      </c>
      <c r="T20" s="3">
        <v>7763</v>
      </c>
    </row>
    <row r="21" spans="1:20" x14ac:dyDescent="0.25">
      <c r="A21" s="1">
        <v>48.4</v>
      </c>
      <c r="B21" s="1">
        <v>6.8</v>
      </c>
      <c r="C21" s="2">
        <v>10</v>
      </c>
      <c r="D21" s="3" t="s">
        <v>20</v>
      </c>
      <c r="E21" s="2">
        <v>2.2000000000000002</v>
      </c>
      <c r="G21" s="3"/>
      <c r="H21" s="3" t="s">
        <v>54</v>
      </c>
      <c r="I21" s="3" t="s">
        <v>55</v>
      </c>
      <c r="J21" s="3" t="s">
        <v>39</v>
      </c>
      <c r="K21" s="3" t="s">
        <v>24</v>
      </c>
      <c r="L21" s="3" t="s">
        <v>942</v>
      </c>
      <c r="M21" s="3">
        <v>7</v>
      </c>
      <c r="N21" s="3">
        <v>5</v>
      </c>
      <c r="O21" s="3">
        <v>315</v>
      </c>
      <c r="P21" s="3">
        <v>1</v>
      </c>
      <c r="Q21" s="3">
        <v>0</v>
      </c>
      <c r="R21" s="4" t="s">
        <v>943</v>
      </c>
      <c r="S21" s="3" t="s">
        <v>944</v>
      </c>
      <c r="T21" s="3">
        <v>7084</v>
      </c>
    </row>
    <row r="22" spans="1:20" x14ac:dyDescent="0.25">
      <c r="A22" s="1">
        <v>48.4</v>
      </c>
      <c r="B22" s="1">
        <v>6.9</v>
      </c>
      <c r="C22" s="2">
        <v>10</v>
      </c>
      <c r="D22" s="3" t="s">
        <v>20</v>
      </c>
      <c r="E22" s="2">
        <v>2.1</v>
      </c>
      <c r="G22" s="3"/>
      <c r="H22" s="3" t="s">
        <v>54</v>
      </c>
      <c r="I22" s="3" t="s">
        <v>55</v>
      </c>
      <c r="J22" s="3" t="s">
        <v>39</v>
      </c>
      <c r="K22" s="3" t="s">
        <v>24</v>
      </c>
      <c r="L22" s="3" t="s">
        <v>415</v>
      </c>
      <c r="M22" s="3">
        <v>12</v>
      </c>
      <c r="N22" s="3">
        <v>8</v>
      </c>
      <c r="O22" s="3">
        <v>307</v>
      </c>
      <c r="P22" s="3">
        <v>1</v>
      </c>
      <c r="Q22" s="3">
        <v>0</v>
      </c>
      <c r="R22" s="4" t="s">
        <v>1626</v>
      </c>
      <c r="S22" s="3" t="s">
        <v>1627</v>
      </c>
      <c r="T22" s="3">
        <v>8270</v>
      </c>
    </row>
    <row r="23" spans="1:20" x14ac:dyDescent="0.25">
      <c r="A23" s="1">
        <v>48.5</v>
      </c>
      <c r="B23" s="1">
        <v>6.9</v>
      </c>
      <c r="C23" s="2">
        <v>10</v>
      </c>
      <c r="D23" s="3" t="s">
        <v>20</v>
      </c>
      <c r="E23" s="2">
        <v>2.2999999999999998</v>
      </c>
      <c r="G23" s="3"/>
      <c r="H23" s="3" t="s">
        <v>54</v>
      </c>
      <c r="I23" s="3" t="s">
        <v>55</v>
      </c>
      <c r="J23" s="3" t="s">
        <v>39</v>
      </c>
      <c r="K23" s="3" t="s">
        <v>24</v>
      </c>
      <c r="L23" s="3" t="s">
        <v>594</v>
      </c>
      <c r="M23" s="3">
        <v>7</v>
      </c>
      <c r="N23" s="3">
        <v>6</v>
      </c>
      <c r="O23" s="3">
        <v>313</v>
      </c>
      <c r="P23" s="3">
        <v>1</v>
      </c>
      <c r="Q23" s="3">
        <v>0</v>
      </c>
      <c r="R23" s="4" t="s">
        <v>1175</v>
      </c>
      <c r="S23" s="3" t="s">
        <v>1176</v>
      </c>
      <c r="T23" s="3">
        <v>7840</v>
      </c>
    </row>
    <row r="24" spans="1:20" x14ac:dyDescent="0.25">
      <c r="A24" s="1">
        <v>49.6</v>
      </c>
      <c r="B24" s="1">
        <v>8.3000000000000007</v>
      </c>
      <c r="C24" s="2">
        <v>10</v>
      </c>
      <c r="D24" s="3" t="s">
        <v>20</v>
      </c>
      <c r="E24" s="2">
        <v>1.7</v>
      </c>
      <c r="G24" s="3"/>
      <c r="H24" s="3" t="s">
        <v>1261</v>
      </c>
      <c r="I24" s="3" t="s">
        <v>26</v>
      </c>
      <c r="J24" s="3" t="s">
        <v>39</v>
      </c>
      <c r="K24" s="3" t="s">
        <v>24</v>
      </c>
      <c r="L24" s="3" t="s">
        <v>1262</v>
      </c>
      <c r="M24" s="3">
        <v>5</v>
      </c>
      <c r="N24" s="3">
        <v>4</v>
      </c>
      <c r="O24" s="3">
        <v>228</v>
      </c>
      <c r="P24" s="3">
        <v>1</v>
      </c>
      <c r="Q24" s="3">
        <v>0</v>
      </c>
      <c r="R24" s="4" t="s">
        <v>1263</v>
      </c>
      <c r="S24" s="3" t="s">
        <v>1264</v>
      </c>
      <c r="T24" s="3">
        <v>7703</v>
      </c>
    </row>
    <row r="25" spans="1:20" x14ac:dyDescent="0.25">
      <c r="A25" s="1">
        <v>49.6</v>
      </c>
      <c r="B25" s="1">
        <v>8</v>
      </c>
      <c r="C25" s="2">
        <v>10</v>
      </c>
      <c r="D25" s="3" t="s">
        <v>20</v>
      </c>
      <c r="E25" s="2">
        <v>1.8</v>
      </c>
      <c r="G25" s="3"/>
      <c r="H25" s="3" t="s">
        <v>1076</v>
      </c>
      <c r="I25" s="3" t="s">
        <v>55</v>
      </c>
      <c r="J25" s="3" t="s">
        <v>39</v>
      </c>
      <c r="K25" s="3" t="s">
        <v>24</v>
      </c>
      <c r="L25" s="3" t="s">
        <v>1077</v>
      </c>
      <c r="M25" s="3">
        <v>6</v>
      </c>
      <c r="N25" s="3">
        <v>6</v>
      </c>
      <c r="O25" s="3">
        <v>252</v>
      </c>
      <c r="P25" s="3">
        <v>1</v>
      </c>
      <c r="Q25" s="3">
        <v>0</v>
      </c>
      <c r="R25" s="4" t="s">
        <v>1078</v>
      </c>
      <c r="S25" s="3" t="s">
        <v>1079</v>
      </c>
      <c r="T25" s="3">
        <v>7502</v>
      </c>
    </row>
    <row r="26" spans="1:20" x14ac:dyDescent="0.25">
      <c r="A26" s="1">
        <v>50.2</v>
      </c>
      <c r="B26" s="1">
        <v>7.7</v>
      </c>
      <c r="C26" s="2">
        <v>10</v>
      </c>
      <c r="D26" s="3" t="s">
        <v>20</v>
      </c>
      <c r="E26" s="2">
        <v>1.8</v>
      </c>
      <c r="G26" s="3"/>
      <c r="H26" s="3" t="s">
        <v>577</v>
      </c>
      <c r="I26" s="3" t="s">
        <v>55</v>
      </c>
      <c r="J26" s="3" t="s">
        <v>39</v>
      </c>
      <c r="K26" s="3" t="s">
        <v>24</v>
      </c>
      <c r="L26" s="3" t="s">
        <v>658</v>
      </c>
      <c r="M26" s="3">
        <v>3</v>
      </c>
      <c r="N26" s="3">
        <v>3</v>
      </c>
      <c r="O26" s="3">
        <v>342</v>
      </c>
      <c r="P26" s="3">
        <v>1</v>
      </c>
      <c r="Q26" s="3">
        <v>0</v>
      </c>
      <c r="R26" s="4" t="s">
        <v>743</v>
      </c>
      <c r="S26" s="3" t="s">
        <v>744</v>
      </c>
      <c r="T26" s="3">
        <v>7231</v>
      </c>
    </row>
    <row r="27" spans="1:20" x14ac:dyDescent="0.25">
      <c r="A27" s="1">
        <v>50.3</v>
      </c>
      <c r="B27" s="1">
        <v>7.9</v>
      </c>
      <c r="C27" s="2">
        <v>10</v>
      </c>
      <c r="D27" s="3" t="s">
        <v>20</v>
      </c>
      <c r="E27" s="2">
        <v>2.2999999999999998</v>
      </c>
      <c r="G27" s="3"/>
      <c r="H27" s="3" t="s">
        <v>577</v>
      </c>
      <c r="I27" s="3" t="s">
        <v>55</v>
      </c>
      <c r="J27" s="3" t="s">
        <v>39</v>
      </c>
      <c r="K27" s="3" t="s">
        <v>24</v>
      </c>
      <c r="L27" s="3" t="s">
        <v>658</v>
      </c>
      <c r="M27" s="3">
        <v>3</v>
      </c>
      <c r="N27" s="3">
        <v>3</v>
      </c>
      <c r="O27" s="3">
        <v>166</v>
      </c>
      <c r="P27" s="3">
        <v>1</v>
      </c>
      <c r="Q27" s="3">
        <v>0</v>
      </c>
      <c r="R27" s="4" t="s">
        <v>1039</v>
      </c>
      <c r="S27" s="3" t="s">
        <v>1040</v>
      </c>
      <c r="T27" s="3">
        <v>7356</v>
      </c>
    </row>
    <row r="28" spans="1:20" x14ac:dyDescent="0.25">
      <c r="A28" s="1">
        <v>50.3</v>
      </c>
      <c r="B28" s="1">
        <v>7.9</v>
      </c>
      <c r="C28" s="2">
        <v>10</v>
      </c>
      <c r="D28" s="3" t="s">
        <v>20</v>
      </c>
      <c r="E28" s="2">
        <v>2.2000000000000002</v>
      </c>
      <c r="G28" s="3"/>
      <c r="H28" s="3" t="s">
        <v>577</v>
      </c>
      <c r="I28" s="3" t="s">
        <v>55</v>
      </c>
      <c r="J28" s="3" t="s">
        <v>39</v>
      </c>
      <c r="K28" s="3" t="s">
        <v>24</v>
      </c>
      <c r="L28" s="3" t="s">
        <v>658</v>
      </c>
      <c r="M28" s="3">
        <v>3</v>
      </c>
      <c r="N28" s="3">
        <v>3</v>
      </c>
      <c r="O28" s="3">
        <v>166</v>
      </c>
      <c r="P28" s="3">
        <v>1</v>
      </c>
      <c r="Q28" s="3">
        <v>0</v>
      </c>
      <c r="R28" s="4" t="s">
        <v>791</v>
      </c>
      <c r="S28" s="3" t="s">
        <v>792</v>
      </c>
      <c r="T28" s="3">
        <v>7499</v>
      </c>
    </row>
    <row r="29" spans="1:20" x14ac:dyDescent="0.25">
      <c r="A29" s="1">
        <v>50.2</v>
      </c>
      <c r="B29" s="1">
        <v>8</v>
      </c>
      <c r="C29" s="2">
        <v>10</v>
      </c>
      <c r="D29" s="3" t="s">
        <v>20</v>
      </c>
      <c r="E29" s="2">
        <v>2.5</v>
      </c>
      <c r="G29" s="3"/>
      <c r="H29" s="3" t="s">
        <v>577</v>
      </c>
      <c r="I29" s="3" t="s">
        <v>55</v>
      </c>
      <c r="J29" s="3" t="s">
        <v>39</v>
      </c>
      <c r="K29" s="3" t="s">
        <v>24</v>
      </c>
      <c r="L29" s="3" t="s">
        <v>309</v>
      </c>
      <c r="M29" s="3">
        <v>7</v>
      </c>
      <c r="N29" s="3">
        <v>4</v>
      </c>
      <c r="O29" s="3">
        <v>175</v>
      </c>
      <c r="P29" s="3">
        <v>1</v>
      </c>
      <c r="Q29" s="3">
        <v>0</v>
      </c>
      <c r="R29" s="4" t="s">
        <v>1304</v>
      </c>
      <c r="S29" s="3" t="s">
        <v>1305</v>
      </c>
      <c r="T29" s="3">
        <v>7808</v>
      </c>
    </row>
    <row r="30" spans="1:20" x14ac:dyDescent="0.25">
      <c r="A30" s="1">
        <v>50.2</v>
      </c>
      <c r="B30" s="1">
        <v>8</v>
      </c>
      <c r="C30" s="2">
        <v>10</v>
      </c>
      <c r="D30" s="3" t="s">
        <v>20</v>
      </c>
      <c r="E30" s="2">
        <v>2.7</v>
      </c>
      <c r="G30" s="3"/>
      <c r="H30" s="3" t="s">
        <v>577</v>
      </c>
      <c r="I30" s="3" t="s">
        <v>55</v>
      </c>
      <c r="J30" s="3" t="s">
        <v>39</v>
      </c>
      <c r="K30" s="3" t="s">
        <v>24</v>
      </c>
      <c r="L30" s="3" t="s">
        <v>655</v>
      </c>
      <c r="M30" s="3">
        <v>7</v>
      </c>
      <c r="N30" s="3">
        <v>4</v>
      </c>
      <c r="O30" s="3">
        <v>171</v>
      </c>
      <c r="P30" s="3">
        <v>1</v>
      </c>
      <c r="Q30" s="3">
        <v>0</v>
      </c>
      <c r="R30" s="4" t="s">
        <v>1516</v>
      </c>
      <c r="S30" s="3" t="s">
        <v>1517</v>
      </c>
      <c r="T30" s="3">
        <v>7726</v>
      </c>
    </row>
    <row r="31" spans="1:20" x14ac:dyDescent="0.25">
      <c r="A31" s="1">
        <v>50.2</v>
      </c>
      <c r="B31" s="1">
        <v>8</v>
      </c>
      <c r="C31" s="2">
        <v>10</v>
      </c>
      <c r="D31" s="3" t="s">
        <v>20</v>
      </c>
      <c r="E31" s="2">
        <v>2.2999999999999998</v>
      </c>
      <c r="G31" s="3"/>
      <c r="H31" s="3" t="s">
        <v>577</v>
      </c>
      <c r="I31" s="3" t="s">
        <v>55</v>
      </c>
      <c r="J31" s="3" t="s">
        <v>39</v>
      </c>
      <c r="K31" s="3" t="s">
        <v>24</v>
      </c>
      <c r="L31" s="3" t="s">
        <v>594</v>
      </c>
      <c r="M31" s="3">
        <v>7</v>
      </c>
      <c r="N31" s="3">
        <v>4</v>
      </c>
      <c r="O31" s="3">
        <v>176</v>
      </c>
      <c r="P31" s="3">
        <v>1</v>
      </c>
      <c r="Q31" s="3">
        <v>0</v>
      </c>
      <c r="R31" s="4" t="s">
        <v>1386</v>
      </c>
      <c r="S31" s="3" t="s">
        <v>1387</v>
      </c>
      <c r="T31" s="3">
        <v>7286</v>
      </c>
    </row>
    <row r="32" spans="1:20" x14ac:dyDescent="0.25">
      <c r="A32" s="1">
        <v>50.2</v>
      </c>
      <c r="B32" s="1">
        <v>8</v>
      </c>
      <c r="C32" s="2">
        <v>10</v>
      </c>
      <c r="D32" s="3" t="s">
        <v>20</v>
      </c>
      <c r="E32" s="2">
        <v>1.6</v>
      </c>
      <c r="G32" s="3"/>
      <c r="H32" s="3" t="s">
        <v>577</v>
      </c>
      <c r="I32" s="3" t="s">
        <v>55</v>
      </c>
      <c r="J32" s="3" t="s">
        <v>39</v>
      </c>
      <c r="K32" s="3" t="s">
        <v>24</v>
      </c>
      <c r="L32" s="3" t="s">
        <v>44</v>
      </c>
      <c r="M32" s="3">
        <v>4</v>
      </c>
      <c r="N32" s="3">
        <v>4</v>
      </c>
      <c r="O32" s="3">
        <v>239</v>
      </c>
      <c r="P32" s="3">
        <v>1</v>
      </c>
      <c r="Q32" s="3">
        <v>0</v>
      </c>
      <c r="R32" s="4" t="s">
        <v>843</v>
      </c>
      <c r="S32" s="3" t="s">
        <v>844</v>
      </c>
      <c r="T32" s="3">
        <v>7147</v>
      </c>
    </row>
    <row r="33" spans="1:20" x14ac:dyDescent="0.25">
      <c r="A33" s="1">
        <v>50</v>
      </c>
      <c r="B33" s="1">
        <v>7.9</v>
      </c>
      <c r="C33" s="2">
        <v>10</v>
      </c>
      <c r="D33" s="3" t="s">
        <v>20</v>
      </c>
      <c r="E33" s="2">
        <v>2</v>
      </c>
      <c r="G33" s="3"/>
      <c r="H33" s="3" t="s">
        <v>772</v>
      </c>
      <c r="I33" s="3" t="s">
        <v>26</v>
      </c>
      <c r="J33" s="3" t="s">
        <v>39</v>
      </c>
      <c r="K33" s="3" t="s">
        <v>24</v>
      </c>
      <c r="L33" s="3" t="s">
        <v>773</v>
      </c>
      <c r="M33" s="3">
        <v>5</v>
      </c>
      <c r="N33" s="3">
        <v>5</v>
      </c>
      <c r="O33" s="3">
        <v>166</v>
      </c>
      <c r="P33" s="3">
        <v>1</v>
      </c>
      <c r="Q33" s="3">
        <v>0</v>
      </c>
      <c r="R33" s="4" t="s">
        <v>774</v>
      </c>
      <c r="S33" s="3" t="s">
        <v>775</v>
      </c>
      <c r="T33" s="3">
        <v>7131</v>
      </c>
    </row>
    <row r="34" spans="1:20" x14ac:dyDescent="0.25">
      <c r="A34" s="1">
        <v>50.6</v>
      </c>
      <c r="B34" s="1">
        <v>4.5999999999999996</v>
      </c>
      <c r="C34" s="2">
        <v>10</v>
      </c>
      <c r="D34" s="3" t="s">
        <v>20</v>
      </c>
      <c r="E34" s="2">
        <v>3.3</v>
      </c>
      <c r="G34" s="3"/>
      <c r="H34" s="3" t="s">
        <v>1951</v>
      </c>
      <c r="I34" s="3" t="s">
        <v>55</v>
      </c>
      <c r="J34" s="3" t="s">
        <v>39</v>
      </c>
      <c r="K34" s="3" t="s">
        <v>24</v>
      </c>
      <c r="L34" s="3" t="s">
        <v>182</v>
      </c>
      <c r="M34" s="3">
        <v>8</v>
      </c>
      <c r="N34" s="3">
        <v>7</v>
      </c>
      <c r="O34" s="3">
        <v>319</v>
      </c>
      <c r="P34" s="3">
        <v>1</v>
      </c>
      <c r="Q34" s="3">
        <v>0</v>
      </c>
      <c r="R34" s="4" t="s">
        <v>1952</v>
      </c>
      <c r="S34" s="3" t="s">
        <v>1953</v>
      </c>
      <c r="T34" s="3">
        <v>12523</v>
      </c>
    </row>
    <row r="35" spans="1:20" x14ac:dyDescent="0.25">
      <c r="A35" s="1">
        <v>50.5</v>
      </c>
      <c r="B35" s="1">
        <v>4.5999999999999996</v>
      </c>
      <c r="C35" s="2">
        <v>10</v>
      </c>
      <c r="D35" s="3" t="s">
        <v>20</v>
      </c>
      <c r="E35" s="2">
        <v>2.8</v>
      </c>
      <c r="G35" s="3"/>
      <c r="H35" s="3" t="s">
        <v>1951</v>
      </c>
      <c r="I35" s="3" t="s">
        <v>55</v>
      </c>
      <c r="J35" s="3" t="s">
        <v>39</v>
      </c>
      <c r="K35" s="3" t="s">
        <v>24</v>
      </c>
      <c r="L35" s="3" t="s">
        <v>1008</v>
      </c>
      <c r="M35" s="3">
        <v>7</v>
      </c>
      <c r="N35" s="3">
        <v>6</v>
      </c>
      <c r="O35" s="3">
        <v>329</v>
      </c>
      <c r="P35" s="3">
        <v>1</v>
      </c>
      <c r="Q35" s="3">
        <v>0</v>
      </c>
      <c r="R35" s="4" t="s">
        <v>2204</v>
      </c>
      <c r="S35" s="3" t="s">
        <v>2205</v>
      </c>
      <c r="T35" s="3">
        <v>12585</v>
      </c>
    </row>
    <row r="36" spans="1:20" x14ac:dyDescent="0.25">
      <c r="A36" s="1">
        <v>50.3</v>
      </c>
      <c r="B36" s="1">
        <v>4.4000000000000004</v>
      </c>
      <c r="C36" s="2">
        <v>10</v>
      </c>
      <c r="D36" s="3" t="s">
        <v>20</v>
      </c>
      <c r="E36" s="2">
        <v>2.8</v>
      </c>
      <c r="G36" s="3"/>
      <c r="H36" s="3" t="s">
        <v>1951</v>
      </c>
      <c r="I36" s="3" t="s">
        <v>55</v>
      </c>
      <c r="J36" s="3" t="s">
        <v>39</v>
      </c>
      <c r="K36" s="3" t="s">
        <v>24</v>
      </c>
      <c r="L36" s="3" t="s">
        <v>386</v>
      </c>
      <c r="M36" s="3">
        <v>9</v>
      </c>
      <c r="N36" s="3">
        <v>7</v>
      </c>
      <c r="O36" s="3">
        <v>319</v>
      </c>
      <c r="P36" s="3">
        <v>1</v>
      </c>
      <c r="Q36" s="3">
        <v>0</v>
      </c>
      <c r="R36" s="4" t="s">
        <v>2236</v>
      </c>
      <c r="S36" s="3" t="s">
        <v>2237</v>
      </c>
      <c r="T36" s="3">
        <v>18552</v>
      </c>
    </row>
    <row r="37" spans="1:20" x14ac:dyDescent="0.25">
      <c r="A37" s="1">
        <v>49</v>
      </c>
      <c r="B37" s="1">
        <v>7.9</v>
      </c>
      <c r="C37" s="2">
        <v>10</v>
      </c>
      <c r="D37" s="3" t="s">
        <v>20</v>
      </c>
      <c r="E37" s="2">
        <v>2.7</v>
      </c>
      <c r="G37" s="3"/>
      <c r="H37" s="3" t="s">
        <v>956</v>
      </c>
      <c r="I37" s="3" t="s">
        <v>55</v>
      </c>
      <c r="J37" s="3" t="s">
        <v>39</v>
      </c>
      <c r="K37" s="3" t="s">
        <v>24</v>
      </c>
      <c r="L37" s="3" t="s">
        <v>957</v>
      </c>
      <c r="M37" s="3">
        <v>6</v>
      </c>
      <c r="N37" s="3">
        <v>4</v>
      </c>
      <c r="O37" s="3">
        <v>311</v>
      </c>
      <c r="P37" s="3">
        <v>1</v>
      </c>
      <c r="Q37" s="3">
        <v>0</v>
      </c>
      <c r="R37" s="4" t="s">
        <v>958</v>
      </c>
      <c r="S37" s="3" t="s">
        <v>959</v>
      </c>
      <c r="T37" s="3">
        <v>7238</v>
      </c>
    </row>
    <row r="38" spans="1:20" x14ac:dyDescent="0.25">
      <c r="A38" s="1">
        <v>48.2</v>
      </c>
      <c r="B38" s="1">
        <v>7.5</v>
      </c>
      <c r="C38" s="2">
        <v>10</v>
      </c>
      <c r="D38" s="3" t="s">
        <v>20</v>
      </c>
      <c r="E38" s="2">
        <v>2.5</v>
      </c>
      <c r="G38" s="3"/>
      <c r="H38" s="3" t="s">
        <v>163</v>
      </c>
      <c r="I38" s="3" t="s">
        <v>26</v>
      </c>
      <c r="J38" s="3" t="s">
        <v>39</v>
      </c>
      <c r="K38" s="3" t="s">
        <v>24</v>
      </c>
      <c r="L38" s="3" t="s">
        <v>164</v>
      </c>
      <c r="M38" s="3">
        <v>7</v>
      </c>
      <c r="N38" s="3">
        <v>6</v>
      </c>
      <c r="O38" s="3">
        <v>329</v>
      </c>
      <c r="P38" s="3">
        <v>1</v>
      </c>
      <c r="Q38" s="3">
        <v>0</v>
      </c>
      <c r="R38" s="4" t="s">
        <v>165</v>
      </c>
      <c r="S38" s="3" t="s">
        <v>166</v>
      </c>
      <c r="T38" s="3">
        <v>6895</v>
      </c>
    </row>
    <row r="39" spans="1:20" x14ac:dyDescent="0.25">
      <c r="A39" s="1">
        <v>48.2</v>
      </c>
      <c r="B39" s="1">
        <v>7.6</v>
      </c>
      <c r="C39" s="2">
        <v>10</v>
      </c>
      <c r="D39" s="3" t="s">
        <v>20</v>
      </c>
      <c r="E39" s="2">
        <v>2.2999999999999998</v>
      </c>
      <c r="G39" s="3"/>
      <c r="H39" s="3" t="s">
        <v>490</v>
      </c>
      <c r="I39" s="3" t="s">
        <v>55</v>
      </c>
      <c r="J39" s="3" t="s">
        <v>39</v>
      </c>
      <c r="K39" s="3" t="s">
        <v>24</v>
      </c>
      <c r="L39" s="3" t="s">
        <v>491</v>
      </c>
      <c r="M39" s="3">
        <v>8</v>
      </c>
      <c r="N39" s="3">
        <v>6</v>
      </c>
      <c r="O39" s="3">
        <v>329</v>
      </c>
      <c r="P39" s="3">
        <v>1</v>
      </c>
      <c r="Q39" s="3">
        <v>0</v>
      </c>
      <c r="R39" s="4" t="s">
        <v>492</v>
      </c>
      <c r="S39" s="3" t="s">
        <v>493</v>
      </c>
      <c r="T39" s="3">
        <v>7013</v>
      </c>
    </row>
    <row r="40" spans="1:20" x14ac:dyDescent="0.25">
      <c r="A40" s="1">
        <v>49.1</v>
      </c>
      <c r="B40" s="1">
        <v>8.9</v>
      </c>
      <c r="C40" s="2">
        <v>10</v>
      </c>
      <c r="D40" s="3" t="s">
        <v>20</v>
      </c>
      <c r="E40" s="2">
        <v>2.8</v>
      </c>
      <c r="G40" s="3"/>
      <c r="H40" s="3" t="s">
        <v>1511</v>
      </c>
      <c r="I40" s="3" t="s">
        <v>55</v>
      </c>
      <c r="J40" s="3" t="s">
        <v>39</v>
      </c>
      <c r="K40" s="3" t="s">
        <v>24</v>
      </c>
      <c r="L40" s="3" t="s">
        <v>309</v>
      </c>
      <c r="M40" s="3">
        <v>4</v>
      </c>
      <c r="N40" s="3">
        <v>4</v>
      </c>
      <c r="O40" s="3">
        <v>335</v>
      </c>
      <c r="P40" s="3">
        <v>1</v>
      </c>
      <c r="Q40" s="3">
        <v>0</v>
      </c>
      <c r="R40" s="4" t="s">
        <v>1512</v>
      </c>
      <c r="S40" s="3" t="s">
        <v>1513</v>
      </c>
      <c r="T40" s="3">
        <v>7626</v>
      </c>
    </row>
    <row r="41" spans="1:20" x14ac:dyDescent="0.25">
      <c r="A41" s="1">
        <v>44</v>
      </c>
      <c r="B41" s="1">
        <v>12.3</v>
      </c>
      <c r="C41" s="2">
        <v>10</v>
      </c>
      <c r="D41" s="3" t="s">
        <v>20</v>
      </c>
      <c r="E41" s="2">
        <v>4.2</v>
      </c>
      <c r="G41" s="3"/>
      <c r="H41" s="3" t="s">
        <v>1891</v>
      </c>
      <c r="I41" s="3" t="s">
        <v>55</v>
      </c>
      <c r="J41" s="3" t="s">
        <v>39</v>
      </c>
      <c r="K41" s="3" t="s">
        <v>24</v>
      </c>
      <c r="L41" s="3" t="s">
        <v>1892</v>
      </c>
      <c r="M41" s="3">
        <v>8</v>
      </c>
      <c r="N41" s="3">
        <v>7</v>
      </c>
      <c r="O41" s="3">
        <v>351</v>
      </c>
      <c r="P41" s="3">
        <v>1</v>
      </c>
      <c r="Q41" s="3">
        <v>0</v>
      </c>
      <c r="R41" s="4" t="s">
        <v>1893</v>
      </c>
      <c r="S41" s="3" t="s">
        <v>1894</v>
      </c>
      <c r="T41" s="3">
        <v>8563</v>
      </c>
    </row>
    <row r="42" spans="1:20" x14ac:dyDescent="0.25">
      <c r="A42" s="1">
        <v>50.2</v>
      </c>
      <c r="B42" s="1">
        <v>7.2</v>
      </c>
      <c r="C42" s="2">
        <v>10</v>
      </c>
      <c r="D42" s="3" t="s">
        <v>20</v>
      </c>
      <c r="E42" s="2">
        <v>1.6</v>
      </c>
      <c r="G42" s="3"/>
      <c r="H42" s="3" t="s">
        <v>1069</v>
      </c>
      <c r="I42" s="3" t="s">
        <v>55</v>
      </c>
      <c r="J42" s="3" t="s">
        <v>39</v>
      </c>
      <c r="K42" s="3" t="s">
        <v>24</v>
      </c>
      <c r="L42" s="3" t="s">
        <v>150</v>
      </c>
      <c r="M42" s="3">
        <v>5</v>
      </c>
      <c r="N42" s="3">
        <v>4</v>
      </c>
      <c r="O42" s="3">
        <v>222</v>
      </c>
      <c r="P42" s="3">
        <v>1</v>
      </c>
      <c r="Q42" s="3">
        <v>0</v>
      </c>
      <c r="R42" s="4" t="s">
        <v>1070</v>
      </c>
      <c r="S42" s="3" t="s">
        <v>1071</v>
      </c>
      <c r="T42" s="3">
        <v>7315</v>
      </c>
    </row>
    <row r="43" spans="1:20" x14ac:dyDescent="0.25">
      <c r="A43" s="1">
        <v>50.2</v>
      </c>
      <c r="B43" s="1">
        <v>7.2</v>
      </c>
      <c r="C43" s="2">
        <v>10</v>
      </c>
      <c r="D43" s="3" t="s">
        <v>20</v>
      </c>
      <c r="E43" s="2">
        <v>1.6</v>
      </c>
      <c r="G43" s="3"/>
      <c r="H43" s="3" t="s">
        <v>1069</v>
      </c>
      <c r="I43" s="3" t="s">
        <v>55</v>
      </c>
      <c r="J43" s="3" t="s">
        <v>39</v>
      </c>
      <c r="K43" s="3" t="s">
        <v>24</v>
      </c>
      <c r="L43" s="3" t="s">
        <v>129</v>
      </c>
      <c r="M43" s="3">
        <v>4</v>
      </c>
      <c r="N43" s="3">
        <v>4</v>
      </c>
      <c r="O43" s="3">
        <v>222</v>
      </c>
      <c r="P43" s="3">
        <v>1</v>
      </c>
      <c r="Q43" s="3">
        <v>0</v>
      </c>
      <c r="R43" s="4" t="s">
        <v>1320</v>
      </c>
      <c r="S43" s="3" t="s">
        <v>1321</v>
      </c>
      <c r="T43" s="3">
        <v>7832</v>
      </c>
    </row>
    <row r="44" spans="1:20" x14ac:dyDescent="0.25">
      <c r="A44" s="1">
        <v>50.2</v>
      </c>
      <c r="B44" s="1">
        <v>7.2</v>
      </c>
      <c r="C44" s="2">
        <v>10</v>
      </c>
      <c r="D44" s="3" t="s">
        <v>20</v>
      </c>
      <c r="E44" s="2">
        <v>1.7</v>
      </c>
      <c r="G44" s="3"/>
      <c r="H44" s="3" t="s">
        <v>1069</v>
      </c>
      <c r="I44" s="3" t="s">
        <v>38</v>
      </c>
      <c r="J44" s="3" t="s">
        <v>39</v>
      </c>
      <c r="K44" s="3" t="s">
        <v>24</v>
      </c>
      <c r="L44" s="3" t="s">
        <v>182</v>
      </c>
      <c r="M44" s="3">
        <v>9</v>
      </c>
      <c r="N44" s="3">
        <v>7</v>
      </c>
      <c r="O44" s="3">
        <v>117</v>
      </c>
      <c r="P44" s="3">
        <v>1</v>
      </c>
      <c r="Q44" s="3">
        <v>0</v>
      </c>
      <c r="R44" s="4" t="s">
        <v>1203</v>
      </c>
      <c r="S44" s="3" t="s">
        <v>1204</v>
      </c>
      <c r="T44" s="3">
        <v>7715</v>
      </c>
    </row>
    <row r="45" spans="1:20" x14ac:dyDescent="0.25">
      <c r="A45" s="1">
        <v>49.8</v>
      </c>
      <c r="B45" s="1">
        <v>8.5</v>
      </c>
      <c r="C45" s="2">
        <v>10</v>
      </c>
      <c r="D45" s="3" t="s">
        <v>20</v>
      </c>
      <c r="E45" s="2">
        <v>1.8</v>
      </c>
      <c r="G45" s="3"/>
      <c r="H45" s="3" t="s">
        <v>1533</v>
      </c>
      <c r="I45" s="3" t="s">
        <v>38</v>
      </c>
      <c r="J45" s="3" t="s">
        <v>39</v>
      </c>
      <c r="K45" s="3" t="s">
        <v>24</v>
      </c>
      <c r="L45" s="3" t="s">
        <v>1534</v>
      </c>
      <c r="M45" s="3">
        <v>10</v>
      </c>
      <c r="N45" s="3">
        <v>7</v>
      </c>
      <c r="O45" s="3">
        <v>237</v>
      </c>
      <c r="P45" s="3">
        <v>1</v>
      </c>
      <c r="Q45" s="3">
        <v>0</v>
      </c>
      <c r="R45" s="4" t="s">
        <v>1535</v>
      </c>
      <c r="S45" s="3" t="s">
        <v>1536</v>
      </c>
      <c r="T45" s="3">
        <v>7769</v>
      </c>
    </row>
    <row r="46" spans="1:20" x14ac:dyDescent="0.25">
      <c r="A46" s="1">
        <v>51.6</v>
      </c>
      <c r="B46" s="1">
        <v>6.8</v>
      </c>
      <c r="C46" s="2">
        <v>10</v>
      </c>
      <c r="D46" s="3" t="s">
        <v>20</v>
      </c>
      <c r="E46" s="2">
        <v>2.9</v>
      </c>
      <c r="G46" s="3"/>
      <c r="H46" s="3" t="s">
        <v>190</v>
      </c>
      <c r="I46" s="3" t="s">
        <v>55</v>
      </c>
      <c r="J46" s="3" t="s">
        <v>39</v>
      </c>
      <c r="K46" s="3" t="s">
        <v>24</v>
      </c>
      <c r="L46" s="3" t="s">
        <v>543</v>
      </c>
      <c r="M46" s="3">
        <v>7</v>
      </c>
      <c r="N46" s="3">
        <v>6</v>
      </c>
      <c r="O46" s="3">
        <v>310</v>
      </c>
      <c r="P46" s="3">
        <v>1</v>
      </c>
      <c r="Q46" s="3">
        <v>0</v>
      </c>
      <c r="R46" s="4" t="s">
        <v>544</v>
      </c>
      <c r="S46" s="3" t="s">
        <v>545</v>
      </c>
      <c r="T46" s="3">
        <v>7230</v>
      </c>
    </row>
    <row r="47" spans="1:20" x14ac:dyDescent="0.25">
      <c r="A47" s="1">
        <v>51.7</v>
      </c>
      <c r="B47" s="1">
        <v>6.8</v>
      </c>
      <c r="C47" s="2">
        <v>10</v>
      </c>
      <c r="D47" s="3" t="s">
        <v>20</v>
      </c>
      <c r="E47" s="2">
        <v>2.9</v>
      </c>
      <c r="G47" s="3"/>
      <c r="H47" s="3" t="s">
        <v>190</v>
      </c>
      <c r="I47" s="3" t="s">
        <v>55</v>
      </c>
      <c r="J47" s="3" t="s">
        <v>39</v>
      </c>
      <c r="K47" s="3" t="s">
        <v>24</v>
      </c>
      <c r="L47" s="3" t="s">
        <v>170</v>
      </c>
      <c r="M47" s="3">
        <v>7</v>
      </c>
      <c r="N47" s="3">
        <v>6</v>
      </c>
      <c r="O47" s="3">
        <v>312</v>
      </c>
      <c r="P47" s="3">
        <v>1</v>
      </c>
      <c r="Q47" s="3">
        <v>0</v>
      </c>
      <c r="R47" s="4" t="s">
        <v>814</v>
      </c>
      <c r="S47" s="3" t="s">
        <v>815</v>
      </c>
      <c r="T47" s="3">
        <v>7078</v>
      </c>
    </row>
    <row r="48" spans="1:20" x14ac:dyDescent="0.25">
      <c r="A48" s="1">
        <v>51.8</v>
      </c>
      <c r="B48" s="1">
        <v>6.8</v>
      </c>
      <c r="C48" s="2">
        <v>10</v>
      </c>
      <c r="D48" s="3" t="s">
        <v>20</v>
      </c>
      <c r="E48" s="2">
        <v>3</v>
      </c>
      <c r="G48" s="3"/>
      <c r="H48" s="3" t="s">
        <v>190</v>
      </c>
      <c r="I48" s="3" t="s">
        <v>55</v>
      </c>
      <c r="J48" s="3" t="s">
        <v>39</v>
      </c>
      <c r="K48" s="3" t="s">
        <v>24</v>
      </c>
      <c r="L48" s="3" t="s">
        <v>303</v>
      </c>
      <c r="M48" s="3">
        <v>7</v>
      </c>
      <c r="N48" s="3">
        <v>8</v>
      </c>
      <c r="O48" s="3">
        <v>316</v>
      </c>
      <c r="P48" s="3">
        <v>1</v>
      </c>
      <c r="Q48" s="3">
        <v>0</v>
      </c>
      <c r="R48" s="4" t="s">
        <v>667</v>
      </c>
      <c r="S48" s="3" t="s">
        <v>668</v>
      </c>
      <c r="T48" s="3">
        <v>6988</v>
      </c>
    </row>
    <row r="49" spans="1:20" x14ac:dyDescent="0.25">
      <c r="A49" s="1">
        <v>51.6</v>
      </c>
      <c r="B49" s="1">
        <v>6.9</v>
      </c>
      <c r="C49" s="2">
        <v>10</v>
      </c>
      <c r="D49" s="3" t="s">
        <v>20</v>
      </c>
      <c r="E49" s="2">
        <v>2.7</v>
      </c>
      <c r="G49" s="3"/>
      <c r="H49" s="3" t="s">
        <v>190</v>
      </c>
      <c r="I49" s="3" t="s">
        <v>55</v>
      </c>
      <c r="J49" s="3" t="s">
        <v>39</v>
      </c>
      <c r="K49" s="3" t="s">
        <v>24</v>
      </c>
      <c r="L49" s="3" t="s">
        <v>415</v>
      </c>
      <c r="M49" s="3">
        <v>10</v>
      </c>
      <c r="N49" s="3">
        <v>7</v>
      </c>
      <c r="O49" s="3">
        <v>310</v>
      </c>
      <c r="P49" s="3">
        <v>1</v>
      </c>
      <c r="Q49" s="3">
        <v>0</v>
      </c>
      <c r="R49" s="4" t="s">
        <v>416</v>
      </c>
      <c r="S49" s="3" t="s">
        <v>417</v>
      </c>
      <c r="T49" s="3">
        <v>8188</v>
      </c>
    </row>
    <row r="50" spans="1:20" x14ac:dyDescent="0.25">
      <c r="A50" s="1">
        <v>48.3</v>
      </c>
      <c r="B50" s="1">
        <v>5.3</v>
      </c>
      <c r="C50" s="2">
        <v>10</v>
      </c>
      <c r="D50" s="3" t="s">
        <v>20</v>
      </c>
      <c r="E50" s="2">
        <v>2.8</v>
      </c>
      <c r="G50" s="3"/>
      <c r="H50" s="3" t="s">
        <v>1343</v>
      </c>
      <c r="I50" s="3" t="s">
        <v>55</v>
      </c>
      <c r="J50" s="3" t="s">
        <v>39</v>
      </c>
      <c r="K50" s="3" t="s">
        <v>24</v>
      </c>
      <c r="L50" s="3" t="s">
        <v>1344</v>
      </c>
      <c r="M50" s="3">
        <v>7</v>
      </c>
      <c r="N50" s="3">
        <v>6</v>
      </c>
      <c r="O50" s="3">
        <v>327</v>
      </c>
      <c r="P50" s="3">
        <v>1</v>
      </c>
      <c r="Q50" s="3">
        <v>0</v>
      </c>
      <c r="R50" s="4" t="s">
        <v>1345</v>
      </c>
      <c r="S50" s="3" t="s">
        <v>1346</v>
      </c>
      <c r="T50" s="3">
        <v>7282</v>
      </c>
    </row>
    <row r="51" spans="1:20" x14ac:dyDescent="0.25">
      <c r="A51" s="1">
        <v>50.9</v>
      </c>
      <c r="B51" s="1">
        <v>6.4</v>
      </c>
      <c r="C51" s="2">
        <v>10</v>
      </c>
      <c r="D51" s="3" t="s">
        <v>20</v>
      </c>
      <c r="E51" s="2">
        <v>2.4</v>
      </c>
      <c r="G51" s="3"/>
      <c r="H51" s="3" t="s">
        <v>921</v>
      </c>
      <c r="I51" s="3" t="s">
        <v>55</v>
      </c>
      <c r="J51" s="3" t="s">
        <v>39</v>
      </c>
      <c r="K51" s="3" t="s">
        <v>24</v>
      </c>
      <c r="L51" s="3" t="s">
        <v>436</v>
      </c>
      <c r="M51" s="3">
        <v>7</v>
      </c>
      <c r="N51" s="3">
        <v>6</v>
      </c>
      <c r="O51" s="3">
        <v>290</v>
      </c>
      <c r="P51" s="3">
        <v>1</v>
      </c>
      <c r="Q51" s="3">
        <v>0</v>
      </c>
      <c r="R51" s="4" t="s">
        <v>2192</v>
      </c>
      <c r="S51" s="3" t="s">
        <v>2193</v>
      </c>
      <c r="T51" s="3">
        <v>13038</v>
      </c>
    </row>
    <row r="52" spans="1:20" x14ac:dyDescent="0.25">
      <c r="A52" s="1">
        <v>51.3</v>
      </c>
      <c r="B52" s="1">
        <v>6.9</v>
      </c>
      <c r="C52" s="2">
        <v>10</v>
      </c>
      <c r="D52" s="3" t="s">
        <v>20</v>
      </c>
      <c r="E52" s="2">
        <v>2.5</v>
      </c>
      <c r="G52" s="3"/>
      <c r="H52" s="3" t="s">
        <v>481</v>
      </c>
      <c r="I52" s="3" t="s">
        <v>55</v>
      </c>
      <c r="J52" s="3" t="s">
        <v>39</v>
      </c>
      <c r="K52" s="3" t="s">
        <v>24</v>
      </c>
      <c r="L52" s="3" t="s">
        <v>482</v>
      </c>
      <c r="M52" s="3">
        <v>7</v>
      </c>
      <c r="N52" s="3">
        <v>6</v>
      </c>
      <c r="O52" s="3">
        <v>294</v>
      </c>
      <c r="P52" s="3">
        <v>1</v>
      </c>
      <c r="Q52" s="3">
        <v>0</v>
      </c>
      <c r="R52" s="4" t="s">
        <v>483</v>
      </c>
      <c r="S52" s="3" t="s">
        <v>484</v>
      </c>
      <c r="T52" s="3">
        <v>8194</v>
      </c>
    </row>
    <row r="53" spans="1:20" x14ac:dyDescent="0.25">
      <c r="A53" s="1">
        <v>51.6</v>
      </c>
      <c r="B53" s="1">
        <v>6.9</v>
      </c>
      <c r="C53" s="2">
        <v>10</v>
      </c>
      <c r="D53" s="3" t="s">
        <v>20</v>
      </c>
      <c r="E53" s="2">
        <v>2.6</v>
      </c>
      <c r="G53" s="3"/>
      <c r="H53" s="3" t="s">
        <v>65</v>
      </c>
      <c r="I53" s="3" t="s">
        <v>55</v>
      </c>
      <c r="J53" s="3" t="s">
        <v>39</v>
      </c>
      <c r="K53" s="3" t="s">
        <v>24</v>
      </c>
      <c r="L53" s="3" t="s">
        <v>117</v>
      </c>
      <c r="M53" s="3">
        <v>10</v>
      </c>
      <c r="N53" s="3">
        <v>6</v>
      </c>
      <c r="O53" s="3">
        <v>309</v>
      </c>
      <c r="P53" s="3">
        <v>1</v>
      </c>
      <c r="Q53" s="3">
        <v>0</v>
      </c>
      <c r="R53" s="4" t="s">
        <v>1300</v>
      </c>
      <c r="S53" s="3" t="s">
        <v>1301</v>
      </c>
      <c r="T53" s="3">
        <v>8207</v>
      </c>
    </row>
    <row r="54" spans="1:20" x14ac:dyDescent="0.25">
      <c r="A54" s="1">
        <v>51.5</v>
      </c>
      <c r="B54" s="1">
        <v>6.9</v>
      </c>
      <c r="C54" s="2">
        <v>10</v>
      </c>
      <c r="D54" s="3" t="s">
        <v>20</v>
      </c>
      <c r="E54" s="2">
        <v>3.2</v>
      </c>
      <c r="G54" s="3"/>
      <c r="H54" s="3" t="s">
        <v>65</v>
      </c>
      <c r="I54" s="3" t="s">
        <v>55</v>
      </c>
      <c r="J54" s="3" t="s">
        <v>39</v>
      </c>
      <c r="K54" s="3" t="s">
        <v>24</v>
      </c>
      <c r="L54" s="3" t="s">
        <v>540</v>
      </c>
      <c r="M54" s="3">
        <v>11</v>
      </c>
      <c r="N54" s="3">
        <v>8</v>
      </c>
      <c r="O54" s="3">
        <v>305</v>
      </c>
      <c r="P54" s="3">
        <v>1</v>
      </c>
      <c r="Q54" s="3">
        <v>0</v>
      </c>
      <c r="R54" s="4" t="s">
        <v>865</v>
      </c>
      <c r="S54" s="3" t="s">
        <v>866</v>
      </c>
      <c r="T54" s="3">
        <v>7204</v>
      </c>
    </row>
    <row r="55" spans="1:20" x14ac:dyDescent="0.25">
      <c r="A55" s="1">
        <v>51.6</v>
      </c>
      <c r="B55" s="1">
        <v>6.9</v>
      </c>
      <c r="C55" s="2">
        <v>10</v>
      </c>
      <c r="D55" s="3" t="s">
        <v>20</v>
      </c>
      <c r="E55" s="2">
        <v>2.5</v>
      </c>
      <c r="G55" s="3"/>
      <c r="H55" s="3" t="s">
        <v>65</v>
      </c>
      <c r="I55" s="3" t="s">
        <v>55</v>
      </c>
      <c r="J55" s="3" t="s">
        <v>39</v>
      </c>
      <c r="K55" s="3" t="s">
        <v>24</v>
      </c>
      <c r="L55" s="3" t="s">
        <v>478</v>
      </c>
      <c r="M55" s="3">
        <v>10</v>
      </c>
      <c r="N55" s="3">
        <v>7</v>
      </c>
      <c r="O55" s="3">
        <v>308</v>
      </c>
      <c r="P55" s="3">
        <v>1</v>
      </c>
      <c r="Q55" s="3">
        <v>0</v>
      </c>
      <c r="R55" s="4" t="s">
        <v>479</v>
      </c>
      <c r="S55" s="3" t="s">
        <v>480</v>
      </c>
      <c r="T55" s="3">
        <v>8193</v>
      </c>
    </row>
    <row r="56" spans="1:20" x14ac:dyDescent="0.25">
      <c r="A56" s="1">
        <v>51.6</v>
      </c>
      <c r="B56" s="1">
        <v>6.9</v>
      </c>
      <c r="C56" s="2">
        <v>10</v>
      </c>
      <c r="D56" s="3" t="s">
        <v>20</v>
      </c>
      <c r="E56" s="2">
        <v>2.6</v>
      </c>
      <c r="G56" s="3"/>
      <c r="H56" s="3" t="s">
        <v>65</v>
      </c>
      <c r="I56" s="3" t="s">
        <v>55</v>
      </c>
      <c r="J56" s="3" t="s">
        <v>39</v>
      </c>
      <c r="K56" s="3" t="s">
        <v>24</v>
      </c>
      <c r="L56" s="3" t="s">
        <v>1288</v>
      </c>
      <c r="M56" s="3">
        <v>10</v>
      </c>
      <c r="N56" s="3">
        <v>7</v>
      </c>
      <c r="O56" s="3">
        <v>309</v>
      </c>
      <c r="P56" s="3">
        <v>1</v>
      </c>
      <c r="Q56" s="3">
        <v>0</v>
      </c>
      <c r="R56" s="4" t="s">
        <v>1289</v>
      </c>
      <c r="S56" s="3" t="s">
        <v>1290</v>
      </c>
      <c r="T56" s="3">
        <v>7740</v>
      </c>
    </row>
    <row r="57" spans="1:20" x14ac:dyDescent="0.25">
      <c r="A57" s="1">
        <v>51.5</v>
      </c>
      <c r="B57" s="1">
        <v>6.7</v>
      </c>
      <c r="C57" s="2">
        <v>10</v>
      </c>
      <c r="D57" s="3" t="s">
        <v>20</v>
      </c>
      <c r="E57" s="2">
        <v>2.8</v>
      </c>
      <c r="G57" s="3"/>
      <c r="H57" s="3" t="s">
        <v>65</v>
      </c>
      <c r="I57" s="3" t="s">
        <v>55</v>
      </c>
      <c r="J57" s="3" t="s">
        <v>39</v>
      </c>
      <c r="K57" s="3" t="s">
        <v>24</v>
      </c>
      <c r="L57" s="3" t="s">
        <v>1049</v>
      </c>
      <c r="M57" s="3">
        <v>8</v>
      </c>
      <c r="N57" s="3">
        <v>7</v>
      </c>
      <c r="O57" s="3">
        <v>304</v>
      </c>
      <c r="P57" s="3">
        <v>1</v>
      </c>
      <c r="Q57" s="3">
        <v>0</v>
      </c>
      <c r="R57" s="4" t="s">
        <v>2328</v>
      </c>
      <c r="S57" s="3" t="s">
        <v>2329</v>
      </c>
      <c r="T57" s="3">
        <v>13302</v>
      </c>
    </row>
    <row r="58" spans="1:20" x14ac:dyDescent="0.25">
      <c r="A58" s="1">
        <v>51.6</v>
      </c>
      <c r="B58" s="1">
        <v>6.9</v>
      </c>
      <c r="C58" s="2">
        <v>10</v>
      </c>
      <c r="D58" s="3" t="s">
        <v>20</v>
      </c>
      <c r="E58" s="2">
        <v>2.7</v>
      </c>
      <c r="G58" s="3"/>
      <c r="H58" s="3" t="s">
        <v>65</v>
      </c>
      <c r="I58" s="3" t="s">
        <v>55</v>
      </c>
      <c r="J58" s="3" t="s">
        <v>39</v>
      </c>
      <c r="K58" s="3" t="s">
        <v>24</v>
      </c>
      <c r="L58" s="3" t="s">
        <v>206</v>
      </c>
      <c r="M58" s="3">
        <v>11</v>
      </c>
      <c r="N58" s="3">
        <v>7</v>
      </c>
      <c r="O58" s="3">
        <v>308</v>
      </c>
      <c r="P58" s="3">
        <v>1</v>
      </c>
      <c r="Q58" s="3">
        <v>0</v>
      </c>
      <c r="R58" s="4" t="s">
        <v>340</v>
      </c>
      <c r="S58" s="3" t="s">
        <v>341</v>
      </c>
      <c r="T58" s="3">
        <v>8195</v>
      </c>
    </row>
    <row r="59" spans="1:20" x14ac:dyDescent="0.25">
      <c r="A59" s="1">
        <v>51.6</v>
      </c>
      <c r="B59" s="1">
        <v>6.9</v>
      </c>
      <c r="C59" s="2">
        <v>10</v>
      </c>
      <c r="D59" s="3" t="s">
        <v>20</v>
      </c>
      <c r="E59" s="2">
        <v>2.6</v>
      </c>
      <c r="G59" s="3"/>
      <c r="H59" s="3" t="s">
        <v>65</v>
      </c>
      <c r="I59" s="3" t="s">
        <v>55</v>
      </c>
      <c r="J59" s="3" t="s">
        <v>39</v>
      </c>
      <c r="K59" s="3" t="s">
        <v>24</v>
      </c>
      <c r="L59" s="3" t="s">
        <v>1418</v>
      </c>
      <c r="M59" s="3">
        <v>10</v>
      </c>
      <c r="N59" s="3">
        <v>7</v>
      </c>
      <c r="O59" s="3">
        <v>309</v>
      </c>
      <c r="P59" s="3">
        <v>1</v>
      </c>
      <c r="Q59" s="3">
        <v>0</v>
      </c>
      <c r="R59" s="4" t="s">
        <v>2358</v>
      </c>
      <c r="S59" s="3" t="s">
        <v>2359</v>
      </c>
      <c r="T59" s="3">
        <v>13382</v>
      </c>
    </row>
    <row r="60" spans="1:20" x14ac:dyDescent="0.25">
      <c r="A60" s="1">
        <v>51.6</v>
      </c>
      <c r="B60" s="1">
        <v>6.9</v>
      </c>
      <c r="C60" s="2">
        <v>10</v>
      </c>
      <c r="D60" s="3" t="s">
        <v>20</v>
      </c>
      <c r="E60" s="2">
        <v>3.1</v>
      </c>
      <c r="G60" s="3"/>
      <c r="H60" s="3" t="s">
        <v>65</v>
      </c>
      <c r="I60" s="3" t="s">
        <v>55</v>
      </c>
      <c r="J60" s="3" t="s">
        <v>39</v>
      </c>
      <c r="K60" s="3" t="s">
        <v>24</v>
      </c>
      <c r="L60" s="3" t="s">
        <v>429</v>
      </c>
      <c r="M60" s="3">
        <v>12</v>
      </c>
      <c r="N60" s="3">
        <v>8</v>
      </c>
      <c r="O60" s="3">
        <v>309</v>
      </c>
      <c r="P60" s="3">
        <v>1</v>
      </c>
      <c r="Q60" s="3">
        <v>0</v>
      </c>
      <c r="R60" s="4" t="s">
        <v>430</v>
      </c>
      <c r="S60" s="3" t="s">
        <v>431</v>
      </c>
      <c r="T60" s="3">
        <v>8184</v>
      </c>
    </row>
    <row r="61" spans="1:20" x14ac:dyDescent="0.25">
      <c r="A61" s="1">
        <v>51.6</v>
      </c>
      <c r="B61" s="1">
        <v>7</v>
      </c>
      <c r="C61" s="2">
        <v>10</v>
      </c>
      <c r="D61" s="3" t="s">
        <v>20</v>
      </c>
      <c r="E61" s="2">
        <v>2.5</v>
      </c>
      <c r="G61" s="3"/>
      <c r="H61" s="3" t="s">
        <v>65</v>
      </c>
      <c r="I61" s="3" t="s">
        <v>55</v>
      </c>
      <c r="J61" s="3" t="s">
        <v>39</v>
      </c>
      <c r="K61" s="3" t="s">
        <v>24</v>
      </c>
      <c r="L61" s="3" t="s">
        <v>66</v>
      </c>
      <c r="M61" s="3">
        <v>10</v>
      </c>
      <c r="N61" s="3">
        <v>7</v>
      </c>
      <c r="O61" s="3">
        <v>308</v>
      </c>
      <c r="P61" s="3">
        <v>1</v>
      </c>
      <c r="Q61" s="3">
        <v>0</v>
      </c>
      <c r="R61" s="4" t="s">
        <v>67</v>
      </c>
      <c r="S61" s="3" t="s">
        <v>68</v>
      </c>
      <c r="T61" s="3">
        <v>8196</v>
      </c>
    </row>
    <row r="62" spans="1:20" x14ac:dyDescent="0.25">
      <c r="A62" s="1">
        <v>51.5</v>
      </c>
      <c r="B62" s="1">
        <v>6.9</v>
      </c>
      <c r="C62" s="2">
        <v>10</v>
      </c>
      <c r="D62" s="3" t="s">
        <v>20</v>
      </c>
      <c r="E62" s="2">
        <v>2.9</v>
      </c>
      <c r="G62" s="3"/>
      <c r="H62" s="3" t="s">
        <v>65</v>
      </c>
      <c r="I62" s="3" t="s">
        <v>55</v>
      </c>
      <c r="J62" s="3" t="s">
        <v>39</v>
      </c>
      <c r="K62" s="3" t="s">
        <v>24</v>
      </c>
      <c r="L62" s="3" t="s">
        <v>655</v>
      </c>
      <c r="M62" s="3">
        <v>11</v>
      </c>
      <c r="N62" s="3">
        <v>6</v>
      </c>
      <c r="O62" s="3">
        <v>306</v>
      </c>
      <c r="P62" s="3">
        <v>1</v>
      </c>
      <c r="Q62" s="3">
        <v>0</v>
      </c>
      <c r="R62" s="4" t="s">
        <v>1218</v>
      </c>
      <c r="S62" s="3" t="s">
        <v>1219</v>
      </c>
      <c r="T62" s="3">
        <v>8200</v>
      </c>
    </row>
    <row r="63" spans="1:20" x14ac:dyDescent="0.25">
      <c r="A63" s="1">
        <v>51.5</v>
      </c>
      <c r="B63" s="1">
        <v>6.8</v>
      </c>
      <c r="C63" s="2">
        <v>10</v>
      </c>
      <c r="D63" s="3" t="s">
        <v>20</v>
      </c>
      <c r="E63" s="2">
        <v>2.5</v>
      </c>
      <c r="G63" s="3"/>
      <c r="H63" s="3" t="s">
        <v>65</v>
      </c>
      <c r="I63" s="3" t="s">
        <v>55</v>
      </c>
      <c r="J63" s="3" t="s">
        <v>39</v>
      </c>
      <c r="K63" s="3" t="s">
        <v>24</v>
      </c>
      <c r="L63" s="3" t="s">
        <v>1590</v>
      </c>
      <c r="M63" s="3">
        <v>10</v>
      </c>
      <c r="N63" s="3">
        <v>7</v>
      </c>
      <c r="O63" s="3">
        <v>305</v>
      </c>
      <c r="P63" s="3">
        <v>1</v>
      </c>
      <c r="Q63" s="3">
        <v>0</v>
      </c>
      <c r="R63" s="4" t="s">
        <v>1591</v>
      </c>
      <c r="S63" s="3" t="s">
        <v>1592</v>
      </c>
      <c r="T63" s="3">
        <v>8186</v>
      </c>
    </row>
    <row r="64" spans="1:20" x14ac:dyDescent="0.25">
      <c r="A64" s="1">
        <v>51.5</v>
      </c>
      <c r="B64" s="1">
        <v>6.7</v>
      </c>
      <c r="C64" s="2">
        <v>10</v>
      </c>
      <c r="D64" s="3" t="s">
        <v>20</v>
      </c>
      <c r="E64" s="2">
        <v>2.6</v>
      </c>
      <c r="G64" s="3"/>
      <c r="H64" s="3" t="s">
        <v>65</v>
      </c>
      <c r="I64" s="3" t="s">
        <v>55</v>
      </c>
      <c r="J64" s="3" t="s">
        <v>39</v>
      </c>
      <c r="K64" s="3" t="s">
        <v>24</v>
      </c>
      <c r="L64" s="3" t="s">
        <v>478</v>
      </c>
      <c r="M64" s="3">
        <v>9</v>
      </c>
      <c r="N64" s="3">
        <v>8</v>
      </c>
      <c r="O64" s="3">
        <v>304</v>
      </c>
      <c r="P64" s="3">
        <v>1</v>
      </c>
      <c r="Q64" s="3">
        <v>0</v>
      </c>
      <c r="R64" s="4" t="s">
        <v>2238</v>
      </c>
      <c r="S64" s="3" t="s">
        <v>2239</v>
      </c>
      <c r="T64" s="3">
        <v>13359</v>
      </c>
    </row>
    <row r="65" spans="1:20" x14ac:dyDescent="0.25">
      <c r="A65" s="1">
        <v>51.5</v>
      </c>
      <c r="B65" s="1">
        <v>6.7</v>
      </c>
      <c r="C65" s="2">
        <v>10</v>
      </c>
      <c r="D65" s="3" t="s">
        <v>20</v>
      </c>
      <c r="E65" s="2">
        <v>2.9</v>
      </c>
      <c r="G65" s="3"/>
      <c r="H65" s="3" t="s">
        <v>65</v>
      </c>
      <c r="I65" s="3" t="s">
        <v>55</v>
      </c>
      <c r="J65" s="3" t="s">
        <v>39</v>
      </c>
      <c r="K65" s="3" t="s">
        <v>24</v>
      </c>
      <c r="L65" s="3" t="s">
        <v>1418</v>
      </c>
      <c r="M65" s="3">
        <v>10</v>
      </c>
      <c r="N65" s="3">
        <v>7</v>
      </c>
      <c r="O65" s="3">
        <v>282</v>
      </c>
      <c r="P65" s="3">
        <v>1</v>
      </c>
      <c r="Q65" s="3">
        <v>0</v>
      </c>
      <c r="R65" s="4" t="s">
        <v>1419</v>
      </c>
      <c r="S65" s="3" t="s">
        <v>1420</v>
      </c>
      <c r="T65" s="3">
        <v>7397</v>
      </c>
    </row>
    <row r="66" spans="1:20" x14ac:dyDescent="0.25">
      <c r="A66" s="1">
        <v>49.1</v>
      </c>
      <c r="B66" s="1">
        <v>6.4</v>
      </c>
      <c r="C66" s="2">
        <v>10</v>
      </c>
      <c r="D66" s="3" t="s">
        <v>20</v>
      </c>
      <c r="E66" s="2">
        <v>3.3</v>
      </c>
      <c r="G66" s="3"/>
      <c r="H66" s="3" t="s">
        <v>669</v>
      </c>
      <c r="I66" s="3" t="s">
        <v>55</v>
      </c>
      <c r="J66" s="3" t="s">
        <v>39</v>
      </c>
      <c r="K66" s="3" t="s">
        <v>24</v>
      </c>
      <c r="L66" s="3" t="s">
        <v>178</v>
      </c>
      <c r="M66" s="3">
        <v>5</v>
      </c>
      <c r="N66" s="3">
        <v>4</v>
      </c>
      <c r="O66" s="3">
        <v>316</v>
      </c>
      <c r="P66" s="3">
        <v>1</v>
      </c>
      <c r="Q66" s="3">
        <v>0</v>
      </c>
      <c r="R66" s="4" t="s">
        <v>670</v>
      </c>
      <c r="S66" s="3" t="s">
        <v>671</v>
      </c>
      <c r="T66" s="3">
        <v>7047</v>
      </c>
    </row>
    <row r="67" spans="1:20" x14ac:dyDescent="0.25">
      <c r="A67" s="1">
        <v>48.4</v>
      </c>
      <c r="B67" s="1">
        <v>7</v>
      </c>
      <c r="C67" s="2">
        <v>10</v>
      </c>
      <c r="D67" s="3" t="s">
        <v>20</v>
      </c>
      <c r="E67" s="2">
        <v>2.1</v>
      </c>
      <c r="G67" s="3"/>
      <c r="H67" s="3" t="s">
        <v>573</v>
      </c>
      <c r="I67" s="3" t="s">
        <v>55</v>
      </c>
      <c r="J67" s="3" t="s">
        <v>39</v>
      </c>
      <c r="K67" s="3" t="s">
        <v>24</v>
      </c>
      <c r="L67" s="3" t="s">
        <v>929</v>
      </c>
      <c r="M67" s="3">
        <v>7</v>
      </c>
      <c r="N67" s="3">
        <v>5</v>
      </c>
      <c r="O67" s="3">
        <v>312</v>
      </c>
      <c r="P67" s="3">
        <v>1</v>
      </c>
      <c r="Q67" s="3">
        <v>0</v>
      </c>
      <c r="R67" s="4" t="s">
        <v>1677</v>
      </c>
      <c r="S67" s="3" t="s">
        <v>1678</v>
      </c>
      <c r="T67" s="3">
        <v>8367</v>
      </c>
    </row>
    <row r="68" spans="1:20" x14ac:dyDescent="0.25">
      <c r="A68" s="1">
        <v>48.3</v>
      </c>
      <c r="B68" s="1">
        <v>7.1</v>
      </c>
      <c r="C68" s="2">
        <v>10</v>
      </c>
      <c r="D68" s="3" t="s">
        <v>20</v>
      </c>
      <c r="E68" s="2">
        <v>2</v>
      </c>
      <c r="G68" s="3"/>
      <c r="H68" s="3" t="s">
        <v>573</v>
      </c>
      <c r="I68" s="3" t="s">
        <v>55</v>
      </c>
      <c r="J68" s="3" t="s">
        <v>39</v>
      </c>
      <c r="K68" s="3" t="s">
        <v>24</v>
      </c>
      <c r="L68" s="3" t="s">
        <v>574</v>
      </c>
      <c r="M68" s="3">
        <v>4</v>
      </c>
      <c r="N68" s="3">
        <v>3</v>
      </c>
      <c r="O68" s="3">
        <v>324</v>
      </c>
      <c r="P68" s="3">
        <v>1</v>
      </c>
      <c r="Q68" s="3">
        <v>0</v>
      </c>
      <c r="R68" s="4" t="s">
        <v>575</v>
      </c>
      <c r="S68" s="3" t="s">
        <v>576</v>
      </c>
      <c r="T68" s="3">
        <v>7105</v>
      </c>
    </row>
    <row r="69" spans="1:20" x14ac:dyDescent="0.25">
      <c r="A69" s="1">
        <v>48.2</v>
      </c>
      <c r="B69" s="1">
        <v>7.9</v>
      </c>
      <c r="C69" s="2">
        <v>10</v>
      </c>
      <c r="D69" s="3" t="s">
        <v>20</v>
      </c>
      <c r="E69" s="2">
        <v>3.1</v>
      </c>
      <c r="G69" s="3"/>
      <c r="H69" s="3" t="s">
        <v>205</v>
      </c>
      <c r="I69" s="3" t="s">
        <v>55</v>
      </c>
      <c r="J69" s="3" t="s">
        <v>39</v>
      </c>
      <c r="K69" s="3" t="s">
        <v>24</v>
      </c>
      <c r="L69" s="3" t="s">
        <v>206</v>
      </c>
      <c r="M69" s="3">
        <v>7</v>
      </c>
      <c r="N69" s="3">
        <v>6</v>
      </c>
      <c r="O69" s="3">
        <v>329</v>
      </c>
      <c r="P69" s="3">
        <v>1</v>
      </c>
      <c r="Q69" s="3">
        <v>0</v>
      </c>
      <c r="R69" s="4" t="s">
        <v>207</v>
      </c>
      <c r="S69" s="3" t="s">
        <v>208</v>
      </c>
      <c r="T69" s="3">
        <v>6725</v>
      </c>
    </row>
    <row r="70" spans="1:20" x14ac:dyDescent="0.25">
      <c r="A70" s="1">
        <v>49.6</v>
      </c>
      <c r="B70" s="1">
        <v>8.8000000000000007</v>
      </c>
      <c r="C70" s="2">
        <v>10</v>
      </c>
      <c r="D70" s="3" t="s">
        <v>20</v>
      </c>
      <c r="E70" s="2">
        <v>1.9</v>
      </c>
      <c r="G70" s="3"/>
      <c r="H70" s="3" t="s">
        <v>2375</v>
      </c>
      <c r="I70" s="3" t="s">
        <v>55</v>
      </c>
      <c r="J70" s="3" t="s">
        <v>39</v>
      </c>
      <c r="K70" s="3" t="s">
        <v>24</v>
      </c>
      <c r="L70" s="3" t="s">
        <v>566</v>
      </c>
      <c r="M70" s="3">
        <v>4</v>
      </c>
      <c r="N70" s="3">
        <v>3</v>
      </c>
      <c r="O70" s="3">
        <v>267</v>
      </c>
      <c r="P70" s="3">
        <v>1</v>
      </c>
      <c r="Q70" s="3">
        <v>0</v>
      </c>
      <c r="R70" s="4" t="s">
        <v>2376</v>
      </c>
      <c r="S70" s="3" t="s">
        <v>2377</v>
      </c>
      <c r="T70" s="3">
        <v>13400</v>
      </c>
    </row>
    <row r="71" spans="1:20" x14ac:dyDescent="0.25">
      <c r="A71" s="1">
        <v>51.6</v>
      </c>
      <c r="B71" s="1">
        <v>7</v>
      </c>
      <c r="C71" s="2">
        <v>10</v>
      </c>
      <c r="D71" s="3" t="s">
        <v>20</v>
      </c>
      <c r="E71" s="2">
        <v>2.9</v>
      </c>
      <c r="G71" s="3"/>
      <c r="H71" s="3" t="s">
        <v>446</v>
      </c>
      <c r="I71" s="3" t="s">
        <v>55</v>
      </c>
      <c r="J71" s="3" t="s">
        <v>39</v>
      </c>
      <c r="K71" s="3" t="s">
        <v>24</v>
      </c>
      <c r="L71" s="3" t="s">
        <v>1058</v>
      </c>
      <c r="M71" s="3">
        <v>10</v>
      </c>
      <c r="N71" s="3">
        <v>6</v>
      </c>
      <c r="O71" s="3">
        <v>309</v>
      </c>
      <c r="P71" s="3">
        <v>1</v>
      </c>
      <c r="Q71" s="3">
        <v>0</v>
      </c>
      <c r="R71" s="4" t="s">
        <v>1622</v>
      </c>
      <c r="S71" s="3" t="s">
        <v>1623</v>
      </c>
      <c r="T71" s="3">
        <v>8189</v>
      </c>
    </row>
    <row r="72" spans="1:20" x14ac:dyDescent="0.25">
      <c r="A72" s="1">
        <v>51.5</v>
      </c>
      <c r="B72" s="1">
        <v>7</v>
      </c>
      <c r="C72" s="2">
        <v>10</v>
      </c>
      <c r="D72" s="3" t="s">
        <v>20</v>
      </c>
      <c r="E72" s="2">
        <v>2.4</v>
      </c>
      <c r="G72" s="3"/>
      <c r="H72" s="3" t="s">
        <v>446</v>
      </c>
      <c r="I72" s="3" t="s">
        <v>55</v>
      </c>
      <c r="J72" s="3" t="s">
        <v>39</v>
      </c>
      <c r="K72" s="3" t="s">
        <v>24</v>
      </c>
      <c r="L72" s="3" t="s">
        <v>447</v>
      </c>
      <c r="M72" s="3">
        <v>10</v>
      </c>
      <c r="N72" s="3">
        <v>7</v>
      </c>
      <c r="O72" s="3">
        <v>305</v>
      </c>
      <c r="P72" s="3">
        <v>1</v>
      </c>
      <c r="Q72" s="3">
        <v>0</v>
      </c>
      <c r="R72" s="4" t="s">
        <v>448</v>
      </c>
      <c r="S72" s="3" t="s">
        <v>449</v>
      </c>
      <c r="T72" s="3">
        <v>8185</v>
      </c>
    </row>
    <row r="73" spans="1:20" x14ac:dyDescent="0.25">
      <c r="A73" s="1">
        <v>47.3</v>
      </c>
      <c r="B73" s="1">
        <v>9.6</v>
      </c>
      <c r="C73" s="2">
        <v>10</v>
      </c>
      <c r="D73" s="3" t="s">
        <v>20</v>
      </c>
      <c r="E73" s="2">
        <v>3.9</v>
      </c>
      <c r="G73" s="3"/>
      <c r="H73" s="3" t="s">
        <v>2135</v>
      </c>
      <c r="I73" s="3" t="s">
        <v>55</v>
      </c>
      <c r="J73" s="3" t="s">
        <v>39</v>
      </c>
      <c r="K73" s="3" t="s">
        <v>24</v>
      </c>
      <c r="L73" s="3" t="s">
        <v>30</v>
      </c>
      <c r="M73" s="3">
        <v>9</v>
      </c>
      <c r="N73" s="3">
        <v>7</v>
      </c>
      <c r="O73" s="3">
        <v>341</v>
      </c>
      <c r="P73" s="3">
        <v>1</v>
      </c>
      <c r="Q73" s="3">
        <v>0</v>
      </c>
      <c r="R73" s="4" t="s">
        <v>2136</v>
      </c>
      <c r="S73" s="3" t="s">
        <v>2137</v>
      </c>
      <c r="T73" s="3">
        <v>12738</v>
      </c>
    </row>
    <row r="74" spans="1:20" x14ac:dyDescent="0.25">
      <c r="A74" s="1">
        <v>49</v>
      </c>
      <c r="B74" s="1">
        <v>5.9</v>
      </c>
      <c r="C74" s="2">
        <v>10</v>
      </c>
      <c r="D74" s="3" t="s">
        <v>20</v>
      </c>
      <c r="E74" s="2">
        <v>1.8</v>
      </c>
      <c r="G74" s="3"/>
      <c r="H74" s="3" t="s">
        <v>1544</v>
      </c>
      <c r="I74" s="3" t="s">
        <v>55</v>
      </c>
      <c r="J74" s="3" t="s">
        <v>39</v>
      </c>
      <c r="K74" s="3" t="s">
        <v>24</v>
      </c>
      <c r="L74" s="3" t="s">
        <v>658</v>
      </c>
      <c r="M74" s="3">
        <v>3</v>
      </c>
      <c r="N74" s="3">
        <v>3</v>
      </c>
      <c r="O74" s="3">
        <v>319</v>
      </c>
      <c r="P74" s="3">
        <v>1</v>
      </c>
      <c r="Q74" s="3">
        <v>0</v>
      </c>
      <c r="R74" s="4" t="s">
        <v>1545</v>
      </c>
      <c r="S74" s="3" t="s">
        <v>1546</v>
      </c>
      <c r="T74" s="3">
        <v>7629</v>
      </c>
    </row>
    <row r="75" spans="1:20" x14ac:dyDescent="0.25">
      <c r="A75" s="1">
        <v>45.3</v>
      </c>
      <c r="B75" s="1">
        <v>1</v>
      </c>
      <c r="C75" s="2">
        <v>10</v>
      </c>
      <c r="D75" s="3" t="s">
        <v>20</v>
      </c>
      <c r="E75" s="2">
        <v>4.0999999999999996</v>
      </c>
      <c r="G75" s="3"/>
      <c r="H75" s="3" t="s">
        <v>879</v>
      </c>
      <c r="I75" s="3" t="s">
        <v>55</v>
      </c>
      <c r="J75" s="3" t="s">
        <v>39</v>
      </c>
      <c r="K75" s="3" t="s">
        <v>24</v>
      </c>
      <c r="L75" s="3" t="s">
        <v>34</v>
      </c>
      <c r="M75" s="3">
        <v>5</v>
      </c>
      <c r="N75" s="3">
        <v>5</v>
      </c>
      <c r="O75" s="3">
        <v>348</v>
      </c>
      <c r="P75" s="3">
        <v>1</v>
      </c>
      <c r="Q75" s="3">
        <v>0</v>
      </c>
      <c r="R75" s="4" t="s">
        <v>1404</v>
      </c>
      <c r="S75" s="3" t="s">
        <v>1405</v>
      </c>
      <c r="T75" s="3">
        <v>7464</v>
      </c>
    </row>
    <row r="76" spans="1:20" x14ac:dyDescent="0.25">
      <c r="A76" s="1">
        <v>44.3</v>
      </c>
      <c r="B76" s="1">
        <v>0.2</v>
      </c>
      <c r="C76" s="2">
        <v>10</v>
      </c>
      <c r="D76" s="3" t="s">
        <v>20</v>
      </c>
      <c r="E76" s="2">
        <v>4.2</v>
      </c>
      <c r="G76" s="3"/>
      <c r="H76" s="3" t="s">
        <v>879</v>
      </c>
      <c r="I76" s="3" t="s">
        <v>55</v>
      </c>
      <c r="J76" s="3" t="s">
        <v>39</v>
      </c>
      <c r="K76" s="3" t="s">
        <v>24</v>
      </c>
      <c r="L76" s="3" t="s">
        <v>880</v>
      </c>
      <c r="M76" s="3">
        <v>5</v>
      </c>
      <c r="N76" s="3">
        <v>5</v>
      </c>
      <c r="O76" s="3">
        <v>350</v>
      </c>
      <c r="P76" s="3">
        <v>1</v>
      </c>
      <c r="Q76" s="3">
        <v>0</v>
      </c>
      <c r="R76" s="4" t="s">
        <v>881</v>
      </c>
      <c r="S76" s="3" t="s">
        <v>882</v>
      </c>
      <c r="T76" s="3">
        <v>7081</v>
      </c>
    </row>
    <row r="77" spans="1:20" x14ac:dyDescent="0.25">
      <c r="A77" s="1">
        <v>50.1</v>
      </c>
      <c r="B77" s="1">
        <v>8.8000000000000007</v>
      </c>
      <c r="C77" s="2">
        <v>10</v>
      </c>
      <c r="D77" s="3" t="s">
        <v>20</v>
      </c>
      <c r="E77" s="2">
        <v>1.8</v>
      </c>
      <c r="G77" s="3"/>
      <c r="H77" s="3" t="s">
        <v>532</v>
      </c>
      <c r="I77" s="3" t="s">
        <v>26</v>
      </c>
      <c r="J77" s="3" t="s">
        <v>39</v>
      </c>
      <c r="K77" s="3" t="s">
        <v>24</v>
      </c>
      <c r="L77" s="3" t="s">
        <v>825</v>
      </c>
      <c r="M77" s="3">
        <v>5</v>
      </c>
      <c r="N77" s="3">
        <v>6</v>
      </c>
      <c r="O77" s="3">
        <v>241</v>
      </c>
      <c r="P77" s="3">
        <v>1</v>
      </c>
      <c r="Q77" s="3">
        <v>0</v>
      </c>
      <c r="R77" s="4" t="s">
        <v>826</v>
      </c>
      <c r="S77" s="3" t="s">
        <v>827</v>
      </c>
      <c r="T77" s="3">
        <v>7559</v>
      </c>
    </row>
    <row r="78" spans="1:20" x14ac:dyDescent="0.25">
      <c r="A78" s="1">
        <v>50.1</v>
      </c>
      <c r="B78" s="1">
        <v>8.6</v>
      </c>
      <c r="C78" s="2">
        <v>10</v>
      </c>
      <c r="D78" s="3" t="s">
        <v>20</v>
      </c>
      <c r="E78" s="2">
        <v>2.2000000000000002</v>
      </c>
      <c r="G78" s="3"/>
      <c r="H78" s="3" t="s">
        <v>912</v>
      </c>
      <c r="I78" s="3" t="s">
        <v>55</v>
      </c>
      <c r="J78" s="3" t="s">
        <v>39</v>
      </c>
      <c r="K78" s="3" t="s">
        <v>24</v>
      </c>
      <c r="L78" s="3" t="s">
        <v>658</v>
      </c>
      <c r="M78" s="3">
        <v>3</v>
      </c>
      <c r="N78" s="3">
        <v>3</v>
      </c>
      <c r="O78" s="3">
        <v>284</v>
      </c>
      <c r="P78" s="3">
        <v>1</v>
      </c>
      <c r="Q78" s="3">
        <v>0</v>
      </c>
      <c r="R78" s="4" t="s">
        <v>1056</v>
      </c>
      <c r="S78" s="3" t="s">
        <v>1057</v>
      </c>
      <c r="T78" s="3">
        <v>7439</v>
      </c>
    </row>
    <row r="79" spans="1:20" x14ac:dyDescent="0.25">
      <c r="A79" s="1">
        <v>50.8</v>
      </c>
      <c r="B79" s="1">
        <v>7.7</v>
      </c>
      <c r="C79" s="2">
        <v>10</v>
      </c>
      <c r="D79" s="3" t="s">
        <v>20</v>
      </c>
      <c r="E79" s="2">
        <v>2</v>
      </c>
      <c r="G79" s="3"/>
      <c r="H79" s="3" t="s">
        <v>745</v>
      </c>
      <c r="I79" s="3" t="s">
        <v>55</v>
      </c>
      <c r="J79" s="3" t="s">
        <v>39</v>
      </c>
      <c r="K79" s="3" t="s">
        <v>24</v>
      </c>
      <c r="L79" s="3" t="s">
        <v>746</v>
      </c>
      <c r="M79" s="3">
        <v>7</v>
      </c>
      <c r="N79" s="3">
        <v>7</v>
      </c>
      <c r="O79" s="3">
        <v>163</v>
      </c>
      <c r="P79" s="3">
        <v>1</v>
      </c>
      <c r="Q79" s="3">
        <v>0</v>
      </c>
      <c r="R79" s="4" t="s">
        <v>747</v>
      </c>
      <c r="S79" s="3" t="s">
        <v>748</v>
      </c>
      <c r="T79" s="3">
        <v>7551</v>
      </c>
    </row>
    <row r="80" spans="1:20" x14ac:dyDescent="0.25">
      <c r="A80" s="1">
        <v>48.5</v>
      </c>
      <c r="B80" s="1">
        <v>8.6999999999999993</v>
      </c>
      <c r="C80" s="2">
        <v>10</v>
      </c>
      <c r="D80" s="3" t="s">
        <v>20</v>
      </c>
      <c r="E80" s="2">
        <v>2.1</v>
      </c>
      <c r="G80" s="3"/>
      <c r="H80" s="3" t="s">
        <v>1448</v>
      </c>
      <c r="I80" s="3" t="s">
        <v>55</v>
      </c>
      <c r="J80" s="3" t="s">
        <v>39</v>
      </c>
      <c r="K80" s="3" t="s">
        <v>24</v>
      </c>
      <c r="L80" s="3" t="s">
        <v>1352</v>
      </c>
      <c r="M80" s="3">
        <v>8</v>
      </c>
      <c r="N80" s="3">
        <v>7</v>
      </c>
      <c r="O80" s="3">
        <v>319</v>
      </c>
      <c r="P80" s="3">
        <v>1</v>
      </c>
      <c r="Q80" s="3">
        <v>0</v>
      </c>
      <c r="R80" s="4" t="s">
        <v>1449</v>
      </c>
      <c r="S80" s="3" t="s">
        <v>1450</v>
      </c>
      <c r="T80" s="3">
        <v>7301</v>
      </c>
    </row>
    <row r="81" spans="1:20" x14ac:dyDescent="0.25">
      <c r="A81" s="1">
        <v>50.5</v>
      </c>
      <c r="B81" s="1">
        <v>9.6999999999999993</v>
      </c>
      <c r="C81" s="2">
        <v>10</v>
      </c>
      <c r="D81" s="3" t="s">
        <v>20</v>
      </c>
      <c r="E81" s="2">
        <v>2.9</v>
      </c>
      <c r="G81" s="3"/>
      <c r="H81" s="3" t="s">
        <v>803</v>
      </c>
      <c r="I81" s="3" t="s">
        <v>55</v>
      </c>
      <c r="J81" s="3" t="s">
        <v>39</v>
      </c>
      <c r="K81" s="3" t="s">
        <v>24</v>
      </c>
      <c r="L81" s="3" t="s">
        <v>309</v>
      </c>
      <c r="M81" s="3">
        <v>5</v>
      </c>
      <c r="N81" s="3">
        <v>6</v>
      </c>
      <c r="O81" s="3">
        <v>263</v>
      </c>
      <c r="P81" s="3">
        <v>1</v>
      </c>
      <c r="Q81" s="3">
        <v>0</v>
      </c>
      <c r="R81" s="4" t="s">
        <v>804</v>
      </c>
      <c r="S81" s="3" t="s">
        <v>805</v>
      </c>
      <c r="T81" s="3">
        <v>7085</v>
      </c>
    </row>
    <row r="82" spans="1:20" x14ac:dyDescent="0.25">
      <c r="A82" s="1">
        <v>48.1</v>
      </c>
      <c r="B82" s="1">
        <v>8</v>
      </c>
      <c r="C82" s="2">
        <v>10</v>
      </c>
      <c r="D82" s="3" t="s">
        <v>20</v>
      </c>
      <c r="E82" s="2">
        <v>2.2000000000000002</v>
      </c>
      <c r="G82" s="3"/>
      <c r="H82" s="3" t="s">
        <v>626</v>
      </c>
      <c r="I82" s="3" t="s">
        <v>55</v>
      </c>
      <c r="J82" s="3" t="s">
        <v>39</v>
      </c>
      <c r="K82" s="3" t="s">
        <v>24</v>
      </c>
      <c r="L82" s="3" t="s">
        <v>1077</v>
      </c>
      <c r="M82" s="3">
        <v>7</v>
      </c>
      <c r="N82" s="3">
        <v>6</v>
      </c>
      <c r="O82" s="3">
        <v>331</v>
      </c>
      <c r="P82" s="3">
        <v>1</v>
      </c>
      <c r="Q82" s="3">
        <v>0</v>
      </c>
      <c r="R82" s="4" t="s">
        <v>1453</v>
      </c>
      <c r="S82" s="3" t="s">
        <v>1454</v>
      </c>
      <c r="T82" s="3">
        <v>7362</v>
      </c>
    </row>
    <row r="83" spans="1:20" x14ac:dyDescent="0.25">
      <c r="A83" s="1">
        <v>48.2</v>
      </c>
      <c r="B83" s="1">
        <v>8.1</v>
      </c>
      <c r="C83" s="2">
        <v>10</v>
      </c>
      <c r="D83" s="3" t="s">
        <v>20</v>
      </c>
      <c r="E83" s="2">
        <v>2.4</v>
      </c>
      <c r="G83" s="3"/>
      <c r="H83" s="3" t="s">
        <v>626</v>
      </c>
      <c r="I83" s="3" t="s">
        <v>55</v>
      </c>
      <c r="J83" s="3" t="s">
        <v>39</v>
      </c>
      <c r="K83" s="3" t="s">
        <v>24</v>
      </c>
      <c r="L83" s="3" t="s">
        <v>443</v>
      </c>
      <c r="M83" s="3">
        <v>9</v>
      </c>
      <c r="N83" s="3">
        <v>7</v>
      </c>
      <c r="O83" s="3">
        <v>330</v>
      </c>
      <c r="P83" s="3">
        <v>1</v>
      </c>
      <c r="Q83" s="3">
        <v>0</v>
      </c>
      <c r="R83" s="4" t="s">
        <v>627</v>
      </c>
      <c r="S83" s="3" t="s">
        <v>628</v>
      </c>
      <c r="T83" s="3">
        <v>6890</v>
      </c>
    </row>
    <row r="84" spans="1:20" x14ac:dyDescent="0.25">
      <c r="A84" s="1">
        <v>48.9</v>
      </c>
      <c r="B84" s="1">
        <v>7.9</v>
      </c>
      <c r="C84" s="2">
        <v>10</v>
      </c>
      <c r="D84" s="3" t="s">
        <v>20</v>
      </c>
      <c r="E84" s="2">
        <v>2</v>
      </c>
      <c r="G84" s="3"/>
      <c r="H84" s="3" t="s">
        <v>196</v>
      </c>
      <c r="I84" s="3" t="s">
        <v>55</v>
      </c>
      <c r="J84" s="3" t="s">
        <v>39</v>
      </c>
      <c r="K84" s="3" t="s">
        <v>24</v>
      </c>
      <c r="L84" s="3" t="s">
        <v>312</v>
      </c>
      <c r="M84" s="3">
        <v>7</v>
      </c>
      <c r="N84" s="3">
        <v>7</v>
      </c>
      <c r="O84" s="3">
        <v>308</v>
      </c>
      <c r="P84" s="3">
        <v>1</v>
      </c>
      <c r="Q84" s="3">
        <v>0</v>
      </c>
      <c r="R84" s="4" t="s">
        <v>2354</v>
      </c>
      <c r="S84" s="3" t="s">
        <v>2355</v>
      </c>
      <c r="T84" s="3">
        <v>13460</v>
      </c>
    </row>
    <row r="85" spans="1:20" x14ac:dyDescent="0.25">
      <c r="A85" s="1">
        <v>51.6</v>
      </c>
      <c r="B85" s="1">
        <v>7.8</v>
      </c>
      <c r="C85" s="2">
        <v>10</v>
      </c>
      <c r="D85" s="3" t="s">
        <v>20</v>
      </c>
      <c r="E85" s="2">
        <v>2.4</v>
      </c>
      <c r="G85" s="3"/>
      <c r="H85" s="3" t="s">
        <v>631</v>
      </c>
      <c r="I85" s="3" t="s">
        <v>55</v>
      </c>
      <c r="J85" s="3" t="s">
        <v>39</v>
      </c>
      <c r="K85" s="3" t="s">
        <v>24</v>
      </c>
      <c r="L85" s="3" t="s">
        <v>497</v>
      </c>
      <c r="M85" s="3">
        <v>8</v>
      </c>
      <c r="N85" s="3">
        <v>7</v>
      </c>
      <c r="O85" s="3">
        <v>319</v>
      </c>
      <c r="P85" s="3">
        <v>1</v>
      </c>
      <c r="Q85" s="3">
        <v>0</v>
      </c>
      <c r="R85" s="4" t="s">
        <v>2278</v>
      </c>
      <c r="S85" s="3" t="s">
        <v>2279</v>
      </c>
      <c r="T85" s="3">
        <v>13592</v>
      </c>
    </row>
    <row r="86" spans="1:20" x14ac:dyDescent="0.25">
      <c r="A86" s="1">
        <v>51.7</v>
      </c>
      <c r="B86" s="1">
        <v>7.9</v>
      </c>
      <c r="C86" s="2">
        <v>10</v>
      </c>
      <c r="D86" s="3" t="s">
        <v>20</v>
      </c>
      <c r="E86" s="2">
        <v>2.2999999999999998</v>
      </c>
      <c r="G86" s="3"/>
      <c r="H86" s="3" t="s">
        <v>631</v>
      </c>
      <c r="I86" s="3" t="s">
        <v>55</v>
      </c>
      <c r="J86" s="3" t="s">
        <v>39</v>
      </c>
      <c r="K86" s="3" t="s">
        <v>24</v>
      </c>
      <c r="L86" s="3" t="s">
        <v>632</v>
      </c>
      <c r="M86" s="3">
        <v>7</v>
      </c>
      <c r="N86" s="3">
        <v>6</v>
      </c>
      <c r="O86" s="3">
        <v>321</v>
      </c>
      <c r="P86" s="3">
        <v>1</v>
      </c>
      <c r="Q86" s="3">
        <v>0</v>
      </c>
      <c r="R86" s="4" t="s">
        <v>633</v>
      </c>
      <c r="S86" s="3" t="s">
        <v>634</v>
      </c>
      <c r="T86" s="3">
        <v>7108</v>
      </c>
    </row>
    <row r="87" spans="1:20" x14ac:dyDescent="0.25">
      <c r="A87" s="1">
        <v>51.6</v>
      </c>
      <c r="B87" s="1">
        <v>7.8</v>
      </c>
      <c r="C87" s="2">
        <v>10</v>
      </c>
      <c r="D87" s="3" t="s">
        <v>20</v>
      </c>
      <c r="E87" s="2">
        <v>2.2000000000000002</v>
      </c>
      <c r="G87" s="3"/>
      <c r="H87" s="3" t="s">
        <v>631</v>
      </c>
      <c r="I87" s="3" t="s">
        <v>55</v>
      </c>
      <c r="J87" s="3" t="s">
        <v>39</v>
      </c>
      <c r="K87" s="3" t="s">
        <v>24</v>
      </c>
      <c r="L87" s="3" t="s">
        <v>1232</v>
      </c>
      <c r="M87" s="3">
        <v>7</v>
      </c>
      <c r="N87" s="3">
        <v>5</v>
      </c>
      <c r="O87" s="3">
        <v>319</v>
      </c>
      <c r="P87" s="3">
        <v>1</v>
      </c>
      <c r="Q87" s="3">
        <v>0</v>
      </c>
      <c r="R87" s="4" t="s">
        <v>1233</v>
      </c>
      <c r="S87" s="3" t="s">
        <v>1234</v>
      </c>
      <c r="T87" s="3">
        <v>7604</v>
      </c>
    </row>
    <row r="88" spans="1:20" x14ac:dyDescent="0.25">
      <c r="A88" s="1">
        <v>47.6</v>
      </c>
      <c r="B88" s="1">
        <v>10.3</v>
      </c>
      <c r="C88" s="2">
        <v>10</v>
      </c>
      <c r="D88" s="3" t="s">
        <v>20</v>
      </c>
      <c r="E88" s="2">
        <v>3.2</v>
      </c>
      <c r="G88" s="3"/>
      <c r="H88" s="3" t="s">
        <v>593</v>
      </c>
      <c r="I88" s="3" t="s">
        <v>55</v>
      </c>
      <c r="J88" s="3" t="s">
        <v>39</v>
      </c>
      <c r="K88" s="3" t="s">
        <v>24</v>
      </c>
      <c r="L88" s="3" t="s">
        <v>594</v>
      </c>
      <c r="M88" s="3">
        <v>7</v>
      </c>
      <c r="N88" s="3">
        <v>6</v>
      </c>
      <c r="O88" s="3">
        <v>337</v>
      </c>
      <c r="P88" s="3">
        <v>1</v>
      </c>
      <c r="Q88" s="3">
        <v>0</v>
      </c>
      <c r="R88" s="4" t="s">
        <v>595</v>
      </c>
      <c r="S88" s="3" t="s">
        <v>596</v>
      </c>
      <c r="T88" s="3">
        <v>7164</v>
      </c>
    </row>
    <row r="89" spans="1:20" x14ac:dyDescent="0.25">
      <c r="A89" s="1">
        <v>47.3</v>
      </c>
      <c r="B89" s="1">
        <v>10.5</v>
      </c>
      <c r="C89" s="2">
        <v>10</v>
      </c>
      <c r="D89" s="3" t="s">
        <v>20</v>
      </c>
      <c r="E89" s="2">
        <v>3.9</v>
      </c>
      <c r="G89" s="3"/>
      <c r="H89" s="3" t="s">
        <v>1615</v>
      </c>
      <c r="I89" s="3" t="s">
        <v>55</v>
      </c>
      <c r="J89" s="3" t="s">
        <v>39</v>
      </c>
      <c r="K89" s="3" t="s">
        <v>24</v>
      </c>
      <c r="L89" s="3" t="s">
        <v>880</v>
      </c>
      <c r="M89" s="3">
        <v>12</v>
      </c>
      <c r="N89" s="3">
        <v>8</v>
      </c>
      <c r="O89" s="3">
        <v>338</v>
      </c>
      <c r="P89" s="3">
        <v>1</v>
      </c>
      <c r="Q89" s="3">
        <v>0</v>
      </c>
      <c r="R89" s="4" t="s">
        <v>1616</v>
      </c>
      <c r="S89" s="3" t="s">
        <v>1617</v>
      </c>
      <c r="T89" s="3">
        <v>8249</v>
      </c>
    </row>
    <row r="90" spans="1:20" x14ac:dyDescent="0.25">
      <c r="A90" s="1">
        <v>49.7</v>
      </c>
      <c r="B90" s="1">
        <v>7.3</v>
      </c>
      <c r="C90" s="2">
        <v>10</v>
      </c>
      <c r="D90" s="3" t="s">
        <v>20</v>
      </c>
      <c r="E90" s="2">
        <v>2.2000000000000002</v>
      </c>
      <c r="G90" s="3"/>
      <c r="H90" s="3" t="s">
        <v>512</v>
      </c>
      <c r="I90" s="3" t="s">
        <v>39</v>
      </c>
      <c r="J90" s="3" t="s">
        <v>39</v>
      </c>
      <c r="K90" s="3" t="s">
        <v>24</v>
      </c>
      <c r="L90" s="3" t="s">
        <v>99</v>
      </c>
      <c r="M90" s="3">
        <v>7</v>
      </c>
      <c r="N90" s="3">
        <v>6</v>
      </c>
      <c r="O90" s="3">
        <v>153</v>
      </c>
      <c r="P90" s="3">
        <v>1</v>
      </c>
      <c r="Q90" s="3">
        <v>0</v>
      </c>
      <c r="R90" s="4" t="s">
        <v>2109</v>
      </c>
      <c r="S90" s="3" t="s">
        <v>2110</v>
      </c>
      <c r="T90" s="3">
        <v>12884</v>
      </c>
    </row>
    <row r="91" spans="1:20" x14ac:dyDescent="0.25">
      <c r="A91" s="1">
        <v>49.8</v>
      </c>
      <c r="B91" s="1">
        <v>7.1</v>
      </c>
      <c r="C91" s="2">
        <v>10</v>
      </c>
      <c r="D91" s="3" t="s">
        <v>20</v>
      </c>
      <c r="E91" s="2">
        <v>1.6</v>
      </c>
      <c r="G91" s="3"/>
      <c r="H91" s="3" t="s">
        <v>512</v>
      </c>
      <c r="I91" s="3" t="s">
        <v>55</v>
      </c>
      <c r="J91" s="3" t="s">
        <v>39</v>
      </c>
      <c r="K91" s="3" t="s">
        <v>24</v>
      </c>
      <c r="L91" s="3" t="s">
        <v>513</v>
      </c>
      <c r="M91" s="3">
        <v>6</v>
      </c>
      <c r="N91" s="3">
        <v>5</v>
      </c>
      <c r="O91" s="3">
        <v>152</v>
      </c>
      <c r="P91" s="3">
        <v>1</v>
      </c>
      <c r="Q91" s="3">
        <v>0</v>
      </c>
      <c r="R91" s="4" t="s">
        <v>514</v>
      </c>
      <c r="S91" s="3" t="s">
        <v>515</v>
      </c>
      <c r="T91" s="3">
        <v>6953</v>
      </c>
    </row>
    <row r="92" spans="1:20" x14ac:dyDescent="0.25">
      <c r="A92" s="1">
        <v>47.5</v>
      </c>
      <c r="B92" s="1">
        <v>11.7</v>
      </c>
      <c r="C92" s="2">
        <v>10</v>
      </c>
      <c r="D92" s="3" t="s">
        <v>20</v>
      </c>
      <c r="E92" s="2">
        <v>3.7</v>
      </c>
      <c r="G92" s="3"/>
      <c r="H92" s="3" t="s">
        <v>2552</v>
      </c>
      <c r="I92" s="3" t="s">
        <v>55</v>
      </c>
      <c r="J92" s="3" t="s">
        <v>39</v>
      </c>
      <c r="K92" s="3" t="s">
        <v>24</v>
      </c>
      <c r="L92" s="3" t="s">
        <v>453</v>
      </c>
      <c r="M92" s="3">
        <v>8</v>
      </c>
      <c r="N92" s="3">
        <v>6</v>
      </c>
      <c r="O92" s="3">
        <v>338</v>
      </c>
      <c r="P92" s="3">
        <v>1</v>
      </c>
      <c r="Q92" s="3">
        <v>0</v>
      </c>
      <c r="R92" s="4" t="s">
        <v>2553</v>
      </c>
      <c r="S92" s="3" t="s">
        <v>2554</v>
      </c>
      <c r="T92" s="3">
        <v>18521</v>
      </c>
    </row>
    <row r="93" spans="1:20" x14ac:dyDescent="0.25">
      <c r="A93" s="1">
        <v>51.4</v>
      </c>
      <c r="B93" s="1">
        <v>7.9</v>
      </c>
      <c r="C93" s="2">
        <v>10</v>
      </c>
      <c r="D93" s="3" t="s">
        <v>20</v>
      </c>
      <c r="E93" s="2">
        <v>2.2000000000000002</v>
      </c>
      <c r="G93" s="3"/>
      <c r="H93" s="3" t="s">
        <v>2266</v>
      </c>
      <c r="I93" s="3" t="s">
        <v>55</v>
      </c>
      <c r="J93" s="3" t="s">
        <v>39</v>
      </c>
      <c r="K93" s="3" t="s">
        <v>24</v>
      </c>
      <c r="L93" s="3" t="s">
        <v>211</v>
      </c>
      <c r="M93" s="3">
        <v>7</v>
      </c>
      <c r="N93" s="3">
        <v>7</v>
      </c>
      <c r="O93" s="3">
        <v>316</v>
      </c>
      <c r="P93" s="3">
        <v>1</v>
      </c>
      <c r="Q93" s="3">
        <v>0</v>
      </c>
      <c r="R93" s="4" t="s">
        <v>2267</v>
      </c>
      <c r="S93" s="3" t="s">
        <v>2268</v>
      </c>
      <c r="T93" s="3">
        <v>13620</v>
      </c>
    </row>
    <row r="94" spans="1:20" x14ac:dyDescent="0.25">
      <c r="A94" s="1">
        <v>50.2</v>
      </c>
      <c r="B94" s="1">
        <v>7.5</v>
      </c>
      <c r="C94" s="2">
        <v>10</v>
      </c>
      <c r="D94" s="3" t="s">
        <v>20</v>
      </c>
      <c r="E94" s="2">
        <v>1.5</v>
      </c>
      <c r="G94" s="3"/>
      <c r="H94" s="3" t="s">
        <v>344</v>
      </c>
      <c r="I94" s="3" t="s">
        <v>55</v>
      </c>
      <c r="J94" s="3" t="s">
        <v>39</v>
      </c>
      <c r="K94" s="3" t="s">
        <v>24</v>
      </c>
      <c r="L94" s="3" t="s">
        <v>124</v>
      </c>
      <c r="M94" s="3">
        <v>5</v>
      </c>
      <c r="N94" s="3">
        <v>5</v>
      </c>
      <c r="O94" s="3">
        <v>169</v>
      </c>
      <c r="P94" s="3">
        <v>1</v>
      </c>
      <c r="Q94" s="3">
        <v>0</v>
      </c>
      <c r="R94" s="4" t="s">
        <v>1022</v>
      </c>
      <c r="S94" s="3" t="s">
        <v>1023</v>
      </c>
      <c r="T94" s="3">
        <v>7313</v>
      </c>
    </row>
    <row r="95" spans="1:20" x14ac:dyDescent="0.25">
      <c r="A95" s="1">
        <v>50.2</v>
      </c>
      <c r="B95" s="1">
        <v>7.5</v>
      </c>
      <c r="C95" s="2">
        <v>10</v>
      </c>
      <c r="D95" s="3" t="s">
        <v>20</v>
      </c>
      <c r="E95" s="2">
        <v>1.6</v>
      </c>
      <c r="G95" s="3"/>
      <c r="H95" s="3" t="s">
        <v>344</v>
      </c>
      <c r="I95" s="3" t="s">
        <v>55</v>
      </c>
      <c r="J95" s="3" t="s">
        <v>39</v>
      </c>
      <c r="K95" s="3" t="s">
        <v>24</v>
      </c>
      <c r="L95" s="3" t="s">
        <v>345</v>
      </c>
      <c r="M95" s="3">
        <v>4</v>
      </c>
      <c r="N95" s="3">
        <v>3</v>
      </c>
      <c r="O95" s="3">
        <v>179</v>
      </c>
      <c r="P95" s="3">
        <v>1</v>
      </c>
      <c r="Q95" s="3">
        <v>0</v>
      </c>
      <c r="R95" s="4" t="s">
        <v>346</v>
      </c>
      <c r="S95" s="3" t="s">
        <v>347</v>
      </c>
      <c r="T95" s="3">
        <v>6979</v>
      </c>
    </row>
    <row r="96" spans="1:20" x14ac:dyDescent="0.25">
      <c r="A96" s="1">
        <v>50.2</v>
      </c>
      <c r="B96" s="1">
        <v>7.5</v>
      </c>
      <c r="C96" s="2">
        <v>10</v>
      </c>
      <c r="D96" s="3" t="s">
        <v>20</v>
      </c>
      <c r="E96" s="2">
        <v>1.8</v>
      </c>
      <c r="G96" s="3"/>
      <c r="H96" s="3" t="s">
        <v>344</v>
      </c>
      <c r="I96" s="3" t="s">
        <v>55</v>
      </c>
      <c r="J96" s="3" t="s">
        <v>39</v>
      </c>
      <c r="K96" s="3" t="s">
        <v>24</v>
      </c>
      <c r="L96" s="3" t="s">
        <v>72</v>
      </c>
      <c r="M96" s="3">
        <v>4</v>
      </c>
      <c r="N96" s="3">
        <v>4</v>
      </c>
      <c r="O96" s="3">
        <v>178</v>
      </c>
      <c r="P96" s="3">
        <v>1</v>
      </c>
      <c r="Q96" s="3">
        <v>0</v>
      </c>
      <c r="R96" s="4" t="s">
        <v>403</v>
      </c>
      <c r="S96" s="3" t="s">
        <v>404</v>
      </c>
      <c r="T96" s="3">
        <v>7009</v>
      </c>
    </row>
    <row r="97" spans="1:20" x14ac:dyDescent="0.25">
      <c r="A97" s="1">
        <v>50.2</v>
      </c>
      <c r="B97" s="1">
        <v>7.7</v>
      </c>
      <c r="C97" s="2">
        <v>10</v>
      </c>
      <c r="D97" s="3" t="s">
        <v>20</v>
      </c>
      <c r="E97" s="2">
        <v>1.6</v>
      </c>
      <c r="G97" s="3"/>
      <c r="H97" s="3" t="s">
        <v>37</v>
      </c>
      <c r="I97" s="3" t="s">
        <v>38</v>
      </c>
      <c r="J97" s="3" t="s">
        <v>39</v>
      </c>
      <c r="K97" s="3" t="s">
        <v>24</v>
      </c>
      <c r="L97" s="3" t="s">
        <v>40</v>
      </c>
      <c r="M97" s="3">
        <v>5</v>
      </c>
      <c r="N97" s="3">
        <v>3</v>
      </c>
      <c r="O97" s="3">
        <v>205</v>
      </c>
      <c r="P97" s="3">
        <v>1</v>
      </c>
      <c r="Q97" s="3">
        <v>0</v>
      </c>
      <c r="R97" s="4" t="s">
        <v>41</v>
      </c>
      <c r="S97" s="3" t="s">
        <v>42</v>
      </c>
      <c r="T97" s="3">
        <v>8102</v>
      </c>
    </row>
    <row r="98" spans="1:20" x14ac:dyDescent="0.25">
      <c r="A98" s="1">
        <v>51</v>
      </c>
      <c r="B98" s="1">
        <v>6.1</v>
      </c>
      <c r="C98" s="2">
        <v>10</v>
      </c>
      <c r="D98" s="3" t="s">
        <v>20</v>
      </c>
      <c r="E98" s="2">
        <v>2.1</v>
      </c>
      <c r="G98" s="3"/>
      <c r="H98" s="3" t="s">
        <v>557</v>
      </c>
      <c r="I98" s="3" t="s">
        <v>55</v>
      </c>
      <c r="J98" s="3" t="s">
        <v>39</v>
      </c>
      <c r="K98" s="3" t="s">
        <v>24</v>
      </c>
      <c r="L98" s="3" t="s">
        <v>144</v>
      </c>
      <c r="M98" s="3">
        <v>8</v>
      </c>
      <c r="N98" s="3">
        <v>8</v>
      </c>
      <c r="O98" s="3">
        <v>294</v>
      </c>
      <c r="P98" s="3">
        <v>1</v>
      </c>
      <c r="Q98" s="3">
        <v>0</v>
      </c>
      <c r="R98" s="4" t="s">
        <v>1123</v>
      </c>
      <c r="S98" s="3" t="s">
        <v>1124</v>
      </c>
      <c r="T98" s="3">
        <v>7306</v>
      </c>
    </row>
    <row r="99" spans="1:20" x14ac:dyDescent="0.25">
      <c r="A99" s="1">
        <v>50.8</v>
      </c>
      <c r="B99" s="1">
        <v>6.3</v>
      </c>
      <c r="C99" s="2">
        <v>10</v>
      </c>
      <c r="D99" s="3" t="s">
        <v>20</v>
      </c>
      <c r="E99" s="2">
        <v>2</v>
      </c>
      <c r="G99" s="3"/>
      <c r="H99" s="3" t="s">
        <v>557</v>
      </c>
      <c r="I99" s="3" t="s">
        <v>55</v>
      </c>
      <c r="J99" s="3" t="s">
        <v>39</v>
      </c>
      <c r="K99" s="3" t="s">
        <v>24</v>
      </c>
      <c r="L99" s="3" t="s">
        <v>69</v>
      </c>
      <c r="M99" s="3">
        <v>7</v>
      </c>
      <c r="N99" s="3">
        <v>6</v>
      </c>
      <c r="O99" s="3">
        <v>272</v>
      </c>
      <c r="P99" s="3">
        <v>1</v>
      </c>
      <c r="Q99" s="3">
        <v>0</v>
      </c>
      <c r="R99" s="4" t="s">
        <v>1595</v>
      </c>
      <c r="S99" s="3" t="s">
        <v>1596</v>
      </c>
      <c r="T99" s="3">
        <v>7720</v>
      </c>
    </row>
    <row r="100" spans="1:20" x14ac:dyDescent="0.25">
      <c r="A100" s="1">
        <v>50.8</v>
      </c>
      <c r="B100" s="1">
        <v>6</v>
      </c>
      <c r="C100" s="2">
        <v>10</v>
      </c>
      <c r="D100" s="3" t="s">
        <v>20</v>
      </c>
      <c r="E100" s="2">
        <v>3.3</v>
      </c>
      <c r="G100" s="3"/>
      <c r="H100" s="3" t="s">
        <v>557</v>
      </c>
      <c r="I100" s="3" t="s">
        <v>55</v>
      </c>
      <c r="J100" s="3" t="s">
        <v>39</v>
      </c>
      <c r="K100" s="3" t="s">
        <v>24</v>
      </c>
      <c r="L100" s="3" t="s">
        <v>48</v>
      </c>
      <c r="M100" s="3">
        <v>5</v>
      </c>
      <c r="N100" s="3">
        <v>5</v>
      </c>
      <c r="O100" s="3">
        <v>314</v>
      </c>
      <c r="P100" s="3">
        <v>1</v>
      </c>
      <c r="Q100" s="3">
        <v>0</v>
      </c>
      <c r="R100" s="4" t="s">
        <v>1357</v>
      </c>
      <c r="S100" s="3" t="s">
        <v>1358</v>
      </c>
      <c r="T100" s="3">
        <v>7296</v>
      </c>
    </row>
    <row r="101" spans="1:20" x14ac:dyDescent="0.25">
      <c r="A101" s="1">
        <v>50.8</v>
      </c>
      <c r="B101" s="1">
        <v>6.1</v>
      </c>
      <c r="C101" s="2">
        <v>10</v>
      </c>
      <c r="D101" s="3" t="s">
        <v>20</v>
      </c>
      <c r="E101" s="2">
        <v>3.1</v>
      </c>
      <c r="G101" s="3"/>
      <c r="H101" s="3" t="s">
        <v>557</v>
      </c>
      <c r="I101" s="3" t="s">
        <v>55</v>
      </c>
      <c r="J101" s="3" t="s">
        <v>39</v>
      </c>
      <c r="K101" s="3" t="s">
        <v>24</v>
      </c>
      <c r="L101" s="3" t="s">
        <v>78</v>
      </c>
      <c r="M101" s="3">
        <v>5</v>
      </c>
      <c r="N101" s="3">
        <v>5</v>
      </c>
      <c r="O101" s="3">
        <v>313</v>
      </c>
      <c r="P101" s="3">
        <v>1</v>
      </c>
      <c r="Q101" s="3">
        <v>0</v>
      </c>
      <c r="R101" s="4" t="s">
        <v>1438</v>
      </c>
      <c r="S101" s="3" t="s">
        <v>1439</v>
      </c>
      <c r="T101" s="3">
        <v>7376</v>
      </c>
    </row>
    <row r="102" spans="1:20" x14ac:dyDescent="0.25">
      <c r="A102" s="1">
        <v>49.7</v>
      </c>
      <c r="B102" s="1">
        <v>7.3</v>
      </c>
      <c r="C102" s="2">
        <v>10</v>
      </c>
      <c r="D102" s="3" t="s">
        <v>20</v>
      </c>
      <c r="E102" s="2">
        <v>2.2000000000000002</v>
      </c>
      <c r="G102" s="3"/>
      <c r="H102" s="3" t="s">
        <v>360</v>
      </c>
      <c r="I102" s="3" t="s">
        <v>39</v>
      </c>
      <c r="J102" s="3" t="s">
        <v>39</v>
      </c>
      <c r="K102" s="3" t="s">
        <v>24</v>
      </c>
      <c r="L102" s="3" t="s">
        <v>242</v>
      </c>
      <c r="M102" s="3">
        <v>8</v>
      </c>
      <c r="N102" s="3">
        <v>7</v>
      </c>
      <c r="O102" s="3">
        <v>104</v>
      </c>
      <c r="P102" s="3">
        <v>1</v>
      </c>
      <c r="Q102" s="3">
        <v>0</v>
      </c>
      <c r="R102" s="4" t="s">
        <v>2096</v>
      </c>
      <c r="S102" s="3" t="s">
        <v>2097</v>
      </c>
      <c r="T102" s="3">
        <v>12846</v>
      </c>
    </row>
    <row r="103" spans="1:20" x14ac:dyDescent="0.25">
      <c r="A103" s="1">
        <v>49.8</v>
      </c>
      <c r="B103" s="1">
        <v>7.3</v>
      </c>
      <c r="C103" s="2">
        <v>10</v>
      </c>
      <c r="D103" s="3" t="s">
        <v>20</v>
      </c>
      <c r="E103" s="2">
        <v>1.8</v>
      </c>
      <c r="G103" s="3"/>
      <c r="H103" s="3" t="s">
        <v>360</v>
      </c>
      <c r="I103" s="3" t="s">
        <v>38</v>
      </c>
      <c r="J103" s="3" t="s">
        <v>39</v>
      </c>
      <c r="K103" s="3" t="s">
        <v>24</v>
      </c>
      <c r="L103" s="3" t="s">
        <v>478</v>
      </c>
      <c r="M103" s="3">
        <v>7</v>
      </c>
      <c r="N103" s="3">
        <v>6</v>
      </c>
      <c r="O103" s="3">
        <v>102</v>
      </c>
      <c r="P103" s="3">
        <v>1</v>
      </c>
      <c r="Q103" s="3">
        <v>0</v>
      </c>
      <c r="R103" s="4" t="s">
        <v>1569</v>
      </c>
      <c r="S103" s="3" t="s">
        <v>1570</v>
      </c>
      <c r="T103" s="3">
        <v>8246</v>
      </c>
    </row>
    <row r="104" spans="1:20" x14ac:dyDescent="0.25">
      <c r="A104" s="1">
        <v>49.7</v>
      </c>
      <c r="B104" s="1">
        <v>7.4</v>
      </c>
      <c r="C104" s="2">
        <v>10</v>
      </c>
      <c r="D104" s="3" t="s">
        <v>20</v>
      </c>
      <c r="E104" s="2">
        <v>1.7</v>
      </c>
      <c r="G104" s="3"/>
      <c r="H104" s="3" t="s">
        <v>360</v>
      </c>
      <c r="I104" s="3" t="s">
        <v>55</v>
      </c>
      <c r="J104" s="3" t="s">
        <v>39</v>
      </c>
      <c r="K104" s="3" t="s">
        <v>24</v>
      </c>
      <c r="L104" s="3" t="s">
        <v>658</v>
      </c>
      <c r="M104" s="3">
        <v>3</v>
      </c>
      <c r="N104" s="3">
        <v>3</v>
      </c>
      <c r="O104" s="3">
        <v>240</v>
      </c>
      <c r="P104" s="3">
        <v>1</v>
      </c>
      <c r="Q104" s="3">
        <v>0</v>
      </c>
      <c r="R104" s="4" t="s">
        <v>659</v>
      </c>
      <c r="S104" s="3" t="s">
        <v>660</v>
      </c>
      <c r="T104" s="3">
        <v>6949</v>
      </c>
    </row>
    <row r="105" spans="1:20" x14ac:dyDescent="0.25">
      <c r="A105" s="1">
        <v>49.7</v>
      </c>
      <c r="B105" s="1">
        <v>7.3</v>
      </c>
      <c r="C105" s="2">
        <v>10</v>
      </c>
      <c r="D105" s="3" t="s">
        <v>20</v>
      </c>
      <c r="E105" s="2">
        <v>1.8</v>
      </c>
      <c r="G105" s="3"/>
      <c r="H105" s="3" t="s">
        <v>360</v>
      </c>
      <c r="I105" s="3" t="s">
        <v>55</v>
      </c>
      <c r="J105" s="3" t="s">
        <v>39</v>
      </c>
      <c r="K105" s="3" t="s">
        <v>24</v>
      </c>
      <c r="L105" s="3" t="s">
        <v>361</v>
      </c>
      <c r="M105" s="3">
        <v>5</v>
      </c>
      <c r="N105" s="3">
        <v>6</v>
      </c>
      <c r="O105" s="3">
        <v>132</v>
      </c>
      <c r="P105" s="3">
        <v>1</v>
      </c>
      <c r="Q105" s="3">
        <v>0</v>
      </c>
      <c r="R105" s="4" t="s">
        <v>362</v>
      </c>
      <c r="S105" s="3" t="s">
        <v>363</v>
      </c>
      <c r="T105" s="3">
        <v>6981</v>
      </c>
    </row>
    <row r="106" spans="1:20" x14ac:dyDescent="0.25">
      <c r="A106" s="1">
        <v>49.7</v>
      </c>
      <c r="B106" s="1">
        <v>7.3</v>
      </c>
      <c r="C106" s="2">
        <v>10</v>
      </c>
      <c r="D106" s="3" t="s">
        <v>20</v>
      </c>
      <c r="E106" s="2">
        <v>2</v>
      </c>
      <c r="G106" s="3"/>
      <c r="H106" s="3" t="s">
        <v>360</v>
      </c>
      <c r="I106" s="3" t="s">
        <v>55</v>
      </c>
      <c r="J106" s="3" t="s">
        <v>39</v>
      </c>
      <c r="K106" s="3" t="s">
        <v>24</v>
      </c>
      <c r="L106" s="3" t="s">
        <v>513</v>
      </c>
      <c r="M106" s="3">
        <v>6</v>
      </c>
      <c r="N106" s="3">
        <v>7</v>
      </c>
      <c r="O106" s="3">
        <v>127</v>
      </c>
      <c r="P106" s="3">
        <v>1</v>
      </c>
      <c r="Q106" s="3">
        <v>0</v>
      </c>
      <c r="R106" s="4" t="s">
        <v>702</v>
      </c>
      <c r="S106" s="3" t="s">
        <v>703</v>
      </c>
      <c r="T106" s="3">
        <v>7167</v>
      </c>
    </row>
    <row r="107" spans="1:20" x14ac:dyDescent="0.25">
      <c r="A107" s="1">
        <v>51.7</v>
      </c>
      <c r="B107" s="1">
        <v>6</v>
      </c>
      <c r="C107" s="2">
        <v>10</v>
      </c>
      <c r="D107" s="3" t="s">
        <v>20</v>
      </c>
      <c r="E107" s="2">
        <v>3.4</v>
      </c>
      <c r="G107" s="3"/>
      <c r="H107" s="3" t="s">
        <v>565</v>
      </c>
      <c r="I107" s="3" t="s">
        <v>55</v>
      </c>
      <c r="J107" s="3" t="s">
        <v>39</v>
      </c>
      <c r="K107" s="3" t="s">
        <v>24</v>
      </c>
      <c r="L107" s="3" t="s">
        <v>566</v>
      </c>
      <c r="M107" s="3">
        <v>9</v>
      </c>
      <c r="N107" s="3">
        <v>7</v>
      </c>
      <c r="O107" s="3">
        <v>324</v>
      </c>
      <c r="P107" s="3">
        <v>1</v>
      </c>
      <c r="Q107" s="3">
        <v>0</v>
      </c>
      <c r="R107" s="4" t="s">
        <v>567</v>
      </c>
      <c r="S107" s="3" t="s">
        <v>568</v>
      </c>
      <c r="T107" s="3">
        <v>6884</v>
      </c>
    </row>
    <row r="108" spans="1:20" x14ac:dyDescent="0.25">
      <c r="A108" s="1">
        <v>50.4</v>
      </c>
      <c r="B108" s="1">
        <v>7.4</v>
      </c>
      <c r="C108" s="2">
        <v>10</v>
      </c>
      <c r="D108" s="3" t="s">
        <v>20</v>
      </c>
      <c r="E108" s="2">
        <v>2.1</v>
      </c>
      <c r="G108" s="3"/>
      <c r="H108" s="3" t="s">
        <v>138</v>
      </c>
      <c r="I108" s="3" t="s">
        <v>55</v>
      </c>
      <c r="J108" s="3" t="s">
        <v>39</v>
      </c>
      <c r="K108" s="3" t="s">
        <v>24</v>
      </c>
      <c r="L108" s="3" t="s">
        <v>309</v>
      </c>
      <c r="M108" s="3">
        <v>7</v>
      </c>
      <c r="N108" s="3">
        <v>8</v>
      </c>
      <c r="O108" s="3">
        <v>243</v>
      </c>
      <c r="P108" s="3">
        <v>1</v>
      </c>
      <c r="Q108" s="3">
        <v>0</v>
      </c>
      <c r="R108" s="4" t="s">
        <v>1539</v>
      </c>
      <c r="S108" s="3" t="s">
        <v>1540</v>
      </c>
      <c r="T108" s="3">
        <v>7828</v>
      </c>
    </row>
    <row r="109" spans="1:20" x14ac:dyDescent="0.25">
      <c r="A109" s="1">
        <v>50.2</v>
      </c>
      <c r="B109" s="1">
        <v>7.4</v>
      </c>
      <c r="C109" s="2">
        <v>10</v>
      </c>
      <c r="D109" s="3" t="s">
        <v>20</v>
      </c>
      <c r="E109" s="2">
        <v>1.9</v>
      </c>
      <c r="G109" s="3"/>
      <c r="H109" s="3" t="s">
        <v>138</v>
      </c>
      <c r="I109" s="3" t="s">
        <v>55</v>
      </c>
      <c r="J109" s="3" t="s">
        <v>39</v>
      </c>
      <c r="K109" s="3" t="s">
        <v>24</v>
      </c>
      <c r="L109" s="3" t="s">
        <v>92</v>
      </c>
      <c r="M109" s="3">
        <v>4</v>
      </c>
      <c r="N109" s="3">
        <v>3</v>
      </c>
      <c r="O109" s="3">
        <v>191</v>
      </c>
      <c r="P109" s="3">
        <v>1</v>
      </c>
      <c r="Q109" s="3">
        <v>0</v>
      </c>
      <c r="R109" s="4" t="s">
        <v>1331</v>
      </c>
      <c r="S109" s="3" t="s">
        <v>1332</v>
      </c>
      <c r="T109" s="3">
        <v>7381</v>
      </c>
    </row>
    <row r="110" spans="1:20" x14ac:dyDescent="0.25">
      <c r="A110" s="1">
        <v>50.3</v>
      </c>
      <c r="B110" s="1">
        <v>7.4</v>
      </c>
      <c r="C110" s="2">
        <v>10</v>
      </c>
      <c r="D110" s="3" t="s">
        <v>20</v>
      </c>
      <c r="E110" s="2">
        <v>2.2000000000000002</v>
      </c>
      <c r="G110" s="3"/>
      <c r="H110" s="3" t="s">
        <v>138</v>
      </c>
      <c r="I110" s="3" t="s">
        <v>55</v>
      </c>
      <c r="J110" s="3" t="s">
        <v>39</v>
      </c>
      <c r="K110" s="3" t="s">
        <v>24</v>
      </c>
      <c r="L110" s="3" t="s">
        <v>106</v>
      </c>
      <c r="M110" s="3">
        <v>7</v>
      </c>
      <c r="N110" s="3">
        <v>4</v>
      </c>
      <c r="O110" s="3">
        <v>234</v>
      </c>
      <c r="P110" s="3">
        <v>1</v>
      </c>
      <c r="Q110" s="3">
        <v>0</v>
      </c>
      <c r="R110" s="4" t="s">
        <v>432</v>
      </c>
      <c r="S110" s="3" t="s">
        <v>433</v>
      </c>
      <c r="T110" s="3">
        <v>7062</v>
      </c>
    </row>
    <row r="111" spans="1:20" x14ac:dyDescent="0.25">
      <c r="A111" s="1">
        <v>54.5</v>
      </c>
      <c r="B111" s="1">
        <v>10.199999999999999</v>
      </c>
      <c r="C111" s="2">
        <v>10</v>
      </c>
      <c r="D111" s="3" t="s">
        <v>20</v>
      </c>
      <c r="E111" s="2">
        <v>4.4000000000000004</v>
      </c>
      <c r="G111" s="3"/>
      <c r="H111" s="3" t="s">
        <v>1256</v>
      </c>
      <c r="I111" s="3" t="s">
        <v>55</v>
      </c>
      <c r="J111" s="3" t="s">
        <v>39</v>
      </c>
      <c r="K111" s="3" t="s">
        <v>24</v>
      </c>
      <c r="L111" s="3" t="s">
        <v>1058</v>
      </c>
      <c r="M111" s="3">
        <v>7</v>
      </c>
      <c r="N111" s="3">
        <v>7</v>
      </c>
      <c r="O111" s="3">
        <v>352</v>
      </c>
      <c r="P111" s="3">
        <v>1</v>
      </c>
      <c r="Q111" s="3">
        <v>0</v>
      </c>
      <c r="R111" s="4" t="s">
        <v>1257</v>
      </c>
      <c r="S111" s="3" t="s">
        <v>1258</v>
      </c>
      <c r="T111" s="3">
        <v>7806</v>
      </c>
    </row>
    <row r="112" spans="1:20" x14ac:dyDescent="0.25">
      <c r="A112" s="1">
        <v>48.3</v>
      </c>
      <c r="B112" s="1">
        <v>7.9</v>
      </c>
      <c r="C112" s="2">
        <v>10</v>
      </c>
      <c r="D112" s="3" t="s">
        <v>20</v>
      </c>
      <c r="E112" s="2">
        <v>2.1</v>
      </c>
      <c r="G112" s="3"/>
      <c r="H112" s="3" t="s">
        <v>885</v>
      </c>
      <c r="I112" s="3" t="s">
        <v>55</v>
      </c>
      <c r="J112" s="3" t="s">
        <v>39</v>
      </c>
      <c r="K112" s="3" t="s">
        <v>24</v>
      </c>
      <c r="L112" s="3" t="s">
        <v>918</v>
      </c>
      <c r="M112" s="3">
        <v>5</v>
      </c>
      <c r="N112" s="3">
        <v>5</v>
      </c>
      <c r="O112" s="3">
        <v>333</v>
      </c>
      <c r="P112" s="3">
        <v>1</v>
      </c>
      <c r="Q112" s="3">
        <v>0</v>
      </c>
      <c r="R112" s="4" t="s">
        <v>919</v>
      </c>
      <c r="S112" s="3" t="s">
        <v>920</v>
      </c>
      <c r="T112" s="3">
        <v>7576</v>
      </c>
    </row>
    <row r="113" spans="1:20" x14ac:dyDescent="0.25">
      <c r="A113" s="1">
        <v>48.2</v>
      </c>
      <c r="B113" s="1">
        <v>7.9</v>
      </c>
      <c r="C113" s="2">
        <v>10</v>
      </c>
      <c r="D113" s="3" t="s">
        <v>20</v>
      </c>
      <c r="E113" s="2">
        <v>2.7</v>
      </c>
      <c r="G113" s="3"/>
      <c r="H113" s="3" t="s">
        <v>885</v>
      </c>
      <c r="I113" s="3" t="s">
        <v>55</v>
      </c>
      <c r="J113" s="3" t="s">
        <v>39</v>
      </c>
      <c r="K113" s="3" t="s">
        <v>24</v>
      </c>
      <c r="L113" s="3" t="s">
        <v>337</v>
      </c>
      <c r="M113" s="3">
        <v>4</v>
      </c>
      <c r="N113" s="3">
        <v>4</v>
      </c>
      <c r="O113" s="3">
        <v>334</v>
      </c>
      <c r="P113" s="3">
        <v>1</v>
      </c>
      <c r="Q113" s="3">
        <v>0</v>
      </c>
      <c r="R113" s="4" t="s">
        <v>1324</v>
      </c>
      <c r="S113" s="3" t="s">
        <v>1325</v>
      </c>
      <c r="T113" s="3">
        <v>7688</v>
      </c>
    </row>
    <row r="114" spans="1:20" x14ac:dyDescent="0.25">
      <c r="A114" s="1">
        <v>48.3</v>
      </c>
      <c r="B114" s="1">
        <v>7.9</v>
      </c>
      <c r="C114" s="2">
        <v>10</v>
      </c>
      <c r="D114" s="3" t="s">
        <v>20</v>
      </c>
      <c r="E114" s="2">
        <v>3.1</v>
      </c>
      <c r="G114" s="3"/>
      <c r="H114" s="3" t="s">
        <v>885</v>
      </c>
      <c r="I114" s="3" t="s">
        <v>55</v>
      </c>
      <c r="J114" s="3" t="s">
        <v>39</v>
      </c>
      <c r="K114" s="3" t="s">
        <v>24</v>
      </c>
      <c r="L114" s="3" t="s">
        <v>2260</v>
      </c>
      <c r="M114" s="3">
        <v>12</v>
      </c>
      <c r="N114" s="3">
        <v>8</v>
      </c>
      <c r="O114" s="3">
        <v>324</v>
      </c>
      <c r="P114" s="3">
        <v>1</v>
      </c>
      <c r="Q114" s="3">
        <v>0</v>
      </c>
      <c r="R114" s="4" t="s">
        <v>2261</v>
      </c>
      <c r="S114" s="3" t="s">
        <v>2262</v>
      </c>
      <c r="T114" s="3">
        <v>13383</v>
      </c>
    </row>
    <row r="115" spans="1:20" x14ac:dyDescent="0.25">
      <c r="A115" s="1">
        <v>48.2</v>
      </c>
      <c r="B115" s="1">
        <v>7.7</v>
      </c>
      <c r="C115" s="2">
        <v>10</v>
      </c>
      <c r="D115" s="3" t="s">
        <v>20</v>
      </c>
      <c r="E115" s="2">
        <v>2.2999999999999998</v>
      </c>
      <c r="G115" s="3"/>
      <c r="H115" s="3" t="s">
        <v>885</v>
      </c>
      <c r="I115" s="3" t="s">
        <v>55</v>
      </c>
      <c r="J115" s="3" t="s">
        <v>39</v>
      </c>
      <c r="K115" s="3" t="s">
        <v>24</v>
      </c>
      <c r="L115" s="3" t="s">
        <v>886</v>
      </c>
      <c r="M115" s="3">
        <v>8</v>
      </c>
      <c r="N115" s="3">
        <v>4</v>
      </c>
      <c r="O115" s="3">
        <v>328</v>
      </c>
      <c r="P115" s="3">
        <v>1</v>
      </c>
      <c r="Q115" s="3">
        <v>0</v>
      </c>
      <c r="R115" s="4" t="s">
        <v>887</v>
      </c>
      <c r="S115" s="3" t="s">
        <v>888</v>
      </c>
      <c r="T115" s="3">
        <v>7574</v>
      </c>
    </row>
    <row r="116" spans="1:20" x14ac:dyDescent="0.25">
      <c r="A116" s="1">
        <v>48.4</v>
      </c>
      <c r="B116" s="1">
        <v>7.8</v>
      </c>
      <c r="C116" s="2">
        <v>10</v>
      </c>
      <c r="D116" s="3" t="s">
        <v>20</v>
      </c>
      <c r="E116" s="2">
        <v>2.8</v>
      </c>
      <c r="G116" s="3"/>
      <c r="H116" s="3" t="s">
        <v>885</v>
      </c>
      <c r="I116" s="3" t="s">
        <v>55</v>
      </c>
      <c r="J116" s="3" t="s">
        <v>39</v>
      </c>
      <c r="K116" s="3" t="s">
        <v>24</v>
      </c>
      <c r="L116" s="3" t="s">
        <v>2080</v>
      </c>
      <c r="M116" s="3">
        <v>10</v>
      </c>
      <c r="N116" s="3">
        <v>8</v>
      </c>
      <c r="O116" s="3">
        <v>324</v>
      </c>
      <c r="P116" s="3">
        <v>1</v>
      </c>
      <c r="Q116" s="3">
        <v>0</v>
      </c>
      <c r="R116" s="4" t="s">
        <v>2081</v>
      </c>
      <c r="S116" s="3" t="s">
        <v>2082</v>
      </c>
      <c r="T116" s="3">
        <v>12746</v>
      </c>
    </row>
    <row r="117" spans="1:20" x14ac:dyDescent="0.25">
      <c r="A117" s="1">
        <v>49.2</v>
      </c>
      <c r="B117" s="1">
        <v>6.9</v>
      </c>
      <c r="C117" s="2">
        <v>10</v>
      </c>
      <c r="D117" s="3" t="s">
        <v>20</v>
      </c>
      <c r="E117" s="2">
        <v>2.5</v>
      </c>
      <c r="G117" s="3"/>
      <c r="H117" s="3" t="s">
        <v>516</v>
      </c>
      <c r="I117" s="3" t="s">
        <v>26</v>
      </c>
      <c r="J117" s="3" t="s">
        <v>39</v>
      </c>
      <c r="K117" s="3" t="s">
        <v>24</v>
      </c>
      <c r="L117" s="3" t="s">
        <v>517</v>
      </c>
      <c r="M117" s="3">
        <v>6</v>
      </c>
      <c r="N117" s="3">
        <v>5</v>
      </c>
      <c r="O117" s="3">
        <v>257</v>
      </c>
      <c r="P117" s="3">
        <v>1</v>
      </c>
      <c r="Q117" s="3">
        <v>0</v>
      </c>
      <c r="R117" s="4" t="s">
        <v>518</v>
      </c>
      <c r="S117" s="3" t="s">
        <v>519</v>
      </c>
      <c r="T117" s="3">
        <v>6923</v>
      </c>
    </row>
    <row r="118" spans="1:20" x14ac:dyDescent="0.25">
      <c r="A118" s="1">
        <v>49</v>
      </c>
      <c r="B118" s="1">
        <v>6.8</v>
      </c>
      <c r="C118" s="2">
        <v>10</v>
      </c>
      <c r="D118" s="3" t="s">
        <v>20</v>
      </c>
      <c r="E118" s="2">
        <v>2.6</v>
      </c>
      <c r="G118" s="3"/>
      <c r="H118" s="3" t="s">
        <v>47</v>
      </c>
      <c r="I118" s="3" t="s">
        <v>55</v>
      </c>
      <c r="J118" s="3" t="s">
        <v>39</v>
      </c>
      <c r="K118" s="3" t="s">
        <v>24</v>
      </c>
      <c r="L118" s="3" t="s">
        <v>658</v>
      </c>
      <c r="M118" s="3">
        <v>3</v>
      </c>
      <c r="N118" s="3">
        <v>4</v>
      </c>
      <c r="O118" s="3">
        <v>308</v>
      </c>
      <c r="P118" s="3">
        <v>1</v>
      </c>
      <c r="Q118" s="3">
        <v>0</v>
      </c>
      <c r="R118" s="4" t="s">
        <v>694</v>
      </c>
      <c r="S118" s="3" t="s">
        <v>695</v>
      </c>
      <c r="T118" s="3">
        <v>7112</v>
      </c>
    </row>
    <row r="119" spans="1:20" x14ac:dyDescent="0.25">
      <c r="A119" s="1">
        <v>49.2</v>
      </c>
      <c r="B119" s="1">
        <v>6.7</v>
      </c>
      <c r="C119" s="2">
        <v>10</v>
      </c>
      <c r="D119" s="3" t="s">
        <v>20</v>
      </c>
      <c r="E119" s="2">
        <v>2.2000000000000002</v>
      </c>
      <c r="G119" s="3"/>
      <c r="H119" s="3" t="s">
        <v>47</v>
      </c>
      <c r="I119" s="3" t="s">
        <v>55</v>
      </c>
      <c r="J119" s="3" t="s">
        <v>39</v>
      </c>
      <c r="K119" s="3" t="s">
        <v>24</v>
      </c>
      <c r="L119" s="3" t="s">
        <v>658</v>
      </c>
      <c r="M119" s="3">
        <v>3</v>
      </c>
      <c r="N119" s="3">
        <v>4</v>
      </c>
      <c r="O119" s="3">
        <v>303</v>
      </c>
      <c r="P119" s="3">
        <v>1</v>
      </c>
      <c r="Q119" s="3">
        <v>0</v>
      </c>
      <c r="R119" s="4" t="s">
        <v>1201</v>
      </c>
      <c r="S119" s="3" t="s">
        <v>1202</v>
      </c>
      <c r="T119" s="3">
        <v>7714</v>
      </c>
    </row>
    <row r="120" spans="1:20" x14ac:dyDescent="0.25">
      <c r="A120" s="1">
        <v>49.1</v>
      </c>
      <c r="B120" s="1">
        <v>6.7</v>
      </c>
      <c r="C120" s="2">
        <v>10</v>
      </c>
      <c r="D120" s="3" t="s">
        <v>20</v>
      </c>
      <c r="E120" s="2">
        <v>2</v>
      </c>
      <c r="G120" s="3"/>
      <c r="H120" s="3" t="s">
        <v>47</v>
      </c>
      <c r="I120" s="3" t="s">
        <v>55</v>
      </c>
      <c r="J120" s="3" t="s">
        <v>39</v>
      </c>
      <c r="K120" s="3" t="s">
        <v>24</v>
      </c>
      <c r="L120" s="3" t="s">
        <v>658</v>
      </c>
      <c r="M120" s="3">
        <v>3</v>
      </c>
      <c r="N120" s="3">
        <v>4</v>
      </c>
      <c r="O120" s="3">
        <v>305</v>
      </c>
      <c r="P120" s="3">
        <v>1</v>
      </c>
      <c r="Q120" s="3">
        <v>0</v>
      </c>
      <c r="R120" s="4" t="s">
        <v>906</v>
      </c>
      <c r="S120" s="3" t="s">
        <v>907</v>
      </c>
      <c r="T120" s="3">
        <v>7192</v>
      </c>
    </row>
    <row r="121" spans="1:20" x14ac:dyDescent="0.25">
      <c r="A121" s="1">
        <v>49</v>
      </c>
      <c r="B121" s="1">
        <v>6.8</v>
      </c>
      <c r="C121" s="2">
        <v>10</v>
      </c>
      <c r="D121" s="3" t="s">
        <v>20</v>
      </c>
      <c r="E121" s="2">
        <v>2.5</v>
      </c>
      <c r="G121" s="3"/>
      <c r="H121" s="3" t="s">
        <v>47</v>
      </c>
      <c r="I121" s="3" t="s">
        <v>55</v>
      </c>
      <c r="J121" s="3" t="s">
        <v>39</v>
      </c>
      <c r="K121" s="3" t="s">
        <v>24</v>
      </c>
      <c r="L121" s="3" t="s">
        <v>415</v>
      </c>
      <c r="M121" s="3">
        <v>4</v>
      </c>
      <c r="N121" s="3">
        <v>5</v>
      </c>
      <c r="O121" s="3">
        <v>276</v>
      </c>
      <c r="P121" s="3">
        <v>1</v>
      </c>
      <c r="Q121" s="3">
        <v>0</v>
      </c>
      <c r="R121" s="4" t="s">
        <v>948</v>
      </c>
      <c r="S121" s="3" t="s">
        <v>949</v>
      </c>
      <c r="T121" s="3">
        <v>7432</v>
      </c>
    </row>
    <row r="122" spans="1:20" x14ac:dyDescent="0.25">
      <c r="A122" s="1">
        <v>49.1</v>
      </c>
      <c r="B122" s="1">
        <v>6.9</v>
      </c>
      <c r="C122" s="2">
        <v>10</v>
      </c>
      <c r="D122" s="3" t="s">
        <v>20</v>
      </c>
      <c r="E122" s="2">
        <v>2.4</v>
      </c>
      <c r="G122" s="3"/>
      <c r="H122" s="3" t="s">
        <v>47</v>
      </c>
      <c r="I122" s="3" t="s">
        <v>55</v>
      </c>
      <c r="J122" s="3" t="s">
        <v>39</v>
      </c>
      <c r="K122" s="3" t="s">
        <v>24</v>
      </c>
      <c r="L122" s="3" t="s">
        <v>746</v>
      </c>
      <c r="M122" s="3">
        <v>6</v>
      </c>
      <c r="N122" s="3">
        <v>5</v>
      </c>
      <c r="O122" s="3">
        <v>260</v>
      </c>
      <c r="P122" s="3">
        <v>1</v>
      </c>
      <c r="Q122" s="3">
        <v>0</v>
      </c>
      <c r="R122" s="4" t="s">
        <v>1286</v>
      </c>
      <c r="S122" s="3" t="s">
        <v>1287</v>
      </c>
      <c r="T122" s="3">
        <v>7742</v>
      </c>
    </row>
    <row r="123" spans="1:20" x14ac:dyDescent="0.25">
      <c r="A123" s="1">
        <v>49</v>
      </c>
      <c r="B123" s="1">
        <v>6.8</v>
      </c>
      <c r="C123" s="2">
        <v>10</v>
      </c>
      <c r="D123" s="3" t="s">
        <v>20</v>
      </c>
      <c r="E123" s="2">
        <v>2.5</v>
      </c>
      <c r="G123" s="3"/>
      <c r="H123" s="3" t="s">
        <v>47</v>
      </c>
      <c r="I123" s="3" t="s">
        <v>55</v>
      </c>
      <c r="J123" s="3" t="s">
        <v>39</v>
      </c>
      <c r="K123" s="3" t="s">
        <v>24</v>
      </c>
      <c r="L123" s="3" t="s">
        <v>645</v>
      </c>
      <c r="M123" s="3">
        <v>6</v>
      </c>
      <c r="N123" s="3">
        <v>5</v>
      </c>
      <c r="O123" s="3">
        <v>273</v>
      </c>
      <c r="P123" s="3">
        <v>1</v>
      </c>
      <c r="Q123" s="3">
        <v>0</v>
      </c>
      <c r="R123" s="4" t="s">
        <v>646</v>
      </c>
      <c r="S123" s="3" t="s">
        <v>647</v>
      </c>
      <c r="T123" s="3">
        <v>7152</v>
      </c>
    </row>
    <row r="124" spans="1:20" x14ac:dyDescent="0.25">
      <c r="A124" s="1">
        <v>49.1</v>
      </c>
      <c r="B124" s="1">
        <v>6.9</v>
      </c>
      <c r="C124" s="2">
        <v>10</v>
      </c>
      <c r="D124" s="3" t="s">
        <v>20</v>
      </c>
      <c r="E124" s="2">
        <v>2.5</v>
      </c>
      <c r="G124" s="3"/>
      <c r="H124" s="3" t="s">
        <v>47</v>
      </c>
      <c r="I124" s="3" t="s">
        <v>55</v>
      </c>
      <c r="J124" s="3" t="s">
        <v>39</v>
      </c>
      <c r="K124" s="3" t="s">
        <v>24</v>
      </c>
      <c r="L124" s="3" t="s">
        <v>1597</v>
      </c>
      <c r="M124" s="3">
        <v>6</v>
      </c>
      <c r="N124" s="3">
        <v>5</v>
      </c>
      <c r="O124" s="3">
        <v>263</v>
      </c>
      <c r="P124" s="3">
        <v>1</v>
      </c>
      <c r="Q124" s="3">
        <v>0</v>
      </c>
      <c r="R124" s="4" t="s">
        <v>1598</v>
      </c>
      <c r="S124" s="3" t="s">
        <v>1599</v>
      </c>
      <c r="T124" s="3">
        <v>7721</v>
      </c>
    </row>
    <row r="125" spans="1:20" x14ac:dyDescent="0.25">
      <c r="A125" s="1">
        <v>49.1</v>
      </c>
      <c r="B125" s="1">
        <v>6.8</v>
      </c>
      <c r="C125" s="2">
        <v>10</v>
      </c>
      <c r="D125" s="3" t="s">
        <v>20</v>
      </c>
      <c r="E125" s="2">
        <v>2.5</v>
      </c>
      <c r="G125" s="3"/>
      <c r="H125" s="3" t="s">
        <v>47</v>
      </c>
      <c r="I125" s="3" t="s">
        <v>55</v>
      </c>
      <c r="J125" s="3" t="s">
        <v>39</v>
      </c>
      <c r="K125" s="3" t="s">
        <v>24</v>
      </c>
      <c r="L125" s="3" t="s">
        <v>1571</v>
      </c>
      <c r="M125" s="3">
        <v>5</v>
      </c>
      <c r="N125" s="3">
        <v>5</v>
      </c>
      <c r="O125" s="3">
        <v>265</v>
      </c>
      <c r="P125" s="3">
        <v>1</v>
      </c>
      <c r="Q125" s="3">
        <v>0</v>
      </c>
      <c r="R125" s="4" t="s">
        <v>1572</v>
      </c>
      <c r="S125" s="3" t="s">
        <v>1573</v>
      </c>
      <c r="T125" s="3">
        <v>7712</v>
      </c>
    </row>
    <row r="126" spans="1:20" x14ac:dyDescent="0.25">
      <c r="A126" s="1">
        <v>49.1</v>
      </c>
      <c r="B126" s="1">
        <v>6.9</v>
      </c>
      <c r="C126" s="2">
        <v>10</v>
      </c>
      <c r="D126" s="3" t="s">
        <v>20</v>
      </c>
      <c r="E126" s="2">
        <v>2.2999999999999998</v>
      </c>
      <c r="G126" s="3"/>
      <c r="H126" s="3" t="s">
        <v>47</v>
      </c>
      <c r="I126" s="3" t="s">
        <v>55</v>
      </c>
      <c r="J126" s="3" t="s">
        <v>39</v>
      </c>
      <c r="K126" s="3" t="s">
        <v>24</v>
      </c>
      <c r="L126" s="3" t="s">
        <v>655</v>
      </c>
      <c r="M126" s="3">
        <v>5</v>
      </c>
      <c r="N126" s="3">
        <v>4</v>
      </c>
      <c r="O126" s="3">
        <v>298</v>
      </c>
      <c r="P126" s="3">
        <v>1</v>
      </c>
      <c r="Q126" s="3">
        <v>0</v>
      </c>
      <c r="R126" s="4" t="s">
        <v>987</v>
      </c>
      <c r="S126" s="3" t="s">
        <v>988</v>
      </c>
      <c r="T126" s="3">
        <v>7541</v>
      </c>
    </row>
    <row r="127" spans="1:20" x14ac:dyDescent="0.25">
      <c r="A127" s="1">
        <v>49.6</v>
      </c>
      <c r="B127" s="1">
        <v>6.7</v>
      </c>
      <c r="C127" s="2">
        <v>10</v>
      </c>
      <c r="D127" s="3" t="s">
        <v>20</v>
      </c>
      <c r="E127" s="2">
        <v>1.9</v>
      </c>
      <c r="G127" s="3"/>
      <c r="H127" s="3" t="s">
        <v>389</v>
      </c>
      <c r="I127" s="3" t="s">
        <v>55</v>
      </c>
      <c r="J127" s="3" t="s">
        <v>39</v>
      </c>
      <c r="K127" s="3" t="s">
        <v>24</v>
      </c>
      <c r="L127" s="3" t="s">
        <v>706</v>
      </c>
      <c r="M127" s="3">
        <v>7</v>
      </c>
      <c r="N127" s="3">
        <v>7</v>
      </c>
      <c r="O127" s="3">
        <v>181</v>
      </c>
      <c r="P127" s="3">
        <v>1</v>
      </c>
      <c r="Q127" s="3">
        <v>0</v>
      </c>
      <c r="R127" s="4" t="s">
        <v>970</v>
      </c>
      <c r="S127" s="3" t="s">
        <v>971</v>
      </c>
      <c r="T127" s="3">
        <v>7324</v>
      </c>
    </row>
    <row r="128" spans="1:20" x14ac:dyDescent="0.25">
      <c r="A128" s="1">
        <v>49.4</v>
      </c>
      <c r="B128" s="1">
        <v>6.9</v>
      </c>
      <c r="C128" s="2">
        <v>10</v>
      </c>
      <c r="D128" s="3" t="s">
        <v>20</v>
      </c>
      <c r="E128" s="2">
        <v>2.4</v>
      </c>
      <c r="G128" s="3"/>
      <c r="H128" s="3" t="s">
        <v>389</v>
      </c>
      <c r="I128" s="3" t="s">
        <v>55</v>
      </c>
      <c r="J128" s="3" t="s">
        <v>39</v>
      </c>
      <c r="K128" s="3" t="s">
        <v>24</v>
      </c>
      <c r="L128" s="3" t="s">
        <v>386</v>
      </c>
      <c r="M128" s="3">
        <v>9</v>
      </c>
      <c r="N128" s="3">
        <v>8</v>
      </c>
      <c r="O128" s="3">
        <v>127</v>
      </c>
      <c r="P128" s="3">
        <v>1</v>
      </c>
      <c r="Q128" s="3">
        <v>0</v>
      </c>
      <c r="R128" s="4" t="s">
        <v>1031</v>
      </c>
      <c r="S128" s="3" t="s">
        <v>1032</v>
      </c>
      <c r="T128" s="3">
        <v>7331</v>
      </c>
    </row>
    <row r="129" spans="1:20" x14ac:dyDescent="0.25">
      <c r="A129" s="1">
        <v>49.6</v>
      </c>
      <c r="B129" s="1">
        <v>6.7</v>
      </c>
      <c r="C129" s="2">
        <v>10</v>
      </c>
      <c r="D129" s="3" t="s">
        <v>20</v>
      </c>
      <c r="E129" s="2">
        <v>1.9</v>
      </c>
      <c r="G129" s="3"/>
      <c r="H129" s="3" t="s">
        <v>389</v>
      </c>
      <c r="I129" s="3" t="s">
        <v>55</v>
      </c>
      <c r="J129" s="3" t="s">
        <v>39</v>
      </c>
      <c r="K129" s="3" t="s">
        <v>24</v>
      </c>
      <c r="L129" s="3" t="s">
        <v>412</v>
      </c>
      <c r="M129" s="3">
        <v>7</v>
      </c>
      <c r="N129" s="3">
        <v>7</v>
      </c>
      <c r="O129" s="3">
        <v>171</v>
      </c>
      <c r="P129" s="3">
        <v>1</v>
      </c>
      <c r="Q129" s="3">
        <v>0</v>
      </c>
      <c r="R129" s="4" t="s">
        <v>718</v>
      </c>
      <c r="S129" s="3" t="s">
        <v>719</v>
      </c>
      <c r="T129" s="3">
        <v>7094</v>
      </c>
    </row>
    <row r="130" spans="1:20" x14ac:dyDescent="0.25">
      <c r="A130" s="1">
        <v>49.6</v>
      </c>
      <c r="B130" s="1">
        <v>6.7</v>
      </c>
      <c r="C130" s="2">
        <v>10</v>
      </c>
      <c r="D130" s="3" t="s">
        <v>20</v>
      </c>
      <c r="E130" s="2">
        <v>1.7</v>
      </c>
      <c r="G130" s="3"/>
      <c r="H130" s="3" t="s">
        <v>389</v>
      </c>
      <c r="I130" s="3" t="s">
        <v>55</v>
      </c>
      <c r="J130" s="3" t="s">
        <v>39</v>
      </c>
      <c r="K130" s="3" t="s">
        <v>24</v>
      </c>
      <c r="L130" s="3" t="s">
        <v>1049</v>
      </c>
      <c r="M130" s="3">
        <v>7</v>
      </c>
      <c r="N130" s="3">
        <v>7</v>
      </c>
      <c r="O130" s="3">
        <v>177</v>
      </c>
      <c r="P130" s="3">
        <v>1</v>
      </c>
      <c r="Q130" s="3">
        <v>0</v>
      </c>
      <c r="R130" s="4" t="s">
        <v>2076</v>
      </c>
      <c r="S130" s="3" t="s">
        <v>2077</v>
      </c>
      <c r="T130" s="3">
        <v>13098</v>
      </c>
    </row>
    <row r="131" spans="1:20" x14ac:dyDescent="0.25">
      <c r="A131" s="1">
        <v>49.4</v>
      </c>
      <c r="B131" s="1">
        <v>6.9</v>
      </c>
      <c r="C131" s="2">
        <v>10</v>
      </c>
      <c r="D131" s="3" t="s">
        <v>20</v>
      </c>
      <c r="E131" s="2">
        <v>2.2000000000000002</v>
      </c>
      <c r="G131" s="3"/>
      <c r="H131" s="3" t="s">
        <v>389</v>
      </c>
      <c r="I131" s="3" t="s">
        <v>55</v>
      </c>
      <c r="J131" s="3" t="s">
        <v>39</v>
      </c>
      <c r="K131" s="3" t="s">
        <v>24</v>
      </c>
      <c r="L131" s="3" t="s">
        <v>713</v>
      </c>
      <c r="M131" s="3">
        <v>6</v>
      </c>
      <c r="N131" s="3">
        <v>5</v>
      </c>
      <c r="O131" s="3">
        <v>261</v>
      </c>
      <c r="P131" s="3">
        <v>1</v>
      </c>
      <c r="Q131" s="3">
        <v>0</v>
      </c>
      <c r="R131" s="4" t="s">
        <v>1322</v>
      </c>
      <c r="S131" s="3" t="s">
        <v>1323</v>
      </c>
      <c r="T131" s="3">
        <v>7334</v>
      </c>
    </row>
    <row r="132" spans="1:20" x14ac:dyDescent="0.25">
      <c r="A132" s="1">
        <v>49.6</v>
      </c>
      <c r="B132" s="1">
        <v>6.7</v>
      </c>
      <c r="C132" s="2">
        <v>10</v>
      </c>
      <c r="D132" s="3" t="s">
        <v>20</v>
      </c>
      <c r="E132" s="2">
        <v>2.1</v>
      </c>
      <c r="G132" s="3"/>
      <c r="H132" s="3" t="s">
        <v>389</v>
      </c>
      <c r="I132" s="3" t="s">
        <v>55</v>
      </c>
      <c r="J132" s="3" t="s">
        <v>39</v>
      </c>
      <c r="K132" s="3" t="s">
        <v>24</v>
      </c>
      <c r="L132" s="3" t="s">
        <v>222</v>
      </c>
      <c r="M132" s="3">
        <v>7</v>
      </c>
      <c r="N132" s="3">
        <v>6</v>
      </c>
      <c r="O132" s="3">
        <v>174</v>
      </c>
      <c r="P132" s="3">
        <v>1</v>
      </c>
      <c r="Q132" s="3">
        <v>0</v>
      </c>
      <c r="R132" s="4" t="s">
        <v>390</v>
      </c>
      <c r="S132" s="3" t="s">
        <v>391</v>
      </c>
      <c r="T132" s="3">
        <v>7049</v>
      </c>
    </row>
    <row r="133" spans="1:20" x14ac:dyDescent="0.25">
      <c r="A133" s="1">
        <v>50.2</v>
      </c>
      <c r="B133" s="1">
        <v>8</v>
      </c>
      <c r="C133" s="2">
        <v>10</v>
      </c>
      <c r="D133" s="3" t="s">
        <v>20</v>
      </c>
      <c r="E133" s="2">
        <v>1.8</v>
      </c>
      <c r="G133" s="3"/>
      <c r="H133" s="3" t="s">
        <v>806</v>
      </c>
      <c r="I133" s="3" t="s">
        <v>55</v>
      </c>
      <c r="J133" s="3" t="s">
        <v>39</v>
      </c>
      <c r="K133" s="3" t="s">
        <v>24</v>
      </c>
      <c r="L133" s="3" t="s">
        <v>309</v>
      </c>
      <c r="M133" s="3">
        <v>5</v>
      </c>
      <c r="N133" s="3">
        <v>4</v>
      </c>
      <c r="O133" s="3">
        <v>193</v>
      </c>
      <c r="P133" s="3">
        <v>1</v>
      </c>
      <c r="Q133" s="3">
        <v>0</v>
      </c>
      <c r="R133" s="4" t="s">
        <v>1468</v>
      </c>
      <c r="S133" s="3" t="s">
        <v>1469</v>
      </c>
      <c r="T133" s="3">
        <v>7479</v>
      </c>
    </row>
    <row r="134" spans="1:20" x14ac:dyDescent="0.25">
      <c r="A134" s="1">
        <v>50.2</v>
      </c>
      <c r="B134" s="1">
        <v>8</v>
      </c>
      <c r="C134" s="2">
        <v>10</v>
      </c>
      <c r="D134" s="3" t="s">
        <v>20</v>
      </c>
      <c r="E134" s="2">
        <v>1.9</v>
      </c>
      <c r="G134" s="3"/>
      <c r="H134" s="3" t="s">
        <v>806</v>
      </c>
      <c r="I134" s="3" t="s">
        <v>55</v>
      </c>
      <c r="J134" s="3" t="s">
        <v>39</v>
      </c>
      <c r="K134" s="3" t="s">
        <v>24</v>
      </c>
      <c r="L134" s="3" t="s">
        <v>99</v>
      </c>
      <c r="M134" s="3">
        <v>5</v>
      </c>
      <c r="N134" s="3">
        <v>3</v>
      </c>
      <c r="O134" s="3">
        <v>197</v>
      </c>
      <c r="P134" s="3">
        <v>1</v>
      </c>
      <c r="Q134" s="3">
        <v>0</v>
      </c>
      <c r="R134" s="4" t="s">
        <v>807</v>
      </c>
      <c r="S134" s="3" t="s">
        <v>808</v>
      </c>
      <c r="T134" s="3">
        <v>7561</v>
      </c>
    </row>
    <row r="135" spans="1:20" x14ac:dyDescent="0.25">
      <c r="A135" s="1">
        <v>51.7</v>
      </c>
      <c r="B135" s="1">
        <v>7.4</v>
      </c>
      <c r="C135" s="2">
        <v>10</v>
      </c>
      <c r="D135" s="3" t="s">
        <v>20</v>
      </c>
      <c r="E135" s="2">
        <v>2.2999999999999998</v>
      </c>
      <c r="G135" s="3"/>
      <c r="H135" s="3" t="s">
        <v>1028</v>
      </c>
      <c r="I135" s="3" t="s">
        <v>55</v>
      </c>
      <c r="J135" s="3" t="s">
        <v>39</v>
      </c>
      <c r="K135" s="3" t="s">
        <v>24</v>
      </c>
      <c r="L135" s="3" t="s">
        <v>590</v>
      </c>
      <c r="M135" s="3">
        <v>8</v>
      </c>
      <c r="N135" s="3">
        <v>8</v>
      </c>
      <c r="O135" s="3">
        <v>319</v>
      </c>
      <c r="P135" s="3">
        <v>1</v>
      </c>
      <c r="Q135" s="3">
        <v>0</v>
      </c>
      <c r="R135" s="4" t="s">
        <v>1029</v>
      </c>
      <c r="S135" s="3" t="s">
        <v>1030</v>
      </c>
      <c r="T135" s="3">
        <v>7133</v>
      </c>
    </row>
    <row r="136" spans="1:20" x14ac:dyDescent="0.25">
      <c r="A136" s="1">
        <v>50.9</v>
      </c>
      <c r="B136" s="1">
        <v>5.7</v>
      </c>
      <c r="C136" s="2">
        <v>10</v>
      </c>
      <c r="D136" s="3" t="s">
        <v>20</v>
      </c>
      <c r="E136" s="2">
        <v>2.7</v>
      </c>
      <c r="G136" s="3"/>
      <c r="H136" s="3" t="s">
        <v>735</v>
      </c>
      <c r="I136" s="3" t="s">
        <v>55</v>
      </c>
      <c r="J136" s="3" t="s">
        <v>39</v>
      </c>
      <c r="K136" s="3" t="s">
        <v>24</v>
      </c>
      <c r="L136" s="3" t="s">
        <v>48</v>
      </c>
      <c r="M136" s="3">
        <v>7</v>
      </c>
      <c r="N136" s="3">
        <v>5</v>
      </c>
      <c r="O136" s="3">
        <v>320</v>
      </c>
      <c r="P136" s="3">
        <v>1</v>
      </c>
      <c r="Q136" s="3">
        <v>0</v>
      </c>
      <c r="R136" s="4" t="s">
        <v>2058</v>
      </c>
      <c r="S136" s="3" t="s">
        <v>2059</v>
      </c>
      <c r="T136" s="3">
        <v>13059</v>
      </c>
    </row>
    <row r="137" spans="1:20" x14ac:dyDescent="0.25">
      <c r="A137" s="1">
        <v>50.8</v>
      </c>
      <c r="B137" s="1">
        <v>5.9</v>
      </c>
      <c r="C137" s="2">
        <v>10</v>
      </c>
      <c r="D137" s="3" t="s">
        <v>20</v>
      </c>
      <c r="E137" s="2">
        <v>2.8</v>
      </c>
      <c r="G137" s="3"/>
      <c r="H137" s="3" t="s">
        <v>735</v>
      </c>
      <c r="I137" s="3" t="s">
        <v>55</v>
      </c>
      <c r="J137" s="3" t="s">
        <v>39</v>
      </c>
      <c r="K137" s="3" t="s">
        <v>24</v>
      </c>
      <c r="L137" s="3" t="s">
        <v>294</v>
      </c>
      <c r="M137" s="3">
        <v>7</v>
      </c>
      <c r="N137" s="3">
        <v>5</v>
      </c>
      <c r="O137" s="3">
        <v>316</v>
      </c>
      <c r="P137" s="3">
        <v>1</v>
      </c>
      <c r="Q137" s="3">
        <v>0</v>
      </c>
      <c r="R137" s="4" t="s">
        <v>1005</v>
      </c>
      <c r="S137" s="3" t="s">
        <v>1006</v>
      </c>
      <c r="T137" s="3">
        <v>7241</v>
      </c>
    </row>
    <row r="138" spans="1:20" x14ac:dyDescent="0.25">
      <c r="A138" s="1">
        <v>50.4</v>
      </c>
      <c r="B138" s="1">
        <v>7.2</v>
      </c>
      <c r="C138" s="2">
        <v>10</v>
      </c>
      <c r="D138" s="3" t="s">
        <v>20</v>
      </c>
      <c r="E138" s="2">
        <v>1.8</v>
      </c>
      <c r="G138" s="3"/>
      <c r="H138" s="3" t="s">
        <v>1007</v>
      </c>
      <c r="I138" s="3" t="s">
        <v>22</v>
      </c>
      <c r="J138" s="3" t="s">
        <v>39</v>
      </c>
      <c r="K138" s="3" t="s">
        <v>24</v>
      </c>
      <c r="L138" s="3" t="s">
        <v>44</v>
      </c>
      <c r="M138" s="3">
        <v>6</v>
      </c>
      <c r="N138" s="3">
        <v>5</v>
      </c>
      <c r="O138" s="3">
        <v>196</v>
      </c>
      <c r="P138" s="3">
        <v>1</v>
      </c>
      <c r="Q138" s="3">
        <v>0</v>
      </c>
      <c r="R138" s="4" t="s">
        <v>2056</v>
      </c>
      <c r="S138" s="3" t="s">
        <v>2057</v>
      </c>
      <c r="T138" s="3">
        <v>13058</v>
      </c>
    </row>
    <row r="139" spans="1:20" x14ac:dyDescent="0.25">
      <c r="A139" s="1">
        <v>50.3</v>
      </c>
      <c r="B139" s="1">
        <v>7.3</v>
      </c>
      <c r="C139" s="2">
        <v>10</v>
      </c>
      <c r="D139" s="3" t="s">
        <v>20</v>
      </c>
      <c r="E139" s="2">
        <v>1.9</v>
      </c>
      <c r="G139" s="3"/>
      <c r="H139" s="3" t="s">
        <v>1007</v>
      </c>
      <c r="I139" s="3" t="s">
        <v>55</v>
      </c>
      <c r="J139" s="3" t="s">
        <v>39</v>
      </c>
      <c r="K139" s="3" t="s">
        <v>24</v>
      </c>
      <c r="L139" s="3" t="s">
        <v>1058</v>
      </c>
      <c r="M139" s="3">
        <v>6</v>
      </c>
      <c r="N139" s="3">
        <v>4</v>
      </c>
      <c r="O139" s="3">
        <v>238</v>
      </c>
      <c r="P139" s="3">
        <v>1</v>
      </c>
      <c r="Q139" s="3">
        <v>0</v>
      </c>
      <c r="R139" s="4" t="s">
        <v>1187</v>
      </c>
      <c r="S139" s="3" t="s">
        <v>1188</v>
      </c>
      <c r="T139" s="3">
        <v>7813</v>
      </c>
    </row>
    <row r="140" spans="1:20" x14ac:dyDescent="0.25">
      <c r="A140" s="1">
        <v>50.2</v>
      </c>
      <c r="B140" s="1">
        <v>7.2</v>
      </c>
      <c r="C140" s="2">
        <v>10</v>
      </c>
      <c r="D140" s="3" t="s">
        <v>20</v>
      </c>
      <c r="E140" s="2">
        <v>1.8</v>
      </c>
      <c r="G140" s="3"/>
      <c r="H140" s="3" t="s">
        <v>1007</v>
      </c>
      <c r="I140" s="3" t="s">
        <v>55</v>
      </c>
      <c r="J140" s="3" t="s">
        <v>39</v>
      </c>
      <c r="K140" s="3" t="s">
        <v>24</v>
      </c>
      <c r="L140" s="3" t="s">
        <v>124</v>
      </c>
      <c r="M140" s="3">
        <v>4</v>
      </c>
      <c r="N140" s="3">
        <v>4</v>
      </c>
      <c r="O140" s="3">
        <v>223</v>
      </c>
      <c r="P140" s="3">
        <v>1</v>
      </c>
      <c r="Q140" s="3">
        <v>0</v>
      </c>
      <c r="R140" s="4" t="s">
        <v>1269</v>
      </c>
      <c r="S140" s="3" t="s">
        <v>1270</v>
      </c>
      <c r="T140" s="3">
        <v>7820</v>
      </c>
    </row>
    <row r="141" spans="1:20" x14ac:dyDescent="0.25">
      <c r="A141" s="1">
        <v>49.6</v>
      </c>
      <c r="B141" s="1">
        <v>6.5</v>
      </c>
      <c r="C141" s="2">
        <v>10</v>
      </c>
      <c r="D141" s="3" t="s">
        <v>20</v>
      </c>
      <c r="E141" s="2">
        <v>2</v>
      </c>
      <c r="G141" s="3"/>
      <c r="H141" s="3" t="s">
        <v>43</v>
      </c>
      <c r="I141" s="3" t="s">
        <v>55</v>
      </c>
      <c r="J141" s="3" t="s">
        <v>39</v>
      </c>
      <c r="K141" s="3" t="s">
        <v>24</v>
      </c>
      <c r="L141" s="3" t="s">
        <v>436</v>
      </c>
      <c r="M141" s="3">
        <v>7</v>
      </c>
      <c r="N141" s="3">
        <v>6</v>
      </c>
      <c r="O141" s="3">
        <v>272</v>
      </c>
      <c r="P141" s="3">
        <v>1</v>
      </c>
      <c r="Q141" s="3">
        <v>0</v>
      </c>
      <c r="R141" s="4" t="s">
        <v>437</v>
      </c>
      <c r="S141" s="3" t="s">
        <v>438</v>
      </c>
      <c r="T141" s="3">
        <v>6974</v>
      </c>
    </row>
    <row r="142" spans="1:20" x14ac:dyDescent="0.25">
      <c r="A142" s="1">
        <v>51</v>
      </c>
      <c r="B142" s="1">
        <v>6.4</v>
      </c>
      <c r="C142" s="2">
        <v>10</v>
      </c>
      <c r="D142" s="3" t="s">
        <v>20</v>
      </c>
      <c r="E142" s="2">
        <v>2.4</v>
      </c>
      <c r="G142" s="3"/>
      <c r="H142" s="3" t="s">
        <v>897</v>
      </c>
      <c r="I142" s="3" t="s">
        <v>55</v>
      </c>
      <c r="J142" s="3" t="s">
        <v>39</v>
      </c>
      <c r="K142" s="3" t="s">
        <v>24</v>
      </c>
      <c r="L142" s="3" t="s">
        <v>898</v>
      </c>
      <c r="M142" s="3">
        <v>9</v>
      </c>
      <c r="N142" s="3">
        <v>6</v>
      </c>
      <c r="O142" s="3">
        <v>272</v>
      </c>
      <c r="P142" s="3">
        <v>1</v>
      </c>
      <c r="Q142" s="3">
        <v>0</v>
      </c>
      <c r="R142" s="4" t="s">
        <v>899</v>
      </c>
      <c r="S142" s="3" t="s">
        <v>900</v>
      </c>
      <c r="T142" s="3">
        <v>7072</v>
      </c>
    </row>
    <row r="143" spans="1:20" x14ac:dyDescent="0.25">
      <c r="A143" s="1">
        <v>51.5</v>
      </c>
      <c r="B143" s="1">
        <v>6.7</v>
      </c>
      <c r="C143" s="2">
        <v>10</v>
      </c>
      <c r="D143" s="3" t="s">
        <v>20</v>
      </c>
      <c r="E143" s="2">
        <v>2.7</v>
      </c>
      <c r="G143" s="3"/>
      <c r="H143" s="3" t="s">
        <v>2199</v>
      </c>
      <c r="I143" s="3" t="s">
        <v>55</v>
      </c>
      <c r="J143" s="3" t="s">
        <v>39</v>
      </c>
      <c r="K143" s="3" t="s">
        <v>24</v>
      </c>
      <c r="L143" s="3" t="s">
        <v>2286</v>
      </c>
      <c r="M143" s="3">
        <v>9</v>
      </c>
      <c r="N143" s="3">
        <v>8</v>
      </c>
      <c r="O143" s="3">
        <v>306</v>
      </c>
      <c r="P143" s="3">
        <v>1</v>
      </c>
      <c r="Q143" s="3">
        <v>0</v>
      </c>
      <c r="R143" s="4" t="s">
        <v>2287</v>
      </c>
      <c r="S143" s="3" t="s">
        <v>2288</v>
      </c>
      <c r="T143" s="3">
        <v>13446</v>
      </c>
    </row>
    <row r="144" spans="1:20" x14ac:dyDescent="0.25">
      <c r="A144" s="1">
        <v>51.5</v>
      </c>
      <c r="B144" s="1">
        <v>6.6</v>
      </c>
      <c r="C144" s="2">
        <v>10</v>
      </c>
      <c r="D144" s="3" t="s">
        <v>20</v>
      </c>
      <c r="E144" s="2">
        <v>3.2</v>
      </c>
      <c r="G144" s="3"/>
      <c r="H144" s="3" t="s">
        <v>2199</v>
      </c>
      <c r="I144" s="3" t="s">
        <v>55</v>
      </c>
      <c r="J144" s="3" t="s">
        <v>39</v>
      </c>
      <c r="K144" s="3" t="s">
        <v>24</v>
      </c>
      <c r="L144" s="3" t="s">
        <v>713</v>
      </c>
      <c r="M144" s="3">
        <v>8</v>
      </c>
      <c r="N144" s="3">
        <v>5</v>
      </c>
      <c r="O144" s="3">
        <v>306</v>
      </c>
      <c r="P144" s="3">
        <v>1</v>
      </c>
      <c r="Q144" s="3">
        <v>0</v>
      </c>
      <c r="R144" s="4" t="s">
        <v>2314</v>
      </c>
      <c r="S144" s="3" t="s">
        <v>2315</v>
      </c>
      <c r="T144" s="3">
        <v>13665</v>
      </c>
    </row>
    <row r="145" spans="1:20" x14ac:dyDescent="0.25">
      <c r="A145" s="1">
        <v>51.5</v>
      </c>
      <c r="B145" s="1">
        <v>6.7</v>
      </c>
      <c r="C145" s="2">
        <v>10</v>
      </c>
      <c r="D145" s="3" t="s">
        <v>20</v>
      </c>
      <c r="E145" s="2">
        <v>2.6</v>
      </c>
      <c r="G145" s="3"/>
      <c r="H145" s="3" t="s">
        <v>2199</v>
      </c>
      <c r="I145" s="3" t="s">
        <v>55</v>
      </c>
      <c r="J145" s="3" t="s">
        <v>39</v>
      </c>
      <c r="K145" s="3" t="s">
        <v>24</v>
      </c>
      <c r="L145" s="3" t="s">
        <v>942</v>
      </c>
      <c r="M145" s="3">
        <v>8</v>
      </c>
      <c r="N145" s="3">
        <v>7</v>
      </c>
      <c r="O145" s="3">
        <v>305</v>
      </c>
      <c r="P145" s="3">
        <v>1</v>
      </c>
      <c r="Q145" s="3">
        <v>0</v>
      </c>
      <c r="R145" s="4" t="s">
        <v>2308</v>
      </c>
      <c r="S145" s="3" t="s">
        <v>2309</v>
      </c>
      <c r="T145" s="3">
        <v>13480</v>
      </c>
    </row>
    <row r="146" spans="1:20" x14ac:dyDescent="0.25">
      <c r="A146" s="1">
        <v>51.4</v>
      </c>
      <c r="B146" s="1">
        <v>6.6</v>
      </c>
      <c r="C146" s="2">
        <v>10</v>
      </c>
      <c r="D146" s="3" t="s">
        <v>20</v>
      </c>
      <c r="E146" s="2">
        <v>2.7</v>
      </c>
      <c r="G146" s="3"/>
      <c r="H146" s="3" t="s">
        <v>2199</v>
      </c>
      <c r="I146" s="3" t="s">
        <v>55</v>
      </c>
      <c r="J146" s="3" t="s">
        <v>39</v>
      </c>
      <c r="K146" s="3" t="s">
        <v>24</v>
      </c>
      <c r="L146" s="3" t="s">
        <v>1104</v>
      </c>
      <c r="M146" s="3">
        <v>7</v>
      </c>
      <c r="N146" s="3">
        <v>8</v>
      </c>
      <c r="O146" s="3">
        <v>302</v>
      </c>
      <c r="P146" s="3">
        <v>1</v>
      </c>
      <c r="Q146" s="3">
        <v>0</v>
      </c>
      <c r="R146" s="4" t="s">
        <v>2228</v>
      </c>
      <c r="S146" s="3" t="s">
        <v>2229</v>
      </c>
      <c r="T146" s="3">
        <v>13707</v>
      </c>
    </row>
    <row r="147" spans="1:20" x14ac:dyDescent="0.25">
      <c r="A147" s="1">
        <v>51.5</v>
      </c>
      <c r="B147" s="1">
        <v>6.6</v>
      </c>
      <c r="C147" s="2">
        <v>10</v>
      </c>
      <c r="D147" s="3" t="s">
        <v>20</v>
      </c>
      <c r="E147" s="2">
        <v>2.5</v>
      </c>
      <c r="G147" s="3"/>
      <c r="H147" s="3" t="s">
        <v>2199</v>
      </c>
      <c r="I147" s="3" t="s">
        <v>55</v>
      </c>
      <c r="J147" s="3" t="s">
        <v>39</v>
      </c>
      <c r="K147" s="3" t="s">
        <v>24</v>
      </c>
      <c r="L147" s="3" t="s">
        <v>312</v>
      </c>
      <c r="M147" s="3">
        <v>7</v>
      </c>
      <c r="N147" s="3">
        <v>7</v>
      </c>
      <c r="O147" s="3">
        <v>305</v>
      </c>
      <c r="P147" s="3">
        <v>1</v>
      </c>
      <c r="Q147" s="3">
        <v>0</v>
      </c>
      <c r="R147" s="4" t="s">
        <v>2312</v>
      </c>
      <c r="S147" s="3" t="s">
        <v>2313</v>
      </c>
      <c r="T147" s="3">
        <v>13485</v>
      </c>
    </row>
    <row r="148" spans="1:20" x14ac:dyDescent="0.25">
      <c r="A148" s="1">
        <v>51.5</v>
      </c>
      <c r="B148" s="1">
        <v>6.5</v>
      </c>
      <c r="C148" s="2">
        <v>10</v>
      </c>
      <c r="D148" s="3" t="s">
        <v>20</v>
      </c>
      <c r="E148" s="2">
        <v>3.3</v>
      </c>
      <c r="G148" s="3"/>
      <c r="H148" s="3" t="s">
        <v>2199</v>
      </c>
      <c r="I148" s="3" t="s">
        <v>55</v>
      </c>
      <c r="J148" s="3" t="s">
        <v>39</v>
      </c>
      <c r="K148" s="3" t="s">
        <v>24</v>
      </c>
      <c r="L148" s="3" t="s">
        <v>706</v>
      </c>
      <c r="M148" s="3">
        <v>7</v>
      </c>
      <c r="N148" s="3">
        <v>6</v>
      </c>
      <c r="O148" s="3">
        <v>313</v>
      </c>
      <c r="P148" s="3">
        <v>1</v>
      </c>
      <c r="Q148" s="3">
        <v>0</v>
      </c>
      <c r="R148" s="4" t="s">
        <v>2200</v>
      </c>
      <c r="S148" s="3" t="s">
        <v>2201</v>
      </c>
      <c r="T148" s="3">
        <v>13057</v>
      </c>
    </row>
    <row r="149" spans="1:20" x14ac:dyDescent="0.25">
      <c r="A149" s="1">
        <v>48.6</v>
      </c>
      <c r="B149" s="1">
        <v>7.5</v>
      </c>
      <c r="C149" s="2">
        <v>10</v>
      </c>
      <c r="D149" s="3" t="s">
        <v>20</v>
      </c>
      <c r="E149" s="2">
        <v>2.1</v>
      </c>
      <c r="G149" s="3"/>
      <c r="H149" s="3" t="s">
        <v>2403</v>
      </c>
      <c r="I149" s="3" t="s">
        <v>26</v>
      </c>
      <c r="J149" s="3" t="s">
        <v>39</v>
      </c>
      <c r="K149" s="3" t="s">
        <v>24</v>
      </c>
      <c r="L149" s="3" t="s">
        <v>478</v>
      </c>
      <c r="M149" s="3">
        <v>7</v>
      </c>
      <c r="N149" s="3">
        <v>4</v>
      </c>
      <c r="O149" s="3">
        <v>312</v>
      </c>
      <c r="P149" s="3">
        <v>1</v>
      </c>
      <c r="Q149" s="3">
        <v>0</v>
      </c>
      <c r="R149" s="4" t="s">
        <v>2404</v>
      </c>
      <c r="S149" s="3" t="s">
        <v>2405</v>
      </c>
      <c r="T149" s="3">
        <v>18522</v>
      </c>
    </row>
    <row r="150" spans="1:20" x14ac:dyDescent="0.25">
      <c r="A150" s="1">
        <v>50.4</v>
      </c>
      <c r="B150" s="1">
        <v>6.9</v>
      </c>
      <c r="C150" s="2">
        <v>10</v>
      </c>
      <c r="D150" s="3" t="s">
        <v>20</v>
      </c>
      <c r="E150" s="2">
        <v>2.2999999999999998</v>
      </c>
      <c r="G150" s="3"/>
      <c r="H150" s="3" t="s">
        <v>2263</v>
      </c>
      <c r="I150" s="3" t="s">
        <v>22</v>
      </c>
      <c r="J150" s="3" t="s">
        <v>39</v>
      </c>
      <c r="K150" s="3" t="s">
        <v>24</v>
      </c>
      <c r="L150" s="3" t="s">
        <v>99</v>
      </c>
      <c r="M150" s="3">
        <v>7</v>
      </c>
      <c r="N150" s="3">
        <v>8</v>
      </c>
      <c r="O150" s="3">
        <v>182</v>
      </c>
      <c r="P150" s="3">
        <v>1</v>
      </c>
      <c r="Q150" s="3">
        <v>0</v>
      </c>
      <c r="R150" s="4" t="s">
        <v>2264</v>
      </c>
      <c r="S150" s="3" t="s">
        <v>2265</v>
      </c>
      <c r="T150" s="3">
        <v>13448</v>
      </c>
    </row>
    <row r="151" spans="1:20" x14ac:dyDescent="0.25">
      <c r="A151" s="1">
        <v>48.9</v>
      </c>
      <c r="B151" s="1">
        <v>7</v>
      </c>
      <c r="C151" s="2">
        <v>10</v>
      </c>
      <c r="D151" s="3" t="s">
        <v>20</v>
      </c>
      <c r="E151" s="2">
        <v>2.9</v>
      </c>
      <c r="G151" s="3"/>
      <c r="H151" s="3" t="s">
        <v>1239</v>
      </c>
      <c r="I151" s="3" t="s">
        <v>55</v>
      </c>
      <c r="J151" s="3" t="s">
        <v>39</v>
      </c>
      <c r="K151" s="3" t="s">
        <v>24</v>
      </c>
      <c r="L151" s="3" t="s">
        <v>1240</v>
      </c>
      <c r="M151" s="3">
        <v>6</v>
      </c>
      <c r="N151" s="3">
        <v>5</v>
      </c>
      <c r="O151" s="3">
        <v>274</v>
      </c>
      <c r="P151" s="3">
        <v>1</v>
      </c>
      <c r="Q151" s="3">
        <v>0</v>
      </c>
      <c r="R151" s="4" t="s">
        <v>1241</v>
      </c>
      <c r="S151" s="3" t="s">
        <v>1242</v>
      </c>
      <c r="T151" s="3">
        <v>7810</v>
      </c>
    </row>
    <row r="152" spans="1:20" x14ac:dyDescent="0.25">
      <c r="A152" s="1">
        <v>47.9</v>
      </c>
      <c r="B152" s="1">
        <v>6.2</v>
      </c>
      <c r="C152" s="2">
        <v>10</v>
      </c>
      <c r="D152" s="3" t="s">
        <v>20</v>
      </c>
      <c r="E152" s="2">
        <v>2.7</v>
      </c>
      <c r="G152" s="3"/>
      <c r="H152" s="3" t="s">
        <v>1406</v>
      </c>
      <c r="I152" s="3" t="s">
        <v>55</v>
      </c>
      <c r="J152" s="3" t="s">
        <v>39</v>
      </c>
      <c r="K152" s="3" t="s">
        <v>24</v>
      </c>
      <c r="L152" s="3" t="s">
        <v>234</v>
      </c>
      <c r="M152" s="3">
        <v>4</v>
      </c>
      <c r="N152" s="3">
        <v>5</v>
      </c>
      <c r="O152" s="3">
        <v>338</v>
      </c>
      <c r="P152" s="3">
        <v>1</v>
      </c>
      <c r="Q152" s="3">
        <v>0</v>
      </c>
      <c r="R152" s="4" t="s">
        <v>1407</v>
      </c>
      <c r="S152" s="3" t="s">
        <v>1408</v>
      </c>
      <c r="T152" s="3">
        <v>7462</v>
      </c>
    </row>
    <row r="153" spans="1:20" x14ac:dyDescent="0.25">
      <c r="A153" s="1">
        <v>48.9</v>
      </c>
      <c r="B153" s="1">
        <v>6.6</v>
      </c>
      <c r="C153" s="2">
        <v>10</v>
      </c>
      <c r="D153" s="3" t="s">
        <v>20</v>
      </c>
      <c r="E153" s="2">
        <v>3.2</v>
      </c>
      <c r="G153" s="3"/>
      <c r="H153" s="3" t="s">
        <v>496</v>
      </c>
      <c r="I153" s="3" t="s">
        <v>55</v>
      </c>
      <c r="J153" s="3" t="s">
        <v>39</v>
      </c>
      <c r="K153" s="3" t="s">
        <v>24</v>
      </c>
      <c r="L153" s="3" t="s">
        <v>497</v>
      </c>
      <c r="M153" s="3">
        <v>6</v>
      </c>
      <c r="N153" s="3">
        <v>7</v>
      </c>
      <c r="O153" s="3">
        <v>279</v>
      </c>
      <c r="P153" s="3">
        <v>1</v>
      </c>
      <c r="Q153" s="3">
        <v>0</v>
      </c>
      <c r="R153" s="4" t="s">
        <v>498</v>
      </c>
      <c r="S153" s="3" t="s">
        <v>499</v>
      </c>
      <c r="T153" s="3">
        <v>7159</v>
      </c>
    </row>
    <row r="154" spans="1:20" x14ac:dyDescent="0.25">
      <c r="A154" s="1">
        <v>48.9</v>
      </c>
      <c r="B154" s="1">
        <v>6.7</v>
      </c>
      <c r="C154" s="2">
        <v>10</v>
      </c>
      <c r="D154" s="3" t="s">
        <v>20</v>
      </c>
      <c r="E154" s="2">
        <v>2.5</v>
      </c>
      <c r="G154" s="3"/>
      <c r="H154" s="3" t="s">
        <v>496</v>
      </c>
      <c r="I154" s="3" t="s">
        <v>55</v>
      </c>
      <c r="J154" s="3" t="s">
        <v>39</v>
      </c>
      <c r="K154" s="3" t="s">
        <v>24</v>
      </c>
      <c r="L154" s="3" t="s">
        <v>281</v>
      </c>
      <c r="M154" s="3">
        <v>6</v>
      </c>
      <c r="N154" s="3">
        <v>7</v>
      </c>
      <c r="O154" s="3">
        <v>278</v>
      </c>
      <c r="P154" s="3">
        <v>1</v>
      </c>
      <c r="Q154" s="3">
        <v>0</v>
      </c>
      <c r="R154" s="4" t="s">
        <v>549</v>
      </c>
      <c r="S154" s="3" t="s">
        <v>550</v>
      </c>
      <c r="T154" s="3">
        <v>7040</v>
      </c>
    </row>
    <row r="155" spans="1:20" x14ac:dyDescent="0.25">
      <c r="A155" s="1">
        <v>48.9</v>
      </c>
      <c r="B155" s="1">
        <v>6.6</v>
      </c>
      <c r="C155" s="2">
        <v>10</v>
      </c>
      <c r="D155" s="3" t="s">
        <v>20</v>
      </c>
      <c r="E155" s="2">
        <v>3.2</v>
      </c>
      <c r="G155" s="3"/>
      <c r="H155" s="3" t="s">
        <v>496</v>
      </c>
      <c r="I155" s="3" t="s">
        <v>55</v>
      </c>
      <c r="J155" s="3" t="s">
        <v>39</v>
      </c>
      <c r="K155" s="3" t="s">
        <v>24</v>
      </c>
      <c r="L155" s="3" t="s">
        <v>182</v>
      </c>
      <c r="M155" s="3">
        <v>4</v>
      </c>
      <c r="N155" s="3">
        <v>5</v>
      </c>
      <c r="O155" s="3">
        <v>291</v>
      </c>
      <c r="P155" s="3">
        <v>1</v>
      </c>
      <c r="Q155" s="3">
        <v>0</v>
      </c>
      <c r="R155" s="4" t="s">
        <v>1499</v>
      </c>
      <c r="S155" s="3" t="s">
        <v>1500</v>
      </c>
      <c r="T155" s="3">
        <v>7733</v>
      </c>
    </row>
    <row r="156" spans="1:20" x14ac:dyDescent="0.25">
      <c r="A156" s="1">
        <v>48.9</v>
      </c>
      <c r="B156" s="1">
        <v>6.5</v>
      </c>
      <c r="C156" s="2">
        <v>10</v>
      </c>
      <c r="D156" s="3" t="s">
        <v>20</v>
      </c>
      <c r="E156" s="2">
        <v>2.4</v>
      </c>
      <c r="G156" s="3"/>
      <c r="H156" s="3" t="s">
        <v>496</v>
      </c>
      <c r="I156" s="3" t="s">
        <v>55</v>
      </c>
      <c r="J156" s="3" t="s">
        <v>39</v>
      </c>
      <c r="K156" s="3" t="s">
        <v>24</v>
      </c>
      <c r="L156" s="3" t="s">
        <v>405</v>
      </c>
      <c r="M156" s="3">
        <v>5</v>
      </c>
      <c r="N156" s="3">
        <v>6</v>
      </c>
      <c r="O156" s="3">
        <v>291</v>
      </c>
      <c r="P156" s="3">
        <v>1</v>
      </c>
      <c r="Q156" s="3">
        <v>0</v>
      </c>
      <c r="R156" s="4" t="s">
        <v>1559</v>
      </c>
      <c r="S156" s="3" t="s">
        <v>1560</v>
      </c>
      <c r="T156" s="3">
        <v>7719</v>
      </c>
    </row>
    <row r="157" spans="1:20" x14ac:dyDescent="0.25">
      <c r="A157" s="1">
        <v>48.9</v>
      </c>
      <c r="B157" s="1">
        <v>6.6</v>
      </c>
      <c r="C157" s="2">
        <v>10</v>
      </c>
      <c r="D157" s="3" t="s">
        <v>20</v>
      </c>
      <c r="E157" s="2">
        <v>2.5</v>
      </c>
      <c r="G157" s="3"/>
      <c r="H157" s="3" t="s">
        <v>496</v>
      </c>
      <c r="I157" s="3" t="s">
        <v>55</v>
      </c>
      <c r="J157" s="3" t="s">
        <v>39</v>
      </c>
      <c r="K157" s="3" t="s">
        <v>24</v>
      </c>
      <c r="L157" s="3" t="s">
        <v>405</v>
      </c>
      <c r="M157" s="3">
        <v>6</v>
      </c>
      <c r="N157" s="3">
        <v>7</v>
      </c>
      <c r="O157" s="3">
        <v>278</v>
      </c>
      <c r="P157" s="3">
        <v>1</v>
      </c>
      <c r="Q157" s="3">
        <v>0</v>
      </c>
      <c r="R157" s="4" t="s">
        <v>1567</v>
      </c>
      <c r="S157" s="3" t="s">
        <v>1568</v>
      </c>
      <c r="T157" s="3">
        <v>7822</v>
      </c>
    </row>
    <row r="158" spans="1:20" x14ac:dyDescent="0.25">
      <c r="A158" s="1">
        <v>48.9</v>
      </c>
      <c r="B158" s="1">
        <v>6.6</v>
      </c>
      <c r="C158" s="2">
        <v>10</v>
      </c>
      <c r="D158" s="3" t="s">
        <v>20</v>
      </c>
      <c r="E158" s="2">
        <v>3.4</v>
      </c>
      <c r="G158" s="3"/>
      <c r="H158" s="3" t="s">
        <v>496</v>
      </c>
      <c r="I158" s="3" t="s">
        <v>55</v>
      </c>
      <c r="J158" s="3" t="s">
        <v>39</v>
      </c>
      <c r="K158" s="3" t="s">
        <v>24</v>
      </c>
      <c r="L158" s="3" t="s">
        <v>504</v>
      </c>
      <c r="M158" s="3">
        <v>6</v>
      </c>
      <c r="N158" s="3">
        <v>8</v>
      </c>
      <c r="O158" s="3">
        <v>281</v>
      </c>
      <c r="P158" s="3">
        <v>1</v>
      </c>
      <c r="Q158" s="3">
        <v>0</v>
      </c>
      <c r="R158" s="4" t="s">
        <v>1378</v>
      </c>
      <c r="S158" s="3" t="s">
        <v>1379</v>
      </c>
      <c r="T158" s="3">
        <v>7739</v>
      </c>
    </row>
    <row r="159" spans="1:20" x14ac:dyDescent="0.25">
      <c r="A159" s="1">
        <v>48.9</v>
      </c>
      <c r="B159" s="1">
        <v>6.6</v>
      </c>
      <c r="C159" s="2">
        <v>10</v>
      </c>
      <c r="D159" s="3" t="s">
        <v>20</v>
      </c>
      <c r="E159" s="2">
        <v>3.2</v>
      </c>
      <c r="G159" s="3"/>
      <c r="H159" s="3" t="s">
        <v>496</v>
      </c>
      <c r="I159" s="3" t="s">
        <v>55</v>
      </c>
      <c r="J159" s="3" t="s">
        <v>39</v>
      </c>
      <c r="K159" s="3" t="s">
        <v>24</v>
      </c>
      <c r="L159" s="3" t="s">
        <v>886</v>
      </c>
      <c r="M159" s="3">
        <v>7</v>
      </c>
      <c r="N159" s="3">
        <v>7</v>
      </c>
      <c r="O159" s="3">
        <v>281</v>
      </c>
      <c r="P159" s="3">
        <v>1</v>
      </c>
      <c r="Q159" s="3">
        <v>0</v>
      </c>
      <c r="R159" s="4" t="s">
        <v>993</v>
      </c>
      <c r="S159" s="3" t="s">
        <v>994</v>
      </c>
      <c r="T159" s="3">
        <v>7269</v>
      </c>
    </row>
    <row r="160" spans="1:20" x14ac:dyDescent="0.25">
      <c r="A160" s="1">
        <v>48.9</v>
      </c>
      <c r="B160" s="1">
        <v>6.4</v>
      </c>
      <c r="C160" s="2">
        <v>10</v>
      </c>
      <c r="D160" s="3" t="s">
        <v>20</v>
      </c>
      <c r="E160" s="2">
        <v>2.5</v>
      </c>
      <c r="G160" s="3"/>
      <c r="H160" s="3" t="s">
        <v>496</v>
      </c>
      <c r="I160" s="3" t="s">
        <v>55</v>
      </c>
      <c r="J160" s="3" t="s">
        <v>39</v>
      </c>
      <c r="K160" s="3" t="s">
        <v>24</v>
      </c>
      <c r="L160" s="3" t="s">
        <v>56</v>
      </c>
      <c r="M160" s="3">
        <v>5</v>
      </c>
      <c r="N160" s="3">
        <v>5</v>
      </c>
      <c r="O160" s="3">
        <v>297</v>
      </c>
      <c r="P160" s="3">
        <v>1</v>
      </c>
      <c r="Q160" s="3">
        <v>0</v>
      </c>
      <c r="R160" s="4" t="s">
        <v>1308</v>
      </c>
      <c r="S160" s="3" t="s">
        <v>1309</v>
      </c>
      <c r="T160" s="3">
        <v>7661</v>
      </c>
    </row>
    <row r="161" spans="1:20" x14ac:dyDescent="0.25">
      <c r="A161" s="1">
        <v>47.9</v>
      </c>
      <c r="B161" s="1">
        <v>8.3000000000000007</v>
      </c>
      <c r="C161" s="2">
        <v>10</v>
      </c>
      <c r="D161" s="3" t="s">
        <v>20</v>
      </c>
      <c r="E161" s="2">
        <v>3.1</v>
      </c>
      <c r="G161" s="3"/>
      <c r="H161" s="3" t="s">
        <v>1156</v>
      </c>
      <c r="I161" s="3" t="s">
        <v>55</v>
      </c>
      <c r="J161" s="3" t="s">
        <v>39</v>
      </c>
      <c r="K161" s="3" t="s">
        <v>24</v>
      </c>
      <c r="L161" s="3" t="s">
        <v>1157</v>
      </c>
      <c r="M161" s="3">
        <v>10</v>
      </c>
      <c r="N161" s="3">
        <v>8</v>
      </c>
      <c r="O161" s="3">
        <v>331</v>
      </c>
      <c r="P161" s="3">
        <v>1</v>
      </c>
      <c r="Q161" s="3">
        <v>0</v>
      </c>
      <c r="R161" s="4" t="s">
        <v>1158</v>
      </c>
      <c r="S161" s="3" t="s">
        <v>1159</v>
      </c>
      <c r="T161" s="3">
        <v>7743</v>
      </c>
    </row>
    <row r="162" spans="1:20" x14ac:dyDescent="0.25">
      <c r="A162" s="1">
        <v>46.5</v>
      </c>
      <c r="B162" s="1">
        <v>10.9</v>
      </c>
      <c r="C162" s="2">
        <v>10</v>
      </c>
      <c r="D162" s="3" t="s">
        <v>20</v>
      </c>
      <c r="E162" s="2">
        <v>3.8</v>
      </c>
      <c r="G162" s="3"/>
      <c r="H162" s="3" t="s">
        <v>187</v>
      </c>
      <c r="I162" s="3" t="s">
        <v>55</v>
      </c>
      <c r="J162" s="3" t="s">
        <v>39</v>
      </c>
      <c r="K162" s="3" t="s">
        <v>24</v>
      </c>
      <c r="L162" s="3" t="s">
        <v>34</v>
      </c>
      <c r="M162" s="3">
        <v>6</v>
      </c>
      <c r="N162" s="3">
        <v>7</v>
      </c>
      <c r="O162" s="3">
        <v>346</v>
      </c>
      <c r="P162" s="3">
        <v>1</v>
      </c>
      <c r="Q162" s="3">
        <v>0</v>
      </c>
      <c r="R162" s="4" t="s">
        <v>472</v>
      </c>
      <c r="S162" s="3" t="s">
        <v>473</v>
      </c>
      <c r="T162" s="3">
        <v>6976</v>
      </c>
    </row>
    <row r="163" spans="1:20" x14ac:dyDescent="0.25">
      <c r="A163" s="1">
        <v>44.6</v>
      </c>
      <c r="B163" s="1">
        <v>12.4</v>
      </c>
      <c r="C163" s="2">
        <v>10</v>
      </c>
      <c r="D163" s="3" t="s">
        <v>20</v>
      </c>
      <c r="E163" s="2">
        <v>3.9</v>
      </c>
      <c r="G163" s="3"/>
      <c r="H163" s="3" t="s">
        <v>187</v>
      </c>
      <c r="I163" s="3" t="s">
        <v>55</v>
      </c>
      <c r="J163" s="3" t="s">
        <v>39</v>
      </c>
      <c r="K163" s="3" t="s">
        <v>24</v>
      </c>
      <c r="L163" s="3" t="s">
        <v>211</v>
      </c>
      <c r="M163" s="3">
        <v>8</v>
      </c>
      <c r="N163" s="3">
        <v>7</v>
      </c>
      <c r="O163" s="3">
        <v>348</v>
      </c>
      <c r="P163" s="3">
        <v>1</v>
      </c>
      <c r="Q163" s="3">
        <v>0</v>
      </c>
      <c r="R163" s="4" t="s">
        <v>1631</v>
      </c>
      <c r="S163" s="3" t="s">
        <v>1632</v>
      </c>
      <c r="T163" s="3">
        <v>7746</v>
      </c>
    </row>
    <row r="164" spans="1:20" x14ac:dyDescent="0.25">
      <c r="A164" s="1">
        <v>44.3</v>
      </c>
      <c r="B164" s="1">
        <v>12</v>
      </c>
      <c r="C164" s="2">
        <v>10</v>
      </c>
      <c r="D164" s="3" t="s">
        <v>20</v>
      </c>
      <c r="E164" s="2">
        <v>3.9</v>
      </c>
      <c r="G164" s="3"/>
      <c r="H164" s="3" t="s">
        <v>187</v>
      </c>
      <c r="I164" s="3" t="s">
        <v>55</v>
      </c>
      <c r="J164" s="3" t="s">
        <v>39</v>
      </c>
      <c r="K164" s="3" t="s">
        <v>24</v>
      </c>
      <c r="L164" s="3" t="s">
        <v>1970</v>
      </c>
      <c r="M164" s="3">
        <v>11</v>
      </c>
      <c r="N164" s="3">
        <v>8</v>
      </c>
      <c r="O164" s="3">
        <v>349</v>
      </c>
      <c r="P164" s="3">
        <v>1</v>
      </c>
      <c r="Q164" s="3">
        <v>0</v>
      </c>
      <c r="R164" s="4" t="s">
        <v>1971</v>
      </c>
      <c r="S164" s="3" t="s">
        <v>1972</v>
      </c>
      <c r="T164" s="3">
        <v>12904</v>
      </c>
    </row>
    <row r="165" spans="1:20" x14ac:dyDescent="0.25">
      <c r="A165" s="1">
        <v>45.9</v>
      </c>
      <c r="B165" s="1">
        <v>7.6</v>
      </c>
      <c r="C165" s="2">
        <v>10</v>
      </c>
      <c r="D165" s="3" t="s">
        <v>20</v>
      </c>
      <c r="E165" s="2">
        <v>4.5</v>
      </c>
      <c r="G165" s="3"/>
      <c r="H165" s="3" t="s">
        <v>187</v>
      </c>
      <c r="I165" s="3" t="s">
        <v>55</v>
      </c>
      <c r="J165" s="3" t="s">
        <v>39</v>
      </c>
      <c r="K165" s="3" t="s">
        <v>24</v>
      </c>
      <c r="L165" s="3" t="s">
        <v>193</v>
      </c>
      <c r="M165" s="3">
        <v>7</v>
      </c>
      <c r="N165" s="3">
        <v>7</v>
      </c>
      <c r="O165" s="3">
        <v>346</v>
      </c>
      <c r="P165" s="3">
        <v>1</v>
      </c>
      <c r="Q165" s="3">
        <v>0</v>
      </c>
      <c r="R165" s="4" t="s">
        <v>194</v>
      </c>
      <c r="S165" s="3" t="s">
        <v>195</v>
      </c>
      <c r="T165" s="3">
        <v>6911</v>
      </c>
    </row>
    <row r="166" spans="1:20" x14ac:dyDescent="0.25">
      <c r="A166" s="1">
        <v>45.6</v>
      </c>
      <c r="B166" s="1">
        <v>11.5</v>
      </c>
      <c r="C166" s="2">
        <v>10</v>
      </c>
      <c r="D166" s="3" t="s">
        <v>20</v>
      </c>
      <c r="E166" s="2">
        <v>3.6</v>
      </c>
      <c r="G166" s="3"/>
      <c r="H166" s="3" t="s">
        <v>187</v>
      </c>
      <c r="I166" s="3" t="s">
        <v>55</v>
      </c>
      <c r="J166" s="3" t="s">
        <v>39</v>
      </c>
      <c r="K166" s="3" t="s">
        <v>24</v>
      </c>
      <c r="L166" s="3" t="s">
        <v>880</v>
      </c>
      <c r="M166" s="3">
        <v>9</v>
      </c>
      <c r="N166" s="3">
        <v>7</v>
      </c>
      <c r="O166" s="3">
        <v>351</v>
      </c>
      <c r="P166" s="3">
        <v>1</v>
      </c>
      <c r="Q166" s="3">
        <v>0</v>
      </c>
      <c r="R166" s="4" t="s">
        <v>1941</v>
      </c>
      <c r="S166" s="3" t="s">
        <v>1942</v>
      </c>
      <c r="T166" s="3">
        <v>13144</v>
      </c>
    </row>
    <row r="167" spans="1:20" x14ac:dyDescent="0.25">
      <c r="A167" s="1">
        <v>44.6</v>
      </c>
      <c r="B167" s="1">
        <v>12.8</v>
      </c>
      <c r="C167" s="2">
        <v>10</v>
      </c>
      <c r="D167" s="3" t="s">
        <v>20</v>
      </c>
      <c r="E167" s="2">
        <v>3.9</v>
      </c>
      <c r="G167" s="3"/>
      <c r="H167" s="3" t="s">
        <v>187</v>
      </c>
      <c r="I167" s="3" t="s">
        <v>55</v>
      </c>
      <c r="J167" s="3" t="s">
        <v>39</v>
      </c>
      <c r="K167" s="3" t="s">
        <v>24</v>
      </c>
      <c r="L167" s="3" t="s">
        <v>405</v>
      </c>
      <c r="M167" s="3">
        <v>7</v>
      </c>
      <c r="N167" s="3">
        <v>6</v>
      </c>
      <c r="O167" s="3">
        <v>348</v>
      </c>
      <c r="P167" s="3">
        <v>1</v>
      </c>
      <c r="Q167" s="3">
        <v>0</v>
      </c>
      <c r="R167" s="4" t="s">
        <v>406</v>
      </c>
      <c r="S167" s="3" t="s">
        <v>407</v>
      </c>
      <c r="T167" s="3">
        <v>6857</v>
      </c>
    </row>
    <row r="168" spans="1:20" x14ac:dyDescent="0.25">
      <c r="A168" s="1">
        <v>45.1</v>
      </c>
      <c r="B168" s="1">
        <v>10.1</v>
      </c>
      <c r="C168" s="2">
        <v>10</v>
      </c>
      <c r="D168" s="3" t="s">
        <v>20</v>
      </c>
      <c r="E168" s="2">
        <v>3.5</v>
      </c>
      <c r="G168" s="3"/>
      <c r="H168" s="3" t="s">
        <v>187</v>
      </c>
      <c r="I168" s="3" t="s">
        <v>55</v>
      </c>
      <c r="J168" s="3" t="s">
        <v>39</v>
      </c>
      <c r="K168" s="3" t="s">
        <v>24</v>
      </c>
      <c r="L168" s="3" t="s">
        <v>110</v>
      </c>
      <c r="M168" s="3">
        <v>7</v>
      </c>
      <c r="N168" s="3">
        <v>6</v>
      </c>
      <c r="O168" s="3">
        <v>348</v>
      </c>
      <c r="P168" s="3">
        <v>1</v>
      </c>
      <c r="Q168" s="3">
        <v>0</v>
      </c>
      <c r="R168" s="4" t="s">
        <v>188</v>
      </c>
      <c r="S168" s="3" t="s">
        <v>189</v>
      </c>
      <c r="T168" s="3">
        <v>6907</v>
      </c>
    </row>
    <row r="169" spans="1:20" x14ac:dyDescent="0.25">
      <c r="A169" s="1">
        <v>45.7</v>
      </c>
      <c r="B169" s="1">
        <v>11.4</v>
      </c>
      <c r="C169" s="2">
        <v>10</v>
      </c>
      <c r="D169" s="3" t="s">
        <v>20</v>
      </c>
      <c r="E169" s="2">
        <v>3.8</v>
      </c>
      <c r="G169" s="3"/>
      <c r="H169" s="3" t="s">
        <v>187</v>
      </c>
      <c r="I169" s="3" t="s">
        <v>55</v>
      </c>
      <c r="J169" s="3" t="s">
        <v>39</v>
      </c>
      <c r="K169" s="3" t="s">
        <v>24</v>
      </c>
      <c r="L169" s="3" t="s">
        <v>1418</v>
      </c>
      <c r="M169" s="3">
        <v>7</v>
      </c>
      <c r="N169" s="3">
        <v>5</v>
      </c>
      <c r="O169" s="3">
        <v>351</v>
      </c>
      <c r="P169" s="3">
        <v>1</v>
      </c>
      <c r="Q169" s="3">
        <v>0</v>
      </c>
      <c r="R169" s="4" t="s">
        <v>2316</v>
      </c>
      <c r="S169" s="3" t="s">
        <v>2317</v>
      </c>
      <c r="T169" s="3">
        <v>13218</v>
      </c>
    </row>
    <row r="170" spans="1:20" x14ac:dyDescent="0.25">
      <c r="A170" s="1">
        <v>45.6</v>
      </c>
      <c r="B170" s="1">
        <v>9.6999999999999993</v>
      </c>
      <c r="C170" s="2">
        <v>10</v>
      </c>
      <c r="D170" s="3" t="s">
        <v>20</v>
      </c>
      <c r="E170" s="2">
        <v>3.2</v>
      </c>
      <c r="G170" s="3"/>
      <c r="H170" s="3" t="s">
        <v>187</v>
      </c>
      <c r="I170" s="3" t="s">
        <v>55</v>
      </c>
      <c r="J170" s="3" t="s">
        <v>39</v>
      </c>
      <c r="K170" s="3" t="s">
        <v>24</v>
      </c>
      <c r="L170" s="3" t="s">
        <v>281</v>
      </c>
      <c r="M170" s="3">
        <v>12</v>
      </c>
      <c r="N170" s="3">
        <v>7</v>
      </c>
      <c r="O170" s="3">
        <v>346</v>
      </c>
      <c r="P170" s="3">
        <v>1</v>
      </c>
      <c r="Q170" s="3">
        <v>0</v>
      </c>
      <c r="R170" s="4" t="s">
        <v>282</v>
      </c>
      <c r="S170" s="3" t="s">
        <v>283</v>
      </c>
      <c r="T170" s="3">
        <v>6732</v>
      </c>
    </row>
    <row r="171" spans="1:20" x14ac:dyDescent="0.25">
      <c r="A171" s="1">
        <v>44.6</v>
      </c>
      <c r="B171" s="1">
        <v>10.199999999999999</v>
      </c>
      <c r="C171" s="2">
        <v>10</v>
      </c>
      <c r="D171" s="3" t="s">
        <v>20</v>
      </c>
      <c r="E171" s="2">
        <v>4.8</v>
      </c>
      <c r="G171" s="3"/>
      <c r="H171" s="3" t="s">
        <v>187</v>
      </c>
      <c r="I171" s="3" t="s">
        <v>55</v>
      </c>
      <c r="J171" s="3" t="s">
        <v>39</v>
      </c>
      <c r="K171" s="3" t="s">
        <v>24</v>
      </c>
      <c r="L171" s="3" t="s">
        <v>34</v>
      </c>
      <c r="M171" s="3">
        <v>4</v>
      </c>
      <c r="N171" s="3">
        <v>4</v>
      </c>
      <c r="O171" s="3">
        <v>353</v>
      </c>
      <c r="P171" s="3">
        <v>1</v>
      </c>
      <c r="Q171" s="3">
        <v>0</v>
      </c>
      <c r="R171" s="4" t="s">
        <v>1610</v>
      </c>
      <c r="S171" s="3" t="s">
        <v>1611</v>
      </c>
      <c r="T171" s="3">
        <v>7783</v>
      </c>
    </row>
    <row r="172" spans="1:20" x14ac:dyDescent="0.25">
      <c r="A172" s="1">
        <v>44.7</v>
      </c>
      <c r="B172" s="1">
        <v>10.6</v>
      </c>
      <c r="C172" s="2">
        <v>10</v>
      </c>
      <c r="D172" s="3" t="s">
        <v>20</v>
      </c>
      <c r="E172" s="2">
        <v>5</v>
      </c>
      <c r="G172" s="3"/>
      <c r="H172" s="3" t="s">
        <v>187</v>
      </c>
      <c r="I172" s="3" t="s">
        <v>55</v>
      </c>
      <c r="J172" s="3" t="s">
        <v>39</v>
      </c>
      <c r="K172" s="3" t="s">
        <v>24</v>
      </c>
      <c r="L172" s="3" t="s">
        <v>713</v>
      </c>
      <c r="M172" s="3">
        <v>12</v>
      </c>
      <c r="N172" s="3">
        <v>8</v>
      </c>
      <c r="O172" s="3">
        <v>348</v>
      </c>
      <c r="P172" s="3">
        <v>1</v>
      </c>
      <c r="Q172" s="3">
        <v>0</v>
      </c>
      <c r="R172" s="4" t="s">
        <v>2194</v>
      </c>
      <c r="S172" s="3" t="s">
        <v>2195</v>
      </c>
      <c r="T172" s="3">
        <v>12733</v>
      </c>
    </row>
    <row r="173" spans="1:20" x14ac:dyDescent="0.25">
      <c r="A173" s="1">
        <v>44.7</v>
      </c>
      <c r="B173" s="1">
        <v>10.7</v>
      </c>
      <c r="C173" s="2">
        <v>10</v>
      </c>
      <c r="D173" s="3" t="s">
        <v>20</v>
      </c>
      <c r="E173" s="2">
        <v>4.5999999999999996</v>
      </c>
      <c r="G173" s="3"/>
      <c r="H173" s="3" t="s">
        <v>187</v>
      </c>
      <c r="I173" s="3" t="s">
        <v>55</v>
      </c>
      <c r="J173" s="3" t="s">
        <v>39</v>
      </c>
      <c r="K173" s="3" t="s">
        <v>24</v>
      </c>
      <c r="L173" s="3" t="s">
        <v>942</v>
      </c>
      <c r="M173" s="3">
        <v>11</v>
      </c>
      <c r="N173" s="3">
        <v>8</v>
      </c>
      <c r="O173" s="3">
        <v>348</v>
      </c>
      <c r="P173" s="3">
        <v>1</v>
      </c>
      <c r="Q173" s="3">
        <v>0</v>
      </c>
      <c r="R173" s="4" t="s">
        <v>2202</v>
      </c>
      <c r="S173" s="3" t="s">
        <v>2203</v>
      </c>
      <c r="T173" s="3">
        <v>12734</v>
      </c>
    </row>
    <row r="174" spans="1:20" x14ac:dyDescent="0.25">
      <c r="A174" s="1">
        <v>44.7</v>
      </c>
      <c r="B174" s="1">
        <v>10.7</v>
      </c>
      <c r="C174" s="2">
        <v>10</v>
      </c>
      <c r="D174" s="3" t="s">
        <v>20</v>
      </c>
      <c r="E174" s="2">
        <v>3.7</v>
      </c>
      <c r="G174" s="3"/>
      <c r="H174" s="3" t="s">
        <v>187</v>
      </c>
      <c r="I174" s="3" t="s">
        <v>55</v>
      </c>
      <c r="J174" s="3" t="s">
        <v>39</v>
      </c>
      <c r="K174" s="3" t="s">
        <v>24</v>
      </c>
      <c r="L174" s="3" t="s">
        <v>453</v>
      </c>
      <c r="M174" s="3">
        <v>9</v>
      </c>
      <c r="N174" s="3">
        <v>8</v>
      </c>
      <c r="O174" s="3">
        <v>348</v>
      </c>
      <c r="P174" s="3">
        <v>1</v>
      </c>
      <c r="Q174" s="3">
        <v>0</v>
      </c>
      <c r="R174" s="4" t="s">
        <v>2063</v>
      </c>
      <c r="S174" s="3" t="s">
        <v>2064</v>
      </c>
      <c r="T174" s="3">
        <v>12735</v>
      </c>
    </row>
    <row r="175" spans="1:20" x14ac:dyDescent="0.25">
      <c r="A175" s="1">
        <v>44.8</v>
      </c>
      <c r="B175" s="1">
        <v>10.199999999999999</v>
      </c>
      <c r="C175" s="2">
        <v>10</v>
      </c>
      <c r="D175" s="3" t="s">
        <v>20</v>
      </c>
      <c r="E175" s="2">
        <v>3.7</v>
      </c>
      <c r="G175" s="3"/>
      <c r="H175" s="3" t="s">
        <v>187</v>
      </c>
      <c r="I175" s="3" t="s">
        <v>55</v>
      </c>
      <c r="J175" s="3" t="s">
        <v>39</v>
      </c>
      <c r="K175" s="3" t="s">
        <v>24</v>
      </c>
      <c r="L175" s="3" t="s">
        <v>182</v>
      </c>
      <c r="M175" s="3">
        <v>10</v>
      </c>
      <c r="N175" s="3">
        <v>8</v>
      </c>
      <c r="O175" s="3">
        <v>349</v>
      </c>
      <c r="P175" s="3">
        <v>1</v>
      </c>
      <c r="Q175" s="3">
        <v>0</v>
      </c>
      <c r="R175" s="4" t="s">
        <v>1829</v>
      </c>
      <c r="S175" s="3" t="s">
        <v>1830</v>
      </c>
      <c r="T175" s="3">
        <v>12389</v>
      </c>
    </row>
    <row r="176" spans="1:20" x14ac:dyDescent="0.25">
      <c r="A176" s="1">
        <v>49</v>
      </c>
      <c r="B176" s="1">
        <v>6.7</v>
      </c>
      <c r="C176" s="2">
        <v>10</v>
      </c>
      <c r="D176" s="3" t="s">
        <v>20</v>
      </c>
      <c r="E176" s="2">
        <v>2.4</v>
      </c>
      <c r="G176" s="3"/>
      <c r="H176" s="3" t="s">
        <v>535</v>
      </c>
      <c r="I176" s="3" t="s">
        <v>55</v>
      </c>
      <c r="J176" s="3" t="s">
        <v>39</v>
      </c>
      <c r="K176" s="3" t="s">
        <v>24</v>
      </c>
      <c r="L176" s="3" t="s">
        <v>536</v>
      </c>
      <c r="M176" s="3">
        <v>5</v>
      </c>
      <c r="N176" s="3">
        <v>7</v>
      </c>
      <c r="O176" s="3">
        <v>276</v>
      </c>
      <c r="P176" s="3">
        <v>1</v>
      </c>
      <c r="Q176" s="3">
        <v>0</v>
      </c>
      <c r="R176" s="4" t="s">
        <v>537</v>
      </c>
      <c r="S176" s="3" t="s">
        <v>538</v>
      </c>
      <c r="T176" s="3">
        <v>6993</v>
      </c>
    </row>
    <row r="177" spans="1:20" x14ac:dyDescent="0.25">
      <c r="A177" s="1">
        <v>48.4</v>
      </c>
      <c r="B177" s="1">
        <v>7.8</v>
      </c>
      <c r="C177" s="2">
        <v>10</v>
      </c>
      <c r="D177" s="3" t="s">
        <v>20</v>
      </c>
      <c r="E177" s="2">
        <v>2</v>
      </c>
      <c r="G177" s="3"/>
      <c r="H177" s="3" t="s">
        <v>1198</v>
      </c>
      <c r="I177" s="3" t="s">
        <v>55</v>
      </c>
      <c r="J177" s="3" t="s">
        <v>39</v>
      </c>
      <c r="K177" s="3" t="s">
        <v>24</v>
      </c>
      <c r="L177" s="3" t="s">
        <v>552</v>
      </c>
      <c r="M177" s="3">
        <v>7</v>
      </c>
      <c r="N177" s="3">
        <v>5</v>
      </c>
      <c r="O177" s="3">
        <v>323</v>
      </c>
      <c r="P177" s="3">
        <v>1</v>
      </c>
      <c r="Q177" s="3">
        <v>0</v>
      </c>
      <c r="R177" s="4" t="s">
        <v>1473</v>
      </c>
      <c r="S177" s="3" t="s">
        <v>1474</v>
      </c>
      <c r="T177" s="3">
        <v>7236</v>
      </c>
    </row>
    <row r="178" spans="1:20" x14ac:dyDescent="0.25">
      <c r="A178" s="1">
        <v>48.4</v>
      </c>
      <c r="B178" s="1">
        <v>7.8</v>
      </c>
      <c r="C178" s="2">
        <v>10</v>
      </c>
      <c r="D178" s="3" t="s">
        <v>20</v>
      </c>
      <c r="E178" s="2">
        <v>2.1</v>
      </c>
      <c r="G178" s="3"/>
      <c r="H178" s="3" t="s">
        <v>1198</v>
      </c>
      <c r="I178" s="3" t="s">
        <v>55</v>
      </c>
      <c r="J178" s="3" t="s">
        <v>39</v>
      </c>
      <c r="K178" s="3" t="s">
        <v>24</v>
      </c>
      <c r="L178" s="3" t="s">
        <v>40</v>
      </c>
      <c r="M178" s="3">
        <v>8</v>
      </c>
      <c r="N178" s="3">
        <v>5</v>
      </c>
      <c r="O178" s="3">
        <v>323</v>
      </c>
      <c r="P178" s="3">
        <v>1</v>
      </c>
      <c r="Q178" s="3">
        <v>0</v>
      </c>
      <c r="R178" s="4" t="s">
        <v>1199</v>
      </c>
      <c r="S178" s="3" t="s">
        <v>1200</v>
      </c>
      <c r="T178" s="3">
        <v>7762</v>
      </c>
    </row>
    <row r="179" spans="1:20" x14ac:dyDescent="0.25">
      <c r="A179" s="1">
        <v>50.3</v>
      </c>
      <c r="B179" s="1">
        <v>6.2</v>
      </c>
      <c r="C179" s="2">
        <v>10</v>
      </c>
      <c r="D179" s="3" t="s">
        <v>20</v>
      </c>
      <c r="E179" s="2">
        <v>1.6</v>
      </c>
      <c r="G179" s="3"/>
      <c r="H179" s="3" t="s">
        <v>2065</v>
      </c>
      <c r="I179" s="3" t="s">
        <v>55</v>
      </c>
      <c r="J179" s="3" t="s">
        <v>39</v>
      </c>
      <c r="K179" s="3" t="s">
        <v>24</v>
      </c>
      <c r="L179" s="3" t="s">
        <v>699</v>
      </c>
      <c r="M179" s="3">
        <v>6</v>
      </c>
      <c r="N179" s="3">
        <v>6</v>
      </c>
      <c r="O179" s="3">
        <v>281</v>
      </c>
      <c r="P179" s="3">
        <v>1</v>
      </c>
      <c r="Q179" s="3">
        <v>0</v>
      </c>
      <c r="R179" s="4" t="s">
        <v>2066</v>
      </c>
      <c r="S179" s="3" t="s">
        <v>2067</v>
      </c>
      <c r="T179" s="3">
        <v>12945</v>
      </c>
    </row>
    <row r="180" spans="1:20" x14ac:dyDescent="0.25">
      <c r="A180" s="1">
        <v>51.3</v>
      </c>
      <c r="B180" s="1">
        <v>19.600000000000001</v>
      </c>
      <c r="C180" s="2">
        <v>10</v>
      </c>
      <c r="D180" s="3" t="s">
        <v>20</v>
      </c>
      <c r="E180" s="2">
        <v>4.2</v>
      </c>
      <c r="G180" s="3"/>
      <c r="H180" s="3" t="s">
        <v>2246</v>
      </c>
      <c r="I180" s="3" t="s">
        <v>55</v>
      </c>
      <c r="J180" s="3" t="s">
        <v>39</v>
      </c>
      <c r="K180" s="3" t="s">
        <v>24</v>
      </c>
      <c r="L180" s="3" t="s">
        <v>574</v>
      </c>
      <c r="M180" s="3">
        <v>8</v>
      </c>
      <c r="N180" s="3">
        <v>8</v>
      </c>
      <c r="O180" s="3">
        <v>348</v>
      </c>
      <c r="P180" s="3">
        <v>0</v>
      </c>
      <c r="Q180" s="3">
        <v>0</v>
      </c>
      <c r="R180" s="4" t="s">
        <v>2247</v>
      </c>
      <c r="S180" s="3" t="s">
        <v>2248</v>
      </c>
      <c r="T180" s="3">
        <v>13447</v>
      </c>
    </row>
    <row r="181" spans="1:20" x14ac:dyDescent="0.25">
      <c r="A181" s="1">
        <v>42.2</v>
      </c>
      <c r="B181" s="1">
        <v>0.1</v>
      </c>
      <c r="C181" s="2">
        <v>10</v>
      </c>
      <c r="D181" s="3" t="s">
        <v>20</v>
      </c>
      <c r="E181" s="2">
        <v>4.5</v>
      </c>
      <c r="G181" s="3"/>
      <c r="H181" s="3" t="s">
        <v>1359</v>
      </c>
      <c r="I181" s="3" t="s">
        <v>26</v>
      </c>
      <c r="J181" s="3" t="s">
        <v>39</v>
      </c>
      <c r="K181" s="3" t="s">
        <v>24</v>
      </c>
      <c r="L181" s="3" t="s">
        <v>645</v>
      </c>
      <c r="M181" s="3">
        <v>3</v>
      </c>
      <c r="N181" s="3">
        <v>3</v>
      </c>
      <c r="O181" s="3">
        <v>355</v>
      </c>
      <c r="P181" s="3">
        <v>0</v>
      </c>
      <c r="Q181" s="3">
        <v>0</v>
      </c>
      <c r="R181" s="4" t="s">
        <v>1360</v>
      </c>
      <c r="S181" s="3" t="s">
        <v>1361</v>
      </c>
      <c r="T181" s="3">
        <v>7297</v>
      </c>
    </row>
    <row r="182" spans="1:20" x14ac:dyDescent="0.25">
      <c r="A182" s="1">
        <v>48.9</v>
      </c>
      <c r="B182" s="1">
        <v>8</v>
      </c>
      <c r="C182" s="2">
        <v>10</v>
      </c>
      <c r="D182" s="3" t="s">
        <v>20</v>
      </c>
      <c r="E182" s="2">
        <v>2.4</v>
      </c>
      <c r="G182" s="3"/>
      <c r="H182" s="3" t="s">
        <v>2423</v>
      </c>
      <c r="I182" s="3" t="s">
        <v>55</v>
      </c>
      <c r="J182" s="3" t="s">
        <v>39</v>
      </c>
      <c r="K182" s="3" t="s">
        <v>24</v>
      </c>
      <c r="L182" s="3" t="s">
        <v>536</v>
      </c>
      <c r="M182" s="3">
        <v>10</v>
      </c>
      <c r="N182" s="3">
        <v>7</v>
      </c>
      <c r="O182" s="3">
        <v>304</v>
      </c>
      <c r="P182" s="3">
        <v>1</v>
      </c>
      <c r="Q182" s="3">
        <v>0</v>
      </c>
      <c r="R182" s="4" t="s">
        <v>2424</v>
      </c>
      <c r="S182" s="3" t="s">
        <v>2425</v>
      </c>
      <c r="T182" s="3">
        <v>18028</v>
      </c>
    </row>
    <row r="183" spans="1:20" x14ac:dyDescent="0.25">
      <c r="A183" s="1">
        <v>48.5</v>
      </c>
      <c r="B183" s="1">
        <v>9.1999999999999993</v>
      </c>
      <c r="C183" s="2">
        <v>10</v>
      </c>
      <c r="D183" s="3" t="s">
        <v>20</v>
      </c>
      <c r="E183" s="2">
        <v>2.7</v>
      </c>
      <c r="G183" s="3"/>
      <c r="H183" s="3" t="s">
        <v>1679</v>
      </c>
      <c r="I183" s="3" t="s">
        <v>55</v>
      </c>
      <c r="J183" s="3" t="s">
        <v>39</v>
      </c>
      <c r="K183" s="3" t="s">
        <v>24</v>
      </c>
      <c r="L183" s="3" t="s">
        <v>1680</v>
      </c>
      <c r="M183" s="3">
        <v>9</v>
      </c>
      <c r="N183" s="3">
        <v>8</v>
      </c>
      <c r="O183" s="3">
        <v>321</v>
      </c>
      <c r="P183" s="3">
        <v>1</v>
      </c>
      <c r="Q183" s="3">
        <v>0</v>
      </c>
      <c r="R183" s="4" t="s">
        <v>1681</v>
      </c>
      <c r="S183" s="3" t="s">
        <v>1682</v>
      </c>
      <c r="T183" s="3">
        <v>8375</v>
      </c>
    </row>
    <row r="184" spans="1:20" x14ac:dyDescent="0.25">
      <c r="A184" s="1">
        <v>52.4</v>
      </c>
      <c r="B184" s="1">
        <v>7.5</v>
      </c>
      <c r="C184" s="2">
        <v>10</v>
      </c>
      <c r="D184" s="3" t="s">
        <v>20</v>
      </c>
      <c r="E184" s="2">
        <v>3.2</v>
      </c>
      <c r="G184" s="3"/>
      <c r="H184" s="3" t="s">
        <v>2196</v>
      </c>
      <c r="I184" s="3" t="s">
        <v>55</v>
      </c>
      <c r="J184" s="3" t="s">
        <v>39</v>
      </c>
      <c r="K184" s="3" t="s">
        <v>24</v>
      </c>
      <c r="L184" s="3" t="s">
        <v>1352</v>
      </c>
      <c r="M184" s="3">
        <v>8</v>
      </c>
      <c r="N184" s="3">
        <v>7</v>
      </c>
      <c r="O184" s="3">
        <v>331</v>
      </c>
      <c r="P184" s="3">
        <v>1</v>
      </c>
      <c r="Q184" s="3">
        <v>0</v>
      </c>
      <c r="R184" s="4" t="s">
        <v>2197</v>
      </c>
      <c r="S184" s="3" t="s">
        <v>2198</v>
      </c>
      <c r="T184" s="3">
        <v>12526</v>
      </c>
    </row>
    <row r="185" spans="1:20" x14ac:dyDescent="0.25">
      <c r="A185" s="1">
        <v>49.6</v>
      </c>
      <c r="B185" s="1">
        <v>7.9</v>
      </c>
      <c r="C185" s="2">
        <v>10</v>
      </c>
      <c r="D185" s="3" t="s">
        <v>20</v>
      </c>
      <c r="E185" s="2">
        <v>2</v>
      </c>
      <c r="G185" s="3"/>
      <c r="H185" s="3" t="s">
        <v>928</v>
      </c>
      <c r="I185" s="3" t="s">
        <v>55</v>
      </c>
      <c r="J185" s="3" t="s">
        <v>39</v>
      </c>
      <c r="K185" s="3" t="s">
        <v>24</v>
      </c>
      <c r="L185" s="3" t="s">
        <v>929</v>
      </c>
      <c r="M185" s="3">
        <v>9</v>
      </c>
      <c r="N185" s="3">
        <v>7</v>
      </c>
      <c r="O185" s="3">
        <v>245</v>
      </c>
      <c r="P185" s="3">
        <v>1</v>
      </c>
      <c r="Q185" s="3">
        <v>0</v>
      </c>
      <c r="R185" s="4" t="s">
        <v>930</v>
      </c>
      <c r="S185" s="3" t="s">
        <v>931</v>
      </c>
      <c r="T185" s="3">
        <v>7549</v>
      </c>
    </row>
    <row r="186" spans="1:20" x14ac:dyDescent="0.25">
      <c r="A186" s="1">
        <v>49.7</v>
      </c>
      <c r="B186" s="1">
        <v>7.9</v>
      </c>
      <c r="C186" s="2">
        <v>10</v>
      </c>
      <c r="D186" s="3" t="s">
        <v>20</v>
      </c>
      <c r="E186" s="2">
        <v>2.4</v>
      </c>
      <c r="G186" s="3"/>
      <c r="H186" s="3" t="s">
        <v>928</v>
      </c>
      <c r="I186" s="3" t="s">
        <v>55</v>
      </c>
      <c r="J186" s="3" t="s">
        <v>39</v>
      </c>
      <c r="K186" s="3" t="s">
        <v>24</v>
      </c>
      <c r="L186" s="3" t="s">
        <v>1049</v>
      </c>
      <c r="M186" s="3">
        <v>3</v>
      </c>
      <c r="N186" s="3">
        <v>4</v>
      </c>
      <c r="O186" s="3">
        <v>185</v>
      </c>
      <c r="P186" s="3">
        <v>1</v>
      </c>
      <c r="Q186" s="3">
        <v>0</v>
      </c>
      <c r="R186" s="4" t="s">
        <v>1050</v>
      </c>
      <c r="S186" s="3" t="s">
        <v>1051</v>
      </c>
      <c r="T186" s="3">
        <v>7332</v>
      </c>
    </row>
    <row r="187" spans="1:20" x14ac:dyDescent="0.25">
      <c r="A187" s="1">
        <v>49.2</v>
      </c>
      <c r="B187" s="1">
        <v>5.2</v>
      </c>
      <c r="C187" s="2">
        <v>10</v>
      </c>
      <c r="D187" s="3" t="s">
        <v>20</v>
      </c>
      <c r="E187" s="2">
        <v>2</v>
      </c>
      <c r="G187" s="3"/>
      <c r="H187" s="3" t="s">
        <v>677</v>
      </c>
      <c r="I187" s="3" t="s">
        <v>26</v>
      </c>
      <c r="J187" s="3" t="s">
        <v>39</v>
      </c>
      <c r="K187" s="3" t="s">
        <v>24</v>
      </c>
      <c r="L187" s="3" t="s">
        <v>517</v>
      </c>
      <c r="M187" s="3">
        <v>6</v>
      </c>
      <c r="N187" s="3">
        <v>4</v>
      </c>
      <c r="O187" s="3">
        <v>329</v>
      </c>
      <c r="P187" s="3">
        <v>1</v>
      </c>
      <c r="Q187" s="3">
        <v>0</v>
      </c>
      <c r="R187" s="4" t="s">
        <v>678</v>
      </c>
      <c r="S187" s="3" t="s">
        <v>679</v>
      </c>
      <c r="T187" s="3">
        <v>7030</v>
      </c>
    </row>
    <row r="188" spans="1:20" x14ac:dyDescent="0.25">
      <c r="A188" s="1">
        <v>49.6</v>
      </c>
      <c r="B188" s="1">
        <v>6.2</v>
      </c>
      <c r="C188" s="2">
        <v>10</v>
      </c>
      <c r="D188" s="3" t="s">
        <v>20</v>
      </c>
      <c r="E188" s="2">
        <v>1.9</v>
      </c>
      <c r="G188" s="3"/>
      <c r="H188" s="3" t="s">
        <v>680</v>
      </c>
      <c r="I188" s="3" t="s">
        <v>55</v>
      </c>
      <c r="J188" s="3" t="s">
        <v>39</v>
      </c>
      <c r="K188" s="3" t="s">
        <v>24</v>
      </c>
      <c r="L188" s="3" t="s">
        <v>536</v>
      </c>
      <c r="M188" s="3">
        <v>7</v>
      </c>
      <c r="N188" s="3">
        <v>7</v>
      </c>
      <c r="O188" s="3">
        <v>247</v>
      </c>
      <c r="P188" s="3">
        <v>1</v>
      </c>
      <c r="Q188" s="3">
        <v>0</v>
      </c>
      <c r="R188" s="4" t="s">
        <v>681</v>
      </c>
      <c r="S188" s="3" t="s">
        <v>682</v>
      </c>
      <c r="T188" s="3">
        <v>7031</v>
      </c>
    </row>
    <row r="189" spans="1:20" x14ac:dyDescent="0.25">
      <c r="A189" s="1">
        <v>49.6</v>
      </c>
      <c r="B189" s="1">
        <v>6.3</v>
      </c>
      <c r="C189" s="2">
        <v>10</v>
      </c>
      <c r="D189" s="3" t="s">
        <v>20</v>
      </c>
      <c r="E189" s="2">
        <v>1.4</v>
      </c>
      <c r="G189" s="3"/>
      <c r="H189" s="3" t="s">
        <v>680</v>
      </c>
      <c r="I189" s="3" t="s">
        <v>55</v>
      </c>
      <c r="J189" s="3" t="s">
        <v>39</v>
      </c>
      <c r="K189" s="3" t="s">
        <v>24</v>
      </c>
      <c r="L189" s="3" t="s">
        <v>658</v>
      </c>
      <c r="M189" s="3">
        <v>3</v>
      </c>
      <c r="N189" s="3">
        <v>3</v>
      </c>
      <c r="O189" s="3">
        <v>261</v>
      </c>
      <c r="P189" s="3">
        <v>1</v>
      </c>
      <c r="Q189" s="3">
        <v>0</v>
      </c>
      <c r="R189" s="4" t="s">
        <v>863</v>
      </c>
      <c r="S189" s="3" t="s">
        <v>864</v>
      </c>
      <c r="T189" s="3">
        <v>7123</v>
      </c>
    </row>
    <row r="190" spans="1:20" x14ac:dyDescent="0.25">
      <c r="A190" s="1">
        <v>49.4</v>
      </c>
      <c r="B190" s="1">
        <v>6.9</v>
      </c>
      <c r="C190" s="2">
        <v>10</v>
      </c>
      <c r="D190" s="3" t="s">
        <v>20</v>
      </c>
      <c r="E190" s="2">
        <v>1.9</v>
      </c>
      <c r="G190" s="3"/>
      <c r="H190" s="3" t="s">
        <v>526</v>
      </c>
      <c r="I190" s="3" t="s">
        <v>55</v>
      </c>
      <c r="J190" s="3" t="s">
        <v>39</v>
      </c>
      <c r="K190" s="3" t="s">
        <v>24</v>
      </c>
      <c r="L190" s="3" t="s">
        <v>48</v>
      </c>
      <c r="M190" s="3">
        <v>3</v>
      </c>
      <c r="N190" s="3">
        <v>3</v>
      </c>
      <c r="O190" s="3">
        <v>275</v>
      </c>
      <c r="P190" s="3">
        <v>1</v>
      </c>
      <c r="Q190" s="3">
        <v>0</v>
      </c>
      <c r="R190" s="4" t="s">
        <v>1444</v>
      </c>
      <c r="S190" s="3" t="s">
        <v>1445</v>
      </c>
      <c r="T190" s="3">
        <v>7466</v>
      </c>
    </row>
    <row r="191" spans="1:20" x14ac:dyDescent="0.25">
      <c r="A191" s="1">
        <v>49.4</v>
      </c>
      <c r="B191" s="1">
        <v>6.9</v>
      </c>
      <c r="C191" s="2">
        <v>10</v>
      </c>
      <c r="D191" s="3" t="s">
        <v>20</v>
      </c>
      <c r="E191" s="2">
        <v>2.2000000000000002</v>
      </c>
      <c r="G191" s="3"/>
      <c r="H191" s="3" t="s">
        <v>526</v>
      </c>
      <c r="I191" s="3" t="s">
        <v>55</v>
      </c>
      <c r="J191" s="3" t="s">
        <v>39</v>
      </c>
      <c r="K191" s="3" t="s">
        <v>24</v>
      </c>
      <c r="L191" s="3" t="s">
        <v>658</v>
      </c>
      <c r="M191" s="3">
        <v>3</v>
      </c>
      <c r="N191" s="3">
        <v>4</v>
      </c>
      <c r="O191" s="3">
        <v>277</v>
      </c>
      <c r="P191" s="3">
        <v>1</v>
      </c>
      <c r="Q191" s="3">
        <v>0</v>
      </c>
      <c r="R191" s="4" t="s">
        <v>776</v>
      </c>
      <c r="S191" s="3" t="s">
        <v>777</v>
      </c>
      <c r="T191" s="3">
        <v>7198</v>
      </c>
    </row>
    <row r="192" spans="1:20" x14ac:dyDescent="0.25">
      <c r="A192" s="1">
        <v>49.3</v>
      </c>
      <c r="B192" s="1">
        <v>7</v>
      </c>
      <c r="C192" s="2">
        <v>10</v>
      </c>
      <c r="D192" s="3" t="s">
        <v>20</v>
      </c>
      <c r="E192" s="2">
        <v>2.2999999999999998</v>
      </c>
      <c r="G192" s="3"/>
      <c r="H192" s="3" t="s">
        <v>526</v>
      </c>
      <c r="I192" s="3" t="s">
        <v>55</v>
      </c>
      <c r="J192" s="3" t="s">
        <v>39</v>
      </c>
      <c r="K192" s="3" t="s">
        <v>24</v>
      </c>
      <c r="L192" s="3" t="s">
        <v>699</v>
      </c>
      <c r="M192" s="3">
        <v>7</v>
      </c>
      <c r="N192" s="3">
        <v>5</v>
      </c>
      <c r="O192" s="3">
        <v>284</v>
      </c>
      <c r="P192" s="3">
        <v>1</v>
      </c>
      <c r="Q192" s="3">
        <v>0</v>
      </c>
      <c r="R192" s="4" t="s">
        <v>781</v>
      </c>
      <c r="S192" s="3" t="s">
        <v>782</v>
      </c>
      <c r="T192" s="3">
        <v>7250</v>
      </c>
    </row>
    <row r="193" spans="1:20" x14ac:dyDescent="0.25">
      <c r="A193" s="1">
        <v>49.2</v>
      </c>
      <c r="B193" s="1">
        <v>6.9</v>
      </c>
      <c r="C193" s="2">
        <v>10</v>
      </c>
      <c r="D193" s="3" t="s">
        <v>20</v>
      </c>
      <c r="E193" s="2">
        <v>2.2000000000000002</v>
      </c>
      <c r="G193" s="3"/>
      <c r="H193" s="3" t="s">
        <v>526</v>
      </c>
      <c r="I193" s="3" t="s">
        <v>55</v>
      </c>
      <c r="J193" s="3" t="s">
        <v>39</v>
      </c>
      <c r="K193" s="3" t="s">
        <v>24</v>
      </c>
      <c r="L193" s="3" t="s">
        <v>658</v>
      </c>
      <c r="M193" s="3">
        <v>3</v>
      </c>
      <c r="N193" s="3">
        <v>4</v>
      </c>
      <c r="O193" s="3">
        <v>292</v>
      </c>
      <c r="P193" s="3">
        <v>1</v>
      </c>
      <c r="Q193" s="3">
        <v>0</v>
      </c>
      <c r="R193" s="4" t="s">
        <v>766</v>
      </c>
      <c r="S193" s="3" t="s">
        <v>767</v>
      </c>
      <c r="T193" s="3">
        <v>7555</v>
      </c>
    </row>
    <row r="194" spans="1:20" x14ac:dyDescent="0.25">
      <c r="A194" s="1">
        <v>49.2</v>
      </c>
      <c r="B194" s="1">
        <v>6.8</v>
      </c>
      <c r="C194" s="2">
        <v>10</v>
      </c>
      <c r="D194" s="3" t="s">
        <v>20</v>
      </c>
      <c r="E194" s="2">
        <v>1.8</v>
      </c>
      <c r="G194" s="3"/>
      <c r="H194" s="3" t="s">
        <v>526</v>
      </c>
      <c r="I194" s="3" t="s">
        <v>55</v>
      </c>
      <c r="J194" s="3" t="s">
        <v>39</v>
      </c>
      <c r="K194" s="3" t="s">
        <v>24</v>
      </c>
      <c r="L194" s="3" t="s">
        <v>99</v>
      </c>
      <c r="M194" s="3">
        <v>3</v>
      </c>
      <c r="N194" s="3">
        <v>3</v>
      </c>
      <c r="O194" s="3">
        <v>298</v>
      </c>
      <c r="P194" s="3">
        <v>1</v>
      </c>
      <c r="Q194" s="3">
        <v>0</v>
      </c>
      <c r="R194" s="4" t="s">
        <v>837</v>
      </c>
      <c r="S194" s="3" t="s">
        <v>838</v>
      </c>
      <c r="T194" s="3">
        <v>7565</v>
      </c>
    </row>
    <row r="195" spans="1:20" x14ac:dyDescent="0.25">
      <c r="A195" s="1">
        <v>49.3</v>
      </c>
      <c r="B195" s="1">
        <v>6.9</v>
      </c>
      <c r="C195" s="2">
        <v>10</v>
      </c>
      <c r="D195" s="3" t="s">
        <v>20</v>
      </c>
      <c r="E195" s="2">
        <v>2.5</v>
      </c>
      <c r="G195" s="3"/>
      <c r="H195" s="3" t="s">
        <v>526</v>
      </c>
      <c r="I195" s="3" t="s">
        <v>38</v>
      </c>
      <c r="J195" s="3" t="s">
        <v>39</v>
      </c>
      <c r="K195" s="3" t="s">
        <v>24</v>
      </c>
      <c r="L195" s="3" t="s">
        <v>1172</v>
      </c>
      <c r="M195" s="3">
        <v>9</v>
      </c>
      <c r="N195" s="3">
        <v>8</v>
      </c>
      <c r="O195" s="3">
        <v>215</v>
      </c>
      <c r="P195" s="3">
        <v>1</v>
      </c>
      <c r="Q195" s="3">
        <v>0</v>
      </c>
      <c r="R195" s="4" t="s">
        <v>1173</v>
      </c>
      <c r="S195" s="3" t="s">
        <v>1174</v>
      </c>
      <c r="T195" s="3">
        <v>7744</v>
      </c>
    </row>
    <row r="196" spans="1:20" x14ac:dyDescent="0.25">
      <c r="A196" s="1">
        <v>48.5</v>
      </c>
      <c r="B196" s="1">
        <v>6.6</v>
      </c>
      <c r="C196" s="2">
        <v>10</v>
      </c>
      <c r="D196" s="3" t="s">
        <v>20</v>
      </c>
      <c r="E196" s="2">
        <v>2.2999999999999998</v>
      </c>
      <c r="G196" s="3"/>
      <c r="H196" s="3" t="s">
        <v>523</v>
      </c>
      <c r="I196" s="3" t="s">
        <v>55</v>
      </c>
      <c r="J196" s="3" t="s">
        <v>39</v>
      </c>
      <c r="K196" s="3" t="s">
        <v>24</v>
      </c>
      <c r="L196" s="3" t="s">
        <v>30</v>
      </c>
      <c r="M196" s="3">
        <v>7</v>
      </c>
      <c r="N196" s="3">
        <v>7</v>
      </c>
      <c r="O196" s="3">
        <v>314</v>
      </c>
      <c r="P196" s="3">
        <v>1</v>
      </c>
      <c r="Q196" s="3">
        <v>0</v>
      </c>
      <c r="R196" s="4" t="s">
        <v>524</v>
      </c>
      <c r="S196" s="3" t="s">
        <v>525</v>
      </c>
      <c r="T196" s="3">
        <v>7160</v>
      </c>
    </row>
    <row r="197" spans="1:20" x14ac:dyDescent="0.25">
      <c r="A197" s="1">
        <v>48.3</v>
      </c>
      <c r="B197" s="1">
        <v>7.6</v>
      </c>
      <c r="C197" s="2">
        <v>10</v>
      </c>
      <c r="D197" s="3" t="s">
        <v>20</v>
      </c>
      <c r="E197" s="2">
        <v>2</v>
      </c>
      <c r="G197" s="3"/>
      <c r="H197" s="3" t="s">
        <v>239</v>
      </c>
      <c r="I197" s="3" t="s">
        <v>55</v>
      </c>
      <c r="J197" s="3" t="s">
        <v>39</v>
      </c>
      <c r="K197" s="3" t="s">
        <v>24</v>
      </c>
      <c r="L197" s="3" t="s">
        <v>206</v>
      </c>
      <c r="M197" s="3">
        <v>8</v>
      </c>
      <c r="N197" s="3">
        <v>4</v>
      </c>
      <c r="O197" s="3">
        <v>325</v>
      </c>
      <c r="P197" s="3">
        <v>1</v>
      </c>
      <c r="Q197" s="3">
        <v>0</v>
      </c>
      <c r="R197" s="4" t="s">
        <v>640</v>
      </c>
      <c r="S197" s="3" t="s">
        <v>641</v>
      </c>
      <c r="T197" s="3">
        <v>6875</v>
      </c>
    </row>
    <row r="198" spans="1:20" x14ac:dyDescent="0.25">
      <c r="A198" s="1">
        <v>48.3</v>
      </c>
      <c r="B198" s="1">
        <v>7.6</v>
      </c>
      <c r="C198" s="2">
        <v>10</v>
      </c>
      <c r="D198" s="3" t="s">
        <v>20</v>
      </c>
      <c r="E198" s="2">
        <v>2.1</v>
      </c>
      <c r="G198" s="3"/>
      <c r="H198" s="3" t="s">
        <v>239</v>
      </c>
      <c r="I198" s="3" t="s">
        <v>55</v>
      </c>
      <c r="J198" s="3" t="s">
        <v>39</v>
      </c>
      <c r="K198" s="3" t="s">
        <v>24</v>
      </c>
      <c r="L198" s="3" t="s">
        <v>59</v>
      </c>
      <c r="M198" s="3">
        <v>7</v>
      </c>
      <c r="N198" s="3">
        <v>6</v>
      </c>
      <c r="O198" s="3">
        <v>325</v>
      </c>
      <c r="P198" s="3">
        <v>1</v>
      </c>
      <c r="Q198" s="3">
        <v>0</v>
      </c>
      <c r="R198" s="4" t="s">
        <v>240</v>
      </c>
      <c r="S198" s="3" t="s">
        <v>241</v>
      </c>
      <c r="T198" s="3">
        <v>6709</v>
      </c>
    </row>
    <row r="199" spans="1:20" x14ac:dyDescent="0.25">
      <c r="A199" s="1">
        <v>50</v>
      </c>
      <c r="B199" s="1">
        <v>7.6</v>
      </c>
      <c r="C199" s="2">
        <v>10</v>
      </c>
      <c r="D199" s="3" t="s">
        <v>20</v>
      </c>
      <c r="E199" s="2">
        <v>1.7</v>
      </c>
      <c r="G199" s="3"/>
      <c r="H199" s="3" t="s">
        <v>147</v>
      </c>
      <c r="I199" s="3" t="s">
        <v>55</v>
      </c>
      <c r="J199" s="3" t="s">
        <v>39</v>
      </c>
      <c r="K199" s="3" t="s">
        <v>24</v>
      </c>
      <c r="L199" s="3" t="s">
        <v>706</v>
      </c>
      <c r="M199" s="3">
        <v>6</v>
      </c>
      <c r="N199" s="3">
        <v>5</v>
      </c>
      <c r="O199" s="3">
        <v>117</v>
      </c>
      <c r="P199" s="3">
        <v>1</v>
      </c>
      <c r="Q199" s="3">
        <v>0</v>
      </c>
      <c r="R199" s="4" t="s">
        <v>1016</v>
      </c>
      <c r="S199" s="3" t="s">
        <v>1017</v>
      </c>
      <c r="T199" s="3">
        <v>7512</v>
      </c>
    </row>
    <row r="200" spans="1:20" x14ac:dyDescent="0.25">
      <c r="A200" s="1">
        <v>49.9</v>
      </c>
      <c r="B200" s="1">
        <v>7.5</v>
      </c>
      <c r="C200" s="2">
        <v>10</v>
      </c>
      <c r="D200" s="3" t="s">
        <v>20</v>
      </c>
      <c r="E200" s="2">
        <v>1.4</v>
      </c>
      <c r="G200" s="3"/>
      <c r="H200" s="3" t="s">
        <v>147</v>
      </c>
      <c r="I200" s="3" t="s">
        <v>55</v>
      </c>
      <c r="J200" s="3" t="s">
        <v>39</v>
      </c>
      <c r="K200" s="3" t="s">
        <v>24</v>
      </c>
      <c r="L200" s="3" t="s">
        <v>658</v>
      </c>
      <c r="M200" s="3">
        <v>3</v>
      </c>
      <c r="N200" s="3">
        <v>4</v>
      </c>
      <c r="O200" s="3">
        <v>200</v>
      </c>
      <c r="P200" s="3">
        <v>1</v>
      </c>
      <c r="Q200" s="3">
        <v>0</v>
      </c>
      <c r="R200" s="4" t="s">
        <v>1109</v>
      </c>
      <c r="S200" s="3" t="s">
        <v>1110</v>
      </c>
      <c r="T200" s="3">
        <v>7305</v>
      </c>
    </row>
    <row r="201" spans="1:20" x14ac:dyDescent="0.25">
      <c r="A201" s="1">
        <v>50</v>
      </c>
      <c r="B201" s="1">
        <v>7.6</v>
      </c>
      <c r="C201" s="2">
        <v>10</v>
      </c>
      <c r="D201" s="3" t="s">
        <v>20</v>
      </c>
      <c r="E201" s="2">
        <v>1.7</v>
      </c>
      <c r="G201" s="3"/>
      <c r="H201" s="3" t="s">
        <v>147</v>
      </c>
      <c r="I201" s="3" t="s">
        <v>39</v>
      </c>
      <c r="J201" s="3" t="s">
        <v>39</v>
      </c>
      <c r="K201" s="3" t="s">
        <v>24</v>
      </c>
      <c r="L201" s="3" t="s">
        <v>25</v>
      </c>
      <c r="M201" s="3">
        <v>7</v>
      </c>
      <c r="N201" s="3">
        <v>7</v>
      </c>
      <c r="O201" s="3">
        <v>125</v>
      </c>
      <c r="P201" s="3">
        <v>1</v>
      </c>
      <c r="Q201" s="3">
        <v>0</v>
      </c>
      <c r="R201" s="4" t="s">
        <v>2284</v>
      </c>
      <c r="S201" s="3" t="s">
        <v>2285</v>
      </c>
      <c r="T201" s="3">
        <v>13594</v>
      </c>
    </row>
    <row r="202" spans="1:20" x14ac:dyDescent="0.25">
      <c r="A202" s="1">
        <v>50</v>
      </c>
      <c r="B202" s="1">
        <v>7.6</v>
      </c>
      <c r="C202" s="2">
        <v>10</v>
      </c>
      <c r="D202" s="3" t="s">
        <v>20</v>
      </c>
      <c r="E202" s="2">
        <v>1.6</v>
      </c>
      <c r="G202" s="3"/>
      <c r="H202" s="3" t="s">
        <v>147</v>
      </c>
      <c r="I202" s="3" t="s">
        <v>55</v>
      </c>
      <c r="J202" s="3" t="s">
        <v>39</v>
      </c>
      <c r="K202" s="3" t="s">
        <v>24</v>
      </c>
      <c r="L202" s="3" t="s">
        <v>706</v>
      </c>
      <c r="M202" s="3">
        <v>5</v>
      </c>
      <c r="N202" s="3">
        <v>4</v>
      </c>
      <c r="O202" s="3">
        <v>119</v>
      </c>
      <c r="P202" s="3">
        <v>1</v>
      </c>
      <c r="Q202" s="3">
        <v>0</v>
      </c>
      <c r="R202" s="4" t="s">
        <v>1003</v>
      </c>
      <c r="S202" s="3" t="s">
        <v>1004</v>
      </c>
      <c r="T202" s="3">
        <v>7434</v>
      </c>
    </row>
    <row r="203" spans="1:20" x14ac:dyDescent="0.25">
      <c r="A203" s="1">
        <v>49.9</v>
      </c>
      <c r="B203" s="1">
        <v>7.5</v>
      </c>
      <c r="C203" s="2">
        <v>10</v>
      </c>
      <c r="D203" s="3" t="s">
        <v>20</v>
      </c>
      <c r="E203" s="2">
        <v>1.8</v>
      </c>
      <c r="G203" s="3"/>
      <c r="H203" s="3" t="s">
        <v>147</v>
      </c>
      <c r="I203" s="3" t="s">
        <v>55</v>
      </c>
      <c r="J203" s="3" t="s">
        <v>39</v>
      </c>
      <c r="K203" s="3" t="s">
        <v>24</v>
      </c>
      <c r="L203" s="3" t="s">
        <v>337</v>
      </c>
      <c r="M203" s="3">
        <v>4</v>
      </c>
      <c r="N203" s="3">
        <v>3</v>
      </c>
      <c r="O203" s="3">
        <v>149</v>
      </c>
      <c r="P203" s="3">
        <v>1</v>
      </c>
      <c r="Q203" s="3">
        <v>0</v>
      </c>
      <c r="R203" s="4" t="s">
        <v>704</v>
      </c>
      <c r="S203" s="3" t="s">
        <v>705</v>
      </c>
      <c r="T203" s="3">
        <v>7168</v>
      </c>
    </row>
    <row r="204" spans="1:20" x14ac:dyDescent="0.25">
      <c r="A204" s="1">
        <v>50</v>
      </c>
      <c r="B204" s="1">
        <v>7.6</v>
      </c>
      <c r="C204" s="2">
        <v>10</v>
      </c>
      <c r="D204" s="3" t="s">
        <v>20</v>
      </c>
      <c r="E204" s="2">
        <v>1.9</v>
      </c>
      <c r="G204" s="3"/>
      <c r="H204" s="3" t="s">
        <v>147</v>
      </c>
      <c r="I204" s="3" t="s">
        <v>39</v>
      </c>
      <c r="J204" s="3" t="s">
        <v>39</v>
      </c>
      <c r="K204" s="3" t="s">
        <v>24</v>
      </c>
      <c r="L204" s="3" t="s">
        <v>59</v>
      </c>
      <c r="M204" s="3">
        <v>9</v>
      </c>
      <c r="N204" s="3">
        <v>7</v>
      </c>
      <c r="O204" s="3">
        <v>122</v>
      </c>
      <c r="P204" s="3">
        <v>1</v>
      </c>
      <c r="Q204" s="3">
        <v>0</v>
      </c>
      <c r="R204" s="4" t="s">
        <v>2421</v>
      </c>
      <c r="S204" s="3" t="s">
        <v>2422</v>
      </c>
      <c r="T204" s="3">
        <v>13789</v>
      </c>
    </row>
    <row r="205" spans="1:20" x14ac:dyDescent="0.25">
      <c r="A205" s="1">
        <v>49.9</v>
      </c>
      <c r="B205" s="1">
        <v>7.5</v>
      </c>
      <c r="C205" s="2">
        <v>10</v>
      </c>
      <c r="D205" s="3" t="s">
        <v>20</v>
      </c>
      <c r="E205" s="2">
        <v>1.6</v>
      </c>
      <c r="G205" s="3"/>
      <c r="H205" s="3" t="s">
        <v>147</v>
      </c>
      <c r="I205" s="3" t="s">
        <v>55</v>
      </c>
      <c r="J205" s="3" t="s">
        <v>39</v>
      </c>
      <c r="K205" s="3" t="s">
        <v>24</v>
      </c>
      <c r="L205" s="3" t="s">
        <v>658</v>
      </c>
      <c r="M205" s="3">
        <v>3</v>
      </c>
      <c r="N205" s="3">
        <v>3</v>
      </c>
      <c r="O205" s="3">
        <v>201</v>
      </c>
      <c r="P205" s="3">
        <v>1</v>
      </c>
      <c r="Q205" s="3">
        <v>0</v>
      </c>
      <c r="R205" s="4" t="s">
        <v>1160</v>
      </c>
      <c r="S205" s="3" t="s">
        <v>1161</v>
      </c>
      <c r="T205" s="3">
        <v>7839</v>
      </c>
    </row>
    <row r="206" spans="1:20" x14ac:dyDescent="0.25">
      <c r="A206" s="1">
        <v>50</v>
      </c>
      <c r="B206" s="1">
        <v>7.6</v>
      </c>
      <c r="C206" s="2">
        <v>10</v>
      </c>
      <c r="D206" s="3" t="s">
        <v>20</v>
      </c>
      <c r="E206" s="2">
        <v>1.8</v>
      </c>
      <c r="G206" s="3"/>
      <c r="H206" s="3" t="s">
        <v>147</v>
      </c>
      <c r="I206" s="3" t="s">
        <v>55</v>
      </c>
      <c r="J206" s="3" t="s">
        <v>39</v>
      </c>
      <c r="K206" s="3" t="s">
        <v>24</v>
      </c>
      <c r="L206" s="3" t="s">
        <v>453</v>
      </c>
      <c r="M206" s="3">
        <v>5</v>
      </c>
      <c r="N206" s="3">
        <v>4</v>
      </c>
      <c r="O206" s="3">
        <v>147</v>
      </c>
      <c r="P206" s="3">
        <v>1</v>
      </c>
      <c r="Q206" s="3">
        <v>0</v>
      </c>
      <c r="R206" s="4" t="s">
        <v>1547</v>
      </c>
      <c r="S206" s="3" t="s">
        <v>1548</v>
      </c>
      <c r="T206" s="3">
        <v>7727</v>
      </c>
    </row>
    <row r="207" spans="1:20" x14ac:dyDescent="0.25">
      <c r="A207" s="1">
        <v>50</v>
      </c>
      <c r="B207" s="1">
        <v>7.6</v>
      </c>
      <c r="C207" s="2">
        <v>10</v>
      </c>
      <c r="D207" s="3" t="s">
        <v>20</v>
      </c>
      <c r="E207" s="2">
        <v>1.5</v>
      </c>
      <c r="G207" s="3"/>
      <c r="H207" s="3" t="s">
        <v>147</v>
      </c>
      <c r="I207" s="3" t="s">
        <v>55</v>
      </c>
      <c r="J207" s="3" t="s">
        <v>39</v>
      </c>
      <c r="K207" s="3" t="s">
        <v>24</v>
      </c>
      <c r="L207" s="3" t="s">
        <v>658</v>
      </c>
      <c r="M207" s="3">
        <v>3</v>
      </c>
      <c r="N207" s="3">
        <v>3</v>
      </c>
      <c r="O207" s="3">
        <v>210</v>
      </c>
      <c r="P207" s="3">
        <v>1</v>
      </c>
      <c r="Q207" s="3">
        <v>0</v>
      </c>
      <c r="R207" s="4" t="s">
        <v>2038</v>
      </c>
      <c r="S207" s="3" t="s">
        <v>2039</v>
      </c>
      <c r="T207" s="3">
        <v>13079</v>
      </c>
    </row>
    <row r="208" spans="1:20" x14ac:dyDescent="0.25">
      <c r="A208" s="1">
        <v>50</v>
      </c>
      <c r="B208" s="1">
        <v>7.6</v>
      </c>
      <c r="C208" s="2">
        <v>10</v>
      </c>
      <c r="D208" s="3" t="s">
        <v>20</v>
      </c>
      <c r="E208" s="2">
        <v>1.6</v>
      </c>
      <c r="G208" s="3"/>
      <c r="H208" s="3" t="s">
        <v>147</v>
      </c>
      <c r="I208" s="3" t="s">
        <v>39</v>
      </c>
      <c r="J208" s="3" t="s">
        <v>39</v>
      </c>
      <c r="K208" s="3" t="s">
        <v>24</v>
      </c>
      <c r="L208" s="3" t="s">
        <v>219</v>
      </c>
      <c r="M208" s="3">
        <v>7</v>
      </c>
      <c r="N208" s="3">
        <v>6</v>
      </c>
      <c r="O208" s="3">
        <v>120</v>
      </c>
      <c r="P208" s="3">
        <v>1</v>
      </c>
      <c r="Q208" s="3">
        <v>0</v>
      </c>
      <c r="R208" s="4" t="s">
        <v>2302</v>
      </c>
      <c r="S208" s="3" t="s">
        <v>2303</v>
      </c>
      <c r="T208" s="3">
        <v>13689</v>
      </c>
    </row>
    <row r="209" spans="1:20" x14ac:dyDescent="0.25">
      <c r="A209" s="1">
        <v>49.9</v>
      </c>
      <c r="B209" s="1">
        <v>7.5</v>
      </c>
      <c r="C209" s="2">
        <v>10</v>
      </c>
      <c r="D209" s="3" t="s">
        <v>20</v>
      </c>
      <c r="E209" s="2">
        <v>1.4</v>
      </c>
      <c r="G209" s="3"/>
      <c r="H209" s="3" t="s">
        <v>147</v>
      </c>
      <c r="I209" s="3" t="s">
        <v>55</v>
      </c>
      <c r="J209" s="3" t="s">
        <v>39</v>
      </c>
      <c r="K209" s="3" t="s">
        <v>24</v>
      </c>
      <c r="L209" s="3" t="s">
        <v>658</v>
      </c>
      <c r="M209" s="3">
        <v>3</v>
      </c>
      <c r="N209" s="3">
        <v>4</v>
      </c>
      <c r="O209" s="3">
        <v>201</v>
      </c>
      <c r="P209" s="3">
        <v>1</v>
      </c>
      <c r="Q209" s="3">
        <v>0</v>
      </c>
      <c r="R209" s="4" t="s">
        <v>1064</v>
      </c>
      <c r="S209" s="3" t="s">
        <v>1065</v>
      </c>
      <c r="T209" s="3">
        <v>7490</v>
      </c>
    </row>
    <row r="210" spans="1:20" x14ac:dyDescent="0.25">
      <c r="A210" s="1">
        <v>49.9</v>
      </c>
      <c r="B210" s="1">
        <v>7.5</v>
      </c>
      <c r="C210" s="2">
        <v>10</v>
      </c>
      <c r="D210" s="3" t="s">
        <v>20</v>
      </c>
      <c r="E210" s="2">
        <v>1.6</v>
      </c>
      <c r="G210" s="3"/>
      <c r="H210" s="3" t="s">
        <v>147</v>
      </c>
      <c r="I210" s="3" t="s">
        <v>55</v>
      </c>
      <c r="J210" s="3" t="s">
        <v>39</v>
      </c>
      <c r="K210" s="3" t="s">
        <v>24</v>
      </c>
      <c r="L210" s="3" t="s">
        <v>658</v>
      </c>
      <c r="M210" s="3">
        <v>3</v>
      </c>
      <c r="N210" s="3">
        <v>3</v>
      </c>
      <c r="O210" s="3">
        <v>201</v>
      </c>
      <c r="P210" s="3">
        <v>1</v>
      </c>
      <c r="Q210" s="3">
        <v>0</v>
      </c>
      <c r="R210" s="4" t="s">
        <v>1487</v>
      </c>
      <c r="S210" s="3" t="s">
        <v>1488</v>
      </c>
      <c r="T210" s="3">
        <v>7580</v>
      </c>
    </row>
    <row r="211" spans="1:20" x14ac:dyDescent="0.25">
      <c r="A211" s="1">
        <v>49.9</v>
      </c>
      <c r="B211" s="1">
        <v>7.4</v>
      </c>
      <c r="C211" s="2">
        <v>10</v>
      </c>
      <c r="D211" s="3" t="s">
        <v>20</v>
      </c>
      <c r="E211" s="2">
        <v>1.9</v>
      </c>
      <c r="G211" s="3"/>
      <c r="H211" s="3" t="s">
        <v>147</v>
      </c>
      <c r="I211" s="3" t="s">
        <v>55</v>
      </c>
      <c r="J211" s="3" t="s">
        <v>39</v>
      </c>
      <c r="K211" s="3" t="s">
        <v>24</v>
      </c>
      <c r="L211" s="3" t="s">
        <v>467</v>
      </c>
      <c r="M211" s="3">
        <v>5</v>
      </c>
      <c r="N211" s="3">
        <v>5</v>
      </c>
      <c r="O211" s="3">
        <v>176</v>
      </c>
      <c r="P211" s="3">
        <v>1</v>
      </c>
      <c r="Q211" s="3">
        <v>0</v>
      </c>
      <c r="R211" s="4" t="s">
        <v>1608</v>
      </c>
      <c r="S211" s="3" t="s">
        <v>1609</v>
      </c>
      <c r="T211" s="3">
        <v>7782</v>
      </c>
    </row>
    <row r="212" spans="1:20" x14ac:dyDescent="0.25">
      <c r="A212" s="1">
        <v>49.8</v>
      </c>
      <c r="B212" s="1">
        <v>7.4</v>
      </c>
      <c r="C212" s="2">
        <v>10</v>
      </c>
      <c r="D212" s="3" t="s">
        <v>20</v>
      </c>
      <c r="E212" s="2">
        <v>2</v>
      </c>
      <c r="G212" s="3"/>
      <c r="H212" s="3" t="s">
        <v>147</v>
      </c>
      <c r="I212" s="3" t="s">
        <v>38</v>
      </c>
      <c r="J212" s="3" t="s">
        <v>39</v>
      </c>
      <c r="K212" s="3" t="s">
        <v>24</v>
      </c>
      <c r="L212" s="3" t="s">
        <v>412</v>
      </c>
      <c r="M212" s="3">
        <v>8</v>
      </c>
      <c r="N212" s="3">
        <v>7</v>
      </c>
      <c r="O212" s="3">
        <v>171</v>
      </c>
      <c r="P212" s="3">
        <v>1</v>
      </c>
      <c r="Q212" s="3">
        <v>0</v>
      </c>
      <c r="R212" s="4" t="s">
        <v>1296</v>
      </c>
      <c r="S212" s="3" t="s">
        <v>1297</v>
      </c>
      <c r="T212" s="3">
        <v>7678</v>
      </c>
    </row>
    <row r="213" spans="1:20" x14ac:dyDescent="0.25">
      <c r="A213" s="1">
        <v>49.9</v>
      </c>
      <c r="B213" s="1">
        <v>7.6</v>
      </c>
      <c r="C213" s="2">
        <v>10</v>
      </c>
      <c r="D213" s="3" t="s">
        <v>20</v>
      </c>
      <c r="E213" s="2">
        <v>1.6</v>
      </c>
      <c r="G213" s="3"/>
      <c r="H213" s="3" t="s">
        <v>147</v>
      </c>
      <c r="I213" s="3" t="s">
        <v>55</v>
      </c>
      <c r="J213" s="3" t="s">
        <v>39</v>
      </c>
      <c r="K213" s="3" t="s">
        <v>24</v>
      </c>
      <c r="L213" s="3" t="s">
        <v>462</v>
      </c>
      <c r="M213" s="3">
        <v>7</v>
      </c>
      <c r="N213" s="3">
        <v>5</v>
      </c>
      <c r="O213" s="3">
        <v>119</v>
      </c>
      <c r="P213" s="3">
        <v>1</v>
      </c>
      <c r="Q213" s="3">
        <v>0</v>
      </c>
      <c r="R213" s="4" t="s">
        <v>661</v>
      </c>
      <c r="S213" s="3" t="s">
        <v>662</v>
      </c>
      <c r="T213" s="3">
        <v>6960</v>
      </c>
    </row>
    <row r="214" spans="1:20" x14ac:dyDescent="0.25">
      <c r="A214" s="1">
        <v>50</v>
      </c>
      <c r="B214" s="1">
        <v>7.6</v>
      </c>
      <c r="C214" s="2">
        <v>10</v>
      </c>
      <c r="D214" s="3" t="s">
        <v>20</v>
      </c>
      <c r="E214" s="2">
        <v>1.7</v>
      </c>
      <c r="G214" s="3"/>
      <c r="H214" s="3" t="s">
        <v>147</v>
      </c>
      <c r="I214" s="3" t="s">
        <v>55</v>
      </c>
      <c r="J214" s="3" t="s">
        <v>39</v>
      </c>
      <c r="K214" s="3" t="s">
        <v>24</v>
      </c>
      <c r="L214" s="3" t="s">
        <v>211</v>
      </c>
      <c r="M214" s="3">
        <v>6</v>
      </c>
      <c r="N214" s="3">
        <v>5</v>
      </c>
      <c r="O214" s="3">
        <v>152</v>
      </c>
      <c r="P214" s="3">
        <v>1</v>
      </c>
      <c r="Q214" s="3">
        <v>0</v>
      </c>
      <c r="R214" s="4" t="s">
        <v>1211</v>
      </c>
      <c r="S214" s="3" t="s">
        <v>1212</v>
      </c>
      <c r="T214" s="3">
        <v>7800</v>
      </c>
    </row>
    <row r="215" spans="1:20" x14ac:dyDescent="0.25">
      <c r="A215" s="1">
        <v>50</v>
      </c>
      <c r="B215" s="1">
        <v>7.6</v>
      </c>
      <c r="C215" s="2">
        <v>10</v>
      </c>
      <c r="D215" s="3" t="s">
        <v>20</v>
      </c>
      <c r="E215" s="2">
        <v>1.7</v>
      </c>
      <c r="G215" s="3"/>
      <c r="H215" s="3" t="s">
        <v>147</v>
      </c>
      <c r="I215" s="3" t="s">
        <v>55</v>
      </c>
      <c r="J215" s="3" t="s">
        <v>39</v>
      </c>
      <c r="K215" s="3" t="s">
        <v>24</v>
      </c>
      <c r="L215" s="3" t="s">
        <v>40</v>
      </c>
      <c r="M215" s="3">
        <v>4</v>
      </c>
      <c r="N215" s="3">
        <v>4</v>
      </c>
      <c r="O215" s="3">
        <v>121</v>
      </c>
      <c r="P215" s="3">
        <v>1</v>
      </c>
      <c r="Q215" s="3">
        <v>0</v>
      </c>
      <c r="R215" s="4" t="s">
        <v>867</v>
      </c>
      <c r="S215" s="3" t="s">
        <v>868</v>
      </c>
      <c r="T215" s="3">
        <v>7090</v>
      </c>
    </row>
    <row r="216" spans="1:20" x14ac:dyDescent="0.25">
      <c r="A216" s="1">
        <v>49.9</v>
      </c>
      <c r="B216" s="1">
        <v>7.6</v>
      </c>
      <c r="C216" s="2">
        <v>10</v>
      </c>
      <c r="D216" s="3" t="s">
        <v>20</v>
      </c>
      <c r="E216" s="2">
        <v>1.5</v>
      </c>
      <c r="G216" s="3"/>
      <c r="H216" s="3" t="s">
        <v>147</v>
      </c>
      <c r="I216" s="3" t="s">
        <v>55</v>
      </c>
      <c r="J216" s="3" t="s">
        <v>39</v>
      </c>
      <c r="K216" s="3" t="s">
        <v>24</v>
      </c>
      <c r="L216" s="3" t="s">
        <v>706</v>
      </c>
      <c r="M216" s="3">
        <v>4</v>
      </c>
      <c r="N216" s="3">
        <v>4</v>
      </c>
      <c r="O216" s="3">
        <v>118</v>
      </c>
      <c r="P216" s="3">
        <v>1</v>
      </c>
      <c r="Q216" s="3">
        <v>0</v>
      </c>
      <c r="R216" s="4" t="s">
        <v>1033</v>
      </c>
      <c r="S216" s="3" t="s">
        <v>1034</v>
      </c>
      <c r="T216" s="3">
        <v>7410</v>
      </c>
    </row>
    <row r="217" spans="1:20" x14ac:dyDescent="0.25">
      <c r="A217" s="1">
        <v>50</v>
      </c>
      <c r="B217" s="1">
        <v>7.6</v>
      </c>
      <c r="C217" s="2">
        <v>10</v>
      </c>
      <c r="D217" s="3" t="s">
        <v>20</v>
      </c>
      <c r="E217" s="2">
        <v>1.7</v>
      </c>
      <c r="G217" s="3"/>
      <c r="H217" s="3" t="s">
        <v>147</v>
      </c>
      <c r="I217" s="3" t="s">
        <v>55</v>
      </c>
      <c r="J217" s="3" t="s">
        <v>39</v>
      </c>
      <c r="K217" s="3" t="s">
        <v>24</v>
      </c>
      <c r="L217" s="3" t="s">
        <v>658</v>
      </c>
      <c r="M217" s="3">
        <v>3</v>
      </c>
      <c r="N217" s="3">
        <v>3</v>
      </c>
      <c r="O217" s="3">
        <v>153</v>
      </c>
      <c r="P217" s="3">
        <v>1</v>
      </c>
      <c r="Q217" s="3">
        <v>0</v>
      </c>
      <c r="R217" s="4" t="s">
        <v>1524</v>
      </c>
      <c r="S217" s="3" t="s">
        <v>1525</v>
      </c>
      <c r="T217" s="3">
        <v>7790</v>
      </c>
    </row>
    <row r="218" spans="1:20" x14ac:dyDescent="0.25">
      <c r="A218" s="1">
        <v>49.9</v>
      </c>
      <c r="B218" s="1">
        <v>7.4</v>
      </c>
      <c r="C218" s="2">
        <v>10</v>
      </c>
      <c r="D218" s="3" t="s">
        <v>20</v>
      </c>
      <c r="E218" s="2">
        <v>2</v>
      </c>
      <c r="G218" s="3"/>
      <c r="H218" s="3" t="s">
        <v>147</v>
      </c>
      <c r="I218" s="3" t="s">
        <v>55</v>
      </c>
      <c r="J218" s="3" t="s">
        <v>39</v>
      </c>
      <c r="K218" s="3" t="s">
        <v>24</v>
      </c>
      <c r="L218" s="3" t="s">
        <v>154</v>
      </c>
      <c r="M218" s="3">
        <v>5</v>
      </c>
      <c r="N218" s="3">
        <v>4</v>
      </c>
      <c r="O218" s="3">
        <v>175</v>
      </c>
      <c r="P218" s="3">
        <v>1</v>
      </c>
      <c r="Q218" s="3">
        <v>0</v>
      </c>
      <c r="R218" s="4" t="s">
        <v>786</v>
      </c>
      <c r="S218" s="3" t="s">
        <v>787</v>
      </c>
      <c r="T218" s="3">
        <v>7214</v>
      </c>
    </row>
    <row r="219" spans="1:20" x14ac:dyDescent="0.25">
      <c r="A219" s="1">
        <v>50</v>
      </c>
      <c r="B219" s="1">
        <v>7.6</v>
      </c>
      <c r="C219" s="2">
        <v>10</v>
      </c>
      <c r="D219" s="3" t="s">
        <v>20</v>
      </c>
      <c r="E219" s="2">
        <v>1.5</v>
      </c>
      <c r="G219" s="3"/>
      <c r="H219" s="3" t="s">
        <v>147</v>
      </c>
      <c r="I219" s="3" t="s">
        <v>55</v>
      </c>
      <c r="J219" s="3" t="s">
        <v>39</v>
      </c>
      <c r="K219" s="3" t="s">
        <v>24</v>
      </c>
      <c r="L219" s="3" t="s">
        <v>345</v>
      </c>
      <c r="M219" s="3">
        <v>4</v>
      </c>
      <c r="N219" s="3">
        <v>5</v>
      </c>
      <c r="O219" s="3">
        <v>153</v>
      </c>
      <c r="P219" s="3">
        <v>1</v>
      </c>
      <c r="Q219" s="3">
        <v>0</v>
      </c>
      <c r="R219" s="4" t="s">
        <v>1222</v>
      </c>
      <c r="S219" s="3" t="s">
        <v>1223</v>
      </c>
      <c r="T219" s="3">
        <v>7843</v>
      </c>
    </row>
    <row r="220" spans="1:20" x14ac:dyDescent="0.25">
      <c r="A220" s="1">
        <v>50</v>
      </c>
      <c r="B220" s="1">
        <v>7.6</v>
      </c>
      <c r="C220" s="2">
        <v>10</v>
      </c>
      <c r="D220" s="3" t="s">
        <v>20</v>
      </c>
      <c r="E220" s="2">
        <v>1.8</v>
      </c>
      <c r="G220" s="3"/>
      <c r="H220" s="3" t="s">
        <v>147</v>
      </c>
      <c r="I220" s="3" t="s">
        <v>55</v>
      </c>
      <c r="J220" s="3" t="s">
        <v>39</v>
      </c>
      <c r="K220" s="3" t="s">
        <v>24</v>
      </c>
      <c r="L220" s="3" t="s">
        <v>211</v>
      </c>
      <c r="M220" s="3">
        <v>7</v>
      </c>
      <c r="N220" s="3">
        <v>5</v>
      </c>
      <c r="O220" s="3">
        <v>115</v>
      </c>
      <c r="P220" s="3">
        <v>1</v>
      </c>
      <c r="Q220" s="3">
        <v>0</v>
      </c>
      <c r="R220" s="4" t="s">
        <v>1333</v>
      </c>
      <c r="S220" s="3" t="s">
        <v>1334</v>
      </c>
      <c r="T220" s="3">
        <v>7835</v>
      </c>
    </row>
    <row r="221" spans="1:20" x14ac:dyDescent="0.25">
      <c r="A221" s="1">
        <v>49.9</v>
      </c>
      <c r="B221" s="1">
        <v>7.6</v>
      </c>
      <c r="C221" s="2">
        <v>10</v>
      </c>
      <c r="D221" s="3" t="s">
        <v>20</v>
      </c>
      <c r="E221" s="2">
        <v>1.6</v>
      </c>
      <c r="G221" s="3"/>
      <c r="H221" s="3" t="s">
        <v>147</v>
      </c>
      <c r="I221" s="3" t="s">
        <v>55</v>
      </c>
      <c r="J221" s="3" t="s">
        <v>39</v>
      </c>
      <c r="K221" s="3" t="s">
        <v>24</v>
      </c>
      <c r="L221" s="3" t="s">
        <v>222</v>
      </c>
      <c r="M221" s="3">
        <v>7</v>
      </c>
      <c r="N221" s="3">
        <v>5</v>
      </c>
      <c r="O221" s="3">
        <v>119</v>
      </c>
      <c r="P221" s="3">
        <v>1</v>
      </c>
      <c r="Q221" s="3">
        <v>0</v>
      </c>
      <c r="R221" s="4" t="s">
        <v>709</v>
      </c>
      <c r="S221" s="3" t="s">
        <v>710</v>
      </c>
      <c r="T221" s="3">
        <v>6950</v>
      </c>
    </row>
    <row r="222" spans="1:20" x14ac:dyDescent="0.25">
      <c r="A222" s="1">
        <v>49.9</v>
      </c>
      <c r="B222" s="1">
        <v>7.4</v>
      </c>
      <c r="C222" s="2">
        <v>10</v>
      </c>
      <c r="D222" s="3" t="s">
        <v>20</v>
      </c>
      <c r="E222" s="2">
        <v>1.9</v>
      </c>
      <c r="G222" s="3"/>
      <c r="H222" s="3" t="s">
        <v>147</v>
      </c>
      <c r="I222" s="3" t="s">
        <v>55</v>
      </c>
      <c r="J222" s="3" t="s">
        <v>39</v>
      </c>
      <c r="K222" s="3" t="s">
        <v>24</v>
      </c>
      <c r="L222" s="3" t="s">
        <v>154</v>
      </c>
      <c r="M222" s="3">
        <v>5</v>
      </c>
      <c r="N222" s="3">
        <v>3</v>
      </c>
      <c r="O222" s="3">
        <v>175</v>
      </c>
      <c r="P222" s="3">
        <v>1</v>
      </c>
      <c r="Q222" s="3">
        <v>0</v>
      </c>
      <c r="R222" s="4" t="s">
        <v>597</v>
      </c>
      <c r="S222" s="3" t="s">
        <v>598</v>
      </c>
      <c r="T222" s="3">
        <v>7235</v>
      </c>
    </row>
    <row r="223" spans="1:20" x14ac:dyDescent="0.25">
      <c r="A223" s="1">
        <v>50</v>
      </c>
      <c r="B223" s="1">
        <v>7.6</v>
      </c>
      <c r="C223" s="2">
        <v>10</v>
      </c>
      <c r="D223" s="3" t="s">
        <v>20</v>
      </c>
      <c r="E223" s="2">
        <v>1.6</v>
      </c>
      <c r="G223" s="3"/>
      <c r="H223" s="3" t="s">
        <v>147</v>
      </c>
      <c r="I223" s="3" t="s">
        <v>55</v>
      </c>
      <c r="J223" s="3" t="s">
        <v>39</v>
      </c>
      <c r="K223" s="3" t="s">
        <v>24</v>
      </c>
      <c r="L223" s="3" t="s">
        <v>429</v>
      </c>
      <c r="M223" s="3">
        <v>7</v>
      </c>
      <c r="N223" s="3">
        <v>7</v>
      </c>
      <c r="O223" s="3">
        <v>117</v>
      </c>
      <c r="P223" s="3">
        <v>1</v>
      </c>
      <c r="Q223" s="3">
        <v>0</v>
      </c>
      <c r="R223" s="4" t="s">
        <v>2054</v>
      </c>
      <c r="S223" s="3" t="s">
        <v>2055</v>
      </c>
      <c r="T223" s="3">
        <v>13137</v>
      </c>
    </row>
    <row r="224" spans="1:20" x14ac:dyDescent="0.25">
      <c r="A224" s="1">
        <v>51.5</v>
      </c>
      <c r="B224" s="1">
        <v>8.1</v>
      </c>
      <c r="C224" s="2">
        <v>10</v>
      </c>
      <c r="D224" s="3" t="s">
        <v>20</v>
      </c>
      <c r="E224" s="2">
        <v>2.2000000000000002</v>
      </c>
      <c r="G224" s="3"/>
      <c r="H224" s="3" t="s">
        <v>503</v>
      </c>
      <c r="I224" s="3" t="s">
        <v>55</v>
      </c>
      <c r="J224" s="3" t="s">
        <v>39</v>
      </c>
      <c r="K224" s="3" t="s">
        <v>24</v>
      </c>
      <c r="L224" s="3" t="s">
        <v>504</v>
      </c>
      <c r="M224" s="3">
        <v>4</v>
      </c>
      <c r="N224" s="3">
        <v>3</v>
      </c>
      <c r="O224" s="3">
        <v>337</v>
      </c>
      <c r="P224" s="3">
        <v>1</v>
      </c>
      <c r="Q224" s="3">
        <v>0</v>
      </c>
      <c r="R224" s="4" t="s">
        <v>505</v>
      </c>
      <c r="S224" s="3" t="s">
        <v>506</v>
      </c>
      <c r="T224" s="3">
        <v>7024</v>
      </c>
    </row>
    <row r="225" spans="1:20" x14ac:dyDescent="0.25">
      <c r="A225" s="1">
        <v>51.6</v>
      </c>
      <c r="B225" s="1">
        <v>8</v>
      </c>
      <c r="C225" s="2">
        <v>10</v>
      </c>
      <c r="D225" s="3" t="s">
        <v>20</v>
      </c>
      <c r="E225" s="2">
        <v>2.2999999999999998</v>
      </c>
      <c r="G225" s="3"/>
      <c r="H225" s="3" t="s">
        <v>503</v>
      </c>
      <c r="I225" s="3" t="s">
        <v>55</v>
      </c>
      <c r="J225" s="3" t="s">
        <v>39</v>
      </c>
      <c r="K225" s="3" t="s">
        <v>24</v>
      </c>
      <c r="L225" s="3" t="s">
        <v>584</v>
      </c>
      <c r="M225" s="3">
        <v>7</v>
      </c>
      <c r="N225" s="3">
        <v>4</v>
      </c>
      <c r="O225" s="3">
        <v>321</v>
      </c>
      <c r="P225" s="3">
        <v>1</v>
      </c>
      <c r="Q225" s="3">
        <v>0</v>
      </c>
      <c r="R225" s="4" t="s">
        <v>585</v>
      </c>
      <c r="S225" s="3" t="s">
        <v>586</v>
      </c>
      <c r="T225" s="3">
        <v>6955</v>
      </c>
    </row>
    <row r="226" spans="1:20" x14ac:dyDescent="0.25">
      <c r="A226" s="1">
        <v>51.4</v>
      </c>
      <c r="B226" s="1">
        <v>8.3000000000000007</v>
      </c>
      <c r="C226" s="2">
        <v>10</v>
      </c>
      <c r="D226" s="3" t="s">
        <v>20</v>
      </c>
      <c r="E226" s="2">
        <v>2.6</v>
      </c>
      <c r="G226" s="3"/>
      <c r="H226" s="3" t="s">
        <v>503</v>
      </c>
      <c r="I226" s="3" t="s">
        <v>55</v>
      </c>
      <c r="J226" s="3" t="s">
        <v>39</v>
      </c>
      <c r="K226" s="3" t="s">
        <v>24</v>
      </c>
      <c r="L226" s="3" t="s">
        <v>182</v>
      </c>
      <c r="M226" s="3">
        <v>4</v>
      </c>
      <c r="N226" s="3">
        <v>4</v>
      </c>
      <c r="O226" s="3">
        <v>341</v>
      </c>
      <c r="P226" s="3">
        <v>1</v>
      </c>
      <c r="Q226" s="3">
        <v>0</v>
      </c>
      <c r="R226" s="4" t="s">
        <v>1455</v>
      </c>
      <c r="S226" s="3" t="s">
        <v>1456</v>
      </c>
      <c r="T226" s="3">
        <v>7366</v>
      </c>
    </row>
    <row r="227" spans="1:20" x14ac:dyDescent="0.25">
      <c r="A227" s="1">
        <v>51</v>
      </c>
      <c r="B227" s="1">
        <v>7.2</v>
      </c>
      <c r="C227" s="2">
        <v>10</v>
      </c>
      <c r="D227" s="3" t="s">
        <v>20</v>
      </c>
      <c r="E227" s="2">
        <v>1.9</v>
      </c>
      <c r="G227" s="3"/>
      <c r="H227" s="3" t="s">
        <v>858</v>
      </c>
      <c r="I227" s="3" t="s">
        <v>55</v>
      </c>
      <c r="J227" s="3" t="s">
        <v>39</v>
      </c>
      <c r="K227" s="3" t="s">
        <v>24</v>
      </c>
      <c r="L227" s="3" t="s">
        <v>443</v>
      </c>
      <c r="M227" s="3">
        <v>5</v>
      </c>
      <c r="N227" s="3">
        <v>4</v>
      </c>
      <c r="O227" s="3">
        <v>269</v>
      </c>
      <c r="P227" s="3">
        <v>1</v>
      </c>
      <c r="Q227" s="3">
        <v>0</v>
      </c>
      <c r="R227" s="4" t="s">
        <v>2300</v>
      </c>
      <c r="S227" s="3" t="s">
        <v>2301</v>
      </c>
      <c r="T227" s="3">
        <v>13664</v>
      </c>
    </row>
    <row r="228" spans="1:20" x14ac:dyDescent="0.25">
      <c r="A228" s="1">
        <v>51.1</v>
      </c>
      <c r="B228" s="1">
        <v>7.3</v>
      </c>
      <c r="C228" s="2">
        <v>10</v>
      </c>
      <c r="D228" s="3" t="s">
        <v>20</v>
      </c>
      <c r="E228" s="2">
        <v>2</v>
      </c>
      <c r="G228" s="3"/>
      <c r="H228" s="3" t="s">
        <v>858</v>
      </c>
      <c r="I228" s="3" t="s">
        <v>55</v>
      </c>
      <c r="J228" s="3" t="s">
        <v>39</v>
      </c>
      <c r="K228" s="3" t="s">
        <v>24</v>
      </c>
      <c r="L228" s="3" t="s">
        <v>59</v>
      </c>
      <c r="M228" s="3">
        <v>6</v>
      </c>
      <c r="N228" s="3">
        <v>6</v>
      </c>
      <c r="O228" s="3">
        <v>245</v>
      </c>
      <c r="P228" s="3">
        <v>1</v>
      </c>
      <c r="Q228" s="3">
        <v>0</v>
      </c>
      <c r="R228" s="4" t="s">
        <v>1018</v>
      </c>
      <c r="S228" s="3" t="s">
        <v>1019</v>
      </c>
      <c r="T228" s="3">
        <v>7450</v>
      </c>
    </row>
    <row r="229" spans="1:20" x14ac:dyDescent="0.25">
      <c r="A229" s="1">
        <v>51.1</v>
      </c>
      <c r="B229" s="1">
        <v>7.2</v>
      </c>
      <c r="C229" s="2">
        <v>10</v>
      </c>
      <c r="D229" s="3" t="s">
        <v>20</v>
      </c>
      <c r="E229" s="2">
        <v>2.5</v>
      </c>
      <c r="G229" s="3"/>
      <c r="H229" s="3" t="s">
        <v>858</v>
      </c>
      <c r="I229" s="3" t="s">
        <v>55</v>
      </c>
      <c r="J229" s="3" t="s">
        <v>39</v>
      </c>
      <c r="K229" s="3" t="s">
        <v>24</v>
      </c>
      <c r="L229" s="3" t="s">
        <v>763</v>
      </c>
      <c r="M229" s="3">
        <v>7</v>
      </c>
      <c r="N229" s="3">
        <v>6</v>
      </c>
      <c r="O229" s="3">
        <v>246</v>
      </c>
      <c r="P229" s="3">
        <v>1</v>
      </c>
      <c r="Q229" s="3">
        <v>0</v>
      </c>
      <c r="R229" s="4" t="s">
        <v>859</v>
      </c>
      <c r="S229" s="3" t="s">
        <v>860</v>
      </c>
      <c r="T229" s="3">
        <v>7089</v>
      </c>
    </row>
    <row r="230" spans="1:20" x14ac:dyDescent="0.25">
      <c r="A230" s="1">
        <v>47</v>
      </c>
      <c r="B230" s="1">
        <v>8.3000000000000007</v>
      </c>
      <c r="C230" s="2">
        <v>10</v>
      </c>
      <c r="D230" s="3" t="s">
        <v>20</v>
      </c>
      <c r="E230" s="2">
        <v>3.6</v>
      </c>
      <c r="G230" s="3"/>
      <c r="H230" s="3" t="s">
        <v>385</v>
      </c>
      <c r="I230" s="3" t="s">
        <v>55</v>
      </c>
      <c r="J230" s="3" t="s">
        <v>39</v>
      </c>
      <c r="K230" s="3" t="s">
        <v>24</v>
      </c>
      <c r="L230" s="3" t="s">
        <v>386</v>
      </c>
      <c r="M230" s="3">
        <v>10</v>
      </c>
      <c r="N230" s="3">
        <v>7</v>
      </c>
      <c r="O230" s="3">
        <v>341</v>
      </c>
      <c r="P230" s="3">
        <v>1</v>
      </c>
      <c r="Q230" s="3">
        <v>0</v>
      </c>
      <c r="R230" s="4" t="s">
        <v>387</v>
      </c>
      <c r="S230" s="3" t="s">
        <v>388</v>
      </c>
      <c r="T230" s="3">
        <v>7010</v>
      </c>
    </row>
    <row r="231" spans="1:20" x14ac:dyDescent="0.25">
      <c r="A231" s="1">
        <v>48.3</v>
      </c>
      <c r="B231" s="1">
        <v>6.9</v>
      </c>
      <c r="C231" s="2">
        <v>10</v>
      </c>
      <c r="D231" s="3" t="s">
        <v>20</v>
      </c>
      <c r="E231" s="2">
        <v>2</v>
      </c>
      <c r="G231" s="3"/>
      <c r="H231" s="3" t="s">
        <v>91</v>
      </c>
      <c r="I231" s="3" t="s">
        <v>55</v>
      </c>
      <c r="J231" s="3" t="s">
        <v>39</v>
      </c>
      <c r="K231" s="3" t="s">
        <v>24</v>
      </c>
      <c r="L231" s="3" t="s">
        <v>713</v>
      </c>
      <c r="M231" s="3">
        <v>4</v>
      </c>
      <c r="N231" s="3">
        <v>3</v>
      </c>
      <c r="O231" s="3">
        <v>323</v>
      </c>
      <c r="P231" s="3">
        <v>1</v>
      </c>
      <c r="Q231" s="3">
        <v>0</v>
      </c>
      <c r="R231" s="4" t="s">
        <v>714</v>
      </c>
      <c r="S231" s="3" t="s">
        <v>715</v>
      </c>
      <c r="T231" s="3">
        <v>7003</v>
      </c>
    </row>
    <row r="232" spans="1:20" x14ac:dyDescent="0.25">
      <c r="A232" s="1">
        <v>48.3</v>
      </c>
      <c r="B232" s="1">
        <v>6.9</v>
      </c>
      <c r="C232" s="2">
        <v>10</v>
      </c>
      <c r="D232" s="3" t="s">
        <v>20</v>
      </c>
      <c r="E232" s="2">
        <v>2.5</v>
      </c>
      <c r="G232" s="3"/>
      <c r="H232" s="3" t="s">
        <v>91</v>
      </c>
      <c r="I232" s="3" t="s">
        <v>55</v>
      </c>
      <c r="J232" s="3" t="s">
        <v>39</v>
      </c>
      <c r="K232" s="3" t="s">
        <v>24</v>
      </c>
      <c r="L232" s="3" t="s">
        <v>443</v>
      </c>
      <c r="M232" s="3">
        <v>13</v>
      </c>
      <c r="N232" s="3">
        <v>8</v>
      </c>
      <c r="O232" s="3">
        <v>314</v>
      </c>
      <c r="P232" s="3">
        <v>1</v>
      </c>
      <c r="Q232" s="3">
        <v>0</v>
      </c>
      <c r="R232" s="4" t="s">
        <v>444</v>
      </c>
      <c r="S232" s="3" t="s">
        <v>445</v>
      </c>
      <c r="T232" s="3">
        <v>8224</v>
      </c>
    </row>
    <row r="233" spans="1:20" x14ac:dyDescent="0.25">
      <c r="A233" s="1">
        <v>48.4</v>
      </c>
      <c r="B233" s="1">
        <v>6.9</v>
      </c>
      <c r="C233" s="2">
        <v>10</v>
      </c>
      <c r="D233" s="3" t="s">
        <v>20</v>
      </c>
      <c r="E233" s="2">
        <v>2.2000000000000002</v>
      </c>
      <c r="G233" s="3"/>
      <c r="H233" s="3" t="s">
        <v>91</v>
      </c>
      <c r="I233" s="3" t="s">
        <v>55</v>
      </c>
      <c r="J233" s="3" t="s">
        <v>39</v>
      </c>
      <c r="K233" s="3" t="s">
        <v>24</v>
      </c>
      <c r="L233" s="3" t="s">
        <v>691</v>
      </c>
      <c r="M233" s="3">
        <v>8</v>
      </c>
      <c r="N233" s="3">
        <v>6</v>
      </c>
      <c r="O233" s="3">
        <v>318</v>
      </c>
      <c r="P233" s="3">
        <v>1</v>
      </c>
      <c r="Q233" s="3">
        <v>0</v>
      </c>
      <c r="R233" s="4" t="s">
        <v>793</v>
      </c>
      <c r="S233" s="3" t="s">
        <v>794</v>
      </c>
      <c r="T233" s="3">
        <v>7258</v>
      </c>
    </row>
    <row r="234" spans="1:20" x14ac:dyDescent="0.25">
      <c r="A234" s="1">
        <v>48.3</v>
      </c>
      <c r="B234" s="1">
        <v>6.9</v>
      </c>
      <c r="C234" s="2">
        <v>10</v>
      </c>
      <c r="D234" s="3" t="s">
        <v>20</v>
      </c>
      <c r="E234" s="2">
        <v>3</v>
      </c>
      <c r="G234" s="3"/>
      <c r="H234" s="3" t="s">
        <v>91</v>
      </c>
      <c r="I234" s="3" t="s">
        <v>55</v>
      </c>
      <c r="J234" s="3" t="s">
        <v>39</v>
      </c>
      <c r="K234" s="3" t="s">
        <v>24</v>
      </c>
      <c r="L234" s="3" t="s">
        <v>1291</v>
      </c>
      <c r="M234" s="3">
        <v>12</v>
      </c>
      <c r="N234" s="3">
        <v>8</v>
      </c>
      <c r="O234" s="3">
        <v>311</v>
      </c>
      <c r="P234" s="3">
        <v>1</v>
      </c>
      <c r="Q234" s="3">
        <v>0</v>
      </c>
      <c r="R234" s="4" t="s">
        <v>1292</v>
      </c>
      <c r="S234" s="3" t="s">
        <v>1293</v>
      </c>
      <c r="T234" s="3">
        <v>7691</v>
      </c>
    </row>
    <row r="235" spans="1:20" x14ac:dyDescent="0.25">
      <c r="A235" s="1">
        <v>48.4</v>
      </c>
      <c r="B235" s="1">
        <v>6.8</v>
      </c>
      <c r="C235" s="2">
        <v>10</v>
      </c>
      <c r="D235" s="3" t="s">
        <v>20</v>
      </c>
      <c r="E235" s="2">
        <v>3.2</v>
      </c>
      <c r="G235" s="3"/>
      <c r="H235" s="3" t="s">
        <v>91</v>
      </c>
      <c r="I235" s="3" t="s">
        <v>55</v>
      </c>
      <c r="J235" s="3" t="s">
        <v>39</v>
      </c>
      <c r="K235" s="3" t="s">
        <v>24</v>
      </c>
      <c r="L235" s="3" t="s">
        <v>193</v>
      </c>
      <c r="M235" s="3">
        <v>9</v>
      </c>
      <c r="N235" s="3">
        <v>8</v>
      </c>
      <c r="O235" s="3">
        <v>317</v>
      </c>
      <c r="P235" s="3">
        <v>1</v>
      </c>
      <c r="Q235" s="3">
        <v>0</v>
      </c>
      <c r="R235" s="4" t="s">
        <v>1624</v>
      </c>
      <c r="S235" s="3" t="s">
        <v>1625</v>
      </c>
      <c r="T235" s="3">
        <v>8269</v>
      </c>
    </row>
    <row r="236" spans="1:20" x14ac:dyDescent="0.25">
      <c r="A236" s="1">
        <v>48.9</v>
      </c>
      <c r="B236" s="1">
        <v>9.1999999999999993</v>
      </c>
      <c r="C236" s="2">
        <v>10</v>
      </c>
      <c r="D236" s="3" t="s">
        <v>20</v>
      </c>
      <c r="E236" s="2">
        <v>2.4</v>
      </c>
      <c r="G236" s="3"/>
      <c r="H236" s="3" t="s">
        <v>2563</v>
      </c>
      <c r="I236" s="3" t="s">
        <v>55</v>
      </c>
      <c r="J236" s="3" t="s">
        <v>39</v>
      </c>
      <c r="K236" s="3" t="s">
        <v>24</v>
      </c>
      <c r="L236" s="3" t="s">
        <v>2564</v>
      </c>
      <c r="M236" s="3">
        <v>7</v>
      </c>
      <c r="N236" s="3">
        <v>6</v>
      </c>
      <c r="O236" s="3">
        <v>303</v>
      </c>
      <c r="P236" s="3">
        <v>1</v>
      </c>
      <c r="Q236" s="3">
        <v>0</v>
      </c>
      <c r="R236" s="4" t="s">
        <v>2565</v>
      </c>
      <c r="S236" s="3" t="s">
        <v>2566</v>
      </c>
      <c r="T236" s="3">
        <v>18519</v>
      </c>
    </row>
    <row r="237" spans="1:20" x14ac:dyDescent="0.25">
      <c r="A237" s="1">
        <v>46.4</v>
      </c>
      <c r="B237" s="1">
        <v>8.6</v>
      </c>
      <c r="C237" s="2">
        <v>10</v>
      </c>
      <c r="D237" s="3" t="s">
        <v>20</v>
      </c>
      <c r="E237" s="2">
        <v>3.9</v>
      </c>
      <c r="G237" s="3"/>
      <c r="H237" s="3" t="s">
        <v>293</v>
      </c>
      <c r="I237" s="3" t="s">
        <v>55</v>
      </c>
      <c r="J237" s="3" t="s">
        <v>39</v>
      </c>
      <c r="K237" s="3" t="s">
        <v>24</v>
      </c>
      <c r="L237" s="3" t="s">
        <v>294</v>
      </c>
      <c r="M237" s="3">
        <v>8</v>
      </c>
      <c r="N237" s="3">
        <v>7</v>
      </c>
      <c r="O237" s="3">
        <v>344</v>
      </c>
      <c r="P237" s="3">
        <v>1</v>
      </c>
      <c r="Q237" s="3">
        <v>0</v>
      </c>
      <c r="R237" s="4" t="s">
        <v>295</v>
      </c>
      <c r="S237" s="3" t="s">
        <v>296</v>
      </c>
      <c r="T237" s="3">
        <v>6832</v>
      </c>
    </row>
    <row r="238" spans="1:20" x14ac:dyDescent="0.25">
      <c r="A238" s="1">
        <v>46.3</v>
      </c>
      <c r="B238" s="1">
        <v>8.6999999999999993</v>
      </c>
      <c r="C238" s="2">
        <v>10</v>
      </c>
      <c r="D238" s="3" t="s">
        <v>20</v>
      </c>
      <c r="E238" s="2">
        <v>3.5</v>
      </c>
      <c r="G238" s="3"/>
      <c r="H238" s="3" t="s">
        <v>293</v>
      </c>
      <c r="I238" s="3" t="s">
        <v>55</v>
      </c>
      <c r="J238" s="3" t="s">
        <v>39</v>
      </c>
      <c r="K238" s="3" t="s">
        <v>24</v>
      </c>
      <c r="L238" s="3" t="s">
        <v>950</v>
      </c>
      <c r="M238" s="3">
        <v>10</v>
      </c>
      <c r="N238" s="3">
        <v>8</v>
      </c>
      <c r="O238" s="3">
        <v>344</v>
      </c>
      <c r="P238" s="3">
        <v>1</v>
      </c>
      <c r="Q238" s="3">
        <v>0</v>
      </c>
      <c r="R238" s="4" t="s">
        <v>951</v>
      </c>
      <c r="S238" s="3" t="s">
        <v>952</v>
      </c>
      <c r="T238" s="3">
        <v>7161</v>
      </c>
    </row>
    <row r="239" spans="1:20" x14ac:dyDescent="0.25">
      <c r="A239" s="1">
        <v>52.5</v>
      </c>
      <c r="B239" s="1">
        <v>12.3</v>
      </c>
      <c r="C239" s="2">
        <v>10</v>
      </c>
      <c r="D239" s="3" t="s">
        <v>20</v>
      </c>
      <c r="E239" s="2">
        <v>3.4</v>
      </c>
      <c r="G239" s="3"/>
      <c r="H239" s="3" t="s">
        <v>869</v>
      </c>
      <c r="I239" s="3" t="s">
        <v>55</v>
      </c>
      <c r="J239" s="3" t="s">
        <v>39</v>
      </c>
      <c r="K239" s="3" t="s">
        <v>24</v>
      </c>
      <c r="L239" s="3" t="s">
        <v>300</v>
      </c>
      <c r="M239" s="3">
        <v>3</v>
      </c>
      <c r="N239" s="3">
        <v>4</v>
      </c>
      <c r="O239" s="3">
        <v>358</v>
      </c>
      <c r="P239" s="3">
        <v>1</v>
      </c>
      <c r="Q239" s="3">
        <v>0</v>
      </c>
      <c r="R239" s="4" t="s">
        <v>870</v>
      </c>
      <c r="S239" s="3" t="s">
        <v>871</v>
      </c>
      <c r="T239" s="3">
        <v>7150</v>
      </c>
    </row>
    <row r="240" spans="1:20" x14ac:dyDescent="0.25">
      <c r="A240" s="1">
        <v>50.6</v>
      </c>
      <c r="B240" s="1">
        <v>10</v>
      </c>
      <c r="C240" s="2">
        <v>10</v>
      </c>
      <c r="D240" s="3" t="s">
        <v>20</v>
      </c>
      <c r="E240" s="2">
        <v>2.9</v>
      </c>
      <c r="G240" s="3"/>
      <c r="H240" s="3" t="s">
        <v>1367</v>
      </c>
      <c r="I240" s="3" t="s">
        <v>55</v>
      </c>
      <c r="J240" s="3" t="s">
        <v>39</v>
      </c>
      <c r="K240" s="3" t="s">
        <v>24</v>
      </c>
      <c r="L240" s="3" t="s">
        <v>713</v>
      </c>
      <c r="M240" s="3">
        <v>6</v>
      </c>
      <c r="N240" s="3">
        <v>5</v>
      </c>
      <c r="O240" s="3">
        <v>320</v>
      </c>
      <c r="P240" s="3">
        <v>1</v>
      </c>
      <c r="Q240" s="3">
        <v>0</v>
      </c>
      <c r="R240" s="4" t="s">
        <v>1368</v>
      </c>
      <c r="S240" s="3" t="s">
        <v>1369</v>
      </c>
      <c r="T240" s="3">
        <v>7385</v>
      </c>
    </row>
    <row r="241" spans="1:20" x14ac:dyDescent="0.25">
      <c r="A241" s="1">
        <v>49.3</v>
      </c>
      <c r="B241" s="1">
        <v>6.2</v>
      </c>
      <c r="C241" s="2">
        <v>10</v>
      </c>
      <c r="D241" s="3" t="s">
        <v>20</v>
      </c>
      <c r="E241" s="2">
        <v>2.2000000000000002</v>
      </c>
      <c r="G241" s="3"/>
      <c r="H241" s="3" t="s">
        <v>1115</v>
      </c>
      <c r="I241" s="3" t="s">
        <v>55</v>
      </c>
      <c r="J241" s="3" t="s">
        <v>39</v>
      </c>
      <c r="K241" s="3" t="s">
        <v>24</v>
      </c>
      <c r="L241" s="3" t="s">
        <v>957</v>
      </c>
      <c r="M241" s="3">
        <v>4</v>
      </c>
      <c r="N241" s="3">
        <v>4</v>
      </c>
      <c r="O241" s="3">
        <v>297</v>
      </c>
      <c r="P241" s="3">
        <v>1</v>
      </c>
      <c r="Q241" s="3">
        <v>0</v>
      </c>
      <c r="R241" s="4" t="s">
        <v>1116</v>
      </c>
      <c r="S241" s="3" t="s">
        <v>1117</v>
      </c>
      <c r="T241" s="3">
        <v>7441</v>
      </c>
    </row>
    <row r="242" spans="1:20" x14ac:dyDescent="0.25">
      <c r="A242" s="1">
        <v>49.7</v>
      </c>
      <c r="B242" s="1">
        <v>6.6</v>
      </c>
      <c r="C242" s="2">
        <v>10</v>
      </c>
      <c r="D242" s="3" t="s">
        <v>20</v>
      </c>
      <c r="E242" s="2">
        <v>2.1</v>
      </c>
      <c r="G242" s="3"/>
      <c r="H242" s="3" t="s">
        <v>334</v>
      </c>
      <c r="I242" s="3" t="s">
        <v>55</v>
      </c>
      <c r="J242" s="3" t="s">
        <v>39</v>
      </c>
      <c r="K242" s="3" t="s">
        <v>24</v>
      </c>
      <c r="L242" s="3" t="s">
        <v>655</v>
      </c>
      <c r="M242" s="3">
        <v>5</v>
      </c>
      <c r="N242" s="3">
        <v>6</v>
      </c>
      <c r="O242" s="3">
        <v>306</v>
      </c>
      <c r="P242" s="3">
        <v>1</v>
      </c>
      <c r="Q242" s="3">
        <v>0</v>
      </c>
      <c r="R242" s="4" t="s">
        <v>1170</v>
      </c>
      <c r="S242" s="3" t="s">
        <v>1171</v>
      </c>
      <c r="T242" s="3">
        <v>7622</v>
      </c>
    </row>
    <row r="243" spans="1:20" x14ac:dyDescent="0.25">
      <c r="A243" s="1">
        <v>51.1</v>
      </c>
      <c r="B243" s="1">
        <v>-4.3</v>
      </c>
      <c r="C243" s="2">
        <v>10</v>
      </c>
      <c r="D243" s="3" t="s">
        <v>20</v>
      </c>
      <c r="E243" s="2">
        <v>4.9000000000000004</v>
      </c>
      <c r="G243" s="3"/>
      <c r="H243" s="3" t="s">
        <v>1144</v>
      </c>
      <c r="I243" s="3" t="s">
        <v>26</v>
      </c>
      <c r="J243" s="3" t="s">
        <v>39</v>
      </c>
      <c r="K243" s="3" t="s">
        <v>24</v>
      </c>
      <c r="L243" s="3" t="s">
        <v>2530</v>
      </c>
      <c r="M243" s="3">
        <v>3</v>
      </c>
      <c r="N243" s="3">
        <v>3</v>
      </c>
      <c r="O243" s="3">
        <v>350</v>
      </c>
      <c r="P243" s="3">
        <v>0</v>
      </c>
      <c r="Q243" s="3">
        <v>0</v>
      </c>
      <c r="R243" s="4" t="s">
        <v>2531</v>
      </c>
      <c r="S243" s="3" t="s">
        <v>2532</v>
      </c>
      <c r="T243" s="3">
        <v>13827</v>
      </c>
    </row>
    <row r="244" spans="1:20" x14ac:dyDescent="0.25">
      <c r="A244" s="1">
        <v>51.9</v>
      </c>
      <c r="B244" s="1">
        <v>-1.9</v>
      </c>
      <c r="C244" s="2">
        <v>10</v>
      </c>
      <c r="D244" s="3" t="s">
        <v>20</v>
      </c>
      <c r="E244" s="2">
        <v>4.0999999999999996</v>
      </c>
      <c r="G244" s="3"/>
      <c r="H244" s="3" t="s">
        <v>1144</v>
      </c>
      <c r="I244" s="3" t="s">
        <v>55</v>
      </c>
      <c r="J244" s="3" t="s">
        <v>39</v>
      </c>
      <c r="K244" s="3" t="s">
        <v>24</v>
      </c>
      <c r="L244" s="3" t="s">
        <v>288</v>
      </c>
      <c r="M244" s="3">
        <v>9</v>
      </c>
      <c r="N244" s="3">
        <v>8</v>
      </c>
      <c r="O244" s="3">
        <v>346</v>
      </c>
      <c r="P244" s="3">
        <v>1</v>
      </c>
      <c r="Q244" s="3">
        <v>0</v>
      </c>
      <c r="R244" s="4" t="s">
        <v>1145</v>
      </c>
      <c r="S244" s="3" t="s">
        <v>1146</v>
      </c>
      <c r="T244" s="3">
        <v>7279</v>
      </c>
    </row>
    <row r="245" spans="1:20" x14ac:dyDescent="0.25">
      <c r="A245" s="1">
        <v>53.1</v>
      </c>
      <c r="B245" s="1">
        <v>-0.3</v>
      </c>
      <c r="C245" s="2">
        <v>10</v>
      </c>
      <c r="D245" s="3" t="s">
        <v>20</v>
      </c>
      <c r="E245" s="2">
        <v>4.9000000000000004</v>
      </c>
      <c r="G245" s="3"/>
      <c r="H245" s="3" t="s">
        <v>1144</v>
      </c>
      <c r="I245" s="3" t="s">
        <v>55</v>
      </c>
      <c r="J245" s="3" t="s">
        <v>39</v>
      </c>
      <c r="K245" s="3" t="s">
        <v>24</v>
      </c>
      <c r="L245" s="3" t="s">
        <v>99</v>
      </c>
      <c r="M245" s="3">
        <v>9</v>
      </c>
      <c r="N245" s="3">
        <v>8</v>
      </c>
      <c r="O245" s="3">
        <v>347</v>
      </c>
      <c r="P245" s="3">
        <v>1</v>
      </c>
      <c r="Q245" s="3">
        <v>0</v>
      </c>
      <c r="R245" s="4" t="s">
        <v>1811</v>
      </c>
      <c r="S245" s="3" t="s">
        <v>1812</v>
      </c>
      <c r="T245" s="3">
        <v>10243</v>
      </c>
    </row>
    <row r="246" spans="1:20" x14ac:dyDescent="0.25">
      <c r="A246" s="1">
        <v>51.6</v>
      </c>
      <c r="B246" s="1">
        <v>7.7</v>
      </c>
      <c r="C246" s="2">
        <v>10</v>
      </c>
      <c r="D246" s="3" t="s">
        <v>20</v>
      </c>
      <c r="E246" s="2">
        <v>2.2999999999999998</v>
      </c>
      <c r="G246" s="3"/>
      <c r="H246" s="3" t="s">
        <v>487</v>
      </c>
      <c r="I246" s="3" t="s">
        <v>55</v>
      </c>
      <c r="J246" s="3" t="s">
        <v>39</v>
      </c>
      <c r="K246" s="3" t="s">
        <v>24</v>
      </c>
      <c r="L246" s="3" t="s">
        <v>106</v>
      </c>
      <c r="M246" s="3">
        <v>8</v>
      </c>
      <c r="N246" s="3">
        <v>7</v>
      </c>
      <c r="O246" s="3">
        <v>317</v>
      </c>
      <c r="P246" s="3">
        <v>1</v>
      </c>
      <c r="Q246" s="3">
        <v>0</v>
      </c>
      <c r="R246" s="4" t="s">
        <v>2449</v>
      </c>
      <c r="S246" s="3" t="s">
        <v>2450</v>
      </c>
      <c r="T246" s="3">
        <v>13788</v>
      </c>
    </row>
    <row r="247" spans="1:20" x14ac:dyDescent="0.25">
      <c r="A247" s="1">
        <v>51.6</v>
      </c>
      <c r="B247" s="1">
        <v>8</v>
      </c>
      <c r="C247" s="2">
        <v>10</v>
      </c>
      <c r="D247" s="3" t="s">
        <v>20</v>
      </c>
      <c r="E247" s="2">
        <v>2.2999999999999998</v>
      </c>
      <c r="G247" s="3"/>
      <c r="H247" s="3" t="s">
        <v>487</v>
      </c>
      <c r="I247" s="3" t="s">
        <v>55</v>
      </c>
      <c r="J247" s="3" t="s">
        <v>39</v>
      </c>
      <c r="K247" s="3" t="s">
        <v>24</v>
      </c>
      <c r="L247" s="3" t="s">
        <v>536</v>
      </c>
      <c r="M247" s="3">
        <v>9</v>
      </c>
      <c r="N247" s="3">
        <v>6</v>
      </c>
      <c r="O247" s="3">
        <v>321</v>
      </c>
      <c r="P247" s="3">
        <v>1</v>
      </c>
      <c r="Q247" s="3">
        <v>0</v>
      </c>
      <c r="R247" s="4" t="s">
        <v>2326</v>
      </c>
      <c r="S247" s="3" t="s">
        <v>2327</v>
      </c>
      <c r="T247" s="3">
        <v>13464</v>
      </c>
    </row>
    <row r="248" spans="1:20" x14ac:dyDescent="0.25">
      <c r="A248" s="1">
        <v>51.6</v>
      </c>
      <c r="B248" s="1">
        <v>7.8</v>
      </c>
      <c r="C248" s="2">
        <v>10</v>
      </c>
      <c r="D248" s="3" t="s">
        <v>20</v>
      </c>
      <c r="E248" s="2">
        <v>2.5</v>
      </c>
      <c r="G248" s="3"/>
      <c r="H248" s="3" t="s">
        <v>487</v>
      </c>
      <c r="I248" s="3" t="s">
        <v>55</v>
      </c>
      <c r="J248" s="3" t="s">
        <v>39</v>
      </c>
      <c r="K248" s="3" t="s">
        <v>24</v>
      </c>
      <c r="L248" s="3" t="s">
        <v>447</v>
      </c>
      <c r="M248" s="3">
        <v>7</v>
      </c>
      <c r="N248" s="3">
        <v>7</v>
      </c>
      <c r="O248" s="3">
        <v>318</v>
      </c>
      <c r="P248" s="3">
        <v>1</v>
      </c>
      <c r="Q248" s="3">
        <v>0</v>
      </c>
      <c r="R248" s="4" t="s">
        <v>2293</v>
      </c>
      <c r="S248" s="3" t="s">
        <v>2294</v>
      </c>
      <c r="T248" s="3">
        <v>13601</v>
      </c>
    </row>
    <row r="249" spans="1:20" x14ac:dyDescent="0.25">
      <c r="A249" s="1">
        <v>51.5</v>
      </c>
      <c r="B249" s="1">
        <v>7.7</v>
      </c>
      <c r="C249" s="2">
        <v>10</v>
      </c>
      <c r="D249" s="3" t="s">
        <v>20</v>
      </c>
      <c r="E249" s="2">
        <v>2.1</v>
      </c>
      <c r="G249" s="3"/>
      <c r="H249" s="3" t="s">
        <v>487</v>
      </c>
      <c r="I249" s="3" t="s">
        <v>55</v>
      </c>
      <c r="J249" s="3" t="s">
        <v>39</v>
      </c>
      <c r="K249" s="3" t="s">
        <v>24</v>
      </c>
      <c r="L249" s="3" t="s">
        <v>110</v>
      </c>
      <c r="M249" s="3">
        <v>6</v>
      </c>
      <c r="N249" s="3">
        <v>5</v>
      </c>
      <c r="O249" s="3">
        <v>321</v>
      </c>
      <c r="P249" s="3">
        <v>1</v>
      </c>
      <c r="Q249" s="3">
        <v>0</v>
      </c>
      <c r="R249" s="4" t="s">
        <v>2540</v>
      </c>
      <c r="S249" s="3" t="s">
        <v>2541</v>
      </c>
      <c r="T249" s="3">
        <v>14096</v>
      </c>
    </row>
    <row r="250" spans="1:20" x14ac:dyDescent="0.25">
      <c r="A250" s="1">
        <v>51.6</v>
      </c>
      <c r="B250" s="1">
        <v>7.9</v>
      </c>
      <c r="C250" s="2">
        <v>10</v>
      </c>
      <c r="D250" s="3" t="s">
        <v>20</v>
      </c>
      <c r="E250" s="2">
        <v>2.4</v>
      </c>
      <c r="G250" s="3"/>
      <c r="H250" s="3" t="s">
        <v>487</v>
      </c>
      <c r="I250" s="3" t="s">
        <v>55</v>
      </c>
      <c r="J250" s="3" t="s">
        <v>39</v>
      </c>
      <c r="K250" s="3" t="s">
        <v>24</v>
      </c>
      <c r="L250" s="3" t="s">
        <v>429</v>
      </c>
      <c r="M250" s="3">
        <v>8</v>
      </c>
      <c r="N250" s="3">
        <v>7</v>
      </c>
      <c r="O250" s="3">
        <v>320</v>
      </c>
      <c r="P250" s="3">
        <v>1</v>
      </c>
      <c r="Q250" s="3">
        <v>0</v>
      </c>
      <c r="R250" s="4" t="s">
        <v>2306</v>
      </c>
      <c r="S250" s="3" t="s">
        <v>2307</v>
      </c>
      <c r="T250" s="3">
        <v>13317</v>
      </c>
    </row>
    <row r="251" spans="1:20" x14ac:dyDescent="0.25">
      <c r="A251" s="1">
        <v>51.4</v>
      </c>
      <c r="B251" s="1">
        <v>7.8</v>
      </c>
      <c r="C251" s="2">
        <v>10</v>
      </c>
      <c r="D251" s="3" t="s">
        <v>20</v>
      </c>
      <c r="E251" s="2">
        <v>2.2999999999999998</v>
      </c>
      <c r="G251" s="3"/>
      <c r="H251" s="3" t="s">
        <v>487</v>
      </c>
      <c r="I251" s="3" t="s">
        <v>55</v>
      </c>
      <c r="J251" s="3" t="s">
        <v>39</v>
      </c>
      <c r="K251" s="3" t="s">
        <v>24</v>
      </c>
      <c r="L251" s="3" t="s">
        <v>222</v>
      </c>
      <c r="M251" s="3">
        <v>7</v>
      </c>
      <c r="N251" s="3">
        <v>6</v>
      </c>
      <c r="O251" s="3">
        <v>315</v>
      </c>
      <c r="P251" s="3">
        <v>1</v>
      </c>
      <c r="Q251" s="3">
        <v>0</v>
      </c>
      <c r="R251" s="4" t="s">
        <v>488</v>
      </c>
      <c r="S251" s="3" t="s">
        <v>489</v>
      </c>
      <c r="T251" s="3">
        <v>6859</v>
      </c>
    </row>
    <row r="252" spans="1:20" x14ac:dyDescent="0.25">
      <c r="A252" s="1">
        <v>51.5</v>
      </c>
      <c r="B252" s="1">
        <v>7.9</v>
      </c>
      <c r="C252" s="2">
        <v>10</v>
      </c>
      <c r="D252" s="3" t="s">
        <v>20</v>
      </c>
      <c r="E252" s="2">
        <v>2.2000000000000002</v>
      </c>
      <c r="G252" s="3"/>
      <c r="H252" s="3" t="s">
        <v>487</v>
      </c>
      <c r="I252" s="3" t="s">
        <v>55</v>
      </c>
      <c r="J252" s="3" t="s">
        <v>39</v>
      </c>
      <c r="K252" s="3" t="s">
        <v>24</v>
      </c>
      <c r="L252" s="3" t="s">
        <v>462</v>
      </c>
      <c r="M252" s="3">
        <v>7</v>
      </c>
      <c r="N252" s="3">
        <v>6</v>
      </c>
      <c r="O252" s="3">
        <v>318</v>
      </c>
      <c r="P252" s="3">
        <v>1</v>
      </c>
      <c r="Q252" s="3">
        <v>0</v>
      </c>
      <c r="R252" s="4" t="s">
        <v>663</v>
      </c>
      <c r="S252" s="3" t="s">
        <v>664</v>
      </c>
      <c r="T252" s="3">
        <v>7225</v>
      </c>
    </row>
    <row r="253" spans="1:20" x14ac:dyDescent="0.25">
      <c r="A253" s="1">
        <v>51.4</v>
      </c>
      <c r="B253" s="1">
        <v>7.7</v>
      </c>
      <c r="C253" s="2">
        <v>10</v>
      </c>
      <c r="D253" s="3" t="s">
        <v>20</v>
      </c>
      <c r="E253" s="2">
        <v>2.4</v>
      </c>
      <c r="G253" s="3"/>
      <c r="H253" s="3" t="s">
        <v>487</v>
      </c>
      <c r="I253" s="3" t="s">
        <v>55</v>
      </c>
      <c r="J253" s="3" t="s">
        <v>39</v>
      </c>
      <c r="K253" s="3" t="s">
        <v>24</v>
      </c>
      <c r="L253" s="3" t="s">
        <v>219</v>
      </c>
      <c r="M253" s="3">
        <v>7</v>
      </c>
      <c r="N253" s="3">
        <v>7</v>
      </c>
      <c r="O253" s="3">
        <v>312</v>
      </c>
      <c r="P253" s="3">
        <v>1</v>
      </c>
      <c r="Q253" s="3">
        <v>0</v>
      </c>
      <c r="R253" s="4" t="s">
        <v>2291</v>
      </c>
      <c r="S253" s="3" t="s">
        <v>2292</v>
      </c>
      <c r="T253" s="3">
        <v>13590</v>
      </c>
    </row>
    <row r="254" spans="1:20" x14ac:dyDescent="0.25">
      <c r="A254" s="1">
        <v>51.5</v>
      </c>
      <c r="B254" s="1">
        <v>7.9</v>
      </c>
      <c r="C254" s="2">
        <v>10</v>
      </c>
      <c r="D254" s="3" t="s">
        <v>20</v>
      </c>
      <c r="E254" s="2">
        <v>2.2000000000000002</v>
      </c>
      <c r="G254" s="3"/>
      <c r="H254" s="3" t="s">
        <v>487</v>
      </c>
      <c r="I254" s="3" t="s">
        <v>55</v>
      </c>
      <c r="J254" s="3" t="s">
        <v>39</v>
      </c>
      <c r="K254" s="3" t="s">
        <v>24</v>
      </c>
      <c r="L254" s="3" t="s">
        <v>2333</v>
      </c>
      <c r="M254" s="3">
        <v>7</v>
      </c>
      <c r="N254" s="3">
        <v>7</v>
      </c>
      <c r="O254" s="3">
        <v>318</v>
      </c>
      <c r="P254" s="3">
        <v>1</v>
      </c>
      <c r="Q254" s="3">
        <v>0</v>
      </c>
      <c r="R254" s="4" t="s">
        <v>2334</v>
      </c>
      <c r="S254" s="3" t="s">
        <v>2335</v>
      </c>
      <c r="T254" s="3">
        <v>13486</v>
      </c>
    </row>
    <row r="255" spans="1:20" x14ac:dyDescent="0.25">
      <c r="A255" s="1">
        <v>48.1</v>
      </c>
      <c r="B255" s="1">
        <v>7.2</v>
      </c>
      <c r="C255" s="2">
        <v>10</v>
      </c>
      <c r="D255" s="3" t="s">
        <v>20</v>
      </c>
      <c r="E255" s="2">
        <v>2.7</v>
      </c>
      <c r="G255" s="3"/>
      <c r="H255" s="3" t="s">
        <v>762</v>
      </c>
      <c r="I255" s="3" t="s">
        <v>55</v>
      </c>
      <c r="J255" s="3" t="s">
        <v>39</v>
      </c>
      <c r="K255" s="3" t="s">
        <v>24</v>
      </c>
      <c r="L255" s="3" t="s">
        <v>763</v>
      </c>
      <c r="M255" s="3">
        <v>7</v>
      </c>
      <c r="N255" s="3">
        <v>6</v>
      </c>
      <c r="O255" s="3">
        <v>329</v>
      </c>
      <c r="P255" s="3">
        <v>1</v>
      </c>
      <c r="Q255" s="3">
        <v>0</v>
      </c>
      <c r="R255" s="4" t="s">
        <v>764</v>
      </c>
      <c r="S255" s="3" t="s">
        <v>765</v>
      </c>
      <c r="T255" s="3">
        <v>7554</v>
      </c>
    </row>
    <row r="256" spans="1:20" x14ac:dyDescent="0.25">
      <c r="A256" s="1">
        <v>48.2</v>
      </c>
      <c r="B256" s="1">
        <v>7.1</v>
      </c>
      <c r="C256" s="2">
        <v>10</v>
      </c>
      <c r="D256" s="3" t="s">
        <v>20</v>
      </c>
      <c r="E256" s="2">
        <v>2</v>
      </c>
      <c r="G256" s="3"/>
      <c r="H256" s="3" t="s">
        <v>762</v>
      </c>
      <c r="I256" s="3" t="s">
        <v>55</v>
      </c>
      <c r="J256" s="3" t="s">
        <v>39</v>
      </c>
      <c r="K256" s="3" t="s">
        <v>24</v>
      </c>
      <c r="L256" s="3" t="s">
        <v>361</v>
      </c>
      <c r="M256" s="3">
        <v>4</v>
      </c>
      <c r="N256" s="3">
        <v>3</v>
      </c>
      <c r="O256" s="3">
        <v>328</v>
      </c>
      <c r="P256" s="3">
        <v>1</v>
      </c>
      <c r="Q256" s="3">
        <v>0</v>
      </c>
      <c r="R256" s="4" t="s">
        <v>1086</v>
      </c>
      <c r="S256" s="3" t="s">
        <v>1087</v>
      </c>
      <c r="T256" s="3">
        <v>7333</v>
      </c>
    </row>
    <row r="257" spans="1:20" x14ac:dyDescent="0.25">
      <c r="A257" s="1">
        <v>49</v>
      </c>
      <c r="B257" s="1">
        <v>7.4</v>
      </c>
      <c r="C257" s="2">
        <v>10</v>
      </c>
      <c r="D257" s="3" t="s">
        <v>20</v>
      </c>
      <c r="E257" s="2">
        <v>1.9</v>
      </c>
      <c r="G257" s="3"/>
      <c r="H257" s="3" t="s">
        <v>720</v>
      </c>
      <c r="I257" s="3" t="s">
        <v>55</v>
      </c>
      <c r="J257" s="3" t="s">
        <v>39</v>
      </c>
      <c r="K257" s="3" t="s">
        <v>24</v>
      </c>
      <c r="L257" s="3" t="s">
        <v>56</v>
      </c>
      <c r="M257" s="3">
        <v>7</v>
      </c>
      <c r="N257" s="3">
        <v>6</v>
      </c>
      <c r="O257" s="3">
        <v>251</v>
      </c>
      <c r="P257" s="3">
        <v>1</v>
      </c>
      <c r="Q257" s="3">
        <v>0</v>
      </c>
      <c r="R257" s="4" t="s">
        <v>721</v>
      </c>
      <c r="S257" s="3" t="s">
        <v>722</v>
      </c>
      <c r="T257" s="3">
        <v>7107</v>
      </c>
    </row>
    <row r="258" spans="1:20" x14ac:dyDescent="0.25">
      <c r="A258" s="1">
        <v>48.9</v>
      </c>
      <c r="B258" s="1">
        <v>7.7</v>
      </c>
      <c r="C258" s="2">
        <v>10</v>
      </c>
      <c r="D258" s="3" t="s">
        <v>20</v>
      </c>
      <c r="E258" s="2">
        <v>3.2</v>
      </c>
      <c r="G258" s="3"/>
      <c r="H258" s="3" t="s">
        <v>720</v>
      </c>
      <c r="I258" s="3" t="s">
        <v>55</v>
      </c>
      <c r="J258" s="3" t="s">
        <v>39</v>
      </c>
      <c r="K258" s="3" t="s">
        <v>24</v>
      </c>
      <c r="L258" s="3" t="s">
        <v>462</v>
      </c>
      <c r="M258" s="3">
        <v>12</v>
      </c>
      <c r="N258" s="3">
        <v>7</v>
      </c>
      <c r="O258" s="3">
        <v>297</v>
      </c>
      <c r="P258" s="3">
        <v>1</v>
      </c>
      <c r="Q258" s="3">
        <v>0</v>
      </c>
      <c r="R258" s="4" t="s">
        <v>2538</v>
      </c>
      <c r="S258" s="3" t="s">
        <v>2539</v>
      </c>
      <c r="T258" s="3">
        <v>18057</v>
      </c>
    </row>
    <row r="259" spans="1:20" x14ac:dyDescent="0.25">
      <c r="A259" s="1">
        <v>51.9</v>
      </c>
      <c r="B259" s="1">
        <v>5.4</v>
      </c>
      <c r="C259" s="2">
        <v>10</v>
      </c>
      <c r="D259" s="3" t="s">
        <v>20</v>
      </c>
      <c r="E259" s="2">
        <v>2.4</v>
      </c>
      <c r="G259" s="3"/>
      <c r="H259" s="3" t="s">
        <v>2090</v>
      </c>
      <c r="I259" s="3" t="s">
        <v>55</v>
      </c>
      <c r="J259" s="3" t="s">
        <v>39</v>
      </c>
      <c r="K259" s="3" t="s">
        <v>24</v>
      </c>
      <c r="L259" s="3" t="s">
        <v>150</v>
      </c>
      <c r="M259" s="3">
        <v>5</v>
      </c>
      <c r="N259" s="3">
        <v>5</v>
      </c>
      <c r="O259" s="3">
        <v>332</v>
      </c>
      <c r="P259" s="3">
        <v>1</v>
      </c>
      <c r="Q259" s="3">
        <v>0</v>
      </c>
      <c r="R259" s="4" t="s">
        <v>2091</v>
      </c>
      <c r="S259" s="3" t="s">
        <v>2092</v>
      </c>
      <c r="T259" s="3">
        <v>13099</v>
      </c>
    </row>
    <row r="260" spans="1:20" x14ac:dyDescent="0.25">
      <c r="A260" s="1">
        <v>47.7</v>
      </c>
      <c r="B260" s="1">
        <v>9.8000000000000007</v>
      </c>
      <c r="C260" s="2">
        <v>10</v>
      </c>
      <c r="D260" s="3" t="s">
        <v>20</v>
      </c>
      <c r="E260" s="2">
        <v>3.1</v>
      </c>
      <c r="G260" s="3"/>
      <c r="H260" s="3" t="s">
        <v>452</v>
      </c>
      <c r="I260" s="3" t="s">
        <v>55</v>
      </c>
      <c r="J260" s="3" t="s">
        <v>39</v>
      </c>
      <c r="K260" s="3" t="s">
        <v>24</v>
      </c>
      <c r="L260" s="3" t="s">
        <v>453</v>
      </c>
      <c r="M260" s="3">
        <v>9</v>
      </c>
      <c r="N260" s="3">
        <v>7</v>
      </c>
      <c r="O260" s="3">
        <v>333</v>
      </c>
      <c r="P260" s="3">
        <v>1</v>
      </c>
      <c r="Q260" s="3">
        <v>0</v>
      </c>
      <c r="R260" s="4" t="s">
        <v>454</v>
      </c>
      <c r="S260" s="3" t="s">
        <v>455</v>
      </c>
      <c r="T260" s="3">
        <v>6937</v>
      </c>
    </row>
    <row r="261" spans="1:20" x14ac:dyDescent="0.25">
      <c r="A261" s="1">
        <v>48.1</v>
      </c>
      <c r="B261" s="1">
        <v>12.3</v>
      </c>
      <c r="C261" s="2">
        <v>10</v>
      </c>
      <c r="D261" s="3" t="s">
        <v>20</v>
      </c>
      <c r="E261" s="2">
        <v>3</v>
      </c>
      <c r="G261" s="3"/>
      <c r="H261" s="3" t="s">
        <v>299</v>
      </c>
      <c r="I261" s="3" t="s">
        <v>55</v>
      </c>
      <c r="J261" s="3" t="s">
        <v>39</v>
      </c>
      <c r="K261" s="3" t="s">
        <v>24</v>
      </c>
      <c r="L261" s="3" t="s">
        <v>300</v>
      </c>
      <c r="M261" s="3">
        <v>12</v>
      </c>
      <c r="N261" s="3">
        <v>7</v>
      </c>
      <c r="O261" s="3">
        <v>338</v>
      </c>
      <c r="P261" s="3">
        <v>1</v>
      </c>
      <c r="Q261" s="3">
        <v>0</v>
      </c>
      <c r="R261" s="4" t="s">
        <v>301</v>
      </c>
      <c r="S261" s="3" t="s">
        <v>302</v>
      </c>
      <c r="T261" s="3">
        <v>6834</v>
      </c>
    </row>
    <row r="262" spans="1:20" x14ac:dyDescent="0.25">
      <c r="A262" s="1">
        <v>50.5</v>
      </c>
      <c r="B262" s="1">
        <v>8.1</v>
      </c>
      <c r="C262" s="2">
        <v>10</v>
      </c>
      <c r="D262" s="3" t="s">
        <v>20</v>
      </c>
      <c r="E262" s="2">
        <v>1.6</v>
      </c>
      <c r="G262" s="3"/>
      <c r="H262" s="3" t="s">
        <v>2021</v>
      </c>
      <c r="I262" s="3" t="s">
        <v>38</v>
      </c>
      <c r="J262" s="3" t="s">
        <v>39</v>
      </c>
      <c r="K262" s="3" t="s">
        <v>24</v>
      </c>
      <c r="L262" s="3" t="s">
        <v>234</v>
      </c>
      <c r="M262" s="3">
        <v>7</v>
      </c>
      <c r="N262" s="3">
        <v>5</v>
      </c>
      <c r="O262" s="3">
        <v>223</v>
      </c>
      <c r="P262" s="3">
        <v>1</v>
      </c>
      <c r="Q262" s="3">
        <v>0</v>
      </c>
      <c r="R262" s="4" t="s">
        <v>2022</v>
      </c>
      <c r="S262" s="3" t="s">
        <v>2023</v>
      </c>
      <c r="T262" s="3">
        <v>12953</v>
      </c>
    </row>
    <row r="263" spans="1:20" x14ac:dyDescent="0.25">
      <c r="A263" s="1">
        <v>49.7</v>
      </c>
      <c r="B263" s="1">
        <v>9.5</v>
      </c>
      <c r="C263" s="2">
        <v>10</v>
      </c>
      <c r="D263" s="3" t="s">
        <v>20</v>
      </c>
      <c r="E263" s="2">
        <v>3.3</v>
      </c>
      <c r="G263" s="3"/>
      <c r="H263" s="3" t="s">
        <v>788</v>
      </c>
      <c r="I263" s="3" t="s">
        <v>55</v>
      </c>
      <c r="J263" s="3" t="s">
        <v>39</v>
      </c>
      <c r="K263" s="3" t="s">
        <v>24</v>
      </c>
      <c r="L263" s="3" t="s">
        <v>219</v>
      </c>
      <c r="M263" s="3">
        <v>4</v>
      </c>
      <c r="N263" s="3">
        <v>5</v>
      </c>
      <c r="O263" s="3">
        <v>292</v>
      </c>
      <c r="P263" s="3">
        <v>1</v>
      </c>
      <c r="Q263" s="3">
        <v>0</v>
      </c>
      <c r="R263" s="4" t="s">
        <v>789</v>
      </c>
      <c r="S263" s="3" t="s">
        <v>790</v>
      </c>
      <c r="T263" s="3">
        <v>7086</v>
      </c>
    </row>
    <row r="264" spans="1:20" x14ac:dyDescent="0.25">
      <c r="A264" s="1">
        <v>51.7</v>
      </c>
      <c r="B264" s="1">
        <v>6.3</v>
      </c>
      <c r="C264" s="2">
        <v>10</v>
      </c>
      <c r="D264" s="3" t="s">
        <v>20</v>
      </c>
      <c r="E264" s="2">
        <v>2.7</v>
      </c>
      <c r="G264" s="3"/>
      <c r="H264" s="3" t="s">
        <v>2028</v>
      </c>
      <c r="I264" s="3" t="s">
        <v>55</v>
      </c>
      <c r="J264" s="3" t="s">
        <v>39</v>
      </c>
      <c r="K264" s="3" t="s">
        <v>24</v>
      </c>
      <c r="L264" s="3" t="s">
        <v>2189</v>
      </c>
      <c r="M264" s="3">
        <v>7</v>
      </c>
      <c r="N264" s="3">
        <v>6</v>
      </c>
      <c r="O264" s="3">
        <v>315</v>
      </c>
      <c r="P264" s="3">
        <v>1</v>
      </c>
      <c r="Q264" s="3">
        <v>0</v>
      </c>
      <c r="R264" s="4" t="s">
        <v>2190</v>
      </c>
      <c r="S264" s="3" t="s">
        <v>2191</v>
      </c>
      <c r="T264" s="3">
        <v>12507</v>
      </c>
    </row>
    <row r="265" spans="1:20" x14ac:dyDescent="0.25">
      <c r="A265" s="1">
        <v>48.7</v>
      </c>
      <c r="B265" s="1">
        <v>8.5</v>
      </c>
      <c r="C265" s="2">
        <v>10</v>
      </c>
      <c r="D265" s="3" t="s">
        <v>20</v>
      </c>
      <c r="E265" s="2">
        <v>2.8</v>
      </c>
      <c r="G265" s="3"/>
      <c r="H265" s="3" t="s">
        <v>698</v>
      </c>
      <c r="I265" s="3" t="s">
        <v>55</v>
      </c>
      <c r="J265" s="3" t="s">
        <v>39</v>
      </c>
      <c r="K265" s="3" t="s">
        <v>24</v>
      </c>
      <c r="L265" s="3" t="s">
        <v>699</v>
      </c>
      <c r="M265" s="3">
        <v>7</v>
      </c>
      <c r="N265" s="3">
        <v>7</v>
      </c>
      <c r="O265" s="3">
        <v>317</v>
      </c>
      <c r="P265" s="3">
        <v>1</v>
      </c>
      <c r="Q265" s="3">
        <v>0</v>
      </c>
      <c r="R265" s="4" t="s">
        <v>700</v>
      </c>
      <c r="S265" s="3" t="s">
        <v>701</v>
      </c>
      <c r="T265" s="3">
        <v>7156</v>
      </c>
    </row>
    <row r="266" spans="1:20" x14ac:dyDescent="0.25">
      <c r="A266" s="1">
        <v>46.7</v>
      </c>
      <c r="B266" s="1">
        <v>15</v>
      </c>
      <c r="C266" s="2">
        <v>10</v>
      </c>
      <c r="D266" s="3" t="s">
        <v>20</v>
      </c>
      <c r="E266" s="2">
        <v>3.4</v>
      </c>
      <c r="G266" s="3"/>
      <c r="H266" s="3" t="s">
        <v>539</v>
      </c>
      <c r="I266" s="3" t="s">
        <v>55</v>
      </c>
      <c r="J266" s="3" t="s">
        <v>39</v>
      </c>
      <c r="K266" s="3" t="s">
        <v>24</v>
      </c>
      <c r="L266" s="3" t="s">
        <v>540</v>
      </c>
      <c r="M266" s="3">
        <v>10</v>
      </c>
      <c r="N266" s="3">
        <v>7</v>
      </c>
      <c r="O266" s="3">
        <v>345</v>
      </c>
      <c r="P266" s="3">
        <v>1</v>
      </c>
      <c r="Q266" s="3">
        <v>0</v>
      </c>
      <c r="R266" s="4" t="s">
        <v>541</v>
      </c>
      <c r="S266" s="3" t="s">
        <v>542</v>
      </c>
      <c r="T266" s="3">
        <v>6925</v>
      </c>
    </row>
    <row r="267" spans="1:20" x14ac:dyDescent="0.25">
      <c r="A267" s="1">
        <v>44</v>
      </c>
      <c r="B267" s="1">
        <v>18.399999999999999</v>
      </c>
      <c r="C267" s="2">
        <v>10</v>
      </c>
      <c r="D267" s="3" t="s">
        <v>20</v>
      </c>
      <c r="E267" s="2">
        <v>4.3</v>
      </c>
      <c r="G267" s="3"/>
      <c r="H267" s="3" t="s">
        <v>539</v>
      </c>
      <c r="I267" s="3" t="s">
        <v>55</v>
      </c>
      <c r="J267" s="3" t="s">
        <v>39</v>
      </c>
      <c r="K267" s="3" t="s">
        <v>24</v>
      </c>
      <c r="L267" s="3" t="s">
        <v>144</v>
      </c>
      <c r="M267" s="3">
        <v>7</v>
      </c>
      <c r="N267" s="3">
        <v>2</v>
      </c>
      <c r="O267" s="3">
        <v>350</v>
      </c>
      <c r="P267" s="3">
        <v>0</v>
      </c>
      <c r="Q267" s="3">
        <v>0</v>
      </c>
      <c r="R267" s="4" t="s">
        <v>1096</v>
      </c>
      <c r="S267" s="3" t="s">
        <v>1097</v>
      </c>
      <c r="T267" s="3">
        <v>7257</v>
      </c>
    </row>
    <row r="268" spans="1:20" x14ac:dyDescent="0.25">
      <c r="A268" s="1">
        <v>45.2</v>
      </c>
      <c r="B268" s="1">
        <v>15.7</v>
      </c>
      <c r="C268" s="2">
        <v>10</v>
      </c>
      <c r="D268" s="3" t="s">
        <v>20</v>
      </c>
      <c r="E268" s="2">
        <v>4</v>
      </c>
      <c r="G268" s="3"/>
      <c r="H268" s="3" t="s">
        <v>539</v>
      </c>
      <c r="I268" s="3" t="s">
        <v>55</v>
      </c>
      <c r="J268" s="3" t="s">
        <v>39</v>
      </c>
      <c r="K268" s="3" t="s">
        <v>24</v>
      </c>
      <c r="L268" s="3" t="s">
        <v>351</v>
      </c>
      <c r="M268" s="3">
        <v>7</v>
      </c>
      <c r="N268" s="3">
        <v>4</v>
      </c>
      <c r="O268" s="3">
        <v>352</v>
      </c>
      <c r="P268" s="3">
        <v>1</v>
      </c>
      <c r="Q268" s="3">
        <v>0</v>
      </c>
      <c r="R268" s="4" t="s">
        <v>1482</v>
      </c>
      <c r="S268" s="3" t="s">
        <v>1483</v>
      </c>
      <c r="T268" s="3">
        <v>7294</v>
      </c>
    </row>
    <row r="269" spans="1:20" x14ac:dyDescent="0.25">
      <c r="A269" s="1">
        <v>50.8</v>
      </c>
      <c r="B269" s="1">
        <v>6.4</v>
      </c>
      <c r="C269" s="2">
        <v>10</v>
      </c>
      <c r="D269" s="3" t="s">
        <v>20</v>
      </c>
      <c r="E269" s="2">
        <v>1.9</v>
      </c>
      <c r="G269" s="3"/>
      <c r="H269" s="3" t="s">
        <v>382</v>
      </c>
      <c r="I269" s="3" t="s">
        <v>55</v>
      </c>
      <c r="J269" s="3" t="s">
        <v>39</v>
      </c>
      <c r="K269" s="3" t="s">
        <v>24</v>
      </c>
      <c r="L269" s="3" t="s">
        <v>453</v>
      </c>
      <c r="M269" s="3">
        <v>7</v>
      </c>
      <c r="N269" s="3">
        <v>7</v>
      </c>
      <c r="O269" s="3">
        <v>284</v>
      </c>
      <c r="P269" s="3">
        <v>1</v>
      </c>
      <c r="Q269" s="3">
        <v>0</v>
      </c>
      <c r="R269" s="4" t="s">
        <v>1637</v>
      </c>
      <c r="S269" s="3" t="s">
        <v>1638</v>
      </c>
      <c r="T269" s="3">
        <v>8272</v>
      </c>
    </row>
    <row r="270" spans="1:20" x14ac:dyDescent="0.25">
      <c r="A270" s="1">
        <v>50.7</v>
      </c>
      <c r="B270" s="1">
        <v>6.6</v>
      </c>
      <c r="C270" s="2">
        <v>10</v>
      </c>
      <c r="D270" s="3" t="s">
        <v>20</v>
      </c>
      <c r="E270" s="2">
        <v>2.2000000000000002</v>
      </c>
      <c r="G270" s="3"/>
      <c r="H270" s="3" t="s">
        <v>382</v>
      </c>
      <c r="I270" s="3" t="s">
        <v>55</v>
      </c>
      <c r="J270" s="3" t="s">
        <v>39</v>
      </c>
      <c r="K270" s="3" t="s">
        <v>24</v>
      </c>
      <c r="L270" s="3" t="s">
        <v>540</v>
      </c>
      <c r="M270" s="3">
        <v>6</v>
      </c>
      <c r="N270" s="3">
        <v>6</v>
      </c>
      <c r="O270" s="3">
        <v>252</v>
      </c>
      <c r="P270" s="3">
        <v>1</v>
      </c>
      <c r="Q270" s="3">
        <v>0</v>
      </c>
      <c r="R270" s="4" t="s">
        <v>1463</v>
      </c>
      <c r="S270" s="3" t="s">
        <v>1464</v>
      </c>
      <c r="T270" s="3">
        <v>7266</v>
      </c>
    </row>
    <row r="271" spans="1:20" x14ac:dyDescent="0.25">
      <c r="A271" s="1">
        <v>50.8</v>
      </c>
      <c r="B271" s="1">
        <v>6.4</v>
      </c>
      <c r="C271" s="2">
        <v>10</v>
      </c>
      <c r="D271" s="3" t="s">
        <v>20</v>
      </c>
      <c r="E271" s="2">
        <v>2.7</v>
      </c>
      <c r="G271" s="3"/>
      <c r="H271" s="3" t="s">
        <v>382</v>
      </c>
      <c r="I271" s="3" t="s">
        <v>38</v>
      </c>
      <c r="J271" s="3" t="s">
        <v>39</v>
      </c>
      <c r="K271" s="3" t="s">
        <v>24</v>
      </c>
      <c r="L271" s="3" t="s">
        <v>25</v>
      </c>
      <c r="M271" s="3">
        <v>9</v>
      </c>
      <c r="N271" s="3">
        <v>7</v>
      </c>
      <c r="O271" s="3">
        <v>269</v>
      </c>
      <c r="P271" s="3">
        <v>1</v>
      </c>
      <c r="Q271" s="3">
        <v>0</v>
      </c>
      <c r="R271" s="4" t="s">
        <v>383</v>
      </c>
      <c r="S271" s="3" t="s">
        <v>384</v>
      </c>
      <c r="T271" s="3">
        <v>6943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C5967-D0FF-40E7-8041-7353FE1B33DE}">
  <dimension ref="A1:W624"/>
  <sheetViews>
    <sheetView topLeftCell="A547" zoomScaleNormal="100" workbookViewId="0">
      <selection activeCell="F235" sqref="F235"/>
    </sheetView>
  </sheetViews>
  <sheetFormatPr baseColWidth="10" defaultColWidth="10.7109375" defaultRowHeight="15" x14ac:dyDescent="0.25"/>
  <cols>
    <col min="1" max="1" width="14.28515625" style="1" bestFit="1" customWidth="1"/>
    <col min="2" max="2" width="15.28515625" style="1" bestFit="1" customWidth="1"/>
    <col min="3" max="3" width="6.7109375" style="2" bestFit="1" customWidth="1"/>
    <col min="4" max="4" width="12.5703125" style="3" bestFit="1" customWidth="1"/>
    <col min="5" max="5" width="11.85546875" style="2" bestFit="1" customWidth="1"/>
    <col min="6" max="6" width="10.140625" bestFit="1" customWidth="1"/>
    <col min="7" max="7" width="8.140625" style="3" bestFit="1" customWidth="1"/>
    <col min="8" max="8" width="39.28515625" style="3" bestFit="1" customWidth="1"/>
    <col min="9" max="9" width="8.42578125" style="3" bestFit="1" customWidth="1"/>
    <col min="10" max="10" width="7.7109375" style="3" bestFit="1" customWidth="1"/>
    <col min="11" max="11" width="9.7109375" style="3" bestFit="1" customWidth="1"/>
    <col min="12" max="12" width="5.42578125" style="3" bestFit="1" customWidth="1"/>
    <col min="13" max="13" width="9.85546875" style="3" bestFit="1" customWidth="1"/>
    <col min="14" max="14" width="10.7109375" style="3" bestFit="1" customWidth="1"/>
    <col min="15" max="15" width="4.7109375" style="3" bestFit="1" customWidth="1"/>
    <col min="16" max="16" width="5" style="3" bestFit="1" customWidth="1"/>
    <col min="17" max="17" width="11" style="3" bestFit="1" customWidth="1"/>
    <col min="18" max="18" width="1" style="4" customWidth="1"/>
    <col min="19" max="19" width="34.85546875" style="4" bestFit="1" customWidth="1"/>
    <col min="20" max="20" width="27.85546875" style="4" bestFit="1" customWidth="1"/>
    <col min="21" max="21" width="31.85546875" style="4" bestFit="1" customWidth="1"/>
    <col min="22" max="22" width="27.140625" style="3" bestFit="1" customWidth="1"/>
    <col min="23" max="23" width="6" style="3" bestFit="1" customWidth="1"/>
  </cols>
  <sheetData>
    <row r="1" spans="1:23" x14ac:dyDescent="0.25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6707</v>
      </c>
      <c r="T1" s="4" t="s">
        <v>6706</v>
      </c>
      <c r="U1" s="6" t="s">
        <v>6082</v>
      </c>
      <c r="V1" s="3" t="s">
        <v>18</v>
      </c>
      <c r="W1" s="3" t="s">
        <v>19</v>
      </c>
    </row>
    <row r="2" spans="1:23" x14ac:dyDescent="0.25">
      <c r="A2" s="1">
        <v>47.04</v>
      </c>
      <c r="B2" s="1">
        <v>16.899999999999999</v>
      </c>
      <c r="C2" s="2">
        <v>0</v>
      </c>
      <c r="E2" s="2">
        <v>4.9000000000000004</v>
      </c>
      <c r="F2" s="7">
        <f>U2</f>
        <v>36718.117280092592</v>
      </c>
      <c r="G2" s="8">
        <f>U2</f>
        <v>36718.117280092592</v>
      </c>
      <c r="H2" s="12" t="s">
        <v>945</v>
      </c>
      <c r="I2" s="3" t="s">
        <v>55</v>
      </c>
      <c r="J2" s="3" t="s">
        <v>23</v>
      </c>
      <c r="K2" s="3" t="s">
        <v>24</v>
      </c>
      <c r="L2" s="3" t="s">
        <v>746</v>
      </c>
      <c r="M2" s="3">
        <v>6</v>
      </c>
      <c r="N2" s="3">
        <v>4</v>
      </c>
      <c r="O2" s="3">
        <v>352</v>
      </c>
      <c r="P2" s="3">
        <v>1</v>
      </c>
      <c r="Q2" s="3">
        <v>0</v>
      </c>
      <c r="R2" s="4" t="s">
        <v>946</v>
      </c>
      <c r="S2" s="4" t="s">
        <v>6423</v>
      </c>
      <c r="T2" s="9" t="str">
        <f t="shared" ref="T2:T65" si="0">CONCATENATE(20,MID(S2,7,2),"-",MID(S2,4,2),"-",MID(S2,1,2)," ",MID(S2,10,2),":",MID(S2,13,2),":",MID(S2,16,2),",",MID(S2,19,2))</f>
        <v>2000-07-11 02:48:53,00</v>
      </c>
      <c r="U2" s="5">
        <f>VALUE(T2)</f>
        <v>36718.117280092592</v>
      </c>
      <c r="V2" s="3" t="s">
        <v>947</v>
      </c>
      <c r="W2" s="3">
        <v>7141</v>
      </c>
    </row>
    <row r="3" spans="1:23" x14ac:dyDescent="0.25">
      <c r="A3" s="1">
        <v>48.87</v>
      </c>
      <c r="B3" s="1">
        <v>7.8</v>
      </c>
      <c r="C3" s="2">
        <v>3</v>
      </c>
      <c r="E3" s="2">
        <v>2.2000000000000002</v>
      </c>
      <c r="F3" s="7">
        <f t="shared" ref="F3:F66" si="1">U3</f>
        <v>36723.404026620374</v>
      </c>
      <c r="G3" s="8">
        <f t="shared" ref="G3:G66" si="2">U3</f>
        <v>36723.404026620374</v>
      </c>
      <c r="H3" s="12" t="s">
        <v>196</v>
      </c>
      <c r="I3" s="3" t="s">
        <v>55</v>
      </c>
      <c r="J3" s="3" t="s">
        <v>23</v>
      </c>
      <c r="K3" s="3" t="s">
        <v>24</v>
      </c>
      <c r="L3" s="3" t="s">
        <v>211</v>
      </c>
      <c r="M3" s="3">
        <v>6</v>
      </c>
      <c r="N3" s="3">
        <v>3</v>
      </c>
      <c r="O3" s="3">
        <v>316</v>
      </c>
      <c r="P3" s="3">
        <v>1</v>
      </c>
      <c r="Q3" s="3">
        <v>0</v>
      </c>
      <c r="R3" s="4" t="s">
        <v>571</v>
      </c>
      <c r="S3" s="4" t="s">
        <v>6424</v>
      </c>
      <c r="T3" s="9" t="str">
        <f t="shared" si="0"/>
        <v>2000-07-16 09:41:47,90</v>
      </c>
      <c r="U3" s="5">
        <f t="shared" ref="U3:U66" si="3">VALUE(T3)</f>
        <v>36723.404026620374</v>
      </c>
      <c r="V3" s="3" t="s">
        <v>572</v>
      </c>
      <c r="W3" s="3">
        <v>7153</v>
      </c>
    </row>
    <row r="4" spans="1:23" x14ac:dyDescent="0.25">
      <c r="A4" s="1">
        <v>49.14</v>
      </c>
      <c r="B4" s="1">
        <v>6.76</v>
      </c>
      <c r="C4" s="2">
        <v>5</v>
      </c>
      <c r="E4" s="2">
        <v>1.9</v>
      </c>
      <c r="F4" s="7">
        <f t="shared" si="1"/>
        <v>36731.28010300926</v>
      </c>
      <c r="G4" s="8">
        <f t="shared" si="2"/>
        <v>36731.28010300926</v>
      </c>
      <c r="H4" s="3" t="s">
        <v>47</v>
      </c>
      <c r="I4" s="3" t="s">
        <v>55</v>
      </c>
      <c r="J4" s="3" t="s">
        <v>23</v>
      </c>
      <c r="K4" s="3" t="s">
        <v>24</v>
      </c>
      <c r="L4" s="3" t="s">
        <v>1058</v>
      </c>
      <c r="M4" s="3">
        <v>6</v>
      </c>
      <c r="N4" s="3">
        <v>4</v>
      </c>
      <c r="O4" s="3">
        <v>302</v>
      </c>
      <c r="P4" s="3">
        <v>1</v>
      </c>
      <c r="Q4" s="3">
        <v>0</v>
      </c>
      <c r="R4" s="4" t="s">
        <v>1059</v>
      </c>
      <c r="S4" s="4" t="s">
        <v>6425</v>
      </c>
      <c r="T4" s="9" t="str">
        <f t="shared" si="0"/>
        <v>2000-07-24 06:43:20,90</v>
      </c>
      <c r="U4" s="5">
        <f t="shared" si="3"/>
        <v>36731.28010300926</v>
      </c>
      <c r="V4" s="3" t="s">
        <v>1060</v>
      </c>
      <c r="W4" s="3">
        <v>7519</v>
      </c>
    </row>
    <row r="5" spans="1:23" x14ac:dyDescent="0.25">
      <c r="A5" s="1">
        <v>50.24</v>
      </c>
      <c r="B5" s="1">
        <v>7.99</v>
      </c>
      <c r="C5" s="2">
        <v>10</v>
      </c>
      <c r="E5" s="2">
        <v>3.6</v>
      </c>
      <c r="F5" s="7">
        <f t="shared" si="1"/>
        <v>36733.513466435186</v>
      </c>
      <c r="G5" s="8">
        <f t="shared" si="2"/>
        <v>36733.513466435186</v>
      </c>
      <c r="H5" s="11" t="s">
        <v>577</v>
      </c>
      <c r="I5" s="3" t="s">
        <v>55</v>
      </c>
      <c r="J5" s="3" t="s">
        <v>23</v>
      </c>
      <c r="K5" s="3" t="s">
        <v>24</v>
      </c>
      <c r="L5" s="3" t="s">
        <v>69</v>
      </c>
      <c r="M5" s="3">
        <v>6</v>
      </c>
      <c r="N5" s="3">
        <v>4</v>
      </c>
      <c r="O5" s="3">
        <v>183</v>
      </c>
      <c r="P5" s="3">
        <v>1</v>
      </c>
      <c r="Q5" s="3">
        <v>0</v>
      </c>
      <c r="R5" s="4" t="s">
        <v>578</v>
      </c>
      <c r="S5" s="4" t="s">
        <v>6426</v>
      </c>
      <c r="T5" s="9" t="str">
        <f>CONCATENATE(20,MID(S5,7,2),"-",MID(S5,4,2),"-",MID(S5,1,2)," ",MID(S5,10,2),":",MID(S5,13,2),":",MID(S5,16,2),",",MID(S5,19,2))</f>
        <v>2000-07-26 12:19:23,50</v>
      </c>
      <c r="U5" s="5">
        <f t="shared" si="3"/>
        <v>36733.513466435186</v>
      </c>
      <c r="V5" s="3" t="s">
        <v>579</v>
      </c>
      <c r="W5" s="3">
        <v>7163</v>
      </c>
    </row>
    <row r="6" spans="1:23" x14ac:dyDescent="0.25">
      <c r="A6" s="1">
        <v>49.96</v>
      </c>
      <c r="B6" s="1">
        <v>7.61</v>
      </c>
      <c r="C6" s="2">
        <v>28</v>
      </c>
      <c r="E6" s="2">
        <v>1.6</v>
      </c>
      <c r="F6" s="7">
        <f t="shared" si="1"/>
        <v>36749.506219907409</v>
      </c>
      <c r="G6" s="8">
        <f t="shared" si="2"/>
        <v>36749.506219907409</v>
      </c>
      <c r="H6" s="11" t="s">
        <v>147</v>
      </c>
      <c r="I6" s="3" t="s">
        <v>55</v>
      </c>
      <c r="J6" s="3" t="s">
        <v>23</v>
      </c>
      <c r="K6" s="3" t="s">
        <v>24</v>
      </c>
      <c r="L6" s="3" t="s">
        <v>62</v>
      </c>
      <c r="M6" s="3">
        <v>6</v>
      </c>
      <c r="N6" s="3">
        <v>4</v>
      </c>
      <c r="O6" s="3">
        <v>121</v>
      </c>
      <c r="P6" s="3">
        <v>1</v>
      </c>
      <c r="Q6" s="3">
        <v>0</v>
      </c>
      <c r="R6" s="4" t="s">
        <v>1274</v>
      </c>
      <c r="S6" s="4" t="s">
        <v>6475</v>
      </c>
      <c r="T6" s="9" t="str">
        <f t="shared" si="0"/>
        <v>2000-08-11 12:08:57,40</v>
      </c>
      <c r="U6" s="5">
        <f t="shared" si="3"/>
        <v>36749.506219907409</v>
      </c>
      <c r="V6" s="3" t="s">
        <v>1275</v>
      </c>
      <c r="W6" s="3">
        <v>7662</v>
      </c>
    </row>
    <row r="7" spans="1:23" x14ac:dyDescent="0.25">
      <c r="A7" s="1">
        <v>49.34</v>
      </c>
      <c r="B7" s="1">
        <v>6.88</v>
      </c>
      <c r="C7" s="2">
        <v>1</v>
      </c>
      <c r="D7" s="3" t="s">
        <v>20</v>
      </c>
      <c r="E7" s="2">
        <v>2.8</v>
      </c>
      <c r="F7" s="7">
        <f t="shared" si="1"/>
        <v>36893.468906249997</v>
      </c>
      <c r="G7" s="8">
        <f t="shared" si="2"/>
        <v>36893.468906249997</v>
      </c>
      <c r="H7" s="3" t="s">
        <v>331</v>
      </c>
      <c r="I7" s="3" t="s">
        <v>38</v>
      </c>
      <c r="J7" s="3" t="s">
        <v>23</v>
      </c>
      <c r="K7" s="3" t="s">
        <v>24</v>
      </c>
      <c r="L7" s="3" t="s">
        <v>99</v>
      </c>
      <c r="M7" s="3">
        <v>12</v>
      </c>
      <c r="N7" s="3">
        <v>5</v>
      </c>
      <c r="O7" s="3">
        <v>232</v>
      </c>
      <c r="P7" s="3">
        <v>1</v>
      </c>
      <c r="Q7" s="3">
        <v>0</v>
      </c>
      <c r="R7" s="4" t="s">
        <v>613</v>
      </c>
      <c r="S7" s="4" t="s">
        <v>6083</v>
      </c>
      <c r="T7" s="9" t="str">
        <f t="shared" si="0"/>
        <v>2001-01-02 11:15:13,50</v>
      </c>
      <c r="U7" s="5">
        <f t="shared" si="3"/>
        <v>36893.468906249997</v>
      </c>
      <c r="V7" s="3" t="s">
        <v>614</v>
      </c>
      <c r="W7" s="3">
        <v>7223</v>
      </c>
    </row>
    <row r="8" spans="1:23" x14ac:dyDescent="0.25">
      <c r="A8" s="1">
        <v>50.13</v>
      </c>
      <c r="B8" s="1">
        <v>7.92</v>
      </c>
      <c r="C8" s="2">
        <v>89</v>
      </c>
      <c r="D8" s="3" t="s">
        <v>20</v>
      </c>
      <c r="E8" s="2">
        <v>2.2000000000000002</v>
      </c>
      <c r="F8" s="7">
        <f t="shared" si="1"/>
        <v>36894.12481828704</v>
      </c>
      <c r="G8" s="8">
        <f t="shared" si="2"/>
        <v>36894.12481828704</v>
      </c>
      <c r="H8" s="10" t="s">
        <v>37</v>
      </c>
      <c r="I8" s="3" t="s">
        <v>55</v>
      </c>
      <c r="J8" s="3" t="s">
        <v>23</v>
      </c>
      <c r="K8" s="3" t="s">
        <v>24</v>
      </c>
      <c r="L8" s="3" t="s">
        <v>361</v>
      </c>
      <c r="M8" s="3">
        <v>5</v>
      </c>
      <c r="N8" s="3">
        <v>5</v>
      </c>
      <c r="O8" s="3">
        <v>170</v>
      </c>
      <c r="P8" s="3">
        <v>1</v>
      </c>
      <c r="Q8" s="3">
        <v>0</v>
      </c>
      <c r="R8" s="4" t="s">
        <v>1302</v>
      </c>
      <c r="S8" s="4" t="s">
        <v>6084</v>
      </c>
      <c r="T8" s="9" t="str">
        <f t="shared" si="0"/>
        <v>2001-01-03 02:59:44,30</v>
      </c>
      <c r="U8" s="5">
        <f t="shared" si="3"/>
        <v>36894.12481828704</v>
      </c>
      <c r="V8" s="3" t="s">
        <v>1303</v>
      </c>
      <c r="W8" s="3">
        <v>7615</v>
      </c>
    </row>
    <row r="9" spans="1:23" x14ac:dyDescent="0.25">
      <c r="A9" s="1">
        <v>49.32</v>
      </c>
      <c r="B9" s="1">
        <v>6.85</v>
      </c>
      <c r="C9" s="2">
        <v>1</v>
      </c>
      <c r="D9" s="3" t="s">
        <v>20</v>
      </c>
      <c r="E9" s="2">
        <v>2.5</v>
      </c>
      <c r="F9" s="7">
        <f t="shared" si="1"/>
        <v>36895.228967592593</v>
      </c>
      <c r="G9" s="8">
        <f t="shared" si="2"/>
        <v>36895.228967592593</v>
      </c>
      <c r="H9" s="3" t="s">
        <v>331</v>
      </c>
      <c r="I9" s="3" t="s">
        <v>38</v>
      </c>
      <c r="J9" s="3" t="s">
        <v>23</v>
      </c>
      <c r="K9" s="3" t="s">
        <v>24</v>
      </c>
      <c r="L9" s="3" t="s">
        <v>211</v>
      </c>
      <c r="M9" s="3">
        <v>9</v>
      </c>
      <c r="N9" s="3">
        <v>4</v>
      </c>
      <c r="O9" s="3">
        <v>238</v>
      </c>
      <c r="P9" s="3">
        <v>1</v>
      </c>
      <c r="Q9" s="3">
        <v>0</v>
      </c>
      <c r="R9" s="4" t="s">
        <v>1185</v>
      </c>
      <c r="S9" s="4" t="s">
        <v>6085</v>
      </c>
      <c r="T9" s="9" t="str">
        <f t="shared" si="0"/>
        <v>2001-01-04 05:29:42,80</v>
      </c>
      <c r="U9" s="5">
        <f t="shared" si="3"/>
        <v>36895.228967592593</v>
      </c>
      <c r="V9" s="3" t="s">
        <v>1186</v>
      </c>
      <c r="W9" s="3">
        <v>7812</v>
      </c>
    </row>
    <row r="10" spans="1:23" x14ac:dyDescent="0.25">
      <c r="A10" s="1">
        <v>49.32</v>
      </c>
      <c r="B10" s="1">
        <v>6.85</v>
      </c>
      <c r="C10" s="2">
        <v>1</v>
      </c>
      <c r="D10" s="3" t="s">
        <v>20</v>
      </c>
      <c r="E10" s="2">
        <v>2.2999999999999998</v>
      </c>
      <c r="F10" s="7">
        <f t="shared" si="1"/>
        <v>36900.485225694443</v>
      </c>
      <c r="G10" s="8">
        <f t="shared" si="2"/>
        <v>36900.485225694443</v>
      </c>
      <c r="H10" s="3" t="s">
        <v>331</v>
      </c>
      <c r="I10" s="3" t="s">
        <v>55</v>
      </c>
      <c r="J10" s="3" t="s">
        <v>23</v>
      </c>
      <c r="K10" s="3" t="s">
        <v>24</v>
      </c>
      <c r="L10" s="3" t="s">
        <v>75</v>
      </c>
      <c r="M10" s="3">
        <v>7</v>
      </c>
      <c r="N10" s="3">
        <v>4</v>
      </c>
      <c r="O10" s="3">
        <v>238</v>
      </c>
      <c r="P10" s="3">
        <v>1</v>
      </c>
      <c r="Q10" s="3">
        <v>0</v>
      </c>
      <c r="R10" s="4" t="s">
        <v>1537</v>
      </c>
      <c r="S10" s="4" t="s">
        <v>6086</v>
      </c>
      <c r="T10" s="9" t="str">
        <f t="shared" si="0"/>
        <v>2001-01-09 11:38:43,50</v>
      </c>
      <c r="U10" s="5">
        <f t="shared" si="3"/>
        <v>36900.485225694443</v>
      </c>
      <c r="V10" s="3" t="s">
        <v>1538</v>
      </c>
      <c r="W10" s="3">
        <v>7643</v>
      </c>
    </row>
    <row r="11" spans="1:23" x14ac:dyDescent="0.25">
      <c r="A11" s="1">
        <v>49.32</v>
      </c>
      <c r="B11" s="1">
        <v>6.85</v>
      </c>
      <c r="C11" s="2">
        <v>1</v>
      </c>
      <c r="D11" s="3" t="s">
        <v>20</v>
      </c>
      <c r="E11" s="2">
        <v>2.4</v>
      </c>
      <c r="F11" s="7">
        <f t="shared" si="1"/>
        <v>36914.11440046296</v>
      </c>
      <c r="G11" s="8">
        <f t="shared" si="2"/>
        <v>36914.11440046296</v>
      </c>
      <c r="H11" s="3" t="s">
        <v>331</v>
      </c>
      <c r="I11" s="3" t="s">
        <v>38</v>
      </c>
      <c r="J11" s="3" t="s">
        <v>23</v>
      </c>
      <c r="K11" s="3" t="s">
        <v>24</v>
      </c>
      <c r="L11" s="3" t="s">
        <v>113</v>
      </c>
      <c r="M11" s="3">
        <v>14</v>
      </c>
      <c r="N11" s="3">
        <v>5</v>
      </c>
      <c r="O11" s="3">
        <v>238</v>
      </c>
      <c r="P11" s="3">
        <v>1</v>
      </c>
      <c r="Q11" s="3">
        <v>0</v>
      </c>
      <c r="R11" s="4" t="s">
        <v>689</v>
      </c>
      <c r="S11" s="4" t="s">
        <v>6087</v>
      </c>
      <c r="T11" s="9" t="str">
        <f t="shared" si="0"/>
        <v>2001-01-23 02:44:44,20</v>
      </c>
      <c r="U11" s="5">
        <f t="shared" si="3"/>
        <v>36914.11440046296</v>
      </c>
      <c r="V11" s="3" t="s">
        <v>690</v>
      </c>
      <c r="W11" s="3">
        <v>7046</v>
      </c>
    </row>
    <row r="12" spans="1:23" x14ac:dyDescent="0.25">
      <c r="A12" s="1">
        <v>49.33</v>
      </c>
      <c r="B12" s="1">
        <v>6.84</v>
      </c>
      <c r="C12" s="2">
        <v>1</v>
      </c>
      <c r="D12" s="3" t="s">
        <v>20</v>
      </c>
      <c r="E12" s="2">
        <v>2.7</v>
      </c>
      <c r="F12" s="7">
        <f t="shared" si="1"/>
        <v>36916.095994212963</v>
      </c>
      <c r="G12" s="8">
        <f t="shared" si="2"/>
        <v>36916.095994212963</v>
      </c>
      <c r="H12" s="3" t="s">
        <v>331</v>
      </c>
      <c r="I12" s="3" t="s">
        <v>38</v>
      </c>
      <c r="J12" s="3" t="s">
        <v>23</v>
      </c>
      <c r="K12" s="3" t="s">
        <v>24</v>
      </c>
      <c r="L12" s="3" t="s">
        <v>99</v>
      </c>
      <c r="M12" s="3">
        <v>12</v>
      </c>
      <c r="N12" s="3">
        <v>5</v>
      </c>
      <c r="O12" s="3">
        <v>238</v>
      </c>
      <c r="P12" s="3">
        <v>1</v>
      </c>
      <c r="Q12" s="3">
        <v>0</v>
      </c>
      <c r="R12" s="4" t="s">
        <v>1054</v>
      </c>
      <c r="S12" s="4" t="s">
        <v>6088</v>
      </c>
      <c r="T12" s="9" t="str">
        <f t="shared" si="0"/>
        <v>2001-01-25 02:18:13,90</v>
      </c>
      <c r="U12" s="5">
        <f t="shared" si="3"/>
        <v>36916.095994212963</v>
      </c>
      <c r="V12" s="3" t="s">
        <v>1055</v>
      </c>
      <c r="W12" s="3">
        <v>7345</v>
      </c>
    </row>
    <row r="13" spans="1:23" x14ac:dyDescent="0.25">
      <c r="A13" s="1">
        <v>50.07</v>
      </c>
      <c r="B13" s="1">
        <v>8.2200000000000006</v>
      </c>
      <c r="C13" s="2">
        <v>11</v>
      </c>
      <c r="E13" s="2">
        <v>2.4</v>
      </c>
      <c r="F13" s="7">
        <f t="shared" si="1"/>
        <v>36917.183473379628</v>
      </c>
      <c r="G13" s="8">
        <f t="shared" si="2"/>
        <v>36917.183473379628</v>
      </c>
      <c r="H13" s="11" t="s">
        <v>651</v>
      </c>
      <c r="I13" s="3" t="s">
        <v>55</v>
      </c>
      <c r="J13" s="3" t="s">
        <v>23</v>
      </c>
      <c r="K13" s="3" t="s">
        <v>24</v>
      </c>
      <c r="L13" s="3" t="s">
        <v>69</v>
      </c>
      <c r="M13" s="3">
        <v>7</v>
      </c>
      <c r="N13" s="3">
        <v>5</v>
      </c>
      <c r="O13" s="3">
        <v>225</v>
      </c>
      <c r="P13" s="3">
        <v>1</v>
      </c>
      <c r="Q13" s="3">
        <v>0</v>
      </c>
      <c r="R13" s="4" t="s">
        <v>1052</v>
      </c>
      <c r="S13" s="4" t="s">
        <v>6089</v>
      </c>
      <c r="T13" s="9" t="str">
        <f t="shared" si="0"/>
        <v>2001-01-26 04:24:12,10</v>
      </c>
      <c r="U13" s="5">
        <f t="shared" si="3"/>
        <v>36917.183473379628</v>
      </c>
      <c r="V13" s="3" t="s">
        <v>1053</v>
      </c>
      <c r="W13" s="3">
        <v>7423</v>
      </c>
    </row>
    <row r="14" spans="1:23" x14ac:dyDescent="0.25">
      <c r="A14" s="1">
        <v>49.3</v>
      </c>
      <c r="B14" s="1">
        <v>6.84</v>
      </c>
      <c r="C14" s="2">
        <v>1</v>
      </c>
      <c r="D14" s="3" t="s">
        <v>20</v>
      </c>
      <c r="E14" s="2">
        <v>2.5</v>
      </c>
      <c r="F14" s="7">
        <f t="shared" si="1"/>
        <v>36921.086034722219</v>
      </c>
      <c r="G14" s="8">
        <f t="shared" si="2"/>
        <v>36921.086034722219</v>
      </c>
      <c r="H14" s="3" t="s">
        <v>331</v>
      </c>
      <c r="I14" s="3" t="s">
        <v>38</v>
      </c>
      <c r="J14" s="3" t="s">
        <v>23</v>
      </c>
      <c r="K14" s="3" t="s">
        <v>24</v>
      </c>
      <c r="L14" s="3" t="s">
        <v>242</v>
      </c>
      <c r="M14" s="3">
        <v>12</v>
      </c>
      <c r="N14" s="3">
        <v>5</v>
      </c>
      <c r="O14" s="3">
        <v>242</v>
      </c>
      <c r="P14" s="3">
        <v>1</v>
      </c>
      <c r="Q14" s="3">
        <v>0</v>
      </c>
      <c r="R14" s="4" t="s">
        <v>895</v>
      </c>
      <c r="S14" s="4" t="s">
        <v>6090</v>
      </c>
      <c r="T14" s="9" t="str">
        <f t="shared" si="0"/>
        <v>2001-01-30 02:03:53,40</v>
      </c>
      <c r="U14" s="5">
        <f t="shared" si="3"/>
        <v>36921.086034722219</v>
      </c>
      <c r="V14" s="3" t="s">
        <v>896</v>
      </c>
      <c r="W14" s="3">
        <v>7529</v>
      </c>
    </row>
    <row r="15" spans="1:23" x14ac:dyDescent="0.25">
      <c r="A15" s="1">
        <v>49.34</v>
      </c>
      <c r="B15" s="1">
        <v>6.87</v>
      </c>
      <c r="C15" s="2">
        <v>1</v>
      </c>
      <c r="D15" s="3" t="s">
        <v>20</v>
      </c>
      <c r="E15" s="2">
        <v>2.8</v>
      </c>
      <c r="F15" s="7">
        <f t="shared" si="1"/>
        <v>36922.524917824077</v>
      </c>
      <c r="G15" s="8">
        <f t="shared" si="2"/>
        <v>36922.524917824077</v>
      </c>
      <c r="H15" s="3" t="s">
        <v>331</v>
      </c>
      <c r="I15" s="3" t="s">
        <v>38</v>
      </c>
      <c r="J15" s="3" t="s">
        <v>23</v>
      </c>
      <c r="K15" s="3" t="s">
        <v>24</v>
      </c>
      <c r="L15" s="3" t="s">
        <v>110</v>
      </c>
      <c r="M15" s="3">
        <v>13</v>
      </c>
      <c r="N15" s="3">
        <v>5</v>
      </c>
      <c r="O15" s="3">
        <v>234</v>
      </c>
      <c r="P15" s="3">
        <v>1</v>
      </c>
      <c r="Q15" s="3">
        <v>0</v>
      </c>
      <c r="R15" s="4" t="s">
        <v>1639</v>
      </c>
      <c r="S15" s="4" t="s">
        <v>6091</v>
      </c>
      <c r="T15" s="9" t="str">
        <f t="shared" si="0"/>
        <v>2001-01-31 12:35:52,90</v>
      </c>
      <c r="U15" s="5">
        <f t="shared" si="3"/>
        <v>36922.524917824077</v>
      </c>
      <c r="V15" s="3" t="s">
        <v>1640</v>
      </c>
      <c r="W15" s="3">
        <v>7785</v>
      </c>
    </row>
    <row r="16" spans="1:23" x14ac:dyDescent="0.25">
      <c r="A16" s="1">
        <v>49.34</v>
      </c>
      <c r="B16" s="1">
        <v>6.87</v>
      </c>
      <c r="C16" s="2">
        <v>1</v>
      </c>
      <c r="D16" s="3" t="s">
        <v>20</v>
      </c>
      <c r="E16" s="2">
        <v>2.7</v>
      </c>
      <c r="F16" s="7">
        <f t="shared" si="1"/>
        <v>36923.137545138889</v>
      </c>
      <c r="G16" s="8">
        <f t="shared" si="2"/>
        <v>36923.137545138889</v>
      </c>
      <c r="H16" s="3" t="s">
        <v>331</v>
      </c>
      <c r="I16" s="3" t="s">
        <v>38</v>
      </c>
      <c r="J16" s="3" t="s">
        <v>23</v>
      </c>
      <c r="K16" s="3" t="s">
        <v>24</v>
      </c>
      <c r="L16" s="3" t="s">
        <v>30</v>
      </c>
      <c r="M16" s="3">
        <v>12</v>
      </c>
      <c r="N16" s="3">
        <v>5</v>
      </c>
      <c r="O16" s="3">
        <v>233</v>
      </c>
      <c r="P16" s="3">
        <v>1</v>
      </c>
      <c r="Q16" s="3">
        <v>0</v>
      </c>
      <c r="R16" s="4" t="s">
        <v>1602</v>
      </c>
      <c r="S16" s="4" t="s">
        <v>6160</v>
      </c>
      <c r="T16" s="9" t="str">
        <f t="shared" si="0"/>
        <v>2001-02-01 03:18:03,90</v>
      </c>
      <c r="U16" s="5">
        <f t="shared" si="3"/>
        <v>36923.137545138889</v>
      </c>
      <c r="V16" s="3" t="s">
        <v>1603</v>
      </c>
      <c r="W16" s="3">
        <v>7796</v>
      </c>
    </row>
    <row r="17" spans="1:23" x14ac:dyDescent="0.25">
      <c r="A17" s="1">
        <v>49.33</v>
      </c>
      <c r="B17" s="1">
        <v>6.86</v>
      </c>
      <c r="C17" s="2">
        <v>1</v>
      </c>
      <c r="D17" s="3" t="s">
        <v>20</v>
      </c>
      <c r="E17" s="2">
        <v>2.4</v>
      </c>
      <c r="F17" s="7">
        <f t="shared" si="1"/>
        <v>36926.386079861113</v>
      </c>
      <c r="G17" s="8">
        <f t="shared" si="2"/>
        <v>36926.386079861113</v>
      </c>
      <c r="H17" s="3" t="s">
        <v>331</v>
      </c>
      <c r="I17" s="3" t="s">
        <v>38</v>
      </c>
      <c r="J17" s="3" t="s">
        <v>23</v>
      </c>
      <c r="K17" s="3" t="s">
        <v>24</v>
      </c>
      <c r="L17" s="3" t="s">
        <v>144</v>
      </c>
      <c r="M17" s="3">
        <v>12</v>
      </c>
      <c r="N17" s="3">
        <v>5</v>
      </c>
      <c r="O17" s="3">
        <v>236</v>
      </c>
      <c r="P17" s="3">
        <v>1</v>
      </c>
      <c r="Q17" s="3">
        <v>0</v>
      </c>
      <c r="R17" s="4" t="s">
        <v>621</v>
      </c>
      <c r="S17" s="4" t="s">
        <v>6161</v>
      </c>
      <c r="T17" s="9" t="str">
        <f t="shared" si="0"/>
        <v>2001-02-04 09:15:57,30</v>
      </c>
      <c r="U17" s="5">
        <f t="shared" si="3"/>
        <v>36926.386079861113</v>
      </c>
      <c r="V17" s="3" t="s">
        <v>622</v>
      </c>
      <c r="W17" s="3">
        <v>7018</v>
      </c>
    </row>
    <row r="18" spans="1:23" x14ac:dyDescent="0.25">
      <c r="A18" s="1">
        <v>49.32</v>
      </c>
      <c r="B18" s="1">
        <v>6.85</v>
      </c>
      <c r="C18" s="2">
        <v>1</v>
      </c>
      <c r="D18" s="3" t="s">
        <v>20</v>
      </c>
      <c r="E18" s="2">
        <v>2.5</v>
      </c>
      <c r="F18" s="7">
        <f t="shared" si="1"/>
        <v>36930.232276620372</v>
      </c>
      <c r="G18" s="8">
        <f t="shared" si="2"/>
        <v>36930.232276620372</v>
      </c>
      <c r="H18" s="3" t="s">
        <v>331</v>
      </c>
      <c r="I18" s="3" t="s">
        <v>38</v>
      </c>
      <c r="J18" s="3" t="s">
        <v>23</v>
      </c>
      <c r="K18" s="3" t="s">
        <v>24</v>
      </c>
      <c r="L18" s="3" t="s">
        <v>139</v>
      </c>
      <c r="M18" s="3">
        <v>10</v>
      </c>
      <c r="N18" s="3">
        <v>5</v>
      </c>
      <c r="O18" s="3">
        <v>239</v>
      </c>
      <c r="P18" s="3">
        <v>1</v>
      </c>
      <c r="Q18" s="3">
        <v>0</v>
      </c>
      <c r="R18" s="4" t="s">
        <v>1209</v>
      </c>
      <c r="S18" s="4" t="s">
        <v>6162</v>
      </c>
      <c r="T18" s="9" t="str">
        <f t="shared" si="0"/>
        <v>2001-02-08 05:34:28,70</v>
      </c>
      <c r="U18" s="5">
        <f t="shared" si="3"/>
        <v>36930.232276620372</v>
      </c>
      <c r="V18" s="3" t="s">
        <v>1210</v>
      </c>
      <c r="W18" s="3">
        <v>7613</v>
      </c>
    </row>
    <row r="19" spans="1:23" x14ac:dyDescent="0.25">
      <c r="A19" s="1">
        <v>49.34</v>
      </c>
      <c r="B19" s="1">
        <v>6.87</v>
      </c>
      <c r="C19" s="2">
        <v>1</v>
      </c>
      <c r="D19" s="3" t="s">
        <v>20</v>
      </c>
      <c r="E19" s="2">
        <v>2.5</v>
      </c>
      <c r="F19" s="7">
        <f t="shared" si="1"/>
        <v>36935.514040509261</v>
      </c>
      <c r="G19" s="8">
        <f t="shared" si="2"/>
        <v>36935.514040509261</v>
      </c>
      <c r="H19" s="3" t="s">
        <v>331</v>
      </c>
      <c r="I19" s="3" t="s">
        <v>38</v>
      </c>
      <c r="J19" s="3" t="s">
        <v>23</v>
      </c>
      <c r="K19" s="3" t="s">
        <v>24</v>
      </c>
      <c r="L19" s="3" t="s">
        <v>48</v>
      </c>
      <c r="M19" s="3">
        <v>12</v>
      </c>
      <c r="N19" s="3">
        <v>5</v>
      </c>
      <c r="O19" s="3">
        <v>234</v>
      </c>
      <c r="P19" s="3">
        <v>1</v>
      </c>
      <c r="Q19" s="3">
        <v>0</v>
      </c>
      <c r="R19" s="4" t="s">
        <v>723</v>
      </c>
      <c r="S19" s="4" t="s">
        <v>6163</v>
      </c>
      <c r="T19" s="9" t="str">
        <f t="shared" si="0"/>
        <v>2001-02-13 12:20:13,10</v>
      </c>
      <c r="U19" s="5">
        <f t="shared" si="3"/>
        <v>36935.514040509261</v>
      </c>
      <c r="V19" s="3" t="s">
        <v>724</v>
      </c>
      <c r="W19" s="3">
        <v>7004</v>
      </c>
    </row>
    <row r="20" spans="1:23" x14ac:dyDescent="0.25">
      <c r="A20" s="1">
        <v>49.34</v>
      </c>
      <c r="B20" s="1">
        <v>6.87</v>
      </c>
      <c r="C20" s="2">
        <v>1</v>
      </c>
      <c r="D20" s="3" t="s">
        <v>20</v>
      </c>
      <c r="E20" s="2">
        <v>2.2000000000000002</v>
      </c>
      <c r="F20" s="7">
        <f t="shared" si="1"/>
        <v>36937.375737268521</v>
      </c>
      <c r="G20" s="8">
        <f t="shared" si="2"/>
        <v>36937.375737268521</v>
      </c>
      <c r="H20" s="3" t="s">
        <v>331</v>
      </c>
      <c r="I20" s="3" t="s">
        <v>38</v>
      </c>
      <c r="J20" s="3" t="s">
        <v>23</v>
      </c>
      <c r="K20" s="3" t="s">
        <v>24</v>
      </c>
      <c r="L20" s="3" t="s">
        <v>150</v>
      </c>
      <c r="M20" s="3">
        <v>10</v>
      </c>
      <c r="N20" s="3">
        <v>5</v>
      </c>
      <c r="O20" s="3">
        <v>233</v>
      </c>
      <c r="P20" s="3">
        <v>1</v>
      </c>
      <c r="Q20" s="3">
        <v>0</v>
      </c>
      <c r="R20" s="4" t="s">
        <v>711</v>
      </c>
      <c r="S20" s="4" t="s">
        <v>6164</v>
      </c>
      <c r="T20" s="9" t="str">
        <f t="shared" si="0"/>
        <v>2001-02-15 09:01:03,70</v>
      </c>
      <c r="U20" s="5">
        <f t="shared" si="3"/>
        <v>36937.375737268521</v>
      </c>
      <c r="V20" s="3" t="s">
        <v>712</v>
      </c>
      <c r="W20" s="3">
        <v>6964</v>
      </c>
    </row>
    <row r="21" spans="1:23" x14ac:dyDescent="0.25">
      <c r="A21" s="1">
        <v>49.33</v>
      </c>
      <c r="B21" s="1">
        <v>6.85</v>
      </c>
      <c r="C21" s="2">
        <v>1</v>
      </c>
      <c r="D21" s="3" t="s">
        <v>20</v>
      </c>
      <c r="E21" s="2">
        <v>2.2999999999999998</v>
      </c>
      <c r="F21" s="7">
        <f t="shared" si="1"/>
        <v>36939.516493055555</v>
      </c>
      <c r="G21" s="8">
        <f t="shared" si="2"/>
        <v>36939.516493055555</v>
      </c>
      <c r="H21" s="3" t="s">
        <v>331</v>
      </c>
      <c r="I21" s="3" t="s">
        <v>38</v>
      </c>
      <c r="J21" s="3" t="s">
        <v>23</v>
      </c>
      <c r="K21" s="3" t="s">
        <v>24</v>
      </c>
      <c r="L21" s="3" t="s">
        <v>92</v>
      </c>
      <c r="M21" s="3">
        <v>14</v>
      </c>
      <c r="N21" s="3">
        <v>5</v>
      </c>
      <c r="O21" s="3">
        <v>238</v>
      </c>
      <c r="P21" s="3">
        <v>1</v>
      </c>
      <c r="Q21" s="3">
        <v>0</v>
      </c>
      <c r="R21" s="4" t="s">
        <v>1579</v>
      </c>
      <c r="S21" s="4" t="s">
        <v>6165</v>
      </c>
      <c r="T21" s="9" t="str">
        <f t="shared" si="0"/>
        <v>2001-02-17 12:23:45,00</v>
      </c>
      <c r="U21" s="5">
        <f t="shared" si="3"/>
        <v>36939.516493055555</v>
      </c>
      <c r="V21" s="3" t="s">
        <v>1580</v>
      </c>
      <c r="W21" s="3">
        <v>7618</v>
      </c>
    </row>
    <row r="22" spans="1:23" x14ac:dyDescent="0.25">
      <c r="A22" s="1">
        <v>49.79</v>
      </c>
      <c r="B22" s="1">
        <v>9.06</v>
      </c>
      <c r="C22" s="2">
        <v>15</v>
      </c>
      <c r="E22" s="2">
        <v>2.2999999999999998</v>
      </c>
      <c r="F22" s="7">
        <f t="shared" si="1"/>
        <v>36940.119584490742</v>
      </c>
      <c r="G22" s="8">
        <f t="shared" si="2"/>
        <v>36940.119584490742</v>
      </c>
      <c r="H22" s="12" t="s">
        <v>752</v>
      </c>
      <c r="I22" s="3" t="s">
        <v>55</v>
      </c>
      <c r="J22" s="3" t="s">
        <v>23</v>
      </c>
      <c r="K22" s="3" t="s">
        <v>24</v>
      </c>
      <c r="L22" s="3" t="s">
        <v>92</v>
      </c>
      <c r="M22" s="3">
        <v>17</v>
      </c>
      <c r="N22" s="3">
        <v>5</v>
      </c>
      <c r="O22" s="3">
        <v>281</v>
      </c>
      <c r="P22" s="3">
        <v>1</v>
      </c>
      <c r="Q22" s="3">
        <v>0</v>
      </c>
      <c r="R22" s="4" t="s">
        <v>753</v>
      </c>
      <c r="S22" s="4" t="s">
        <v>6166</v>
      </c>
      <c r="T22" s="9" t="str">
        <f t="shared" si="0"/>
        <v>2001-02-18 02:52:12,10</v>
      </c>
      <c r="U22" s="5">
        <f t="shared" si="3"/>
        <v>36940.119584490742</v>
      </c>
      <c r="V22" s="3" t="s">
        <v>754</v>
      </c>
      <c r="W22" s="3">
        <v>7354</v>
      </c>
    </row>
    <row r="23" spans="1:23" x14ac:dyDescent="0.25">
      <c r="A23" s="1">
        <v>49.3</v>
      </c>
      <c r="B23" s="1">
        <v>6.82</v>
      </c>
      <c r="C23" s="2">
        <v>1</v>
      </c>
      <c r="D23" s="3" t="s">
        <v>20</v>
      </c>
      <c r="E23" s="2">
        <v>2.4</v>
      </c>
      <c r="F23" s="7">
        <f t="shared" si="1"/>
        <v>36941.222063657406</v>
      </c>
      <c r="G23" s="8">
        <f t="shared" si="2"/>
        <v>36941.222063657406</v>
      </c>
      <c r="H23" s="3" t="s">
        <v>331</v>
      </c>
      <c r="I23" s="3" t="s">
        <v>38</v>
      </c>
      <c r="J23" s="3" t="s">
        <v>23</v>
      </c>
      <c r="K23" s="3" t="s">
        <v>24</v>
      </c>
      <c r="L23" s="3" t="s">
        <v>106</v>
      </c>
      <c r="M23" s="3">
        <v>12</v>
      </c>
      <c r="N23" s="3">
        <v>5</v>
      </c>
      <c r="O23" s="3">
        <v>244</v>
      </c>
      <c r="P23" s="3">
        <v>1</v>
      </c>
      <c r="Q23" s="3">
        <v>0</v>
      </c>
      <c r="R23" s="4" t="s">
        <v>940</v>
      </c>
      <c r="S23" s="4" t="s">
        <v>6167</v>
      </c>
      <c r="T23" s="9" t="str">
        <f t="shared" si="0"/>
        <v>2001-02-19 05:19:46,30</v>
      </c>
      <c r="U23" s="5">
        <f t="shared" si="3"/>
        <v>36941.222063657406</v>
      </c>
      <c r="V23" s="3" t="s">
        <v>941</v>
      </c>
      <c r="W23" s="3">
        <v>7185</v>
      </c>
    </row>
    <row r="24" spans="1:23" x14ac:dyDescent="0.25">
      <c r="A24" s="1">
        <v>49.31</v>
      </c>
      <c r="B24" s="1">
        <v>6.84</v>
      </c>
      <c r="C24" s="2">
        <v>1</v>
      </c>
      <c r="D24" s="3" t="s">
        <v>20</v>
      </c>
      <c r="E24" s="2">
        <v>2.4</v>
      </c>
      <c r="F24" s="7">
        <f t="shared" si="1"/>
        <v>36944.495153935182</v>
      </c>
      <c r="G24" s="8">
        <f t="shared" si="2"/>
        <v>36944.495153935182</v>
      </c>
      <c r="H24" s="3" t="s">
        <v>331</v>
      </c>
      <c r="I24" s="3" t="s">
        <v>38</v>
      </c>
      <c r="J24" s="3" t="s">
        <v>23</v>
      </c>
      <c r="K24" s="3" t="s">
        <v>24</v>
      </c>
      <c r="L24" s="3" t="s">
        <v>48</v>
      </c>
      <c r="M24" s="3">
        <v>11</v>
      </c>
      <c r="N24" s="3">
        <v>5</v>
      </c>
      <c r="O24" s="3">
        <v>240</v>
      </c>
      <c r="P24" s="3">
        <v>1</v>
      </c>
      <c r="Q24" s="3">
        <v>0</v>
      </c>
      <c r="R24" s="4" t="s">
        <v>738</v>
      </c>
      <c r="S24" s="4" t="s">
        <v>6168</v>
      </c>
      <c r="T24" s="9" t="str">
        <f t="shared" si="0"/>
        <v>2001-02-22 11:53:01,30</v>
      </c>
      <c r="U24" s="5">
        <f t="shared" si="3"/>
        <v>36944.495153935182</v>
      </c>
      <c r="V24" s="3" t="s">
        <v>739</v>
      </c>
      <c r="W24" s="3">
        <v>7034</v>
      </c>
    </row>
    <row r="25" spans="1:23" x14ac:dyDescent="0.25">
      <c r="A25" s="1">
        <v>50.4</v>
      </c>
      <c r="B25" s="1">
        <v>7.38</v>
      </c>
      <c r="C25" s="2">
        <v>5</v>
      </c>
      <c r="E25" s="2">
        <v>2.6</v>
      </c>
      <c r="F25" s="7">
        <f t="shared" si="1"/>
        <v>36947.118627314812</v>
      </c>
      <c r="G25" s="8">
        <f t="shared" si="2"/>
        <v>36947.118627314812</v>
      </c>
      <c r="H25" s="11" t="s">
        <v>138</v>
      </c>
      <c r="I25" s="3" t="s">
        <v>38</v>
      </c>
      <c r="J25" s="3" t="s">
        <v>23</v>
      </c>
      <c r="K25" s="3" t="s">
        <v>24</v>
      </c>
      <c r="L25" s="3" t="s">
        <v>706</v>
      </c>
      <c r="M25" s="3">
        <v>10</v>
      </c>
      <c r="N25" s="3">
        <v>5</v>
      </c>
      <c r="O25" s="3">
        <v>246</v>
      </c>
      <c r="P25" s="3">
        <v>1</v>
      </c>
      <c r="Q25" s="3">
        <v>0</v>
      </c>
      <c r="R25" s="4" t="s">
        <v>1294</v>
      </c>
      <c r="S25" s="4" t="s">
        <v>6169</v>
      </c>
      <c r="T25" s="9" t="str">
        <f t="shared" si="0"/>
        <v>2001-02-25 02:50:49,40</v>
      </c>
      <c r="U25" s="5">
        <f t="shared" si="3"/>
        <v>36947.118627314812</v>
      </c>
      <c r="V25" s="3" t="s">
        <v>1295</v>
      </c>
      <c r="W25" s="3">
        <v>7807</v>
      </c>
    </row>
    <row r="26" spans="1:23" x14ac:dyDescent="0.25">
      <c r="A26" s="1">
        <v>50.36</v>
      </c>
      <c r="B26" s="1">
        <v>7.41</v>
      </c>
      <c r="C26" s="2">
        <v>12</v>
      </c>
      <c r="E26" s="2">
        <v>2.5</v>
      </c>
      <c r="F26" s="7">
        <f t="shared" si="1"/>
        <v>36947.118628472221</v>
      </c>
      <c r="G26" s="8">
        <f t="shared" si="2"/>
        <v>36947.118628472221</v>
      </c>
      <c r="H26" s="11" t="s">
        <v>1243</v>
      </c>
      <c r="I26" s="3" t="s">
        <v>38</v>
      </c>
      <c r="J26" s="3" t="s">
        <v>23</v>
      </c>
      <c r="K26" s="3" t="s">
        <v>24</v>
      </c>
      <c r="L26" s="3" t="s">
        <v>48</v>
      </c>
      <c r="M26" s="3">
        <v>11</v>
      </c>
      <c r="N26" s="3">
        <v>5</v>
      </c>
      <c r="O26" s="3">
        <v>237</v>
      </c>
      <c r="P26" s="3">
        <v>1</v>
      </c>
      <c r="Q26" s="3">
        <v>0</v>
      </c>
      <c r="R26" s="4" t="s">
        <v>1244</v>
      </c>
      <c r="S26" s="4" t="s">
        <v>6170</v>
      </c>
      <c r="T26" s="9" t="str">
        <f t="shared" si="0"/>
        <v>2001-02-25 02:50:49,50</v>
      </c>
      <c r="U26" s="5">
        <f t="shared" si="3"/>
        <v>36947.118628472221</v>
      </c>
      <c r="V26" s="3" t="s">
        <v>1245</v>
      </c>
      <c r="W26" s="3">
        <v>7818</v>
      </c>
    </row>
    <row r="27" spans="1:23" x14ac:dyDescent="0.25">
      <c r="A27" s="1">
        <v>49.32</v>
      </c>
      <c r="B27" s="1">
        <v>6.84</v>
      </c>
      <c r="C27" s="2">
        <v>8</v>
      </c>
      <c r="E27" s="2">
        <v>2.4</v>
      </c>
      <c r="F27" s="7">
        <f t="shared" si="1"/>
        <v>36949.171775462964</v>
      </c>
      <c r="G27" s="8">
        <f t="shared" si="2"/>
        <v>36949.171775462964</v>
      </c>
      <c r="H27" s="3" t="s">
        <v>331</v>
      </c>
      <c r="I27" s="3" t="s">
        <v>38</v>
      </c>
      <c r="J27" s="3" t="s">
        <v>23</v>
      </c>
      <c r="K27" s="3" t="s">
        <v>24</v>
      </c>
      <c r="L27" s="3" t="s">
        <v>242</v>
      </c>
      <c r="M27" s="3">
        <v>13</v>
      </c>
      <c r="N27" s="3">
        <v>5</v>
      </c>
      <c r="O27" s="3">
        <v>239</v>
      </c>
      <c r="P27" s="3">
        <v>1</v>
      </c>
      <c r="Q27" s="3">
        <v>0</v>
      </c>
      <c r="R27" s="4" t="s">
        <v>332</v>
      </c>
      <c r="S27" s="4" t="s">
        <v>6171</v>
      </c>
      <c r="T27" s="9" t="str">
        <f t="shared" si="0"/>
        <v>2001-02-27 04:07:21,40</v>
      </c>
      <c r="U27" s="5">
        <f t="shared" si="3"/>
        <v>36949.171775462964</v>
      </c>
      <c r="V27" s="3" t="s">
        <v>333</v>
      </c>
      <c r="W27" s="3">
        <v>6941</v>
      </c>
    </row>
    <row r="28" spans="1:23" x14ac:dyDescent="0.25">
      <c r="A28" s="1">
        <v>49.48</v>
      </c>
      <c r="B28" s="1">
        <v>6.69</v>
      </c>
      <c r="C28" s="2">
        <v>11</v>
      </c>
      <c r="E28" s="2">
        <v>3.1</v>
      </c>
      <c r="F28" s="7">
        <f t="shared" si="1"/>
        <v>36950.207533564811</v>
      </c>
      <c r="G28" s="8">
        <f t="shared" si="2"/>
        <v>36950.207533564811</v>
      </c>
      <c r="H28" s="3" t="s">
        <v>1120</v>
      </c>
      <c r="I28" s="3" t="s">
        <v>38</v>
      </c>
      <c r="J28" s="3" t="s">
        <v>23</v>
      </c>
      <c r="K28" s="3" t="s">
        <v>24</v>
      </c>
      <c r="L28" s="3" t="s">
        <v>129</v>
      </c>
      <c r="M28" s="3">
        <v>16</v>
      </c>
      <c r="N28" s="3">
        <v>5</v>
      </c>
      <c r="O28" s="3">
        <v>251</v>
      </c>
      <c r="P28" s="3">
        <v>1</v>
      </c>
      <c r="Q28" s="3">
        <v>0</v>
      </c>
      <c r="R28" s="4" t="s">
        <v>1121</v>
      </c>
      <c r="S28" s="4" t="s">
        <v>6172</v>
      </c>
      <c r="T28" s="9" t="str">
        <f t="shared" si="0"/>
        <v>2001-02-28 04:58:50,90</v>
      </c>
      <c r="U28" s="5">
        <f t="shared" si="3"/>
        <v>36950.207533564811</v>
      </c>
      <c r="V28" s="3" t="s">
        <v>1122</v>
      </c>
      <c r="W28" s="3">
        <v>7520</v>
      </c>
    </row>
    <row r="29" spans="1:23" x14ac:dyDescent="0.25">
      <c r="A29" s="1">
        <v>49.31</v>
      </c>
      <c r="B29" s="1">
        <v>6.82</v>
      </c>
      <c r="C29" s="2">
        <v>1</v>
      </c>
      <c r="D29" s="3" t="s">
        <v>20</v>
      </c>
      <c r="E29" s="2">
        <v>2.2999999999999998</v>
      </c>
      <c r="F29" s="7">
        <f t="shared" si="1"/>
        <v>36951.310350694446</v>
      </c>
      <c r="G29" s="8">
        <f t="shared" si="2"/>
        <v>36951.310350694446</v>
      </c>
      <c r="H29" s="3" t="s">
        <v>331</v>
      </c>
      <c r="I29" s="3" t="s">
        <v>38</v>
      </c>
      <c r="J29" s="3" t="s">
        <v>23</v>
      </c>
      <c r="K29" s="3" t="s">
        <v>24</v>
      </c>
      <c r="L29" s="3" t="s">
        <v>436</v>
      </c>
      <c r="M29" s="3">
        <v>13</v>
      </c>
      <c r="N29" s="3">
        <v>5</v>
      </c>
      <c r="O29" s="3">
        <v>242</v>
      </c>
      <c r="P29" s="3">
        <v>1</v>
      </c>
      <c r="Q29" s="3">
        <v>0</v>
      </c>
      <c r="R29" s="4" t="s">
        <v>1561</v>
      </c>
      <c r="S29" s="4" t="s">
        <v>6219</v>
      </c>
      <c r="T29" s="9" t="str">
        <f t="shared" si="0"/>
        <v>2001-03-01 07:26:54,30</v>
      </c>
      <c r="U29" s="5">
        <f t="shared" si="3"/>
        <v>36951.310350694446</v>
      </c>
      <c r="V29" s="3" t="s">
        <v>1562</v>
      </c>
      <c r="W29" s="3">
        <v>7780</v>
      </c>
    </row>
    <row r="30" spans="1:23" x14ac:dyDescent="0.25">
      <c r="A30" s="1">
        <v>49.32</v>
      </c>
      <c r="B30" s="1">
        <v>6.84</v>
      </c>
      <c r="C30" s="2">
        <v>1</v>
      </c>
      <c r="D30" s="3" t="s">
        <v>20</v>
      </c>
      <c r="E30" s="2">
        <v>2.7</v>
      </c>
      <c r="F30" s="7">
        <f t="shared" si="1"/>
        <v>36953.193489583333</v>
      </c>
      <c r="G30" s="8">
        <f t="shared" si="2"/>
        <v>36953.193489583333</v>
      </c>
      <c r="H30" s="3" t="s">
        <v>331</v>
      </c>
      <c r="I30" s="3" t="s">
        <v>38</v>
      </c>
      <c r="J30" s="3" t="s">
        <v>23</v>
      </c>
      <c r="K30" s="3" t="s">
        <v>24</v>
      </c>
      <c r="L30" s="3" t="s">
        <v>288</v>
      </c>
      <c r="M30" s="3">
        <v>13</v>
      </c>
      <c r="N30" s="3">
        <v>5</v>
      </c>
      <c r="O30" s="3">
        <v>239</v>
      </c>
      <c r="P30" s="3">
        <v>1</v>
      </c>
      <c r="Q30" s="3">
        <v>0</v>
      </c>
      <c r="R30" s="4" t="s">
        <v>599</v>
      </c>
      <c r="S30" s="4" t="s">
        <v>6220</v>
      </c>
      <c r="T30" s="9" t="str">
        <f t="shared" si="0"/>
        <v>2001-03-03 04:38:37,50</v>
      </c>
      <c r="U30" s="5">
        <f t="shared" si="3"/>
        <v>36953.193489583333</v>
      </c>
      <c r="V30" s="3" t="s">
        <v>600</v>
      </c>
      <c r="W30" s="3">
        <v>7119</v>
      </c>
    </row>
    <row r="31" spans="1:23" x14ac:dyDescent="0.25">
      <c r="A31" s="1">
        <v>49.3</v>
      </c>
      <c r="B31" s="1">
        <v>6.83</v>
      </c>
      <c r="C31" s="2">
        <v>1</v>
      </c>
      <c r="D31" s="3" t="s">
        <v>20</v>
      </c>
      <c r="E31" s="2">
        <v>2.4</v>
      </c>
      <c r="F31" s="7">
        <f t="shared" si="1"/>
        <v>36956.507285879627</v>
      </c>
      <c r="G31" s="8">
        <f t="shared" si="2"/>
        <v>36956.507285879627</v>
      </c>
      <c r="H31" s="3" t="s">
        <v>331</v>
      </c>
      <c r="I31" s="3" t="s">
        <v>38</v>
      </c>
      <c r="J31" s="3" t="s">
        <v>23</v>
      </c>
      <c r="K31" s="3" t="s">
        <v>24</v>
      </c>
      <c r="L31" s="3" t="s">
        <v>170</v>
      </c>
      <c r="M31" s="3">
        <v>11</v>
      </c>
      <c r="N31" s="3">
        <v>5</v>
      </c>
      <c r="O31" s="3">
        <v>241</v>
      </c>
      <c r="P31" s="3">
        <v>1</v>
      </c>
      <c r="Q31" s="3">
        <v>0</v>
      </c>
      <c r="R31" s="4" t="s">
        <v>569</v>
      </c>
      <c r="S31" s="4" t="s">
        <v>6221</v>
      </c>
      <c r="T31" s="9" t="str">
        <f t="shared" si="0"/>
        <v>2001-03-06 12:10:29,50</v>
      </c>
      <c r="U31" s="5">
        <f t="shared" si="3"/>
        <v>36956.507285879627</v>
      </c>
      <c r="V31" s="3" t="s">
        <v>570</v>
      </c>
      <c r="W31" s="3">
        <v>7053</v>
      </c>
    </row>
    <row r="32" spans="1:23" x14ac:dyDescent="0.25">
      <c r="A32" s="1">
        <v>50.97</v>
      </c>
      <c r="B32" s="1">
        <v>5.83</v>
      </c>
      <c r="C32" s="2">
        <v>15</v>
      </c>
      <c r="E32" s="2">
        <v>3.2</v>
      </c>
      <c r="F32" s="7">
        <f t="shared" si="1"/>
        <v>36957.387489583336</v>
      </c>
      <c r="G32" s="8">
        <f t="shared" si="2"/>
        <v>36957.387489583336</v>
      </c>
      <c r="H32" s="12" t="s">
        <v>735</v>
      </c>
      <c r="I32" s="3" t="s">
        <v>55</v>
      </c>
      <c r="J32" s="3" t="s">
        <v>23</v>
      </c>
      <c r="K32" s="3" t="s">
        <v>24</v>
      </c>
      <c r="L32" s="3" t="s">
        <v>62</v>
      </c>
      <c r="M32" s="3">
        <v>7</v>
      </c>
      <c r="N32" s="3">
        <v>5</v>
      </c>
      <c r="O32" s="3">
        <v>320</v>
      </c>
      <c r="P32" s="3">
        <v>1</v>
      </c>
      <c r="Q32" s="3">
        <v>0</v>
      </c>
      <c r="R32" s="4" t="s">
        <v>736</v>
      </c>
      <c r="S32" s="4" t="s">
        <v>6223</v>
      </c>
      <c r="T32" s="9" t="str">
        <f t="shared" si="0"/>
        <v>2001-03-07 09:17:59,10</v>
      </c>
      <c r="U32" s="5">
        <f t="shared" si="3"/>
        <v>36957.387489583336</v>
      </c>
      <c r="V32" s="3" t="s">
        <v>737</v>
      </c>
      <c r="W32" s="3">
        <v>7036</v>
      </c>
    </row>
    <row r="33" spans="1:23" x14ac:dyDescent="0.25">
      <c r="A33" s="1">
        <v>50.9</v>
      </c>
      <c r="B33" s="1">
        <v>6.01</v>
      </c>
      <c r="C33" s="2">
        <v>1</v>
      </c>
      <c r="E33" s="2">
        <v>2.7</v>
      </c>
      <c r="F33" s="7">
        <f t="shared" si="1"/>
        <v>36957.436957175923</v>
      </c>
      <c r="G33" s="8">
        <f t="shared" si="2"/>
        <v>36957.436957175923</v>
      </c>
      <c r="H33" s="3" t="s">
        <v>557</v>
      </c>
      <c r="I33" s="3" t="s">
        <v>55</v>
      </c>
      <c r="J33" s="3" t="s">
        <v>23</v>
      </c>
      <c r="K33" s="3" t="s">
        <v>24</v>
      </c>
      <c r="L33" s="3" t="s">
        <v>607</v>
      </c>
      <c r="M33" s="3">
        <v>18</v>
      </c>
      <c r="N33" s="3">
        <v>5</v>
      </c>
      <c r="O33" s="3">
        <v>315</v>
      </c>
      <c r="P33" s="3">
        <v>1</v>
      </c>
      <c r="Q33" s="3">
        <v>0</v>
      </c>
      <c r="R33" s="4" t="s">
        <v>936</v>
      </c>
      <c r="S33" s="4" t="s">
        <v>6222</v>
      </c>
      <c r="T33" s="9" t="str">
        <f t="shared" si="0"/>
        <v>2001-03-07 10:29:13,10</v>
      </c>
      <c r="U33" s="5">
        <f t="shared" si="3"/>
        <v>36957.436957175923</v>
      </c>
      <c r="V33" s="3" t="s">
        <v>937</v>
      </c>
      <c r="W33" s="3">
        <v>7247</v>
      </c>
    </row>
    <row r="34" spans="1:23" x14ac:dyDescent="0.25">
      <c r="A34" s="1">
        <v>49.33</v>
      </c>
      <c r="B34" s="1">
        <v>6.86</v>
      </c>
      <c r="C34" s="2">
        <v>1</v>
      </c>
      <c r="D34" s="3" t="s">
        <v>20</v>
      </c>
      <c r="E34" s="2">
        <v>2.4</v>
      </c>
      <c r="F34" s="7">
        <f t="shared" si="1"/>
        <v>36958.309140046294</v>
      </c>
      <c r="G34" s="8">
        <f t="shared" si="2"/>
        <v>36958.309140046294</v>
      </c>
      <c r="H34" s="3" t="s">
        <v>331</v>
      </c>
      <c r="I34" s="3" t="s">
        <v>38</v>
      </c>
      <c r="J34" s="3" t="s">
        <v>23</v>
      </c>
      <c r="K34" s="3" t="s">
        <v>24</v>
      </c>
      <c r="L34" s="3" t="s">
        <v>48</v>
      </c>
      <c r="M34" s="3">
        <v>14</v>
      </c>
      <c r="N34" s="3">
        <v>5</v>
      </c>
      <c r="O34" s="3">
        <v>236</v>
      </c>
      <c r="P34" s="3">
        <v>1</v>
      </c>
      <c r="Q34" s="3">
        <v>0</v>
      </c>
      <c r="R34" s="4" t="s">
        <v>904</v>
      </c>
      <c r="S34" s="4" t="s">
        <v>6225</v>
      </c>
      <c r="T34" s="9" t="str">
        <f t="shared" si="0"/>
        <v>2001-03-08 07:25:09,70</v>
      </c>
      <c r="U34" s="5">
        <f t="shared" si="3"/>
        <v>36958.309140046294</v>
      </c>
      <c r="V34" s="3" t="s">
        <v>905</v>
      </c>
      <c r="W34" s="3">
        <v>7194</v>
      </c>
    </row>
    <row r="35" spans="1:23" x14ac:dyDescent="0.25">
      <c r="A35" s="1">
        <v>49.13</v>
      </c>
      <c r="B35" s="1">
        <v>6.87</v>
      </c>
      <c r="C35" s="2">
        <v>1</v>
      </c>
      <c r="D35" s="3" t="s">
        <v>20</v>
      </c>
      <c r="E35" s="2">
        <v>3</v>
      </c>
      <c r="F35" s="7">
        <f t="shared" si="1"/>
        <v>36958.380424768518</v>
      </c>
      <c r="G35" s="8">
        <f t="shared" si="2"/>
        <v>36958.380424768518</v>
      </c>
      <c r="H35" s="3" t="s">
        <v>284</v>
      </c>
      <c r="I35" s="3" t="s">
        <v>38</v>
      </c>
      <c r="J35" s="3" t="s">
        <v>23</v>
      </c>
      <c r="K35" s="3" t="s">
        <v>24</v>
      </c>
      <c r="L35" s="3" t="s">
        <v>144</v>
      </c>
      <c r="M35" s="3">
        <v>11</v>
      </c>
      <c r="N35" s="3">
        <v>5</v>
      </c>
      <c r="O35" s="3">
        <v>257</v>
      </c>
      <c r="P35" s="3">
        <v>1</v>
      </c>
      <c r="Q35" s="3">
        <v>0</v>
      </c>
      <c r="R35" s="4" t="s">
        <v>423</v>
      </c>
      <c r="S35" s="4" t="s">
        <v>6224</v>
      </c>
      <c r="T35" s="9" t="str">
        <f t="shared" si="0"/>
        <v>2001-03-08 09:07:48,70</v>
      </c>
      <c r="U35" s="5">
        <f t="shared" si="3"/>
        <v>36958.380424768518</v>
      </c>
      <c r="V35" s="3" t="s">
        <v>424</v>
      </c>
      <c r="W35" s="3">
        <v>6971</v>
      </c>
    </row>
    <row r="36" spans="1:23" x14ac:dyDescent="0.25">
      <c r="A36" s="1">
        <v>50.9</v>
      </c>
      <c r="B36" s="1">
        <v>6</v>
      </c>
      <c r="C36" s="2">
        <v>7</v>
      </c>
      <c r="E36" s="2">
        <v>2.2999999999999998</v>
      </c>
      <c r="F36" s="7">
        <f t="shared" si="1"/>
        <v>36960.199854166669</v>
      </c>
      <c r="G36" s="8">
        <f t="shared" si="2"/>
        <v>36960.199854166669</v>
      </c>
      <c r="H36" s="12" t="s">
        <v>557</v>
      </c>
      <c r="I36" s="3" t="s">
        <v>55</v>
      </c>
      <c r="J36" s="3" t="s">
        <v>23</v>
      </c>
      <c r="K36" s="3" t="s">
        <v>24</v>
      </c>
      <c r="L36" s="3" t="s">
        <v>170</v>
      </c>
      <c r="M36" s="3">
        <v>19</v>
      </c>
      <c r="N36" s="3">
        <v>5</v>
      </c>
      <c r="O36" s="3">
        <v>316</v>
      </c>
      <c r="P36" s="3">
        <v>1</v>
      </c>
      <c r="Q36" s="3">
        <v>0</v>
      </c>
      <c r="R36" s="4" t="s">
        <v>558</v>
      </c>
      <c r="S36" s="4" t="s">
        <v>6226</v>
      </c>
      <c r="T36" s="9" t="str">
        <f t="shared" si="0"/>
        <v>2001-03-10 04:47:47,40</v>
      </c>
      <c r="U36" s="5">
        <f t="shared" si="3"/>
        <v>36960.199854166669</v>
      </c>
      <c r="V36" s="3" t="s">
        <v>559</v>
      </c>
      <c r="W36" s="3">
        <v>7104</v>
      </c>
    </row>
    <row r="37" spans="1:23" x14ac:dyDescent="0.25">
      <c r="A37" s="1">
        <v>49.33</v>
      </c>
      <c r="B37" s="1">
        <v>6.85</v>
      </c>
      <c r="C37" s="2">
        <v>1</v>
      </c>
      <c r="D37" s="3" t="s">
        <v>20</v>
      </c>
      <c r="E37" s="2">
        <v>2.4</v>
      </c>
      <c r="F37" s="7">
        <f t="shared" si="1"/>
        <v>36962.197282407411</v>
      </c>
      <c r="G37" s="8">
        <f t="shared" si="2"/>
        <v>36962.197282407411</v>
      </c>
      <c r="H37" s="3" t="s">
        <v>331</v>
      </c>
      <c r="I37" s="3" t="s">
        <v>38</v>
      </c>
      <c r="J37" s="3" t="s">
        <v>23</v>
      </c>
      <c r="K37" s="3" t="s">
        <v>24</v>
      </c>
      <c r="L37" s="3" t="s">
        <v>48</v>
      </c>
      <c r="M37" s="3">
        <v>12</v>
      </c>
      <c r="N37" s="3">
        <v>5</v>
      </c>
      <c r="O37" s="3">
        <v>237</v>
      </c>
      <c r="P37" s="3">
        <v>1</v>
      </c>
      <c r="Q37" s="3">
        <v>0</v>
      </c>
      <c r="R37" s="4" t="s">
        <v>1557</v>
      </c>
      <c r="S37" s="4" t="s">
        <v>6227</v>
      </c>
      <c r="T37" s="9" t="str">
        <f t="shared" si="0"/>
        <v>2001-03-12 04:44:05,20</v>
      </c>
      <c r="U37" s="5">
        <f t="shared" si="3"/>
        <v>36962.197282407411</v>
      </c>
      <c r="V37" s="3" t="s">
        <v>1558</v>
      </c>
      <c r="W37" s="3">
        <v>7656</v>
      </c>
    </row>
    <row r="38" spans="1:23" x14ac:dyDescent="0.25">
      <c r="A38" s="1">
        <v>49.33</v>
      </c>
      <c r="B38" s="1">
        <v>6.85</v>
      </c>
      <c r="C38" s="2">
        <v>1</v>
      </c>
      <c r="D38" s="3" t="s">
        <v>20</v>
      </c>
      <c r="E38" s="2">
        <v>2.7</v>
      </c>
      <c r="F38" s="7">
        <f t="shared" si="1"/>
        <v>36965.320019675928</v>
      </c>
      <c r="G38" s="8">
        <f t="shared" si="2"/>
        <v>36965.320019675928</v>
      </c>
      <c r="H38" s="3" t="s">
        <v>331</v>
      </c>
      <c r="I38" s="3" t="s">
        <v>38</v>
      </c>
      <c r="J38" s="3" t="s">
        <v>23</v>
      </c>
      <c r="K38" s="3" t="s">
        <v>24</v>
      </c>
      <c r="L38" s="3" t="s">
        <v>139</v>
      </c>
      <c r="M38" s="3">
        <v>14</v>
      </c>
      <c r="N38" s="3">
        <v>5</v>
      </c>
      <c r="O38" s="3">
        <v>236</v>
      </c>
      <c r="P38" s="3">
        <v>1</v>
      </c>
      <c r="Q38" s="3">
        <v>0</v>
      </c>
      <c r="R38" s="4" t="s">
        <v>434</v>
      </c>
      <c r="S38" s="4" t="s">
        <v>6228</v>
      </c>
      <c r="T38" s="9" t="str">
        <f t="shared" si="0"/>
        <v>2001-03-15 07:40:49,70</v>
      </c>
      <c r="U38" s="5">
        <f t="shared" si="3"/>
        <v>36965.320019675928</v>
      </c>
      <c r="V38" s="3" t="s">
        <v>435</v>
      </c>
      <c r="W38" s="3">
        <v>7060</v>
      </c>
    </row>
    <row r="39" spans="1:23" x14ac:dyDescent="0.25">
      <c r="A39" s="1">
        <v>49.12</v>
      </c>
      <c r="B39" s="1">
        <v>6.86</v>
      </c>
      <c r="C39" s="2">
        <v>1</v>
      </c>
      <c r="D39" s="3" t="s">
        <v>20</v>
      </c>
      <c r="E39" s="2">
        <v>3.2</v>
      </c>
      <c r="F39" s="7">
        <f t="shared" si="1"/>
        <v>36966.426320601851</v>
      </c>
      <c r="G39" s="8">
        <f t="shared" si="2"/>
        <v>36966.426320601851</v>
      </c>
      <c r="H39" s="3" t="s">
        <v>284</v>
      </c>
      <c r="I39" s="3" t="s">
        <v>38</v>
      </c>
      <c r="J39" s="3" t="s">
        <v>23</v>
      </c>
      <c r="K39" s="3" t="s">
        <v>24</v>
      </c>
      <c r="L39" s="3" t="s">
        <v>92</v>
      </c>
      <c r="M39" s="3">
        <v>15</v>
      </c>
      <c r="N39" s="3">
        <v>5</v>
      </c>
      <c r="O39" s="3">
        <v>259</v>
      </c>
      <c r="P39" s="3">
        <v>1</v>
      </c>
      <c r="Q39" s="3">
        <v>0</v>
      </c>
      <c r="R39" s="4" t="s">
        <v>1310</v>
      </c>
      <c r="S39" s="4" t="s">
        <v>6229</v>
      </c>
      <c r="T39" s="9" t="str">
        <f t="shared" si="0"/>
        <v>2001-03-16 10:13:54,10</v>
      </c>
      <c r="U39" s="5">
        <f t="shared" si="3"/>
        <v>36966.426320601851</v>
      </c>
      <c r="V39" s="3" t="s">
        <v>1311</v>
      </c>
      <c r="W39" s="3">
        <v>7836</v>
      </c>
    </row>
    <row r="40" spans="1:23" x14ac:dyDescent="0.25">
      <c r="A40" s="1">
        <v>49.31</v>
      </c>
      <c r="B40" s="1">
        <v>6.85</v>
      </c>
      <c r="C40" s="2">
        <v>1</v>
      </c>
      <c r="D40" s="3" t="s">
        <v>20</v>
      </c>
      <c r="E40" s="2">
        <v>2.2000000000000002</v>
      </c>
      <c r="F40" s="7">
        <f t="shared" si="1"/>
        <v>36969.462528935182</v>
      </c>
      <c r="G40" s="8">
        <f t="shared" si="2"/>
        <v>36969.462528935182</v>
      </c>
      <c r="H40" s="3" t="s">
        <v>331</v>
      </c>
      <c r="I40" s="3" t="s">
        <v>38</v>
      </c>
      <c r="J40" s="3" t="s">
        <v>23</v>
      </c>
      <c r="K40" s="3" t="s">
        <v>24</v>
      </c>
      <c r="L40" s="3" t="s">
        <v>99</v>
      </c>
      <c r="M40" s="3">
        <v>12</v>
      </c>
      <c r="N40" s="3">
        <v>5</v>
      </c>
      <c r="O40" s="3">
        <v>239</v>
      </c>
      <c r="P40" s="3">
        <v>1</v>
      </c>
      <c r="Q40" s="3">
        <v>0</v>
      </c>
      <c r="R40" s="4" t="s">
        <v>1149</v>
      </c>
      <c r="S40" s="4" t="s">
        <v>6230</v>
      </c>
      <c r="T40" s="9" t="str">
        <f t="shared" si="0"/>
        <v>2001-03-19 11:06:02,50</v>
      </c>
      <c r="U40" s="5">
        <f t="shared" si="3"/>
        <v>36969.462528935182</v>
      </c>
      <c r="V40" s="3" t="s">
        <v>1150</v>
      </c>
      <c r="W40" s="3">
        <v>7757</v>
      </c>
    </row>
    <row r="41" spans="1:23" x14ac:dyDescent="0.25">
      <c r="A41" s="1">
        <v>49.32</v>
      </c>
      <c r="B41" s="1">
        <v>6.84</v>
      </c>
      <c r="C41" s="2">
        <v>1</v>
      </c>
      <c r="D41" s="3" t="s">
        <v>20</v>
      </c>
      <c r="E41" s="2">
        <v>2.2999999999999998</v>
      </c>
      <c r="F41" s="7">
        <f t="shared" si="1"/>
        <v>36971.258738425924</v>
      </c>
      <c r="G41" s="8">
        <f t="shared" si="2"/>
        <v>36971.258738425924</v>
      </c>
      <c r="H41" s="3" t="s">
        <v>331</v>
      </c>
      <c r="I41" s="3" t="s">
        <v>38</v>
      </c>
      <c r="J41" s="3" t="s">
        <v>23</v>
      </c>
      <c r="K41" s="3" t="s">
        <v>24</v>
      </c>
      <c r="L41" s="3" t="s">
        <v>48</v>
      </c>
      <c r="M41" s="3">
        <v>13</v>
      </c>
      <c r="N41" s="3">
        <v>5</v>
      </c>
      <c r="O41" s="3">
        <v>239</v>
      </c>
      <c r="P41" s="3">
        <v>1</v>
      </c>
      <c r="Q41" s="3">
        <v>0</v>
      </c>
      <c r="R41" s="4" t="s">
        <v>1128</v>
      </c>
      <c r="S41" s="4" t="s">
        <v>6231</v>
      </c>
      <c r="T41" s="9" t="str">
        <f t="shared" si="0"/>
        <v>2001-03-21 06:12:35,00</v>
      </c>
      <c r="U41" s="5">
        <f t="shared" si="3"/>
        <v>36971.258738425924</v>
      </c>
      <c r="V41" s="3" t="s">
        <v>1129</v>
      </c>
      <c r="W41" s="3">
        <v>7318</v>
      </c>
    </row>
    <row r="42" spans="1:23" x14ac:dyDescent="0.25">
      <c r="A42" s="1">
        <v>49.32</v>
      </c>
      <c r="B42" s="1">
        <v>6.84</v>
      </c>
      <c r="C42" s="2">
        <v>1</v>
      </c>
      <c r="D42" s="3" t="s">
        <v>20</v>
      </c>
      <c r="E42" s="2">
        <v>2.1</v>
      </c>
      <c r="F42" s="7">
        <f t="shared" si="1"/>
        <v>36973.205129629627</v>
      </c>
      <c r="G42" s="8">
        <f t="shared" si="2"/>
        <v>36973.205129629627</v>
      </c>
      <c r="H42" s="3" t="s">
        <v>331</v>
      </c>
      <c r="I42" s="3" t="s">
        <v>55</v>
      </c>
      <c r="J42" s="3" t="s">
        <v>23</v>
      </c>
      <c r="K42" s="3" t="s">
        <v>24</v>
      </c>
      <c r="L42" s="3" t="s">
        <v>242</v>
      </c>
      <c r="M42" s="3">
        <v>11</v>
      </c>
      <c r="N42" s="3">
        <v>4</v>
      </c>
      <c r="O42" s="3">
        <v>284</v>
      </c>
      <c r="P42" s="3">
        <v>1</v>
      </c>
      <c r="Q42" s="3">
        <v>0</v>
      </c>
      <c r="R42" s="4" t="s">
        <v>378</v>
      </c>
      <c r="S42" s="4" t="s">
        <v>6232</v>
      </c>
      <c r="T42" s="9" t="str">
        <f t="shared" si="0"/>
        <v>2001-03-23 04:55:23,20</v>
      </c>
      <c r="U42" s="5">
        <f t="shared" si="3"/>
        <v>36973.205129629627</v>
      </c>
      <c r="V42" s="3" t="s">
        <v>379</v>
      </c>
      <c r="W42" s="3">
        <v>7038</v>
      </c>
    </row>
    <row r="43" spans="1:23" x14ac:dyDescent="0.25">
      <c r="A43" s="1">
        <v>49.33</v>
      </c>
      <c r="B43" s="1">
        <v>6.85</v>
      </c>
      <c r="C43" s="2">
        <v>1</v>
      </c>
      <c r="D43" s="3" t="s">
        <v>20</v>
      </c>
      <c r="E43" s="2">
        <v>2.2999999999999998</v>
      </c>
      <c r="F43" s="7">
        <f t="shared" si="1"/>
        <v>36975.129805555553</v>
      </c>
      <c r="G43" s="8">
        <f t="shared" si="2"/>
        <v>36975.129805555553</v>
      </c>
      <c r="H43" s="3" t="s">
        <v>331</v>
      </c>
      <c r="I43" s="3" t="s">
        <v>38</v>
      </c>
      <c r="J43" s="3" t="s">
        <v>23</v>
      </c>
      <c r="K43" s="3" t="s">
        <v>24</v>
      </c>
      <c r="L43" s="3" t="s">
        <v>48</v>
      </c>
      <c r="M43" s="3">
        <v>14</v>
      </c>
      <c r="N43" s="3">
        <v>5</v>
      </c>
      <c r="O43" s="3">
        <v>236</v>
      </c>
      <c r="P43" s="3">
        <v>1</v>
      </c>
      <c r="Q43" s="3">
        <v>0</v>
      </c>
      <c r="R43" s="4" t="s">
        <v>1593</v>
      </c>
      <c r="S43" s="4" t="s">
        <v>6233</v>
      </c>
      <c r="T43" s="9" t="str">
        <f t="shared" si="0"/>
        <v>2001-03-25 03:06:55,20</v>
      </c>
      <c r="U43" s="5">
        <f t="shared" si="3"/>
        <v>36975.129805555553</v>
      </c>
      <c r="V43" s="3" t="s">
        <v>1594</v>
      </c>
      <c r="W43" s="3">
        <v>7619</v>
      </c>
    </row>
    <row r="44" spans="1:23" x14ac:dyDescent="0.25">
      <c r="A44" s="1">
        <v>49.11</v>
      </c>
      <c r="B44" s="1">
        <v>6.83</v>
      </c>
      <c r="C44" s="2">
        <v>1</v>
      </c>
      <c r="D44" s="3" t="s">
        <v>20</v>
      </c>
      <c r="E44" s="2">
        <v>2.4</v>
      </c>
      <c r="F44" s="7">
        <f t="shared" si="1"/>
        <v>36976.315953703706</v>
      </c>
      <c r="G44" s="8">
        <f t="shared" si="2"/>
        <v>36976.315953703706</v>
      </c>
      <c r="H44" s="3" t="s">
        <v>284</v>
      </c>
      <c r="I44" s="3" t="s">
        <v>38</v>
      </c>
      <c r="J44" s="3" t="s">
        <v>23</v>
      </c>
      <c r="K44" s="3" t="s">
        <v>24</v>
      </c>
      <c r="L44" s="3" t="s">
        <v>129</v>
      </c>
      <c r="M44" s="3">
        <v>12</v>
      </c>
      <c r="N44" s="3">
        <v>5</v>
      </c>
      <c r="O44" s="3">
        <v>262</v>
      </c>
      <c r="P44" s="3">
        <v>1</v>
      </c>
      <c r="Q44" s="3">
        <v>0</v>
      </c>
      <c r="R44" s="4" t="s">
        <v>1147</v>
      </c>
      <c r="S44" s="4" t="s">
        <v>6234</v>
      </c>
      <c r="T44" s="9" t="str">
        <f t="shared" si="0"/>
        <v>2001-03-26 07:34:58,40</v>
      </c>
      <c r="U44" s="5">
        <f t="shared" si="3"/>
        <v>36976.315953703706</v>
      </c>
      <c r="V44" s="3" t="s">
        <v>1148</v>
      </c>
      <c r="W44" s="3">
        <v>7402</v>
      </c>
    </row>
    <row r="45" spans="1:23" x14ac:dyDescent="0.25">
      <c r="A45" s="1">
        <v>49.32</v>
      </c>
      <c r="B45" s="1">
        <v>6.84</v>
      </c>
      <c r="C45" s="2">
        <v>1</v>
      </c>
      <c r="D45" s="3" t="s">
        <v>20</v>
      </c>
      <c r="E45" s="2">
        <v>2.1</v>
      </c>
      <c r="F45" s="7">
        <f t="shared" si="1"/>
        <v>36977.211935185187</v>
      </c>
      <c r="G45" s="8">
        <f t="shared" si="2"/>
        <v>36977.211935185187</v>
      </c>
      <c r="H45" s="3" t="s">
        <v>331</v>
      </c>
      <c r="I45" s="3" t="s">
        <v>38</v>
      </c>
      <c r="J45" s="3" t="s">
        <v>23</v>
      </c>
      <c r="K45" s="3" t="s">
        <v>24</v>
      </c>
      <c r="L45" s="3" t="s">
        <v>170</v>
      </c>
      <c r="M45" s="3">
        <v>13</v>
      </c>
      <c r="N45" s="3">
        <v>5</v>
      </c>
      <c r="O45" s="3">
        <v>238</v>
      </c>
      <c r="P45" s="3">
        <v>1</v>
      </c>
      <c r="Q45" s="3">
        <v>0</v>
      </c>
      <c r="R45" s="4" t="s">
        <v>470</v>
      </c>
      <c r="S45" s="4" t="s">
        <v>6235</v>
      </c>
      <c r="T45" s="9" t="str">
        <f t="shared" si="0"/>
        <v>2001-03-27 05:05:11,20</v>
      </c>
      <c r="U45" s="5">
        <f t="shared" si="3"/>
        <v>36977.211935185187</v>
      </c>
      <c r="V45" s="3" t="s">
        <v>471</v>
      </c>
      <c r="W45" s="3">
        <v>6975</v>
      </c>
    </row>
    <row r="46" spans="1:23" x14ac:dyDescent="0.25">
      <c r="A46" s="1">
        <v>49.1</v>
      </c>
      <c r="B46" s="1">
        <v>6.81</v>
      </c>
      <c r="C46" s="2">
        <v>4</v>
      </c>
      <c r="E46" s="2">
        <v>3.7</v>
      </c>
      <c r="F46" s="7">
        <f t="shared" si="1"/>
        <v>37063.330420138889</v>
      </c>
      <c r="G46" s="8">
        <f t="shared" si="2"/>
        <v>37063.330420138889</v>
      </c>
      <c r="H46" s="3" t="s">
        <v>47</v>
      </c>
      <c r="I46" s="3" t="s">
        <v>55</v>
      </c>
      <c r="J46" s="3" t="s">
        <v>23</v>
      </c>
      <c r="K46" s="3" t="s">
        <v>24</v>
      </c>
      <c r="L46" s="3" t="s">
        <v>34</v>
      </c>
      <c r="M46" s="3">
        <v>7</v>
      </c>
      <c r="N46" s="3">
        <v>6</v>
      </c>
      <c r="O46" s="3">
        <v>264</v>
      </c>
      <c r="P46" s="3">
        <v>1</v>
      </c>
      <c r="Q46" s="3">
        <v>0</v>
      </c>
      <c r="R46" s="4" t="s">
        <v>1139</v>
      </c>
      <c r="S46" s="4" t="s">
        <v>6376</v>
      </c>
      <c r="T46" s="9" t="str">
        <f t="shared" si="0"/>
        <v>2001-06-21 07:55:48,30</v>
      </c>
      <c r="U46" s="5">
        <f t="shared" si="3"/>
        <v>37063.330420138889</v>
      </c>
      <c r="V46" s="3" t="s">
        <v>1140</v>
      </c>
      <c r="W46" s="3">
        <v>7243</v>
      </c>
    </row>
    <row r="47" spans="1:23" x14ac:dyDescent="0.25">
      <c r="A47" s="1">
        <v>45.8</v>
      </c>
      <c r="B47" s="1">
        <v>12.1</v>
      </c>
      <c r="C47" s="2">
        <v>36</v>
      </c>
      <c r="D47" s="3" t="s">
        <v>20</v>
      </c>
      <c r="E47" s="2">
        <v>5.0999999999999996</v>
      </c>
      <c r="F47" s="7">
        <f t="shared" si="1"/>
        <v>37089.129273148152</v>
      </c>
      <c r="G47" s="8">
        <f t="shared" si="2"/>
        <v>37089.129273148152</v>
      </c>
      <c r="H47" s="12" t="s">
        <v>187</v>
      </c>
      <c r="I47" s="3" t="s">
        <v>55</v>
      </c>
      <c r="J47" s="3" t="s">
        <v>23</v>
      </c>
      <c r="K47" s="3" t="s">
        <v>24</v>
      </c>
      <c r="L47" s="3" t="s">
        <v>1352</v>
      </c>
      <c r="M47" s="3">
        <v>7</v>
      </c>
      <c r="N47" s="3">
        <v>6</v>
      </c>
      <c r="O47" s="3">
        <v>347</v>
      </c>
      <c r="P47" s="3">
        <v>1</v>
      </c>
      <c r="Q47" s="3">
        <v>0</v>
      </c>
      <c r="R47" s="4" t="s">
        <v>1353</v>
      </c>
      <c r="S47" s="4" t="s">
        <v>6427</v>
      </c>
      <c r="T47" s="9" t="str">
        <f t="shared" si="0"/>
        <v>2001-07-17 03:06:09,20</v>
      </c>
      <c r="U47" s="5">
        <f t="shared" si="3"/>
        <v>37089.129273148152</v>
      </c>
      <c r="V47" s="3" t="s">
        <v>1354</v>
      </c>
      <c r="W47" s="3">
        <v>7472</v>
      </c>
    </row>
    <row r="48" spans="1:23" x14ac:dyDescent="0.25">
      <c r="A48" s="1">
        <v>49.36</v>
      </c>
      <c r="B48" s="1">
        <v>6.89</v>
      </c>
      <c r="C48" s="2">
        <v>1</v>
      </c>
      <c r="D48" s="3" t="s">
        <v>20</v>
      </c>
      <c r="E48" s="2">
        <v>3</v>
      </c>
      <c r="F48" s="7">
        <f t="shared" si="1"/>
        <v>37105.149365740741</v>
      </c>
      <c r="G48" s="8">
        <f t="shared" si="2"/>
        <v>37105.149365740741</v>
      </c>
      <c r="H48" s="3" t="s">
        <v>526</v>
      </c>
      <c r="I48" s="3" t="s">
        <v>39</v>
      </c>
      <c r="J48" s="3" t="s">
        <v>23</v>
      </c>
      <c r="K48" s="3" t="s">
        <v>24</v>
      </c>
      <c r="L48" s="3" t="s">
        <v>44</v>
      </c>
      <c r="M48" s="3">
        <v>26</v>
      </c>
      <c r="N48" s="3">
        <v>12</v>
      </c>
      <c r="O48" s="3">
        <v>173</v>
      </c>
      <c r="P48" s="3">
        <v>1</v>
      </c>
      <c r="Q48" s="3">
        <v>0</v>
      </c>
      <c r="R48" s="4" t="s">
        <v>555</v>
      </c>
      <c r="S48" s="4" t="s">
        <v>6476</v>
      </c>
      <c r="T48" s="9" t="str">
        <f t="shared" si="0"/>
        <v>2001-08-02 03:35:05,20</v>
      </c>
      <c r="U48" s="5">
        <f t="shared" si="3"/>
        <v>37105.149365740741</v>
      </c>
      <c r="V48" s="3" t="s">
        <v>556</v>
      </c>
      <c r="W48" s="3">
        <v>6967</v>
      </c>
    </row>
    <row r="49" spans="1:23" x14ac:dyDescent="0.25">
      <c r="A49" s="1">
        <v>49.31</v>
      </c>
      <c r="B49" s="1">
        <v>6.86</v>
      </c>
      <c r="C49" s="2">
        <v>1</v>
      </c>
      <c r="D49" s="3" t="s">
        <v>20</v>
      </c>
      <c r="E49" s="2">
        <v>2.1</v>
      </c>
      <c r="F49" s="7">
        <f t="shared" si="1"/>
        <v>37120.491972222226</v>
      </c>
      <c r="G49" s="8">
        <f t="shared" si="2"/>
        <v>37120.491972222226</v>
      </c>
      <c r="H49" s="3" t="s">
        <v>526</v>
      </c>
      <c r="I49" s="3" t="s">
        <v>38</v>
      </c>
      <c r="J49" s="3" t="s">
        <v>23</v>
      </c>
      <c r="K49" s="3" t="s">
        <v>24</v>
      </c>
      <c r="L49" s="3" t="s">
        <v>497</v>
      </c>
      <c r="M49" s="3">
        <v>14</v>
      </c>
      <c r="N49" s="3">
        <v>7</v>
      </c>
      <c r="O49" s="3">
        <v>225</v>
      </c>
      <c r="P49" s="3">
        <v>1</v>
      </c>
      <c r="Q49" s="3">
        <v>0</v>
      </c>
      <c r="R49" s="4" t="s">
        <v>841</v>
      </c>
      <c r="S49" s="4" t="s">
        <v>6477</v>
      </c>
      <c r="T49" s="9" t="str">
        <f t="shared" si="0"/>
        <v>2001-08-17 11:48:26,40</v>
      </c>
      <c r="U49" s="5">
        <f t="shared" si="3"/>
        <v>37120.491972222226</v>
      </c>
      <c r="V49" s="3" t="s">
        <v>842</v>
      </c>
      <c r="W49" s="3">
        <v>7177</v>
      </c>
    </row>
    <row r="50" spans="1:23" x14ac:dyDescent="0.25">
      <c r="A50" s="1">
        <v>49.31</v>
      </c>
      <c r="B50" s="1">
        <v>6.86</v>
      </c>
      <c r="C50" s="2">
        <v>0</v>
      </c>
      <c r="D50" s="3" t="s">
        <v>20</v>
      </c>
      <c r="E50" s="2">
        <v>2.2000000000000002</v>
      </c>
      <c r="F50" s="7">
        <f t="shared" si="1"/>
        <v>37127.491971064817</v>
      </c>
      <c r="G50" s="8">
        <f t="shared" si="2"/>
        <v>37127.491971064817</v>
      </c>
      <c r="H50" s="10" t="s">
        <v>526</v>
      </c>
      <c r="I50" s="3" t="s">
        <v>38</v>
      </c>
      <c r="J50" s="3" t="s">
        <v>23</v>
      </c>
      <c r="K50" s="3" t="s">
        <v>24</v>
      </c>
      <c r="L50" s="3" t="s">
        <v>527</v>
      </c>
      <c r="M50" s="3">
        <v>14</v>
      </c>
      <c r="N50" s="3">
        <v>7</v>
      </c>
      <c r="O50" s="3">
        <v>224</v>
      </c>
      <c r="P50" s="3">
        <v>1</v>
      </c>
      <c r="Q50" s="3">
        <v>0</v>
      </c>
      <c r="R50" s="4" t="s">
        <v>528</v>
      </c>
      <c r="S50" s="4" t="s">
        <v>6478</v>
      </c>
      <c r="T50" s="9" t="str">
        <f t="shared" si="0"/>
        <v>2001-08-24 11:48:26,30</v>
      </c>
      <c r="U50" s="5">
        <f t="shared" si="3"/>
        <v>37127.491971064817</v>
      </c>
      <c r="V50" s="3" t="s">
        <v>529</v>
      </c>
      <c r="W50" s="3">
        <v>7209</v>
      </c>
    </row>
    <row r="51" spans="1:23" x14ac:dyDescent="0.25">
      <c r="A51" s="1">
        <v>49.55</v>
      </c>
      <c r="B51" s="1">
        <v>6.38</v>
      </c>
      <c r="C51" s="2">
        <v>1</v>
      </c>
      <c r="D51" s="3" t="s">
        <v>20</v>
      </c>
      <c r="E51" s="2">
        <v>2.1</v>
      </c>
      <c r="F51" s="7">
        <f t="shared" si="1"/>
        <v>37136.487663194443</v>
      </c>
      <c r="G51" s="8">
        <f t="shared" si="2"/>
        <v>37136.487663194443</v>
      </c>
      <c r="H51" s="10" t="s">
        <v>43</v>
      </c>
      <c r="I51" s="3" t="s">
        <v>55</v>
      </c>
      <c r="J51" s="3" t="s">
        <v>23</v>
      </c>
      <c r="K51" s="3" t="s">
        <v>24</v>
      </c>
      <c r="L51" s="3" t="s">
        <v>405</v>
      </c>
      <c r="M51" s="3">
        <v>12</v>
      </c>
      <c r="N51" s="3">
        <v>6</v>
      </c>
      <c r="O51" s="3">
        <v>283</v>
      </c>
      <c r="P51" s="3">
        <v>1</v>
      </c>
      <c r="Q51" s="3">
        <v>0</v>
      </c>
      <c r="R51" s="4" t="s">
        <v>601</v>
      </c>
      <c r="S51" s="4" t="s">
        <v>6510</v>
      </c>
      <c r="T51" s="9" t="str">
        <f t="shared" si="0"/>
        <v>2001-09-02 11:42:14,10</v>
      </c>
      <c r="U51" s="5">
        <f t="shared" si="3"/>
        <v>37136.487663194443</v>
      </c>
      <c r="V51" s="3" t="s">
        <v>602</v>
      </c>
      <c r="W51" s="3">
        <v>7221</v>
      </c>
    </row>
    <row r="52" spans="1:23" x14ac:dyDescent="0.25">
      <c r="A52" s="1">
        <v>49.53</v>
      </c>
      <c r="B52" s="1">
        <v>7.97</v>
      </c>
      <c r="C52" s="2">
        <v>12</v>
      </c>
      <c r="E52" s="2">
        <v>2.4</v>
      </c>
      <c r="F52" s="7">
        <f t="shared" si="1"/>
        <v>37149.319069444442</v>
      </c>
      <c r="G52" s="8">
        <f t="shared" si="2"/>
        <v>37149.319069444442</v>
      </c>
      <c r="H52" s="3" t="s">
        <v>1465</v>
      </c>
      <c r="I52" s="3" t="s">
        <v>22</v>
      </c>
      <c r="J52" s="3" t="s">
        <v>23</v>
      </c>
      <c r="K52" s="3" t="s">
        <v>24</v>
      </c>
      <c r="L52" s="3" t="s">
        <v>124</v>
      </c>
      <c r="M52" s="3">
        <v>13</v>
      </c>
      <c r="N52" s="3">
        <v>7</v>
      </c>
      <c r="O52" s="3">
        <v>199</v>
      </c>
      <c r="P52" s="3">
        <v>1</v>
      </c>
      <c r="Q52" s="3">
        <v>0</v>
      </c>
      <c r="R52" s="4" t="s">
        <v>1466</v>
      </c>
      <c r="S52" s="4" t="s">
        <v>6511</v>
      </c>
      <c r="T52" s="9" t="str">
        <f t="shared" si="0"/>
        <v>2001-09-15 07:39:27,60</v>
      </c>
      <c r="U52" s="5">
        <f t="shared" si="3"/>
        <v>37149.319069444442</v>
      </c>
      <c r="V52" s="3" t="s">
        <v>1467</v>
      </c>
      <c r="W52" s="3">
        <v>7468</v>
      </c>
    </row>
    <row r="53" spans="1:23" x14ac:dyDescent="0.25">
      <c r="A53" s="1">
        <v>49.55</v>
      </c>
      <c r="B53" s="1">
        <v>6.38</v>
      </c>
      <c r="C53" s="2">
        <v>1</v>
      </c>
      <c r="D53" s="3" t="s">
        <v>20</v>
      </c>
      <c r="E53" s="2">
        <v>2.1</v>
      </c>
      <c r="F53" s="7">
        <f t="shared" si="1"/>
        <v>37154.487663194443</v>
      </c>
      <c r="G53" s="8">
        <f t="shared" si="2"/>
        <v>37154.487663194443</v>
      </c>
      <c r="H53" s="10" t="s">
        <v>43</v>
      </c>
      <c r="I53" s="3" t="s">
        <v>55</v>
      </c>
      <c r="J53" s="3" t="s">
        <v>23</v>
      </c>
      <c r="K53" s="3" t="s">
        <v>24</v>
      </c>
      <c r="L53" s="3" t="s">
        <v>405</v>
      </c>
      <c r="M53" s="3">
        <v>12</v>
      </c>
      <c r="N53" s="3">
        <v>6</v>
      </c>
      <c r="O53" s="3">
        <v>283</v>
      </c>
      <c r="P53" s="3">
        <v>1</v>
      </c>
      <c r="Q53" s="3">
        <v>0</v>
      </c>
      <c r="R53" s="4" t="s">
        <v>1213</v>
      </c>
      <c r="S53" s="4" t="s">
        <v>6512</v>
      </c>
      <c r="T53" s="9" t="str">
        <f t="shared" si="0"/>
        <v>2001-09-20 11:42:14,10</v>
      </c>
      <c r="U53" s="5">
        <f t="shared" si="3"/>
        <v>37154.487663194443</v>
      </c>
      <c r="V53" s="3" t="s">
        <v>1214</v>
      </c>
      <c r="W53" s="3">
        <v>7801</v>
      </c>
    </row>
    <row r="54" spans="1:23" x14ac:dyDescent="0.25">
      <c r="A54" s="1">
        <v>49.34</v>
      </c>
      <c r="B54" s="1">
        <v>6.88</v>
      </c>
      <c r="C54" s="2">
        <v>0</v>
      </c>
      <c r="D54" s="3" t="s">
        <v>20</v>
      </c>
      <c r="E54" s="2">
        <v>3.1</v>
      </c>
      <c r="F54" s="7">
        <f t="shared" si="1"/>
        <v>37159.200475694444</v>
      </c>
      <c r="G54" s="8">
        <f t="shared" si="2"/>
        <v>37159.200475694444</v>
      </c>
      <c r="H54" s="3" t="s">
        <v>526</v>
      </c>
      <c r="I54" s="3" t="s">
        <v>22</v>
      </c>
      <c r="J54" s="3" t="s">
        <v>23</v>
      </c>
      <c r="K54" s="3" t="s">
        <v>24</v>
      </c>
      <c r="L54" s="3" t="s">
        <v>309</v>
      </c>
      <c r="M54" s="3">
        <v>15</v>
      </c>
      <c r="N54" s="3">
        <v>8</v>
      </c>
      <c r="O54" s="3">
        <v>204</v>
      </c>
      <c r="P54" s="3">
        <v>1</v>
      </c>
      <c r="Q54" s="3">
        <v>0</v>
      </c>
      <c r="R54" s="4" t="s">
        <v>1355</v>
      </c>
      <c r="S54" s="4" t="s">
        <v>6513</v>
      </c>
      <c r="T54" s="9" t="str">
        <f t="shared" si="0"/>
        <v>2001-09-25 04:48:41,10</v>
      </c>
      <c r="U54" s="5">
        <f t="shared" si="3"/>
        <v>37159.200475694444</v>
      </c>
      <c r="V54" s="3" t="s">
        <v>1356</v>
      </c>
      <c r="W54" s="3">
        <v>7536</v>
      </c>
    </row>
    <row r="55" spans="1:23" x14ac:dyDescent="0.25">
      <c r="A55" s="1">
        <v>49.34</v>
      </c>
      <c r="B55" s="1">
        <v>6.87</v>
      </c>
      <c r="C55" s="2">
        <v>1</v>
      </c>
      <c r="D55" s="3" t="s">
        <v>20</v>
      </c>
      <c r="E55" s="2">
        <v>3.4</v>
      </c>
      <c r="F55" s="7">
        <f t="shared" si="1"/>
        <v>37193.392622685184</v>
      </c>
      <c r="G55" s="8">
        <f t="shared" si="2"/>
        <v>37193.392622685184</v>
      </c>
      <c r="H55" s="3" t="s">
        <v>526</v>
      </c>
      <c r="I55" s="3" t="s">
        <v>22</v>
      </c>
      <c r="J55" s="3" t="s">
        <v>23</v>
      </c>
      <c r="K55" s="3" t="s">
        <v>24</v>
      </c>
      <c r="L55" s="3" t="s">
        <v>170</v>
      </c>
      <c r="M55" s="3">
        <v>13</v>
      </c>
      <c r="N55" s="3">
        <v>8</v>
      </c>
      <c r="O55" s="3">
        <v>209</v>
      </c>
      <c r="P55" s="3">
        <v>1</v>
      </c>
      <c r="Q55" s="3">
        <v>0</v>
      </c>
      <c r="R55" s="4" t="s">
        <v>1001</v>
      </c>
      <c r="S55" s="4" t="s">
        <v>6569</v>
      </c>
      <c r="T55" s="9" t="str">
        <f t="shared" si="0"/>
        <v>2001-10-29 09:25:22,60</v>
      </c>
      <c r="U55" s="5">
        <f t="shared" si="3"/>
        <v>37193.392622685184</v>
      </c>
      <c r="V55" s="3" t="s">
        <v>1002</v>
      </c>
      <c r="W55" s="3">
        <v>7353</v>
      </c>
    </row>
    <row r="56" spans="1:23" x14ac:dyDescent="0.25">
      <c r="A56" s="1">
        <v>49.31</v>
      </c>
      <c r="B56" s="1">
        <v>6.84</v>
      </c>
      <c r="C56" s="2">
        <v>1</v>
      </c>
      <c r="D56" s="3" t="s">
        <v>20</v>
      </c>
      <c r="E56" s="2">
        <v>2.2999999999999998</v>
      </c>
      <c r="F56" s="7">
        <f t="shared" si="1"/>
        <v>37235.519971064816</v>
      </c>
      <c r="G56" s="8">
        <f t="shared" si="2"/>
        <v>37235.519971064816</v>
      </c>
      <c r="H56" s="3" t="s">
        <v>526</v>
      </c>
      <c r="I56" s="3" t="s">
        <v>38</v>
      </c>
      <c r="J56" s="3" t="s">
        <v>23</v>
      </c>
      <c r="K56" s="3" t="s">
        <v>24</v>
      </c>
      <c r="L56" s="3" t="s">
        <v>106</v>
      </c>
      <c r="M56" s="3">
        <v>16</v>
      </c>
      <c r="N56" s="3">
        <v>8</v>
      </c>
      <c r="O56" s="3">
        <v>226</v>
      </c>
      <c r="P56" s="3">
        <v>1</v>
      </c>
      <c r="Q56" s="3">
        <v>0</v>
      </c>
      <c r="R56" s="4" t="s">
        <v>938</v>
      </c>
      <c r="S56" s="4" t="s">
        <v>6669</v>
      </c>
      <c r="T56" s="9" t="str">
        <f t="shared" si="0"/>
        <v>2001-12-10 12:28:45,50</v>
      </c>
      <c r="U56" s="5">
        <f t="shared" si="3"/>
        <v>37235.519971064816</v>
      </c>
      <c r="V56" s="3" t="s">
        <v>939</v>
      </c>
      <c r="W56" s="3">
        <v>7184</v>
      </c>
    </row>
    <row r="57" spans="1:23" x14ac:dyDescent="0.25">
      <c r="A57" s="1">
        <v>49.33</v>
      </c>
      <c r="B57" s="1">
        <v>6.86</v>
      </c>
      <c r="C57" s="2">
        <v>1</v>
      </c>
      <c r="D57" s="3" t="s">
        <v>20</v>
      </c>
      <c r="E57" s="2">
        <v>2.4</v>
      </c>
      <c r="F57" s="7">
        <f t="shared" si="1"/>
        <v>37259.283260416669</v>
      </c>
      <c r="G57" s="8">
        <f t="shared" si="2"/>
        <v>37259.283260416669</v>
      </c>
      <c r="H57" s="3" t="s">
        <v>331</v>
      </c>
      <c r="I57" s="3" t="s">
        <v>22</v>
      </c>
      <c r="J57" s="3" t="s">
        <v>23</v>
      </c>
      <c r="K57" s="3" t="s">
        <v>24</v>
      </c>
      <c r="L57" s="3" t="s">
        <v>170</v>
      </c>
      <c r="M57" s="3">
        <v>21</v>
      </c>
      <c r="N57" s="3">
        <v>8</v>
      </c>
      <c r="O57" s="3">
        <v>211</v>
      </c>
      <c r="P57" s="3">
        <v>1</v>
      </c>
      <c r="Q57" s="3">
        <v>0</v>
      </c>
      <c r="R57" s="4" t="s">
        <v>972</v>
      </c>
      <c r="S57" s="4" t="s">
        <v>6092</v>
      </c>
      <c r="T57" s="9" t="str">
        <f t="shared" si="0"/>
        <v>2002-01-03 06:47:53,70</v>
      </c>
      <c r="U57" s="5">
        <f t="shared" si="3"/>
        <v>37259.283260416669</v>
      </c>
      <c r="V57" s="3" t="s">
        <v>973</v>
      </c>
      <c r="W57" s="3">
        <v>7322</v>
      </c>
    </row>
    <row r="58" spans="1:23" x14ac:dyDescent="0.25">
      <c r="A58" s="1">
        <v>50.43</v>
      </c>
      <c r="B58" s="1">
        <v>5.8</v>
      </c>
      <c r="C58" s="2">
        <v>15</v>
      </c>
      <c r="E58" s="2">
        <v>2.2000000000000002</v>
      </c>
      <c r="F58" s="7">
        <f t="shared" si="1"/>
        <v>37260.150130787035</v>
      </c>
      <c r="G58" s="8">
        <f t="shared" si="2"/>
        <v>37260.150130787035</v>
      </c>
      <c r="H58" s="12" t="s">
        <v>85</v>
      </c>
      <c r="I58" s="3" t="s">
        <v>55</v>
      </c>
      <c r="J58" s="3" t="s">
        <v>23</v>
      </c>
      <c r="K58" s="3" t="s">
        <v>24</v>
      </c>
      <c r="L58" s="3" t="s">
        <v>92</v>
      </c>
      <c r="M58" s="3">
        <v>21</v>
      </c>
      <c r="N58" s="3">
        <v>8</v>
      </c>
      <c r="O58" s="3">
        <v>289</v>
      </c>
      <c r="P58" s="3">
        <v>1</v>
      </c>
      <c r="Q58" s="3">
        <v>0</v>
      </c>
      <c r="R58" s="4" t="s">
        <v>851</v>
      </c>
      <c r="S58" s="4" t="s">
        <v>6094</v>
      </c>
      <c r="T58" s="9" t="str">
        <f t="shared" si="0"/>
        <v>2002-01-04 03:36:11,30</v>
      </c>
      <c r="U58" s="5">
        <f t="shared" si="3"/>
        <v>37260.150130787035</v>
      </c>
      <c r="V58" s="3" t="s">
        <v>852</v>
      </c>
      <c r="W58" s="3">
        <v>7217</v>
      </c>
    </row>
    <row r="59" spans="1:23" x14ac:dyDescent="0.25">
      <c r="A59" s="1">
        <v>49.32</v>
      </c>
      <c r="B59" s="1">
        <v>6.84</v>
      </c>
      <c r="C59" s="2">
        <v>1</v>
      </c>
      <c r="D59" s="3" t="s">
        <v>20</v>
      </c>
      <c r="E59" s="2">
        <v>2.1</v>
      </c>
      <c r="F59" s="7">
        <f t="shared" si="1"/>
        <v>37260.220521990741</v>
      </c>
      <c r="G59" s="8">
        <f t="shared" si="2"/>
        <v>37260.220521990741</v>
      </c>
      <c r="H59" s="3" t="s">
        <v>648</v>
      </c>
      <c r="I59" s="3" t="s">
        <v>22</v>
      </c>
      <c r="J59" s="3" t="s">
        <v>23</v>
      </c>
      <c r="K59" s="3" t="s">
        <v>24</v>
      </c>
      <c r="L59" s="3" t="s">
        <v>288</v>
      </c>
      <c r="M59" s="3">
        <v>20</v>
      </c>
      <c r="N59" s="3">
        <v>8</v>
      </c>
      <c r="O59" s="3">
        <v>223</v>
      </c>
      <c r="P59" s="3">
        <v>1</v>
      </c>
      <c r="Q59" s="3">
        <v>0</v>
      </c>
      <c r="R59" s="4" t="s">
        <v>649</v>
      </c>
      <c r="S59" s="4" t="s">
        <v>6093</v>
      </c>
      <c r="T59" s="9" t="str">
        <f t="shared" si="0"/>
        <v>2002-01-04 05:17:33,10</v>
      </c>
      <c r="U59" s="5">
        <f t="shared" si="3"/>
        <v>37260.220521990741</v>
      </c>
      <c r="V59" s="3" t="s">
        <v>650</v>
      </c>
      <c r="W59" s="3">
        <v>7154</v>
      </c>
    </row>
    <row r="60" spans="1:23" x14ac:dyDescent="0.25">
      <c r="A60" s="1">
        <v>49.33</v>
      </c>
      <c r="B60" s="1">
        <v>6.86</v>
      </c>
      <c r="C60" s="2">
        <v>1</v>
      </c>
      <c r="D60" s="3" t="s">
        <v>20</v>
      </c>
      <c r="E60" s="2">
        <v>2.1</v>
      </c>
      <c r="F60" s="7">
        <f t="shared" si="1"/>
        <v>37261.427915509259</v>
      </c>
      <c r="G60" s="8">
        <f t="shared" si="2"/>
        <v>37261.427915509259</v>
      </c>
      <c r="H60" s="3" t="s">
        <v>648</v>
      </c>
      <c r="I60" s="3" t="s">
        <v>22</v>
      </c>
      <c r="J60" s="3" t="s">
        <v>23</v>
      </c>
      <c r="K60" s="3" t="s">
        <v>24</v>
      </c>
      <c r="L60" s="3" t="s">
        <v>288</v>
      </c>
      <c r="M60" s="3">
        <v>21</v>
      </c>
      <c r="N60" s="3">
        <v>8</v>
      </c>
      <c r="O60" s="3">
        <v>215</v>
      </c>
      <c r="P60" s="3">
        <v>1</v>
      </c>
      <c r="Q60" s="3">
        <v>0</v>
      </c>
      <c r="R60" s="4" t="s">
        <v>924</v>
      </c>
      <c r="S60" s="4" t="s">
        <v>6095</v>
      </c>
      <c r="T60" s="9" t="str">
        <f t="shared" si="0"/>
        <v>2002-01-05 10:16:11,90</v>
      </c>
      <c r="U60" s="5">
        <f t="shared" si="3"/>
        <v>37261.427915509259</v>
      </c>
      <c r="V60" s="3" t="s">
        <v>925</v>
      </c>
      <c r="W60" s="3">
        <v>7128</v>
      </c>
    </row>
    <row r="61" spans="1:23" x14ac:dyDescent="0.25">
      <c r="A61" s="1">
        <v>50.83</v>
      </c>
      <c r="B61" s="1">
        <v>6.29</v>
      </c>
      <c r="C61" s="2">
        <v>11</v>
      </c>
      <c r="D61" s="3" t="s">
        <v>20</v>
      </c>
      <c r="E61" s="2">
        <v>2.5</v>
      </c>
      <c r="F61" s="7">
        <f t="shared" si="1"/>
        <v>37263.332717592595</v>
      </c>
      <c r="G61" s="8">
        <f t="shared" si="2"/>
        <v>37263.332717592595</v>
      </c>
      <c r="H61" s="12" t="s">
        <v>834</v>
      </c>
      <c r="I61" s="3" t="s">
        <v>55</v>
      </c>
      <c r="J61" s="3" t="s">
        <v>23</v>
      </c>
      <c r="K61" s="3" t="s">
        <v>24</v>
      </c>
      <c r="L61" s="3" t="s">
        <v>110</v>
      </c>
      <c r="M61" s="3">
        <v>20</v>
      </c>
      <c r="N61" s="3">
        <v>8</v>
      </c>
      <c r="O61" s="3">
        <v>276</v>
      </c>
      <c r="P61" s="3">
        <v>1</v>
      </c>
      <c r="Q61" s="3">
        <v>0</v>
      </c>
      <c r="R61" s="4" t="s">
        <v>835</v>
      </c>
      <c r="S61" s="4" t="s">
        <v>6098</v>
      </c>
      <c r="T61" s="9" t="str">
        <f t="shared" si="0"/>
        <v>2002-01-07 07:59:06,80</v>
      </c>
      <c r="U61" s="5">
        <f t="shared" si="3"/>
        <v>37263.332717592595</v>
      </c>
      <c r="V61" s="3" t="s">
        <v>836</v>
      </c>
      <c r="W61" s="3">
        <v>7135</v>
      </c>
    </row>
    <row r="62" spans="1:23" x14ac:dyDescent="0.25">
      <c r="A62" s="1">
        <v>50.83</v>
      </c>
      <c r="B62" s="1">
        <v>6.29</v>
      </c>
      <c r="C62" s="2">
        <v>10</v>
      </c>
      <c r="E62" s="2">
        <v>2.6</v>
      </c>
      <c r="F62" s="7">
        <f t="shared" si="1"/>
        <v>37263.334626157404</v>
      </c>
      <c r="G62" s="8">
        <f t="shared" si="2"/>
        <v>37263.334626157404</v>
      </c>
      <c r="H62" s="12" t="s">
        <v>367</v>
      </c>
      <c r="I62" s="3" t="s">
        <v>55</v>
      </c>
      <c r="J62" s="3" t="s">
        <v>23</v>
      </c>
      <c r="K62" s="3" t="s">
        <v>24</v>
      </c>
      <c r="L62" s="3" t="s">
        <v>110</v>
      </c>
      <c r="M62" s="3">
        <v>20</v>
      </c>
      <c r="N62" s="3">
        <v>7</v>
      </c>
      <c r="O62" s="3">
        <v>276</v>
      </c>
      <c r="P62" s="3">
        <v>1</v>
      </c>
      <c r="Q62" s="3">
        <v>0</v>
      </c>
      <c r="R62" s="4" t="s">
        <v>368</v>
      </c>
      <c r="S62" s="4" t="s">
        <v>6096</v>
      </c>
      <c r="T62" s="9" t="str">
        <f t="shared" si="0"/>
        <v>2002-01-07 08:01:51,70</v>
      </c>
      <c r="U62" s="5">
        <f t="shared" si="3"/>
        <v>37263.334626157404</v>
      </c>
      <c r="V62" s="3" t="s">
        <v>369</v>
      </c>
      <c r="W62" s="3">
        <v>7015</v>
      </c>
    </row>
    <row r="63" spans="1:23" x14ac:dyDescent="0.25">
      <c r="A63" s="1">
        <v>49.72</v>
      </c>
      <c r="B63" s="1">
        <v>7.65</v>
      </c>
      <c r="C63" s="2">
        <v>10</v>
      </c>
      <c r="E63" s="2">
        <v>2.1</v>
      </c>
      <c r="F63" s="7">
        <f t="shared" si="1"/>
        <v>37263.361424768518</v>
      </c>
      <c r="G63" s="8">
        <f t="shared" si="2"/>
        <v>37263.361424768518</v>
      </c>
      <c r="H63" s="3" t="s">
        <v>360</v>
      </c>
      <c r="I63" s="3" t="s">
        <v>39</v>
      </c>
      <c r="J63" s="3" t="s">
        <v>23</v>
      </c>
      <c r="K63" s="3" t="s">
        <v>24</v>
      </c>
      <c r="L63" s="3" t="s">
        <v>453</v>
      </c>
      <c r="M63" s="3">
        <v>15</v>
      </c>
      <c r="N63" s="3">
        <v>8</v>
      </c>
      <c r="O63" s="3">
        <v>109</v>
      </c>
      <c r="P63" s="3">
        <v>1</v>
      </c>
      <c r="Q63" s="3">
        <v>0</v>
      </c>
      <c r="R63" s="4" t="s">
        <v>1130</v>
      </c>
      <c r="S63" s="4" t="s">
        <v>6097</v>
      </c>
      <c r="T63" s="9" t="str">
        <f t="shared" si="0"/>
        <v>2002-01-07 08:40:27,10</v>
      </c>
      <c r="U63" s="5">
        <f t="shared" si="3"/>
        <v>37263.361424768518</v>
      </c>
      <c r="V63" s="3" t="s">
        <v>1131</v>
      </c>
      <c r="W63" s="3">
        <v>7506</v>
      </c>
    </row>
    <row r="64" spans="1:23" x14ac:dyDescent="0.25">
      <c r="A64" s="1">
        <v>49.33</v>
      </c>
      <c r="B64" s="1">
        <v>6.86</v>
      </c>
      <c r="C64" s="2">
        <v>1</v>
      </c>
      <c r="D64" s="3" t="s">
        <v>20</v>
      </c>
      <c r="E64" s="2">
        <v>2.2000000000000002</v>
      </c>
      <c r="F64" s="7">
        <f t="shared" si="1"/>
        <v>37264.515422453704</v>
      </c>
      <c r="G64" s="8">
        <f t="shared" si="2"/>
        <v>37264.515422453704</v>
      </c>
      <c r="H64" s="3" t="s">
        <v>331</v>
      </c>
      <c r="I64" s="3" t="s">
        <v>22</v>
      </c>
      <c r="J64" s="3" t="s">
        <v>23</v>
      </c>
      <c r="K64" s="3" t="s">
        <v>24</v>
      </c>
      <c r="L64" s="3" t="s">
        <v>144</v>
      </c>
      <c r="M64" s="3">
        <v>15</v>
      </c>
      <c r="N64" s="3">
        <v>7</v>
      </c>
      <c r="O64" s="3">
        <v>213</v>
      </c>
      <c r="P64" s="3">
        <v>1</v>
      </c>
      <c r="Q64" s="3">
        <v>0</v>
      </c>
      <c r="R64" s="4" t="s">
        <v>1335</v>
      </c>
      <c r="S64" s="4" t="s">
        <v>6099</v>
      </c>
      <c r="T64" s="9" t="str">
        <f t="shared" si="0"/>
        <v>2002-01-08 12:22:12,50</v>
      </c>
      <c r="U64" s="5">
        <f t="shared" si="3"/>
        <v>37264.515422453704</v>
      </c>
      <c r="V64" s="3" t="s">
        <v>1336</v>
      </c>
      <c r="W64" s="3">
        <v>7708</v>
      </c>
    </row>
    <row r="65" spans="1:23" x14ac:dyDescent="0.25">
      <c r="A65" s="1">
        <v>49.34</v>
      </c>
      <c r="B65" s="1">
        <v>6.87</v>
      </c>
      <c r="C65" s="2">
        <v>1</v>
      </c>
      <c r="D65" s="3" t="s">
        <v>20</v>
      </c>
      <c r="E65" s="2">
        <v>2.2999999999999998</v>
      </c>
      <c r="F65" s="7">
        <f t="shared" si="1"/>
        <v>37278.313096064812</v>
      </c>
      <c r="G65" s="8">
        <f t="shared" si="2"/>
        <v>37278.313096064812</v>
      </c>
      <c r="H65" s="3" t="s">
        <v>331</v>
      </c>
      <c r="I65" s="3" t="s">
        <v>22</v>
      </c>
      <c r="J65" s="3" t="s">
        <v>23</v>
      </c>
      <c r="K65" s="3" t="s">
        <v>24</v>
      </c>
      <c r="L65" s="3" t="s">
        <v>44</v>
      </c>
      <c r="M65" s="3">
        <v>20</v>
      </c>
      <c r="N65" s="3">
        <v>8</v>
      </c>
      <c r="O65" s="3">
        <v>204</v>
      </c>
      <c r="P65" s="3">
        <v>1</v>
      </c>
      <c r="Q65" s="3">
        <v>0</v>
      </c>
      <c r="R65" s="4" t="s">
        <v>1111</v>
      </c>
      <c r="S65" s="4" t="s">
        <v>6100</v>
      </c>
      <c r="T65" s="9" t="str">
        <f t="shared" si="0"/>
        <v>2002-01-22 07:30:51,50</v>
      </c>
      <c r="U65" s="5">
        <f t="shared" si="3"/>
        <v>37278.313096064812</v>
      </c>
      <c r="V65" s="3" t="s">
        <v>1112</v>
      </c>
      <c r="W65" s="3">
        <v>7319</v>
      </c>
    </row>
    <row r="66" spans="1:23" x14ac:dyDescent="0.25">
      <c r="A66" s="1">
        <v>49.67</v>
      </c>
      <c r="B66" s="1">
        <v>7.15</v>
      </c>
      <c r="C66" s="2">
        <v>11</v>
      </c>
      <c r="E66" s="2">
        <v>2</v>
      </c>
      <c r="F66" s="7">
        <f t="shared" si="1"/>
        <v>37279.349418981481</v>
      </c>
      <c r="G66" s="8">
        <f t="shared" si="2"/>
        <v>37279.349418981481</v>
      </c>
      <c r="H66" s="3" t="s">
        <v>1162</v>
      </c>
      <c r="I66" s="3" t="s">
        <v>39</v>
      </c>
      <c r="J66" s="3" t="s">
        <v>23</v>
      </c>
      <c r="K66" s="3" t="s">
        <v>24</v>
      </c>
      <c r="L66" s="3" t="s">
        <v>110</v>
      </c>
      <c r="M66" s="3">
        <v>19</v>
      </c>
      <c r="N66" s="3">
        <v>8</v>
      </c>
      <c r="O66" s="3">
        <v>74</v>
      </c>
      <c r="P66" s="3">
        <v>1</v>
      </c>
      <c r="Q66" s="3">
        <v>0</v>
      </c>
      <c r="R66" s="4" t="s">
        <v>1163</v>
      </c>
      <c r="S66" s="4" t="s">
        <v>6101</v>
      </c>
      <c r="T66" s="9" t="str">
        <f t="shared" ref="T66:T129" si="4">CONCATENATE(20,MID(S66,7,2),"-",MID(S66,4,2),"-",MID(S66,1,2)," ",MID(S66,10,2),":",MID(S66,13,2),":",MID(S66,16,2),",",MID(S66,19,2))</f>
        <v>2002-01-23 08:23:09,80</v>
      </c>
      <c r="U66" s="5">
        <f t="shared" si="3"/>
        <v>37279.349418981481</v>
      </c>
      <c r="V66" s="3" t="s">
        <v>1164</v>
      </c>
      <c r="W66" s="3">
        <v>7633</v>
      </c>
    </row>
    <row r="67" spans="1:23" x14ac:dyDescent="0.25">
      <c r="A67" s="1">
        <v>50.38</v>
      </c>
      <c r="B67" s="1">
        <v>7.67</v>
      </c>
      <c r="C67" s="2">
        <v>6</v>
      </c>
      <c r="E67" s="2">
        <v>2</v>
      </c>
      <c r="F67" s="7">
        <f t="shared" ref="F67:F130" si="5">U67</f>
        <v>37279.372199074074</v>
      </c>
      <c r="G67" s="8">
        <f t="shared" ref="G67:G130" si="6">U67</f>
        <v>37279.372199074074</v>
      </c>
      <c r="H67" s="11" t="s">
        <v>348</v>
      </c>
      <c r="I67" s="3" t="s">
        <v>39</v>
      </c>
      <c r="J67" s="3" t="s">
        <v>23</v>
      </c>
      <c r="K67" s="3" t="s">
        <v>24</v>
      </c>
      <c r="L67" s="3" t="s">
        <v>59</v>
      </c>
      <c r="M67" s="3">
        <v>20</v>
      </c>
      <c r="N67" s="3">
        <v>8</v>
      </c>
      <c r="O67" s="3">
        <v>116</v>
      </c>
      <c r="P67" s="3">
        <v>1</v>
      </c>
      <c r="Q67" s="3">
        <v>0</v>
      </c>
      <c r="R67" s="4" t="s">
        <v>349</v>
      </c>
      <c r="S67" s="4" t="s">
        <v>6103</v>
      </c>
      <c r="T67" s="9" t="str">
        <f t="shared" si="4"/>
        <v>2002-01-23 08:55:58,00</v>
      </c>
      <c r="U67" s="5">
        <f t="shared" ref="U67:U130" si="7">VALUE(T67)</f>
        <v>37279.372199074074</v>
      </c>
      <c r="V67" s="3" t="s">
        <v>350</v>
      </c>
      <c r="W67" s="3">
        <v>6980</v>
      </c>
    </row>
    <row r="68" spans="1:23" x14ac:dyDescent="0.25">
      <c r="A68" s="1">
        <v>49.33</v>
      </c>
      <c r="B68" s="1">
        <v>6.86</v>
      </c>
      <c r="C68" s="2">
        <v>1</v>
      </c>
      <c r="D68" s="3" t="s">
        <v>20</v>
      </c>
      <c r="E68" s="2">
        <v>2.1</v>
      </c>
      <c r="F68" s="7">
        <f t="shared" si="5"/>
        <v>37279.403875000004</v>
      </c>
      <c r="G68" s="8">
        <f t="shared" si="6"/>
        <v>37279.403875000004</v>
      </c>
      <c r="H68" s="3" t="s">
        <v>331</v>
      </c>
      <c r="I68" s="3" t="s">
        <v>38</v>
      </c>
      <c r="J68" s="3" t="s">
        <v>23</v>
      </c>
      <c r="K68" s="3" t="s">
        <v>24</v>
      </c>
      <c r="L68" s="3" t="s">
        <v>242</v>
      </c>
      <c r="M68" s="3">
        <v>15</v>
      </c>
      <c r="N68" s="3">
        <v>6</v>
      </c>
      <c r="O68" s="3">
        <v>258</v>
      </c>
      <c r="P68" s="3">
        <v>1</v>
      </c>
      <c r="Q68" s="3">
        <v>0</v>
      </c>
      <c r="R68" s="4" t="s">
        <v>1376</v>
      </c>
      <c r="S68" s="4" t="s">
        <v>6102</v>
      </c>
      <c r="T68" s="9" t="str">
        <f t="shared" si="4"/>
        <v>2002-01-23 09:41:34,80</v>
      </c>
      <c r="U68" s="5">
        <f t="shared" si="7"/>
        <v>37279.403875000004</v>
      </c>
      <c r="V68" s="3" t="s">
        <v>1377</v>
      </c>
      <c r="W68" s="3">
        <v>7799</v>
      </c>
    </row>
    <row r="69" spans="1:23" x14ac:dyDescent="0.25">
      <c r="A69" s="1">
        <v>49.84</v>
      </c>
      <c r="B69" s="1">
        <v>7.6</v>
      </c>
      <c r="C69" s="2">
        <v>15</v>
      </c>
      <c r="E69" s="2">
        <v>2.9</v>
      </c>
      <c r="F69" s="7">
        <f t="shared" si="5"/>
        <v>37280.254466435188</v>
      </c>
      <c r="G69" s="8">
        <f t="shared" si="6"/>
        <v>37280.254466435188</v>
      </c>
      <c r="H69" s="11" t="s">
        <v>1315</v>
      </c>
      <c r="I69" s="3" t="s">
        <v>39</v>
      </c>
      <c r="J69" s="3" t="s">
        <v>23</v>
      </c>
      <c r="K69" s="3" t="s">
        <v>24</v>
      </c>
      <c r="L69" s="3" t="s">
        <v>453</v>
      </c>
      <c r="M69" s="3">
        <v>24</v>
      </c>
      <c r="N69" s="3">
        <v>8</v>
      </c>
      <c r="O69" s="3">
        <v>116</v>
      </c>
      <c r="P69" s="3">
        <v>1</v>
      </c>
      <c r="Q69" s="3">
        <v>0</v>
      </c>
      <c r="R69" s="4" t="s">
        <v>1316</v>
      </c>
      <c r="S69" s="4" t="s">
        <v>6105</v>
      </c>
      <c r="T69" s="9" t="str">
        <f t="shared" si="4"/>
        <v>2002-01-24 06:06:25,90</v>
      </c>
      <c r="U69" s="5">
        <f t="shared" si="7"/>
        <v>37280.254466435188</v>
      </c>
      <c r="V69" s="3" t="s">
        <v>1317</v>
      </c>
      <c r="W69" s="3">
        <v>7663</v>
      </c>
    </row>
    <row r="70" spans="1:23" x14ac:dyDescent="0.25">
      <c r="A70" s="1">
        <v>49.36</v>
      </c>
      <c r="B70" s="1">
        <v>6.88</v>
      </c>
      <c r="C70" s="2">
        <v>1</v>
      </c>
      <c r="D70" s="3" t="s">
        <v>20</v>
      </c>
      <c r="E70" s="2">
        <v>1.9</v>
      </c>
      <c r="F70" s="7">
        <f t="shared" si="5"/>
        <v>37280.416369212966</v>
      </c>
      <c r="G70" s="8">
        <f t="shared" si="6"/>
        <v>37280.416369212966</v>
      </c>
      <c r="H70" s="3" t="s">
        <v>331</v>
      </c>
      <c r="I70" s="3" t="s">
        <v>38</v>
      </c>
      <c r="J70" s="3" t="s">
        <v>23</v>
      </c>
      <c r="K70" s="3" t="s">
        <v>24</v>
      </c>
      <c r="L70" s="3" t="s">
        <v>242</v>
      </c>
      <c r="M70" s="3">
        <v>11</v>
      </c>
      <c r="N70" s="3">
        <v>6</v>
      </c>
      <c r="O70" s="3">
        <v>239</v>
      </c>
      <c r="P70" s="3">
        <v>1</v>
      </c>
      <c r="Q70" s="3">
        <v>0</v>
      </c>
      <c r="R70" s="4" t="s">
        <v>342</v>
      </c>
      <c r="S70" s="4" t="s">
        <v>6104</v>
      </c>
      <c r="T70" s="9" t="str">
        <f t="shared" si="4"/>
        <v>2002-01-24 09:59:34,30</v>
      </c>
      <c r="U70" s="5">
        <f t="shared" si="7"/>
        <v>37280.416369212966</v>
      </c>
      <c r="V70" s="3" t="s">
        <v>343</v>
      </c>
      <c r="W70" s="3">
        <v>6940</v>
      </c>
    </row>
    <row r="71" spans="1:23" x14ac:dyDescent="0.25">
      <c r="A71" s="1">
        <v>49.32</v>
      </c>
      <c r="B71" s="1">
        <v>6.85</v>
      </c>
      <c r="C71" s="2">
        <v>1</v>
      </c>
      <c r="D71" s="3" t="s">
        <v>20</v>
      </c>
      <c r="E71" s="2">
        <v>2.1</v>
      </c>
      <c r="F71" s="7">
        <f t="shared" si="5"/>
        <v>37286.204628472224</v>
      </c>
      <c r="G71" s="8">
        <f t="shared" si="6"/>
        <v>37286.204628472224</v>
      </c>
      <c r="H71" s="3" t="s">
        <v>331</v>
      </c>
      <c r="I71" s="3" t="s">
        <v>22</v>
      </c>
      <c r="J71" s="3" t="s">
        <v>23</v>
      </c>
      <c r="K71" s="3" t="s">
        <v>24</v>
      </c>
      <c r="L71" s="3" t="s">
        <v>30</v>
      </c>
      <c r="M71" s="3">
        <v>17</v>
      </c>
      <c r="N71" s="3">
        <v>7</v>
      </c>
      <c r="O71" s="3">
        <v>223</v>
      </c>
      <c r="P71" s="3">
        <v>1</v>
      </c>
      <c r="Q71" s="3">
        <v>0</v>
      </c>
      <c r="R71" s="4" t="s">
        <v>760</v>
      </c>
      <c r="S71" s="4" t="s">
        <v>6106</v>
      </c>
      <c r="T71" s="9" t="str">
        <f t="shared" si="4"/>
        <v>2002-01-30 04:54:39,90</v>
      </c>
      <c r="U71" s="5">
        <f t="shared" si="7"/>
        <v>37286.204628472224</v>
      </c>
      <c r="V71" s="3" t="s">
        <v>761</v>
      </c>
      <c r="W71" s="3">
        <v>7143</v>
      </c>
    </row>
    <row r="72" spans="1:23" x14ac:dyDescent="0.25">
      <c r="A72" s="1">
        <v>49.33</v>
      </c>
      <c r="B72" s="1">
        <v>6.85</v>
      </c>
      <c r="C72" s="2">
        <v>1</v>
      </c>
      <c r="D72" s="3" t="s">
        <v>20</v>
      </c>
      <c r="E72" s="2">
        <v>2.2999999999999998</v>
      </c>
      <c r="F72" s="7">
        <f t="shared" si="5"/>
        <v>37292.201548611112</v>
      </c>
      <c r="G72" s="8">
        <f t="shared" si="6"/>
        <v>37292.201548611112</v>
      </c>
      <c r="H72" s="3" t="s">
        <v>331</v>
      </c>
      <c r="I72" s="3" t="s">
        <v>22</v>
      </c>
      <c r="J72" s="3" t="s">
        <v>23</v>
      </c>
      <c r="K72" s="3" t="s">
        <v>24</v>
      </c>
      <c r="L72" s="3" t="s">
        <v>92</v>
      </c>
      <c r="M72" s="3">
        <v>17</v>
      </c>
      <c r="N72" s="3">
        <v>8</v>
      </c>
      <c r="O72" s="3">
        <v>219</v>
      </c>
      <c r="P72" s="3">
        <v>1</v>
      </c>
      <c r="Q72" s="3">
        <v>0</v>
      </c>
      <c r="R72" s="4" t="s">
        <v>638</v>
      </c>
      <c r="S72" s="4" t="s">
        <v>6173</v>
      </c>
      <c r="T72" s="9" t="str">
        <f t="shared" si="4"/>
        <v>2002-02-05 04:50:13,80</v>
      </c>
      <c r="U72" s="5">
        <f t="shared" si="7"/>
        <v>37292.201548611112</v>
      </c>
      <c r="V72" s="3" t="s">
        <v>639</v>
      </c>
      <c r="W72" s="3">
        <v>7165</v>
      </c>
    </row>
    <row r="73" spans="1:23" x14ac:dyDescent="0.25">
      <c r="A73" s="1">
        <v>49.2</v>
      </c>
      <c r="B73" s="1">
        <v>7.04</v>
      </c>
      <c r="C73" s="2">
        <v>13</v>
      </c>
      <c r="E73" s="2">
        <v>2.1</v>
      </c>
      <c r="F73" s="7">
        <f t="shared" si="5"/>
        <v>37296.177561342593</v>
      </c>
      <c r="G73" s="8">
        <f t="shared" si="6"/>
        <v>37296.177561342593</v>
      </c>
      <c r="H73" s="3" t="s">
        <v>1394</v>
      </c>
      <c r="I73" s="3" t="s">
        <v>22</v>
      </c>
      <c r="J73" s="3" t="s">
        <v>23</v>
      </c>
      <c r="K73" s="3" t="s">
        <v>24</v>
      </c>
      <c r="L73" s="3" t="s">
        <v>44</v>
      </c>
      <c r="M73" s="3">
        <v>18</v>
      </c>
      <c r="N73" s="3">
        <v>7</v>
      </c>
      <c r="O73" s="3">
        <v>215</v>
      </c>
      <c r="P73" s="3">
        <v>1</v>
      </c>
      <c r="Q73" s="3">
        <v>0</v>
      </c>
      <c r="R73" s="4" t="s">
        <v>1395</v>
      </c>
      <c r="S73" s="4" t="s">
        <v>6174</v>
      </c>
      <c r="T73" s="9" t="str">
        <f t="shared" si="4"/>
        <v>2002-02-09 04:15:41,30</v>
      </c>
      <c r="U73" s="5">
        <f t="shared" si="7"/>
        <v>37296.177561342593</v>
      </c>
      <c r="V73" s="3" t="s">
        <v>1396</v>
      </c>
      <c r="W73" s="3">
        <v>7373</v>
      </c>
    </row>
    <row r="74" spans="1:23" x14ac:dyDescent="0.25">
      <c r="A74" s="1">
        <v>50.29</v>
      </c>
      <c r="B74" s="1">
        <v>8.19</v>
      </c>
      <c r="C74" s="2">
        <v>11</v>
      </c>
      <c r="E74" s="2">
        <v>2</v>
      </c>
      <c r="F74" s="7">
        <f t="shared" si="5"/>
        <v>37298.399958333335</v>
      </c>
      <c r="G74" s="8">
        <f t="shared" si="6"/>
        <v>37298.399958333335</v>
      </c>
      <c r="H74" s="11" t="s">
        <v>1587</v>
      </c>
      <c r="I74" s="3" t="s">
        <v>38</v>
      </c>
      <c r="J74" s="3" t="s">
        <v>23</v>
      </c>
      <c r="K74" s="3" t="s">
        <v>24</v>
      </c>
      <c r="L74" s="3" t="s">
        <v>219</v>
      </c>
      <c r="M74" s="3">
        <v>19</v>
      </c>
      <c r="N74" s="3">
        <v>7</v>
      </c>
      <c r="O74" s="3">
        <v>258</v>
      </c>
      <c r="P74" s="3">
        <v>1</v>
      </c>
      <c r="Q74" s="3">
        <v>0</v>
      </c>
      <c r="R74" s="4" t="s">
        <v>1588</v>
      </c>
      <c r="S74" s="4" t="s">
        <v>6175</v>
      </c>
      <c r="T74" s="9" t="str">
        <f t="shared" si="4"/>
        <v>2002-02-11 09:35:56,40</v>
      </c>
      <c r="U74" s="5">
        <f t="shared" si="7"/>
        <v>37298.399958333335</v>
      </c>
      <c r="V74" s="3" t="s">
        <v>1589</v>
      </c>
      <c r="W74" s="3">
        <v>7624</v>
      </c>
    </row>
    <row r="75" spans="1:23" x14ac:dyDescent="0.25">
      <c r="A75" s="1">
        <v>49.19</v>
      </c>
      <c r="B75" s="1">
        <v>7.99</v>
      </c>
      <c r="C75" s="2">
        <v>20</v>
      </c>
      <c r="E75" s="2">
        <v>1.9</v>
      </c>
      <c r="F75" s="7">
        <f t="shared" si="5"/>
        <v>37304.518199074075</v>
      </c>
      <c r="G75" s="8">
        <f t="shared" si="6"/>
        <v>37304.518199074075</v>
      </c>
      <c r="H75" s="3" t="s">
        <v>1098</v>
      </c>
      <c r="I75" s="3" t="s">
        <v>38</v>
      </c>
      <c r="J75" s="3" t="s">
        <v>23</v>
      </c>
      <c r="K75" s="3" t="s">
        <v>24</v>
      </c>
      <c r="L75" s="3" t="s">
        <v>288</v>
      </c>
      <c r="M75" s="3">
        <v>14</v>
      </c>
      <c r="N75" s="3">
        <v>6</v>
      </c>
      <c r="O75" s="3">
        <v>235</v>
      </c>
      <c r="P75" s="3">
        <v>1</v>
      </c>
      <c r="Q75" s="3">
        <v>0</v>
      </c>
      <c r="R75" s="4" t="s">
        <v>1099</v>
      </c>
      <c r="S75" s="4" t="s">
        <v>6176</v>
      </c>
      <c r="T75" s="9" t="str">
        <f t="shared" si="4"/>
        <v>2002-02-17 12:26:12,40</v>
      </c>
      <c r="U75" s="5">
        <f t="shared" si="7"/>
        <v>37304.518199074075</v>
      </c>
      <c r="V75" s="3" t="s">
        <v>1100</v>
      </c>
      <c r="W75" s="3">
        <v>7336</v>
      </c>
    </row>
    <row r="76" spans="1:23" x14ac:dyDescent="0.25">
      <c r="A76" s="1">
        <v>49.36</v>
      </c>
      <c r="B76" s="1">
        <v>6.87</v>
      </c>
      <c r="C76" s="2">
        <v>1</v>
      </c>
      <c r="D76" s="3" t="s">
        <v>20</v>
      </c>
      <c r="E76" s="2">
        <v>2.2999999999999998</v>
      </c>
      <c r="F76" s="7">
        <f t="shared" si="5"/>
        <v>37307.173369212964</v>
      </c>
      <c r="G76" s="8">
        <f t="shared" si="6"/>
        <v>37307.173369212964</v>
      </c>
      <c r="H76" s="3" t="s">
        <v>331</v>
      </c>
      <c r="I76" s="3" t="s">
        <v>38</v>
      </c>
      <c r="J76" s="3" t="s">
        <v>23</v>
      </c>
      <c r="K76" s="3" t="s">
        <v>24</v>
      </c>
      <c r="L76" s="3" t="s">
        <v>92</v>
      </c>
      <c r="M76" s="3">
        <v>15</v>
      </c>
      <c r="N76" s="3">
        <v>6</v>
      </c>
      <c r="O76" s="3">
        <v>245</v>
      </c>
      <c r="P76" s="3">
        <v>1</v>
      </c>
      <c r="Q76" s="3">
        <v>0</v>
      </c>
      <c r="R76" s="4" t="s">
        <v>629</v>
      </c>
      <c r="S76" s="4" t="s">
        <v>6177</v>
      </c>
      <c r="T76" s="9" t="str">
        <f t="shared" si="4"/>
        <v>2002-02-20 04:09:39,10</v>
      </c>
      <c r="U76" s="5">
        <f t="shared" si="7"/>
        <v>37307.173369212964</v>
      </c>
      <c r="V76" s="3" t="s">
        <v>630</v>
      </c>
      <c r="W76" s="3">
        <v>7091</v>
      </c>
    </row>
    <row r="77" spans="1:23" x14ac:dyDescent="0.25">
      <c r="A77" s="1">
        <v>49.88</v>
      </c>
      <c r="B77" s="1">
        <v>8.8800000000000008</v>
      </c>
      <c r="C77" s="2">
        <v>14</v>
      </c>
      <c r="E77" s="2">
        <v>2</v>
      </c>
      <c r="F77" s="7">
        <f t="shared" si="5"/>
        <v>37309.090363425923</v>
      </c>
      <c r="G77" s="8">
        <f t="shared" si="6"/>
        <v>37309.090363425923</v>
      </c>
      <c r="H77" s="11" t="s">
        <v>1215</v>
      </c>
      <c r="I77" s="3" t="s">
        <v>55</v>
      </c>
      <c r="J77" s="3" t="s">
        <v>23</v>
      </c>
      <c r="K77" s="3" t="s">
        <v>24</v>
      </c>
      <c r="L77" s="3" t="s">
        <v>124</v>
      </c>
      <c r="M77" s="3">
        <v>14</v>
      </c>
      <c r="N77" s="3">
        <v>5</v>
      </c>
      <c r="O77" s="3">
        <v>273</v>
      </c>
      <c r="P77" s="3">
        <v>1</v>
      </c>
      <c r="Q77" s="3">
        <v>0</v>
      </c>
      <c r="R77" s="4" t="s">
        <v>1216</v>
      </c>
      <c r="S77" s="4" t="s">
        <v>6178</v>
      </c>
      <c r="T77" s="9" t="str">
        <f t="shared" si="4"/>
        <v>2002-02-22 02:10:07,40</v>
      </c>
      <c r="U77" s="5">
        <f t="shared" si="7"/>
        <v>37309.090363425923</v>
      </c>
      <c r="V77" s="3" t="s">
        <v>1217</v>
      </c>
      <c r="W77" s="3">
        <v>7802</v>
      </c>
    </row>
    <row r="78" spans="1:23" x14ac:dyDescent="0.25">
      <c r="A78" s="1">
        <v>49.33</v>
      </c>
      <c r="B78" s="1">
        <v>6.86</v>
      </c>
      <c r="C78" s="2">
        <v>1</v>
      </c>
      <c r="D78" s="3" t="s">
        <v>20</v>
      </c>
      <c r="E78" s="2">
        <v>2.2000000000000002</v>
      </c>
      <c r="F78" s="7">
        <f t="shared" si="5"/>
        <v>37319.152282407405</v>
      </c>
      <c r="G78" s="8">
        <f t="shared" si="6"/>
        <v>37319.152282407405</v>
      </c>
      <c r="H78" s="3" t="s">
        <v>331</v>
      </c>
      <c r="I78" s="3" t="s">
        <v>22</v>
      </c>
      <c r="J78" s="3" t="s">
        <v>23</v>
      </c>
      <c r="K78" s="3" t="s">
        <v>24</v>
      </c>
      <c r="L78" s="3" t="s">
        <v>40</v>
      </c>
      <c r="M78" s="3">
        <v>16</v>
      </c>
      <c r="N78" s="3">
        <v>7</v>
      </c>
      <c r="O78" s="3">
        <v>215</v>
      </c>
      <c r="P78" s="3">
        <v>1</v>
      </c>
      <c r="Q78" s="3">
        <v>0</v>
      </c>
      <c r="R78" s="4" t="s">
        <v>1461</v>
      </c>
      <c r="S78" s="4" t="s">
        <v>6236</v>
      </c>
      <c r="T78" s="9" t="str">
        <f t="shared" si="4"/>
        <v>2002-03-04 03:39:17,20</v>
      </c>
      <c r="U78" s="5">
        <f t="shared" si="7"/>
        <v>37319.152282407405</v>
      </c>
      <c r="V78" s="3" t="s">
        <v>1462</v>
      </c>
      <c r="W78" s="3">
        <v>7390</v>
      </c>
    </row>
    <row r="79" spans="1:23" x14ac:dyDescent="0.25">
      <c r="A79" s="1">
        <v>50.56</v>
      </c>
      <c r="B79" s="1">
        <v>8.23</v>
      </c>
      <c r="C79" s="2">
        <v>14</v>
      </c>
      <c r="E79" s="2">
        <v>1.8</v>
      </c>
      <c r="F79" s="7">
        <f t="shared" si="5"/>
        <v>37321.493554398148</v>
      </c>
      <c r="G79" s="8">
        <f t="shared" si="6"/>
        <v>37321.493554398148</v>
      </c>
      <c r="H79" s="11" t="s">
        <v>828</v>
      </c>
      <c r="I79" s="3" t="s">
        <v>38</v>
      </c>
      <c r="J79" s="3" t="s">
        <v>23</v>
      </c>
      <c r="K79" s="3" t="s">
        <v>24</v>
      </c>
      <c r="L79" s="3" t="s">
        <v>139</v>
      </c>
      <c r="M79" s="3">
        <v>13</v>
      </c>
      <c r="N79" s="3">
        <v>6</v>
      </c>
      <c r="O79" s="3">
        <v>247</v>
      </c>
      <c r="P79" s="3">
        <v>1</v>
      </c>
      <c r="Q79" s="3">
        <v>0</v>
      </c>
      <c r="R79" s="4" t="s">
        <v>829</v>
      </c>
      <c r="S79" s="4" t="s">
        <v>6237</v>
      </c>
      <c r="T79" s="9" t="str">
        <f t="shared" si="4"/>
        <v>2002-03-06 11:50:43,10</v>
      </c>
      <c r="U79" s="5">
        <f t="shared" si="7"/>
        <v>37321.493554398148</v>
      </c>
      <c r="V79" s="3" t="s">
        <v>830</v>
      </c>
      <c r="W79" s="3">
        <v>7564</v>
      </c>
    </row>
    <row r="80" spans="1:23" x14ac:dyDescent="0.25">
      <c r="A80" s="1">
        <v>49.34</v>
      </c>
      <c r="B80" s="1">
        <v>6.86</v>
      </c>
      <c r="C80" s="2">
        <v>1</v>
      </c>
      <c r="D80" s="3" t="s">
        <v>20</v>
      </c>
      <c r="E80" s="2">
        <v>2</v>
      </c>
      <c r="F80" s="7">
        <f t="shared" si="5"/>
        <v>37322.365212962963</v>
      </c>
      <c r="G80" s="8">
        <f t="shared" si="6"/>
        <v>37322.365212962963</v>
      </c>
      <c r="H80" s="3" t="s">
        <v>331</v>
      </c>
      <c r="I80" s="3" t="s">
        <v>22</v>
      </c>
      <c r="J80" s="3" t="s">
        <v>23</v>
      </c>
      <c r="K80" s="3" t="s">
        <v>24</v>
      </c>
      <c r="L80" s="3" t="s">
        <v>69</v>
      </c>
      <c r="M80" s="3">
        <v>10</v>
      </c>
      <c r="N80" s="3">
        <v>6</v>
      </c>
      <c r="O80" s="3">
        <v>207</v>
      </c>
      <c r="P80" s="3">
        <v>1</v>
      </c>
      <c r="Q80" s="3">
        <v>0</v>
      </c>
      <c r="R80" s="4" t="s">
        <v>1235</v>
      </c>
      <c r="S80" s="4" t="s">
        <v>6239</v>
      </c>
      <c r="T80" s="9" t="str">
        <f t="shared" si="4"/>
        <v>2002-03-07 08:45:54,40</v>
      </c>
      <c r="U80" s="5">
        <f t="shared" si="7"/>
        <v>37322.365212962963</v>
      </c>
      <c r="V80" s="3" t="s">
        <v>1236</v>
      </c>
      <c r="W80" s="3">
        <v>7504</v>
      </c>
    </row>
    <row r="81" spans="1:23" x14ac:dyDescent="0.25">
      <c r="A81" s="1">
        <v>50.39</v>
      </c>
      <c r="B81" s="1">
        <v>7.33</v>
      </c>
      <c r="C81" s="2">
        <v>6</v>
      </c>
      <c r="E81" s="2">
        <v>1.9</v>
      </c>
      <c r="F81" s="7">
        <f t="shared" si="5"/>
        <v>37322.498019675928</v>
      </c>
      <c r="G81" s="8">
        <f t="shared" si="6"/>
        <v>37322.498019675928</v>
      </c>
      <c r="H81" s="11" t="s">
        <v>674</v>
      </c>
      <c r="I81" s="3" t="s">
        <v>39</v>
      </c>
      <c r="J81" s="3" t="s">
        <v>23</v>
      </c>
      <c r="K81" s="3" t="s">
        <v>24</v>
      </c>
      <c r="L81" s="3" t="s">
        <v>110</v>
      </c>
      <c r="M81" s="3">
        <v>19</v>
      </c>
      <c r="N81" s="3">
        <v>8</v>
      </c>
      <c r="O81" s="3">
        <v>147</v>
      </c>
      <c r="P81" s="3">
        <v>1</v>
      </c>
      <c r="Q81" s="3">
        <v>0</v>
      </c>
      <c r="R81" s="4" t="s">
        <v>1151</v>
      </c>
      <c r="S81" s="4" t="s">
        <v>6238</v>
      </c>
      <c r="T81" s="9" t="str">
        <f t="shared" si="4"/>
        <v>2002-03-07 11:57:08,90</v>
      </c>
      <c r="U81" s="5">
        <f t="shared" si="7"/>
        <v>37322.498019675928</v>
      </c>
      <c r="V81" s="3" t="s">
        <v>1152</v>
      </c>
      <c r="W81" s="3">
        <v>7676</v>
      </c>
    </row>
    <row r="82" spans="1:23" x14ac:dyDescent="0.25">
      <c r="A82" s="1">
        <v>49.33</v>
      </c>
      <c r="B82" s="1">
        <v>6.86</v>
      </c>
      <c r="C82" s="2">
        <v>1</v>
      </c>
      <c r="D82" s="3" t="s">
        <v>20</v>
      </c>
      <c r="E82" s="2">
        <v>2.2000000000000002</v>
      </c>
      <c r="F82" s="7">
        <f t="shared" si="5"/>
        <v>37326.28718402778</v>
      </c>
      <c r="G82" s="8">
        <f t="shared" si="6"/>
        <v>37326.28718402778</v>
      </c>
      <c r="H82" s="3" t="s">
        <v>331</v>
      </c>
      <c r="I82" s="3" t="s">
        <v>22</v>
      </c>
      <c r="J82" s="3" t="s">
        <v>23</v>
      </c>
      <c r="K82" s="3" t="s">
        <v>24</v>
      </c>
      <c r="L82" s="3" t="s">
        <v>160</v>
      </c>
      <c r="M82" s="3">
        <v>20</v>
      </c>
      <c r="N82" s="3">
        <v>8</v>
      </c>
      <c r="O82" s="3">
        <v>213</v>
      </c>
      <c r="P82" s="3">
        <v>1</v>
      </c>
      <c r="Q82" s="3">
        <v>0</v>
      </c>
      <c r="R82" s="4" t="s">
        <v>1237</v>
      </c>
      <c r="S82" s="4" t="s">
        <v>6240</v>
      </c>
      <c r="T82" s="9" t="str">
        <f t="shared" si="4"/>
        <v>2002-03-11 06:53:32,70</v>
      </c>
      <c r="U82" s="5">
        <f t="shared" si="7"/>
        <v>37326.28718402778</v>
      </c>
      <c r="V82" s="3" t="s">
        <v>1238</v>
      </c>
      <c r="W82" s="3">
        <v>7671</v>
      </c>
    </row>
    <row r="83" spans="1:23" x14ac:dyDescent="0.25">
      <c r="A83" s="1">
        <v>50.8</v>
      </c>
      <c r="B83" s="1">
        <v>6.31</v>
      </c>
      <c r="C83" s="2">
        <v>10</v>
      </c>
      <c r="E83" s="2">
        <v>3.6</v>
      </c>
      <c r="F83" s="7">
        <f t="shared" si="5"/>
        <v>37332.115628472224</v>
      </c>
      <c r="G83" s="8">
        <f t="shared" si="6"/>
        <v>37332.115628472224</v>
      </c>
      <c r="H83" s="12" t="s">
        <v>953</v>
      </c>
      <c r="I83" s="3" t="s">
        <v>55</v>
      </c>
      <c r="J83" s="3" t="s">
        <v>23</v>
      </c>
      <c r="K83" s="3" t="s">
        <v>24</v>
      </c>
      <c r="L83" s="3" t="s">
        <v>48</v>
      </c>
      <c r="M83" s="3">
        <v>13</v>
      </c>
      <c r="N83" s="3">
        <v>8</v>
      </c>
      <c r="O83" s="3">
        <v>273</v>
      </c>
      <c r="P83" s="3">
        <v>1</v>
      </c>
      <c r="Q83" s="3">
        <v>0</v>
      </c>
      <c r="R83" s="4" t="s">
        <v>954</v>
      </c>
      <c r="S83" s="4" t="s">
        <v>6241</v>
      </c>
      <c r="T83" s="9" t="str">
        <f t="shared" si="4"/>
        <v>2002-03-17 02:46:30,30</v>
      </c>
      <c r="U83" s="5">
        <f t="shared" si="7"/>
        <v>37332.115628472224</v>
      </c>
      <c r="V83" s="3" t="s">
        <v>955</v>
      </c>
      <c r="W83" s="3">
        <v>7350</v>
      </c>
    </row>
    <row r="84" spans="1:23" x14ac:dyDescent="0.25">
      <c r="A84" s="1">
        <v>49.34</v>
      </c>
      <c r="B84" s="1">
        <v>6.87</v>
      </c>
      <c r="C84" s="2">
        <v>1</v>
      </c>
      <c r="D84" s="3" t="s">
        <v>20</v>
      </c>
      <c r="E84" s="2">
        <v>2.5</v>
      </c>
      <c r="F84" s="7">
        <f t="shared" si="5"/>
        <v>37334.321403935188</v>
      </c>
      <c r="G84" s="8">
        <f t="shared" si="6"/>
        <v>37334.321403935188</v>
      </c>
      <c r="H84" s="3" t="s">
        <v>331</v>
      </c>
      <c r="I84" s="3" t="s">
        <v>22</v>
      </c>
      <c r="J84" s="3" t="s">
        <v>23</v>
      </c>
      <c r="K84" s="3" t="s">
        <v>24</v>
      </c>
      <c r="L84" s="3" t="s">
        <v>242</v>
      </c>
      <c r="M84" s="3">
        <v>21</v>
      </c>
      <c r="N84" s="3">
        <v>8</v>
      </c>
      <c r="O84" s="3">
        <v>203</v>
      </c>
      <c r="P84" s="3">
        <v>1</v>
      </c>
      <c r="Q84" s="3">
        <v>0</v>
      </c>
      <c r="R84" s="4" t="s">
        <v>1020</v>
      </c>
      <c r="S84" s="4" t="s">
        <v>6242</v>
      </c>
      <c r="T84" s="9" t="str">
        <f t="shared" si="4"/>
        <v>2002-03-19 07:42:49,30</v>
      </c>
      <c r="U84" s="5">
        <f t="shared" si="7"/>
        <v>37334.321403935188</v>
      </c>
      <c r="V84" s="3" t="s">
        <v>1021</v>
      </c>
      <c r="W84" s="3">
        <v>7312</v>
      </c>
    </row>
    <row r="85" spans="1:23" x14ac:dyDescent="0.25">
      <c r="A85" s="1">
        <v>49.34</v>
      </c>
      <c r="B85" s="1">
        <v>6.86</v>
      </c>
      <c r="C85" s="2">
        <v>1</v>
      </c>
      <c r="D85" s="3" t="s">
        <v>20</v>
      </c>
      <c r="E85" s="2">
        <v>2.1</v>
      </c>
      <c r="F85" s="7">
        <f t="shared" si="5"/>
        <v>37338.094956018518</v>
      </c>
      <c r="G85" s="8">
        <f t="shared" si="6"/>
        <v>37338.094956018518</v>
      </c>
      <c r="H85" s="3" t="s">
        <v>331</v>
      </c>
      <c r="I85" s="3" t="s">
        <v>22</v>
      </c>
      <c r="J85" s="3" t="s">
        <v>23</v>
      </c>
      <c r="K85" s="3" t="s">
        <v>24</v>
      </c>
      <c r="L85" s="3" t="s">
        <v>92</v>
      </c>
      <c r="M85" s="3">
        <v>14</v>
      </c>
      <c r="N85" s="3">
        <v>6</v>
      </c>
      <c r="O85" s="3">
        <v>221</v>
      </c>
      <c r="P85" s="3">
        <v>1</v>
      </c>
      <c r="Q85" s="3">
        <v>0</v>
      </c>
      <c r="R85" s="4" t="s">
        <v>1507</v>
      </c>
      <c r="S85" s="4" t="s">
        <v>6243</v>
      </c>
      <c r="T85" s="9" t="str">
        <f t="shared" si="4"/>
        <v>2002-03-23 02:16:44,20</v>
      </c>
      <c r="U85" s="5">
        <f t="shared" si="7"/>
        <v>37338.094956018518</v>
      </c>
      <c r="V85" s="3" t="s">
        <v>1508</v>
      </c>
      <c r="W85" s="3">
        <v>7825</v>
      </c>
    </row>
    <row r="86" spans="1:23" x14ac:dyDescent="0.25">
      <c r="A86" s="1">
        <v>49.33</v>
      </c>
      <c r="B86" s="1">
        <v>6.85</v>
      </c>
      <c r="C86" s="2">
        <v>1</v>
      </c>
      <c r="D86" s="3" t="s">
        <v>20</v>
      </c>
      <c r="E86" s="2">
        <v>2.2999999999999998</v>
      </c>
      <c r="F86" s="7">
        <f t="shared" si="5"/>
        <v>37341.354376157411</v>
      </c>
      <c r="G86" s="8">
        <f t="shared" si="6"/>
        <v>37341.354376157411</v>
      </c>
      <c r="H86" s="3" t="s">
        <v>331</v>
      </c>
      <c r="I86" s="3" t="s">
        <v>22</v>
      </c>
      <c r="J86" s="3" t="s">
        <v>23</v>
      </c>
      <c r="K86" s="3" t="s">
        <v>24</v>
      </c>
      <c r="L86" s="3" t="s">
        <v>78</v>
      </c>
      <c r="M86" s="3">
        <v>18</v>
      </c>
      <c r="N86" s="3">
        <v>8</v>
      </c>
      <c r="O86" s="3">
        <v>220</v>
      </c>
      <c r="P86" s="3">
        <v>1</v>
      </c>
      <c r="Q86" s="3">
        <v>0</v>
      </c>
      <c r="R86" s="4" t="s">
        <v>1421</v>
      </c>
      <c r="S86" s="4" t="s">
        <v>6244</v>
      </c>
      <c r="T86" s="9" t="str">
        <f t="shared" si="4"/>
        <v>2002-03-26 08:30:18,10</v>
      </c>
      <c r="U86" s="5">
        <f t="shared" si="7"/>
        <v>37341.354376157411</v>
      </c>
      <c r="V86" s="3" t="s">
        <v>1422</v>
      </c>
      <c r="W86" s="3">
        <v>7534</v>
      </c>
    </row>
    <row r="87" spans="1:23" x14ac:dyDescent="0.25">
      <c r="A87" s="1">
        <v>49.31</v>
      </c>
      <c r="B87" s="1">
        <v>6.83</v>
      </c>
      <c r="C87" s="2">
        <v>1</v>
      </c>
      <c r="D87" s="3" t="s">
        <v>20</v>
      </c>
      <c r="E87" s="2">
        <v>2.1</v>
      </c>
      <c r="F87" s="7">
        <f t="shared" si="5"/>
        <v>37352.429806712964</v>
      </c>
      <c r="G87" s="8">
        <f t="shared" si="6"/>
        <v>37352.429806712964</v>
      </c>
      <c r="H87" s="3" t="s">
        <v>331</v>
      </c>
      <c r="I87" s="3" t="s">
        <v>38</v>
      </c>
      <c r="J87" s="3" t="s">
        <v>23</v>
      </c>
      <c r="K87" s="3" t="s">
        <v>24</v>
      </c>
      <c r="L87" s="3" t="s">
        <v>124</v>
      </c>
      <c r="M87" s="3">
        <v>16</v>
      </c>
      <c r="N87" s="3">
        <v>8</v>
      </c>
      <c r="O87" s="3">
        <v>227</v>
      </c>
      <c r="P87" s="3">
        <v>1</v>
      </c>
      <c r="Q87" s="3">
        <v>0</v>
      </c>
      <c r="R87" s="4" t="s">
        <v>1107</v>
      </c>
      <c r="S87" s="4" t="s">
        <v>6277</v>
      </c>
      <c r="T87" s="9" t="str">
        <f t="shared" si="4"/>
        <v>2002-04-06 10:18:55,30</v>
      </c>
      <c r="U87" s="5">
        <f t="shared" si="7"/>
        <v>37352.429806712964</v>
      </c>
      <c r="V87" s="3" t="s">
        <v>1108</v>
      </c>
      <c r="W87" s="3">
        <v>7440</v>
      </c>
    </row>
    <row r="88" spans="1:23" x14ac:dyDescent="0.25">
      <c r="A88" s="1">
        <v>49.32</v>
      </c>
      <c r="B88" s="1">
        <v>6.84</v>
      </c>
      <c r="C88" s="2">
        <v>1</v>
      </c>
      <c r="D88" s="3" t="s">
        <v>20</v>
      </c>
      <c r="E88" s="2">
        <v>2.2999999999999998</v>
      </c>
      <c r="F88" s="7">
        <f t="shared" si="5"/>
        <v>37353.281778935183</v>
      </c>
      <c r="G88" s="8">
        <f t="shared" si="6"/>
        <v>37353.281778935183</v>
      </c>
      <c r="H88" s="3" t="s">
        <v>331</v>
      </c>
      <c r="I88" s="3" t="s">
        <v>22</v>
      </c>
      <c r="J88" s="3" t="s">
        <v>23</v>
      </c>
      <c r="K88" s="3" t="s">
        <v>24</v>
      </c>
      <c r="L88" s="3" t="s">
        <v>242</v>
      </c>
      <c r="M88" s="3">
        <v>19</v>
      </c>
      <c r="N88" s="3">
        <v>8</v>
      </c>
      <c r="O88" s="3">
        <v>225</v>
      </c>
      <c r="P88" s="3">
        <v>1</v>
      </c>
      <c r="Q88" s="3">
        <v>0</v>
      </c>
      <c r="R88" s="4" t="s">
        <v>615</v>
      </c>
      <c r="S88" s="4" t="s">
        <v>6278</v>
      </c>
      <c r="T88" s="9" t="str">
        <f t="shared" si="4"/>
        <v>2002-04-07 06:45:45,70</v>
      </c>
      <c r="U88" s="5">
        <f t="shared" si="7"/>
        <v>37353.281778935183</v>
      </c>
      <c r="V88" s="3" t="s">
        <v>616</v>
      </c>
      <c r="W88" s="3">
        <v>7109</v>
      </c>
    </row>
    <row r="89" spans="1:23" x14ac:dyDescent="0.25">
      <c r="A89" s="1">
        <v>49.33</v>
      </c>
      <c r="B89" s="1">
        <v>6.84</v>
      </c>
      <c r="C89" s="2">
        <v>1</v>
      </c>
      <c r="D89" s="3" t="s">
        <v>20</v>
      </c>
      <c r="E89" s="2">
        <v>2.2999999999999998</v>
      </c>
      <c r="F89" s="7">
        <f t="shared" si="5"/>
        <v>37356.237413194445</v>
      </c>
      <c r="G89" s="8">
        <f t="shared" si="6"/>
        <v>37356.237413194445</v>
      </c>
      <c r="H89" s="3" t="s">
        <v>331</v>
      </c>
      <c r="I89" s="3" t="s">
        <v>22</v>
      </c>
      <c r="J89" s="3" t="s">
        <v>23</v>
      </c>
      <c r="K89" s="3" t="s">
        <v>24</v>
      </c>
      <c r="L89" s="3" t="s">
        <v>211</v>
      </c>
      <c r="M89" s="3">
        <v>22</v>
      </c>
      <c r="N89" s="3">
        <v>8</v>
      </c>
      <c r="O89" s="3">
        <v>222</v>
      </c>
      <c r="P89" s="3">
        <v>1</v>
      </c>
      <c r="Q89" s="3">
        <v>0</v>
      </c>
      <c r="R89" s="4" t="s">
        <v>1246</v>
      </c>
      <c r="S89" s="4" t="s">
        <v>6279</v>
      </c>
      <c r="T89" s="9" t="str">
        <f t="shared" si="4"/>
        <v>2002-04-10 05:41:52,50</v>
      </c>
      <c r="U89" s="5">
        <f t="shared" si="7"/>
        <v>37356.237413194445</v>
      </c>
      <c r="V89" s="3" t="s">
        <v>1247</v>
      </c>
      <c r="W89" s="3">
        <v>7690</v>
      </c>
    </row>
    <row r="90" spans="1:23" x14ac:dyDescent="0.25">
      <c r="A90" s="1">
        <v>50.85</v>
      </c>
      <c r="B90" s="1">
        <v>6.45</v>
      </c>
      <c r="C90" s="2">
        <v>12</v>
      </c>
      <c r="E90" s="2">
        <v>2.4</v>
      </c>
      <c r="F90" s="7">
        <f t="shared" si="5"/>
        <v>37360.513961805555</v>
      </c>
      <c r="G90" s="8">
        <f t="shared" si="6"/>
        <v>37360.513961805555</v>
      </c>
      <c r="H90" s="12" t="s">
        <v>921</v>
      </c>
      <c r="I90" s="3" t="s">
        <v>38</v>
      </c>
      <c r="J90" s="3" t="s">
        <v>23</v>
      </c>
      <c r="K90" s="3" t="s">
        <v>24</v>
      </c>
      <c r="L90" s="3" t="s">
        <v>99</v>
      </c>
      <c r="M90" s="3">
        <v>18</v>
      </c>
      <c r="N90" s="3">
        <v>8</v>
      </c>
      <c r="O90" s="3">
        <v>268</v>
      </c>
      <c r="P90" s="3">
        <v>1</v>
      </c>
      <c r="Q90" s="3">
        <v>0</v>
      </c>
      <c r="R90" s="4" t="s">
        <v>922</v>
      </c>
      <c r="S90" s="4" t="s">
        <v>6280</v>
      </c>
      <c r="T90" s="9" t="str">
        <f t="shared" si="4"/>
        <v>2002-04-14 12:20:06,30</v>
      </c>
      <c r="U90" s="5">
        <f t="shared" si="7"/>
        <v>37360.513961805555</v>
      </c>
      <c r="V90" s="3" t="s">
        <v>923</v>
      </c>
      <c r="W90" s="3">
        <v>7071</v>
      </c>
    </row>
    <row r="91" spans="1:23" x14ac:dyDescent="0.25">
      <c r="A91" s="1">
        <v>49.34</v>
      </c>
      <c r="B91" s="1">
        <v>6.86</v>
      </c>
      <c r="C91" s="2">
        <v>1</v>
      </c>
      <c r="D91" s="3" t="s">
        <v>20</v>
      </c>
      <c r="E91" s="2">
        <v>2</v>
      </c>
      <c r="F91" s="7">
        <f t="shared" si="5"/>
        <v>37365.194056712964</v>
      </c>
      <c r="G91" s="8">
        <f t="shared" si="6"/>
        <v>37365.194056712964</v>
      </c>
      <c r="H91" s="3" t="s">
        <v>331</v>
      </c>
      <c r="I91" s="3" t="s">
        <v>22</v>
      </c>
      <c r="J91" s="3" t="s">
        <v>23</v>
      </c>
      <c r="K91" s="3" t="s">
        <v>24</v>
      </c>
      <c r="L91" s="3" t="s">
        <v>48</v>
      </c>
      <c r="M91" s="3">
        <v>14</v>
      </c>
      <c r="N91" s="3">
        <v>7</v>
      </c>
      <c r="O91" s="3">
        <v>211</v>
      </c>
      <c r="P91" s="3">
        <v>1</v>
      </c>
      <c r="Q91" s="3">
        <v>0</v>
      </c>
      <c r="R91" s="4" t="s">
        <v>1179</v>
      </c>
      <c r="S91" s="4" t="s">
        <v>6281</v>
      </c>
      <c r="T91" s="9" t="str">
        <f t="shared" si="4"/>
        <v>2002-04-19 04:39:26,50</v>
      </c>
      <c r="U91" s="5">
        <f t="shared" si="7"/>
        <v>37365.194056712964</v>
      </c>
      <c r="V91" s="3" t="s">
        <v>1180</v>
      </c>
      <c r="W91" s="3">
        <v>7610</v>
      </c>
    </row>
    <row r="92" spans="1:23" x14ac:dyDescent="0.25">
      <c r="A92" s="1">
        <v>50.85</v>
      </c>
      <c r="B92" s="1">
        <v>6.28</v>
      </c>
      <c r="C92" s="2">
        <v>10</v>
      </c>
      <c r="E92" s="2">
        <v>2.9</v>
      </c>
      <c r="F92" s="7">
        <f t="shared" si="5"/>
        <v>37368.386817129627</v>
      </c>
      <c r="G92" s="8">
        <f t="shared" si="6"/>
        <v>37368.386817129627</v>
      </c>
      <c r="H92" s="12" t="s">
        <v>1278</v>
      </c>
      <c r="I92" s="3" t="s">
        <v>55</v>
      </c>
      <c r="J92" s="3" t="s">
        <v>23</v>
      </c>
      <c r="K92" s="3" t="s">
        <v>24</v>
      </c>
      <c r="L92" s="3" t="s">
        <v>170</v>
      </c>
      <c r="M92" s="3">
        <v>22</v>
      </c>
      <c r="N92" s="3">
        <v>8</v>
      </c>
      <c r="O92" s="3">
        <v>277</v>
      </c>
      <c r="P92" s="3">
        <v>1</v>
      </c>
      <c r="Q92" s="3">
        <v>0</v>
      </c>
      <c r="R92" s="4" t="s">
        <v>1279</v>
      </c>
      <c r="S92" s="4" t="s">
        <v>6282</v>
      </c>
      <c r="T92" s="9" t="str">
        <f t="shared" si="4"/>
        <v>2002-04-22 09:17:01,00</v>
      </c>
      <c r="U92" s="5">
        <f t="shared" si="7"/>
        <v>37368.386817129627</v>
      </c>
      <c r="V92" s="3" t="s">
        <v>1280</v>
      </c>
      <c r="W92" s="3">
        <v>7685</v>
      </c>
    </row>
    <row r="93" spans="1:23" x14ac:dyDescent="0.25">
      <c r="A93" s="1">
        <v>49.11</v>
      </c>
      <c r="B93" s="1">
        <v>6.84</v>
      </c>
      <c r="C93" s="2">
        <v>1</v>
      </c>
      <c r="D93" s="3" t="s">
        <v>20</v>
      </c>
      <c r="E93" s="2">
        <v>2.4</v>
      </c>
      <c r="F93" s="7">
        <f t="shared" si="5"/>
        <v>37369.281008101854</v>
      </c>
      <c r="G93" s="8">
        <f t="shared" si="6"/>
        <v>37369.281008101854</v>
      </c>
      <c r="H93" s="3" t="s">
        <v>284</v>
      </c>
      <c r="I93" s="3" t="s">
        <v>38</v>
      </c>
      <c r="J93" s="3" t="s">
        <v>23</v>
      </c>
      <c r="K93" s="3" t="s">
        <v>24</v>
      </c>
      <c r="L93" s="3" t="s">
        <v>618</v>
      </c>
      <c r="M93" s="3">
        <v>16</v>
      </c>
      <c r="N93" s="3">
        <v>7</v>
      </c>
      <c r="O93" s="3">
        <v>248</v>
      </c>
      <c r="P93" s="3">
        <v>1</v>
      </c>
      <c r="Q93" s="3">
        <v>0</v>
      </c>
      <c r="R93" s="4" t="s">
        <v>1549</v>
      </c>
      <c r="S93" s="4" t="s">
        <v>6283</v>
      </c>
      <c r="T93" s="9" t="str">
        <f t="shared" si="4"/>
        <v>2002-04-23 06:44:39,10</v>
      </c>
      <c r="U93" s="5">
        <f t="shared" si="7"/>
        <v>37369.281008101854</v>
      </c>
      <c r="V93" s="3" t="s">
        <v>1550</v>
      </c>
      <c r="W93" s="3">
        <v>7793</v>
      </c>
    </row>
    <row r="94" spans="1:23" x14ac:dyDescent="0.25">
      <c r="A94" s="1">
        <v>49.35</v>
      </c>
      <c r="B94" s="1">
        <v>6.88</v>
      </c>
      <c r="C94" s="2">
        <v>1</v>
      </c>
      <c r="D94" s="3" t="s">
        <v>20</v>
      </c>
      <c r="E94" s="2">
        <v>2.6</v>
      </c>
      <c r="F94" s="7">
        <f t="shared" si="5"/>
        <v>37394.176945601852</v>
      </c>
      <c r="G94" s="8">
        <f t="shared" si="6"/>
        <v>37394.176945601852</v>
      </c>
      <c r="H94" s="3" t="s">
        <v>331</v>
      </c>
      <c r="I94" s="3" t="s">
        <v>22</v>
      </c>
      <c r="J94" s="3" t="s">
        <v>23</v>
      </c>
      <c r="K94" s="3" t="s">
        <v>24</v>
      </c>
      <c r="L94" s="3" t="s">
        <v>113</v>
      </c>
      <c r="M94" s="3">
        <v>17</v>
      </c>
      <c r="N94" s="3">
        <v>8</v>
      </c>
      <c r="O94" s="3">
        <v>198</v>
      </c>
      <c r="P94" s="3">
        <v>1</v>
      </c>
      <c r="Q94" s="3">
        <v>0</v>
      </c>
      <c r="R94" s="4" t="s">
        <v>716</v>
      </c>
      <c r="S94" s="4" t="s">
        <v>6335</v>
      </c>
      <c r="T94" s="9" t="str">
        <f t="shared" si="4"/>
        <v>2002-05-18 04:14:48,10</v>
      </c>
      <c r="U94" s="5">
        <f t="shared" si="7"/>
        <v>37394.176945601852</v>
      </c>
      <c r="V94" s="3" t="s">
        <v>717</v>
      </c>
      <c r="W94" s="3">
        <v>7207</v>
      </c>
    </row>
    <row r="95" spans="1:23" x14ac:dyDescent="0.25">
      <c r="A95" s="1">
        <v>49.68</v>
      </c>
      <c r="B95" s="1">
        <v>7.15</v>
      </c>
      <c r="C95" s="2">
        <v>13</v>
      </c>
      <c r="E95" s="2">
        <v>1.7</v>
      </c>
      <c r="F95" s="7">
        <f t="shared" si="5"/>
        <v>37421.151981481482</v>
      </c>
      <c r="G95" s="8">
        <f t="shared" si="6"/>
        <v>37421.151981481482</v>
      </c>
      <c r="H95" s="3" t="s">
        <v>1224</v>
      </c>
      <c r="I95" s="3" t="s">
        <v>39</v>
      </c>
      <c r="J95" s="3" t="s">
        <v>23</v>
      </c>
      <c r="K95" s="3" t="s">
        <v>24</v>
      </c>
      <c r="L95" s="3" t="s">
        <v>160</v>
      </c>
      <c r="M95" s="3">
        <v>19</v>
      </c>
      <c r="N95" s="3">
        <v>8</v>
      </c>
      <c r="O95" s="3">
        <v>73</v>
      </c>
      <c r="P95" s="3">
        <v>1</v>
      </c>
      <c r="Q95" s="3">
        <v>0</v>
      </c>
      <c r="R95" s="4" t="s">
        <v>1225</v>
      </c>
      <c r="S95" s="4" t="s">
        <v>6377</v>
      </c>
      <c r="T95" s="9" t="str">
        <f t="shared" si="4"/>
        <v>2002-06-14 03:38:51,20</v>
      </c>
      <c r="U95" s="5">
        <f t="shared" si="7"/>
        <v>37421.151981481482</v>
      </c>
      <c r="V95" s="3" t="s">
        <v>1226</v>
      </c>
      <c r="W95" s="3">
        <v>7844</v>
      </c>
    </row>
    <row r="96" spans="1:23" x14ac:dyDescent="0.25">
      <c r="A96" s="1">
        <v>50.17</v>
      </c>
      <c r="B96" s="1">
        <v>8.65</v>
      </c>
      <c r="C96" s="2">
        <v>10</v>
      </c>
      <c r="E96" s="2">
        <v>1.9</v>
      </c>
      <c r="F96" s="7">
        <f t="shared" si="5"/>
        <v>37439.314829861112</v>
      </c>
      <c r="G96" s="8">
        <f t="shared" si="6"/>
        <v>37439.314829861112</v>
      </c>
      <c r="H96" s="11" t="s">
        <v>912</v>
      </c>
      <c r="I96" s="3" t="s">
        <v>38</v>
      </c>
      <c r="J96" s="3" t="s">
        <v>23</v>
      </c>
      <c r="K96" s="3" t="s">
        <v>24</v>
      </c>
      <c r="L96" s="3" t="s">
        <v>242</v>
      </c>
      <c r="M96" s="3">
        <v>17</v>
      </c>
      <c r="N96" s="3">
        <v>6</v>
      </c>
      <c r="O96" s="3">
        <v>252</v>
      </c>
      <c r="P96" s="3">
        <v>1</v>
      </c>
      <c r="Q96" s="3">
        <v>0</v>
      </c>
      <c r="R96" s="4" t="s">
        <v>913</v>
      </c>
      <c r="S96" s="4" t="s">
        <v>6428</v>
      </c>
      <c r="T96" s="9" t="str">
        <f t="shared" si="4"/>
        <v>2002-07-02 07:33:21,30</v>
      </c>
      <c r="U96" s="5">
        <f t="shared" si="7"/>
        <v>37439.314829861112</v>
      </c>
      <c r="V96" s="3" t="s">
        <v>914</v>
      </c>
      <c r="W96" s="3">
        <v>7493</v>
      </c>
    </row>
    <row r="97" spans="1:23" x14ac:dyDescent="0.25">
      <c r="A97" s="1">
        <v>49.46</v>
      </c>
      <c r="B97" s="1">
        <v>6.82</v>
      </c>
      <c r="C97" s="2">
        <v>1</v>
      </c>
      <c r="D97" s="3" t="s">
        <v>20</v>
      </c>
      <c r="E97" s="2">
        <v>1.6</v>
      </c>
      <c r="F97" s="7">
        <f t="shared" si="5"/>
        <v>37441.476033564817</v>
      </c>
      <c r="G97" s="8">
        <f t="shared" si="6"/>
        <v>37441.476033564817</v>
      </c>
      <c r="H97" s="3" t="s">
        <v>389</v>
      </c>
      <c r="I97" s="3" t="s">
        <v>55</v>
      </c>
      <c r="J97" s="3" t="s">
        <v>23</v>
      </c>
      <c r="K97" s="3" t="s">
        <v>24</v>
      </c>
      <c r="L97" s="3" t="s">
        <v>129</v>
      </c>
      <c r="M97" s="3">
        <v>7</v>
      </c>
      <c r="N97" s="3">
        <v>4</v>
      </c>
      <c r="O97" s="3">
        <v>150</v>
      </c>
      <c r="P97" s="3">
        <v>1</v>
      </c>
      <c r="Q97" s="3">
        <v>0</v>
      </c>
      <c r="R97" s="4" t="s">
        <v>1574</v>
      </c>
      <c r="S97" s="4" t="s">
        <v>6429</v>
      </c>
      <c r="T97" s="9" t="str">
        <f t="shared" si="4"/>
        <v>2002-07-04 11:25:29,30</v>
      </c>
      <c r="U97" s="5">
        <f t="shared" si="7"/>
        <v>37441.476033564817</v>
      </c>
      <c r="V97" s="3" t="s">
        <v>1575</v>
      </c>
      <c r="W97" s="3">
        <v>7616</v>
      </c>
    </row>
    <row r="98" spans="1:23" x14ac:dyDescent="0.25">
      <c r="A98" s="1">
        <v>50.12</v>
      </c>
      <c r="B98" s="1">
        <v>8.2200000000000006</v>
      </c>
      <c r="C98" s="2">
        <v>12</v>
      </c>
      <c r="E98" s="2">
        <v>1.8</v>
      </c>
      <c r="F98" s="7">
        <f t="shared" si="5"/>
        <v>37445.302484953703</v>
      </c>
      <c r="G98" s="8">
        <f t="shared" si="6"/>
        <v>37445.302484953703</v>
      </c>
      <c r="H98" s="11" t="s">
        <v>651</v>
      </c>
      <c r="I98" s="3" t="s">
        <v>22</v>
      </c>
      <c r="J98" s="3" t="s">
        <v>23</v>
      </c>
      <c r="K98" s="3" t="s">
        <v>24</v>
      </c>
      <c r="L98" s="3" t="s">
        <v>30</v>
      </c>
      <c r="M98" s="3">
        <v>22</v>
      </c>
      <c r="N98" s="3">
        <v>9</v>
      </c>
      <c r="O98" s="3">
        <v>219</v>
      </c>
      <c r="P98" s="3">
        <v>1</v>
      </c>
      <c r="Q98" s="3">
        <v>0</v>
      </c>
      <c r="R98" s="4" t="s">
        <v>696</v>
      </c>
      <c r="S98" s="4" t="s">
        <v>6430</v>
      </c>
      <c r="T98" s="9" t="str">
        <f t="shared" si="4"/>
        <v>2002-07-08 07:15:34,70</v>
      </c>
      <c r="U98" s="5">
        <f t="shared" si="7"/>
        <v>37445.302484953703</v>
      </c>
      <c r="V98" s="3" t="s">
        <v>697</v>
      </c>
      <c r="W98" s="3">
        <v>6962</v>
      </c>
    </row>
    <row r="99" spans="1:23" x14ac:dyDescent="0.25">
      <c r="A99" s="1">
        <v>50.89</v>
      </c>
      <c r="B99" s="1">
        <v>6.25</v>
      </c>
      <c r="C99" s="2">
        <v>9</v>
      </c>
      <c r="E99" s="2">
        <v>4.8</v>
      </c>
      <c r="F99" s="7">
        <f t="shared" si="5"/>
        <v>37459.239638888888</v>
      </c>
      <c r="G99" s="8">
        <f t="shared" si="6"/>
        <v>37459.239638888888</v>
      </c>
      <c r="H99" s="12" t="s">
        <v>778</v>
      </c>
      <c r="I99" s="3" t="s">
        <v>55</v>
      </c>
      <c r="J99" s="3" t="s">
        <v>23</v>
      </c>
      <c r="K99" s="3" t="s">
        <v>24</v>
      </c>
      <c r="L99" s="3" t="s">
        <v>25</v>
      </c>
      <c r="M99" s="3">
        <v>12</v>
      </c>
      <c r="N99" s="3">
        <v>8</v>
      </c>
      <c r="O99" s="3">
        <v>281</v>
      </c>
      <c r="P99" s="3">
        <v>1</v>
      </c>
      <c r="Q99" s="3">
        <v>0</v>
      </c>
      <c r="R99" s="4" t="s">
        <v>779</v>
      </c>
      <c r="S99" s="4" t="s">
        <v>6431</v>
      </c>
      <c r="T99" s="9" t="str">
        <f t="shared" si="4"/>
        <v>2002-07-22 05:45:04,80</v>
      </c>
      <c r="U99" s="5">
        <f t="shared" si="7"/>
        <v>37459.239638888888</v>
      </c>
      <c r="V99" s="3" t="s">
        <v>780</v>
      </c>
      <c r="W99" s="3">
        <v>7216</v>
      </c>
    </row>
    <row r="100" spans="1:23" x14ac:dyDescent="0.25">
      <c r="A100" s="1">
        <v>50.86</v>
      </c>
      <c r="B100" s="1">
        <v>6.26</v>
      </c>
      <c r="C100" s="2">
        <v>8</v>
      </c>
      <c r="E100" s="2">
        <v>2.5</v>
      </c>
      <c r="F100" s="7">
        <f t="shared" si="5"/>
        <v>37459.381927083334</v>
      </c>
      <c r="G100" s="8">
        <f t="shared" si="6"/>
        <v>37459.381927083334</v>
      </c>
      <c r="H100" s="12" t="s">
        <v>1504</v>
      </c>
      <c r="I100" s="3" t="s">
        <v>38</v>
      </c>
      <c r="J100" s="3" t="s">
        <v>23</v>
      </c>
      <c r="K100" s="3" t="s">
        <v>24</v>
      </c>
      <c r="L100" s="3" t="s">
        <v>25</v>
      </c>
      <c r="M100" s="3">
        <v>10</v>
      </c>
      <c r="N100" s="3">
        <v>6</v>
      </c>
      <c r="O100" s="3">
        <v>279</v>
      </c>
      <c r="P100" s="3">
        <v>1</v>
      </c>
      <c r="Q100" s="3">
        <v>0</v>
      </c>
      <c r="R100" s="4" t="s">
        <v>1505</v>
      </c>
      <c r="S100" s="4" t="s">
        <v>6432</v>
      </c>
      <c r="T100" s="9" t="str">
        <f t="shared" si="4"/>
        <v>2002-07-22 09:09:58,50</v>
      </c>
      <c r="U100" s="5">
        <f t="shared" si="7"/>
        <v>37459.381927083334</v>
      </c>
      <c r="V100" s="3" t="s">
        <v>1506</v>
      </c>
      <c r="W100" s="3">
        <v>7824</v>
      </c>
    </row>
    <row r="101" spans="1:23" x14ac:dyDescent="0.25">
      <c r="A101" s="1">
        <v>50.88</v>
      </c>
      <c r="B101" s="1">
        <v>6.24</v>
      </c>
      <c r="C101" s="2">
        <v>9</v>
      </c>
      <c r="E101" s="2">
        <v>2.5</v>
      </c>
      <c r="F101" s="7">
        <f t="shared" si="5"/>
        <v>37459.527236111113</v>
      </c>
      <c r="G101" s="8">
        <f t="shared" si="6"/>
        <v>37459.527236111113</v>
      </c>
      <c r="H101" s="12" t="s">
        <v>1504</v>
      </c>
      <c r="I101" s="3" t="s">
        <v>55</v>
      </c>
      <c r="J101" s="3" t="s">
        <v>23</v>
      </c>
      <c r="K101" s="3" t="s">
        <v>24</v>
      </c>
      <c r="L101" s="3" t="s">
        <v>129</v>
      </c>
      <c r="M101" s="3">
        <v>9</v>
      </c>
      <c r="N101" s="3">
        <v>5</v>
      </c>
      <c r="O101" s="3">
        <v>281</v>
      </c>
      <c r="P101" s="3">
        <v>1</v>
      </c>
      <c r="Q101" s="3">
        <v>0</v>
      </c>
      <c r="R101" s="4" t="s">
        <v>1518</v>
      </c>
      <c r="S101" s="4" t="s">
        <v>6433</v>
      </c>
      <c r="T101" s="9" t="str">
        <f t="shared" si="4"/>
        <v>2002-07-22 12:39:13,20</v>
      </c>
      <c r="U101" s="5">
        <f t="shared" si="7"/>
        <v>37459.527236111113</v>
      </c>
      <c r="V101" s="3" t="s">
        <v>1519</v>
      </c>
      <c r="W101" s="3">
        <v>7830</v>
      </c>
    </row>
    <row r="102" spans="1:23" x14ac:dyDescent="0.25">
      <c r="A102" s="1">
        <v>49.53</v>
      </c>
      <c r="B102" s="1">
        <v>7.54</v>
      </c>
      <c r="C102" s="2">
        <v>14</v>
      </c>
      <c r="E102" s="2">
        <v>2</v>
      </c>
      <c r="F102" s="7">
        <f t="shared" si="5"/>
        <v>37473.236968750003</v>
      </c>
      <c r="G102" s="8">
        <f t="shared" si="6"/>
        <v>37473.236968750003</v>
      </c>
      <c r="H102" s="3" t="s">
        <v>1501</v>
      </c>
      <c r="I102" s="3" t="s">
        <v>39</v>
      </c>
      <c r="J102" s="3" t="s">
        <v>23</v>
      </c>
      <c r="K102" s="3" t="s">
        <v>24</v>
      </c>
      <c r="L102" s="3" t="s">
        <v>34</v>
      </c>
      <c r="M102" s="3">
        <v>10</v>
      </c>
      <c r="N102" s="3">
        <v>8</v>
      </c>
      <c r="O102" s="3">
        <v>90</v>
      </c>
      <c r="P102" s="3">
        <v>1</v>
      </c>
      <c r="Q102" s="3">
        <v>0</v>
      </c>
      <c r="R102" s="4" t="s">
        <v>1502</v>
      </c>
      <c r="S102" s="4" t="s">
        <v>6479</v>
      </c>
      <c r="T102" s="9" t="str">
        <f t="shared" si="4"/>
        <v>2002-08-05 05:41:14,10</v>
      </c>
      <c r="U102" s="5">
        <f t="shared" si="7"/>
        <v>37473.236968750003</v>
      </c>
      <c r="V102" s="3" t="s">
        <v>1503</v>
      </c>
      <c r="W102" s="3">
        <v>7623</v>
      </c>
    </row>
    <row r="103" spans="1:23" x14ac:dyDescent="0.25">
      <c r="A103" s="1">
        <v>50.86</v>
      </c>
      <c r="B103" s="1">
        <v>5.94</v>
      </c>
      <c r="C103" s="2">
        <v>4</v>
      </c>
      <c r="E103" s="2">
        <v>2.2999999999999998</v>
      </c>
      <c r="F103" s="7">
        <f t="shared" si="5"/>
        <v>37499.394835648149</v>
      </c>
      <c r="G103" s="8">
        <f t="shared" si="6"/>
        <v>37499.394835648149</v>
      </c>
      <c r="H103" s="12" t="s">
        <v>749</v>
      </c>
      <c r="I103" s="3" t="s">
        <v>55</v>
      </c>
      <c r="J103" s="3" t="s">
        <v>23</v>
      </c>
      <c r="K103" s="3" t="s">
        <v>24</v>
      </c>
      <c r="L103" s="3" t="s">
        <v>92</v>
      </c>
      <c r="M103" s="3">
        <v>15</v>
      </c>
      <c r="N103" s="3">
        <v>7</v>
      </c>
      <c r="O103" s="3">
        <v>311</v>
      </c>
      <c r="P103" s="3">
        <v>1</v>
      </c>
      <c r="Q103" s="3">
        <v>0</v>
      </c>
      <c r="R103" s="4" t="s">
        <v>750</v>
      </c>
      <c r="S103" s="4" t="s">
        <v>6480</v>
      </c>
      <c r="T103" s="9" t="str">
        <f t="shared" si="4"/>
        <v>2002-08-31 09:28:33,80</v>
      </c>
      <c r="U103" s="5">
        <f t="shared" si="7"/>
        <v>37499.394835648149</v>
      </c>
      <c r="V103" s="3" t="s">
        <v>751</v>
      </c>
      <c r="W103" s="3">
        <v>7343</v>
      </c>
    </row>
    <row r="104" spans="1:23" x14ac:dyDescent="0.25">
      <c r="A104" s="1">
        <v>49.39</v>
      </c>
      <c r="B104" s="1">
        <v>6.72</v>
      </c>
      <c r="C104" s="2">
        <v>1</v>
      </c>
      <c r="D104" s="3" t="s">
        <v>20</v>
      </c>
      <c r="E104" s="2">
        <v>1.5</v>
      </c>
      <c r="F104" s="7">
        <f t="shared" si="5"/>
        <v>37510.06774421296</v>
      </c>
      <c r="G104" s="8">
        <f t="shared" si="6"/>
        <v>37510.06774421296</v>
      </c>
      <c r="H104" s="3" t="s">
        <v>526</v>
      </c>
      <c r="I104" s="3" t="s">
        <v>55</v>
      </c>
      <c r="J104" s="3" t="s">
        <v>23</v>
      </c>
      <c r="K104" s="3" t="s">
        <v>24</v>
      </c>
      <c r="L104" s="3" t="s">
        <v>106</v>
      </c>
      <c r="M104" s="3">
        <v>10</v>
      </c>
      <c r="N104" s="3">
        <v>4</v>
      </c>
      <c r="O104" s="3">
        <v>290</v>
      </c>
      <c r="P104" s="3">
        <v>1</v>
      </c>
      <c r="Q104" s="3">
        <v>0</v>
      </c>
      <c r="R104" s="4" t="s">
        <v>1118</v>
      </c>
      <c r="S104" s="4" t="s">
        <v>6514</v>
      </c>
      <c r="T104" s="9" t="str">
        <f t="shared" si="4"/>
        <v>2002-09-11 01:37:33,10</v>
      </c>
      <c r="U104" s="5">
        <f t="shared" si="7"/>
        <v>37510.06774421296</v>
      </c>
      <c r="V104" s="3" t="s">
        <v>1119</v>
      </c>
      <c r="W104" s="3">
        <v>7442</v>
      </c>
    </row>
    <row r="105" spans="1:23" x14ac:dyDescent="0.25">
      <c r="A105" s="1">
        <v>49.1</v>
      </c>
      <c r="B105" s="1">
        <v>6.83</v>
      </c>
      <c r="C105" s="2">
        <v>3</v>
      </c>
      <c r="E105" s="2">
        <v>2.6</v>
      </c>
      <c r="F105" s="7">
        <f t="shared" si="5"/>
        <v>37518.347265046294</v>
      </c>
      <c r="G105" s="8">
        <f t="shared" si="6"/>
        <v>37518.347265046294</v>
      </c>
      <c r="H105" s="3" t="s">
        <v>976</v>
      </c>
      <c r="I105" s="3" t="s">
        <v>38</v>
      </c>
      <c r="J105" s="3" t="s">
        <v>23</v>
      </c>
      <c r="K105" s="3" t="s">
        <v>24</v>
      </c>
      <c r="L105" s="3" t="s">
        <v>242</v>
      </c>
      <c r="M105" s="3">
        <v>16</v>
      </c>
      <c r="N105" s="3">
        <v>7</v>
      </c>
      <c r="O105" s="3">
        <v>250</v>
      </c>
      <c r="P105" s="3">
        <v>1</v>
      </c>
      <c r="Q105" s="3">
        <v>0</v>
      </c>
      <c r="R105" s="4" t="s">
        <v>977</v>
      </c>
      <c r="S105" s="4" t="s">
        <v>6515</v>
      </c>
      <c r="T105" s="9" t="str">
        <f t="shared" si="4"/>
        <v>2002-09-19 08:20:03,70</v>
      </c>
      <c r="U105" s="5">
        <f t="shared" si="7"/>
        <v>37518.347265046294</v>
      </c>
      <c r="V105" s="3" t="s">
        <v>978</v>
      </c>
      <c r="W105" s="3">
        <v>7510</v>
      </c>
    </row>
    <row r="106" spans="1:23" x14ac:dyDescent="0.25">
      <c r="A106" s="1">
        <v>49.13</v>
      </c>
      <c r="B106" s="1">
        <v>6.87</v>
      </c>
      <c r="C106" s="2">
        <v>0</v>
      </c>
      <c r="D106" s="3" t="s">
        <v>20</v>
      </c>
      <c r="E106" s="2">
        <v>2.1</v>
      </c>
      <c r="F106" s="7">
        <f t="shared" si="5"/>
        <v>37523.436038194443</v>
      </c>
      <c r="G106" s="8">
        <f t="shared" si="6"/>
        <v>37523.436038194443</v>
      </c>
      <c r="H106" s="3" t="s">
        <v>1251</v>
      </c>
      <c r="I106" s="3" t="s">
        <v>38</v>
      </c>
      <c r="J106" s="3" t="s">
        <v>23</v>
      </c>
      <c r="K106" s="3" t="s">
        <v>24</v>
      </c>
      <c r="L106" s="3" t="s">
        <v>113</v>
      </c>
      <c r="M106" s="3">
        <v>14</v>
      </c>
      <c r="N106" s="3">
        <v>7</v>
      </c>
      <c r="O106" s="3">
        <v>245</v>
      </c>
      <c r="P106" s="3">
        <v>1</v>
      </c>
      <c r="Q106" s="3">
        <v>0</v>
      </c>
      <c r="R106" s="4" t="s">
        <v>1252</v>
      </c>
      <c r="S106" s="4" t="s">
        <v>6516</v>
      </c>
      <c r="T106" s="9" t="str">
        <f t="shared" si="4"/>
        <v>2002-09-24 10:27:53,70</v>
      </c>
      <c r="U106" s="5">
        <f t="shared" si="7"/>
        <v>37523.436038194443</v>
      </c>
      <c r="V106" s="3" t="s">
        <v>1253</v>
      </c>
      <c r="W106" s="3">
        <v>7764</v>
      </c>
    </row>
    <row r="107" spans="1:23" x14ac:dyDescent="0.25">
      <c r="A107" s="1">
        <v>49.16</v>
      </c>
      <c r="B107" s="1">
        <v>6.9</v>
      </c>
      <c r="C107" s="2">
        <v>1</v>
      </c>
      <c r="D107" s="3" t="s">
        <v>20</v>
      </c>
      <c r="E107" s="2">
        <v>2.2000000000000002</v>
      </c>
      <c r="F107" s="7">
        <f t="shared" si="5"/>
        <v>37526.441880787039</v>
      </c>
      <c r="G107" s="8">
        <f t="shared" si="6"/>
        <v>37526.441880787039</v>
      </c>
      <c r="H107" s="3" t="s">
        <v>284</v>
      </c>
      <c r="I107" s="3" t="s">
        <v>38</v>
      </c>
      <c r="J107" s="3" t="s">
        <v>23</v>
      </c>
      <c r="K107" s="3" t="s">
        <v>24</v>
      </c>
      <c r="L107" s="3" t="s">
        <v>242</v>
      </c>
      <c r="M107" s="3">
        <v>15</v>
      </c>
      <c r="N107" s="3">
        <v>8</v>
      </c>
      <c r="O107" s="3">
        <v>241</v>
      </c>
      <c r="P107" s="3">
        <v>1</v>
      </c>
      <c r="Q107" s="3">
        <v>0</v>
      </c>
      <c r="R107" s="4" t="s">
        <v>1037</v>
      </c>
      <c r="S107" s="4" t="s">
        <v>6517</v>
      </c>
      <c r="T107" s="9" t="str">
        <f t="shared" si="4"/>
        <v>2002-09-27 10:36:18,50</v>
      </c>
      <c r="U107" s="5">
        <f t="shared" si="7"/>
        <v>37526.441880787039</v>
      </c>
      <c r="V107" s="3" t="s">
        <v>1038</v>
      </c>
      <c r="W107" s="3">
        <v>7254</v>
      </c>
    </row>
    <row r="108" spans="1:23" x14ac:dyDescent="0.25">
      <c r="A108" s="1">
        <v>50.31</v>
      </c>
      <c r="B108" s="1">
        <v>7.33</v>
      </c>
      <c r="C108" s="2">
        <v>1</v>
      </c>
      <c r="E108" s="2">
        <v>1.7</v>
      </c>
      <c r="F108" s="7">
        <f t="shared" si="5"/>
        <v>37533.40672337963</v>
      </c>
      <c r="G108" s="8">
        <f t="shared" si="6"/>
        <v>37533.40672337963</v>
      </c>
      <c r="H108" s="11" t="s">
        <v>1007</v>
      </c>
      <c r="I108" s="3" t="s">
        <v>39</v>
      </c>
      <c r="J108" s="3" t="s">
        <v>23</v>
      </c>
      <c r="K108" s="3" t="s">
        <v>24</v>
      </c>
      <c r="L108" s="3" t="s">
        <v>1008</v>
      </c>
      <c r="M108" s="3">
        <v>17</v>
      </c>
      <c r="N108" s="3">
        <v>8</v>
      </c>
      <c r="O108" s="3">
        <v>134</v>
      </c>
      <c r="P108" s="3">
        <v>1</v>
      </c>
      <c r="Q108" s="3">
        <v>0</v>
      </c>
      <c r="R108" s="4" t="s">
        <v>1009</v>
      </c>
      <c r="S108" s="4" t="s">
        <v>6570</v>
      </c>
      <c r="T108" s="9" t="str">
        <f t="shared" si="4"/>
        <v>2002-10-04 09:45:40,90</v>
      </c>
      <c r="U108" s="5">
        <f t="shared" si="7"/>
        <v>37533.40672337963</v>
      </c>
      <c r="V108" s="3" t="s">
        <v>1010</v>
      </c>
      <c r="W108" s="3">
        <v>7326</v>
      </c>
    </row>
    <row r="109" spans="1:23" x14ac:dyDescent="0.25">
      <c r="A109" s="1">
        <v>49.67</v>
      </c>
      <c r="B109" s="1">
        <v>6.72</v>
      </c>
      <c r="C109" s="2">
        <v>11</v>
      </c>
      <c r="E109" s="2">
        <v>1.5</v>
      </c>
      <c r="F109" s="7">
        <f t="shared" si="5"/>
        <v>37547.472218750001</v>
      </c>
      <c r="G109" s="8">
        <f t="shared" si="6"/>
        <v>37547.472218750001</v>
      </c>
      <c r="H109" s="10" t="s">
        <v>1551</v>
      </c>
      <c r="I109" s="3" t="s">
        <v>22</v>
      </c>
      <c r="J109" s="3" t="s">
        <v>23</v>
      </c>
      <c r="K109" s="3" t="s">
        <v>24</v>
      </c>
      <c r="L109" s="3" t="s">
        <v>211</v>
      </c>
      <c r="M109" s="3">
        <v>12</v>
      </c>
      <c r="N109" s="3">
        <v>6</v>
      </c>
      <c r="O109" s="3">
        <v>164</v>
      </c>
      <c r="P109" s="3">
        <v>1</v>
      </c>
      <c r="Q109" s="3">
        <v>0</v>
      </c>
      <c r="R109" s="4" t="s">
        <v>1552</v>
      </c>
      <c r="S109" s="4" t="s">
        <v>6571</v>
      </c>
      <c r="T109" s="9" t="str">
        <f t="shared" si="4"/>
        <v>2002-10-18 11:19:59,70</v>
      </c>
      <c r="U109" s="5">
        <f t="shared" si="7"/>
        <v>37547.472218750001</v>
      </c>
      <c r="V109" s="3" t="s">
        <v>1553</v>
      </c>
      <c r="W109" s="3">
        <v>7655</v>
      </c>
    </row>
    <row r="110" spans="1:23" x14ac:dyDescent="0.25">
      <c r="A110" s="1">
        <v>49.65</v>
      </c>
      <c r="B110" s="1">
        <v>6.81</v>
      </c>
      <c r="C110" s="2">
        <v>5</v>
      </c>
      <c r="D110" s="3" t="s">
        <v>20</v>
      </c>
      <c r="E110" s="2">
        <v>1.5</v>
      </c>
      <c r="F110" s="7">
        <f t="shared" si="5"/>
        <v>37547.472225694444</v>
      </c>
      <c r="G110" s="8">
        <f t="shared" si="6"/>
        <v>37547.472225694444</v>
      </c>
      <c r="H110" s="10" t="s">
        <v>1551</v>
      </c>
      <c r="I110" s="3" t="s">
        <v>39</v>
      </c>
      <c r="J110" s="3" t="s">
        <v>23</v>
      </c>
      <c r="K110" s="3" t="s">
        <v>24</v>
      </c>
      <c r="L110" s="3" t="s">
        <v>99</v>
      </c>
      <c r="M110" s="3">
        <v>13</v>
      </c>
      <c r="N110" s="3">
        <v>5</v>
      </c>
      <c r="O110" s="3">
        <v>146</v>
      </c>
      <c r="P110" s="3">
        <v>1</v>
      </c>
      <c r="Q110" s="3">
        <v>0</v>
      </c>
      <c r="R110" s="4" t="s">
        <v>1633</v>
      </c>
      <c r="S110" s="4" t="s">
        <v>6572</v>
      </c>
      <c r="T110" s="9" t="str">
        <f t="shared" si="4"/>
        <v>2002-10-18 11:20:00,30</v>
      </c>
      <c r="U110" s="5">
        <f t="shared" si="7"/>
        <v>37547.472225694444</v>
      </c>
      <c r="V110" s="3" t="s">
        <v>1634</v>
      </c>
      <c r="W110" s="3">
        <v>7823</v>
      </c>
    </row>
    <row r="111" spans="1:23" x14ac:dyDescent="0.25">
      <c r="A111" s="1">
        <v>49.64</v>
      </c>
      <c r="B111" s="1">
        <v>6.63</v>
      </c>
      <c r="C111" s="2">
        <v>1</v>
      </c>
      <c r="D111" s="3" t="s">
        <v>20</v>
      </c>
      <c r="E111" s="2">
        <v>1.7</v>
      </c>
      <c r="F111" s="7">
        <f t="shared" si="5"/>
        <v>37547.472230324071</v>
      </c>
      <c r="G111" s="8">
        <f t="shared" si="6"/>
        <v>37547.472230324071</v>
      </c>
      <c r="H111" s="10" t="s">
        <v>334</v>
      </c>
      <c r="I111" s="3" t="s">
        <v>38</v>
      </c>
      <c r="J111" s="3" t="s">
        <v>23</v>
      </c>
      <c r="K111" s="3" t="s">
        <v>24</v>
      </c>
      <c r="L111" s="3" t="s">
        <v>178</v>
      </c>
      <c r="M111" s="3">
        <v>9</v>
      </c>
      <c r="N111" s="3">
        <v>6</v>
      </c>
      <c r="O111" s="3">
        <v>240</v>
      </c>
      <c r="P111" s="3">
        <v>1</v>
      </c>
      <c r="Q111" s="3">
        <v>0</v>
      </c>
      <c r="R111" s="4" t="s">
        <v>335</v>
      </c>
      <c r="S111" s="4" t="s">
        <v>6573</v>
      </c>
      <c r="T111" s="9" t="str">
        <f t="shared" si="4"/>
        <v>2002-10-18 11:20:00,70</v>
      </c>
      <c r="U111" s="5">
        <f t="shared" si="7"/>
        <v>37547.472230324071</v>
      </c>
      <c r="V111" s="3" t="s">
        <v>336</v>
      </c>
      <c r="W111" s="3">
        <v>6942</v>
      </c>
    </row>
    <row r="112" spans="1:23" x14ac:dyDescent="0.25">
      <c r="A112" s="1">
        <v>50.41</v>
      </c>
      <c r="B112" s="1">
        <v>7.32</v>
      </c>
      <c r="C112" s="2">
        <v>5</v>
      </c>
      <c r="D112" s="3" t="s">
        <v>20</v>
      </c>
      <c r="E112" s="2">
        <v>1.6</v>
      </c>
      <c r="F112" s="7">
        <f t="shared" si="5"/>
        <v>37552.468364583336</v>
      </c>
      <c r="G112" s="8">
        <f t="shared" si="6"/>
        <v>37552.468364583336</v>
      </c>
      <c r="H112" s="11" t="s">
        <v>822</v>
      </c>
      <c r="I112" s="3" t="s">
        <v>22</v>
      </c>
      <c r="J112" s="3" t="s">
        <v>23</v>
      </c>
      <c r="K112" s="3" t="s">
        <v>24</v>
      </c>
      <c r="L112" s="3" t="s">
        <v>160</v>
      </c>
      <c r="M112" s="3">
        <v>9</v>
      </c>
      <c r="N112" s="3">
        <v>5</v>
      </c>
      <c r="O112" s="3">
        <v>198</v>
      </c>
      <c r="P112" s="3">
        <v>1</v>
      </c>
      <c r="Q112" s="3">
        <v>0</v>
      </c>
      <c r="R112" s="4" t="s">
        <v>979</v>
      </c>
      <c r="S112" s="4" t="s">
        <v>6574</v>
      </c>
      <c r="T112" s="9" t="str">
        <f t="shared" si="4"/>
        <v>2002-10-23 11:14:26,70</v>
      </c>
      <c r="U112" s="5">
        <f t="shared" si="7"/>
        <v>37552.468364583336</v>
      </c>
      <c r="V112" s="3" t="s">
        <v>980</v>
      </c>
      <c r="W112" s="3">
        <v>7272</v>
      </c>
    </row>
    <row r="113" spans="1:23" x14ac:dyDescent="0.25">
      <c r="A113" s="1">
        <v>50.4</v>
      </c>
      <c r="B113" s="1">
        <v>7.33</v>
      </c>
      <c r="C113" s="2">
        <v>5</v>
      </c>
      <c r="E113" s="2">
        <v>2.2000000000000002</v>
      </c>
      <c r="F113" s="7">
        <f t="shared" si="5"/>
        <v>37552.469174768521</v>
      </c>
      <c r="G113" s="8">
        <f t="shared" si="6"/>
        <v>37552.469174768521</v>
      </c>
      <c r="H113" s="11" t="s">
        <v>822</v>
      </c>
      <c r="I113" s="3" t="s">
        <v>39</v>
      </c>
      <c r="J113" s="3" t="s">
        <v>23</v>
      </c>
      <c r="K113" s="3" t="s">
        <v>24</v>
      </c>
      <c r="L113" s="3" t="s">
        <v>436</v>
      </c>
      <c r="M113" s="3">
        <v>16</v>
      </c>
      <c r="N113" s="3">
        <v>8</v>
      </c>
      <c r="O113" s="3">
        <v>148</v>
      </c>
      <c r="P113" s="3">
        <v>1</v>
      </c>
      <c r="Q113" s="3">
        <v>0</v>
      </c>
      <c r="R113" s="4" t="s">
        <v>823</v>
      </c>
      <c r="S113" s="4" t="s">
        <v>6575</v>
      </c>
      <c r="T113" s="9" t="str">
        <f t="shared" si="4"/>
        <v>2002-10-23 11:15:36,70</v>
      </c>
      <c r="U113" s="5">
        <f t="shared" si="7"/>
        <v>37552.469174768521</v>
      </c>
      <c r="V113" s="3" t="s">
        <v>824</v>
      </c>
      <c r="W113" s="3">
        <v>7562</v>
      </c>
    </row>
    <row r="114" spans="1:23" x14ac:dyDescent="0.25">
      <c r="A114" s="1">
        <v>50.47</v>
      </c>
      <c r="B114" s="1">
        <v>7.22</v>
      </c>
      <c r="C114" s="2">
        <v>5</v>
      </c>
      <c r="D114" s="3" t="s">
        <v>20</v>
      </c>
      <c r="E114" s="2">
        <v>1.9</v>
      </c>
      <c r="F114" s="7">
        <f t="shared" si="5"/>
        <v>37560.114659722225</v>
      </c>
      <c r="G114" s="8">
        <f t="shared" si="6"/>
        <v>37560.114659722225</v>
      </c>
      <c r="H114" s="11" t="s">
        <v>822</v>
      </c>
      <c r="I114" s="3" t="s">
        <v>22</v>
      </c>
      <c r="J114" s="3" t="s">
        <v>23</v>
      </c>
      <c r="K114" s="3" t="s">
        <v>24</v>
      </c>
      <c r="L114" s="3" t="s">
        <v>129</v>
      </c>
      <c r="M114" s="3">
        <v>12</v>
      </c>
      <c r="N114" s="3">
        <v>6</v>
      </c>
      <c r="O114" s="3">
        <v>216</v>
      </c>
      <c r="P114" s="3">
        <v>1</v>
      </c>
      <c r="Q114" s="3">
        <v>0</v>
      </c>
      <c r="R114" s="4" t="s">
        <v>1196</v>
      </c>
      <c r="S114" s="4" t="s">
        <v>6576</v>
      </c>
      <c r="T114" s="9" t="str">
        <f t="shared" si="4"/>
        <v>2002-10-31 02:45:06,60</v>
      </c>
      <c r="U114" s="5">
        <f t="shared" si="7"/>
        <v>37560.114659722225</v>
      </c>
      <c r="V114" s="3" t="s">
        <v>1197</v>
      </c>
      <c r="W114" s="3">
        <v>7601</v>
      </c>
    </row>
    <row r="115" spans="1:23" x14ac:dyDescent="0.25">
      <c r="A115" s="1">
        <v>49.14</v>
      </c>
      <c r="B115" s="1">
        <v>6.85</v>
      </c>
      <c r="C115" s="2">
        <v>1</v>
      </c>
      <c r="D115" s="3" t="s">
        <v>20</v>
      </c>
      <c r="E115" s="2">
        <v>2.1</v>
      </c>
      <c r="F115" s="7">
        <f t="shared" si="5"/>
        <v>37561.513995370369</v>
      </c>
      <c r="G115" s="8">
        <f t="shared" si="6"/>
        <v>37561.513995370369</v>
      </c>
      <c r="H115" s="3" t="s">
        <v>47</v>
      </c>
      <c r="I115" s="3" t="s">
        <v>38</v>
      </c>
      <c r="J115" s="3" t="s">
        <v>23</v>
      </c>
      <c r="K115" s="3" t="s">
        <v>24</v>
      </c>
      <c r="L115" s="3" t="s">
        <v>113</v>
      </c>
      <c r="M115" s="3">
        <v>9</v>
      </c>
      <c r="N115" s="3">
        <v>6</v>
      </c>
      <c r="O115" s="3">
        <v>245</v>
      </c>
      <c r="P115" s="3">
        <v>1</v>
      </c>
      <c r="Q115" s="3">
        <v>0</v>
      </c>
      <c r="R115" s="4" t="s">
        <v>1088</v>
      </c>
      <c r="S115" s="4" t="s">
        <v>6614</v>
      </c>
      <c r="T115" s="9" t="str">
        <f t="shared" si="4"/>
        <v>2002-11-01 12:20:09,20</v>
      </c>
      <c r="U115" s="5">
        <f t="shared" si="7"/>
        <v>37561.513995370369</v>
      </c>
      <c r="V115" s="3" t="s">
        <v>1089</v>
      </c>
      <c r="W115" s="3">
        <v>7335</v>
      </c>
    </row>
    <row r="116" spans="1:23" x14ac:dyDescent="0.25">
      <c r="A116" s="1">
        <v>49.15</v>
      </c>
      <c r="B116" s="1">
        <v>6.86</v>
      </c>
      <c r="C116" s="2">
        <v>1</v>
      </c>
      <c r="D116" s="3" t="s">
        <v>20</v>
      </c>
      <c r="E116" s="2">
        <v>2</v>
      </c>
      <c r="F116" s="7">
        <f t="shared" si="5"/>
        <v>37566.255408564815</v>
      </c>
      <c r="G116" s="8">
        <f t="shared" si="6"/>
        <v>37566.255408564815</v>
      </c>
      <c r="H116" s="3" t="s">
        <v>284</v>
      </c>
      <c r="I116" s="3" t="s">
        <v>38</v>
      </c>
      <c r="J116" s="3" t="s">
        <v>23</v>
      </c>
      <c r="K116" s="3" t="s">
        <v>24</v>
      </c>
      <c r="L116" s="3" t="s">
        <v>78</v>
      </c>
      <c r="M116" s="3">
        <v>15</v>
      </c>
      <c r="N116" s="3">
        <v>7</v>
      </c>
      <c r="O116" s="3">
        <v>243</v>
      </c>
      <c r="P116" s="3">
        <v>1</v>
      </c>
      <c r="Q116" s="3">
        <v>0</v>
      </c>
      <c r="R116" s="4" t="s">
        <v>1362</v>
      </c>
      <c r="S116" s="4" t="s">
        <v>6615</v>
      </c>
      <c r="T116" s="9" t="str">
        <f t="shared" si="4"/>
        <v>2002-11-06 06:07:47,30</v>
      </c>
      <c r="U116" s="5">
        <f t="shared" si="7"/>
        <v>37566.255408564815</v>
      </c>
      <c r="V116" s="3" t="s">
        <v>1363</v>
      </c>
      <c r="W116" s="3">
        <v>7473</v>
      </c>
    </row>
    <row r="117" spans="1:23" x14ac:dyDescent="0.25">
      <c r="A117" s="1">
        <v>50.35</v>
      </c>
      <c r="B117" s="1">
        <v>7.38</v>
      </c>
      <c r="C117" s="2">
        <v>10</v>
      </c>
      <c r="E117" s="2">
        <v>2.1</v>
      </c>
      <c r="F117" s="7">
        <f t="shared" si="5"/>
        <v>37567.061138888886</v>
      </c>
      <c r="G117" s="8">
        <f t="shared" si="6"/>
        <v>37567.061138888886</v>
      </c>
      <c r="H117" s="11" t="s">
        <v>728</v>
      </c>
      <c r="I117" s="3" t="s">
        <v>39</v>
      </c>
      <c r="J117" s="3" t="s">
        <v>23</v>
      </c>
      <c r="K117" s="3" t="s">
        <v>24</v>
      </c>
      <c r="L117" s="3" t="s">
        <v>234</v>
      </c>
      <c r="M117" s="3">
        <v>19</v>
      </c>
      <c r="N117" s="3">
        <v>8</v>
      </c>
      <c r="O117" s="3">
        <v>137</v>
      </c>
      <c r="P117" s="3">
        <v>1</v>
      </c>
      <c r="Q117" s="3">
        <v>0</v>
      </c>
      <c r="R117" s="4" t="s">
        <v>1428</v>
      </c>
      <c r="S117" s="4" t="s">
        <v>6616</v>
      </c>
      <c r="T117" s="9" t="str">
        <f t="shared" si="4"/>
        <v>2002-11-07 01:28:02,40</v>
      </c>
      <c r="U117" s="5">
        <f t="shared" si="7"/>
        <v>37567.061138888886</v>
      </c>
      <c r="V117" s="3" t="s">
        <v>1429</v>
      </c>
      <c r="W117" s="3">
        <v>7263</v>
      </c>
    </row>
    <row r="118" spans="1:23" x14ac:dyDescent="0.25">
      <c r="A118" s="1">
        <v>49.31</v>
      </c>
      <c r="B118" s="1">
        <v>6.8</v>
      </c>
      <c r="C118" s="2">
        <v>1</v>
      </c>
      <c r="D118" s="3" t="s">
        <v>20</v>
      </c>
      <c r="E118" s="2">
        <v>1.9</v>
      </c>
      <c r="F118" s="7">
        <f t="shared" si="5"/>
        <v>37573.226954861108</v>
      </c>
      <c r="G118" s="8">
        <f t="shared" si="6"/>
        <v>37573.226954861108</v>
      </c>
      <c r="H118" s="3" t="s">
        <v>1489</v>
      </c>
      <c r="I118" s="3" t="s">
        <v>38</v>
      </c>
      <c r="J118" s="3" t="s">
        <v>23</v>
      </c>
      <c r="K118" s="3" t="s">
        <v>24</v>
      </c>
      <c r="L118" s="3" t="s">
        <v>44</v>
      </c>
      <c r="M118" s="3">
        <v>15</v>
      </c>
      <c r="N118" s="3">
        <v>8</v>
      </c>
      <c r="O118" s="3">
        <v>228</v>
      </c>
      <c r="P118" s="3">
        <v>1</v>
      </c>
      <c r="Q118" s="3">
        <v>0</v>
      </c>
      <c r="R118" s="4" t="s">
        <v>1490</v>
      </c>
      <c r="S118" s="4" t="s">
        <v>6618</v>
      </c>
      <c r="T118" s="9" t="str">
        <f t="shared" si="4"/>
        <v>2002-11-13 05:26:48,90</v>
      </c>
      <c r="U118" s="5">
        <f t="shared" si="7"/>
        <v>37573.226954861108</v>
      </c>
      <c r="V118" s="3" t="s">
        <v>1491</v>
      </c>
      <c r="W118" s="3">
        <v>7585</v>
      </c>
    </row>
    <row r="119" spans="1:23" x14ac:dyDescent="0.25">
      <c r="A119" s="1">
        <v>49.13</v>
      </c>
      <c r="B119" s="1">
        <v>6.85</v>
      </c>
      <c r="C119" s="2">
        <v>5</v>
      </c>
      <c r="E119" s="2">
        <v>2.7</v>
      </c>
      <c r="F119" s="7">
        <f t="shared" si="5"/>
        <v>37573.255089120372</v>
      </c>
      <c r="G119" s="8">
        <f t="shared" si="6"/>
        <v>37573.255089120372</v>
      </c>
      <c r="H119" s="3" t="s">
        <v>1326</v>
      </c>
      <c r="I119" s="3" t="s">
        <v>38</v>
      </c>
      <c r="J119" s="3" t="s">
        <v>23</v>
      </c>
      <c r="K119" s="3" t="s">
        <v>24</v>
      </c>
      <c r="L119" s="3" t="s">
        <v>288</v>
      </c>
      <c r="M119" s="3">
        <v>16</v>
      </c>
      <c r="N119" s="3">
        <v>7</v>
      </c>
      <c r="O119" s="3">
        <v>246</v>
      </c>
      <c r="P119" s="3">
        <v>1</v>
      </c>
      <c r="Q119" s="3">
        <v>0</v>
      </c>
      <c r="R119" s="4" t="s">
        <v>1327</v>
      </c>
      <c r="S119" s="4" t="s">
        <v>6617</v>
      </c>
      <c r="T119" s="9" t="str">
        <f t="shared" si="4"/>
        <v>2002-11-13 06:07:19,70</v>
      </c>
      <c r="U119" s="5">
        <f t="shared" si="7"/>
        <v>37573.255089120372</v>
      </c>
      <c r="V119" s="3" t="s">
        <v>1328</v>
      </c>
      <c r="W119" s="3">
        <v>7697</v>
      </c>
    </row>
    <row r="120" spans="1:23" x14ac:dyDescent="0.25">
      <c r="A120" s="1">
        <v>50.4</v>
      </c>
      <c r="B120" s="1">
        <v>7.34</v>
      </c>
      <c r="C120" s="2">
        <v>3</v>
      </c>
      <c r="D120" s="3" t="s">
        <v>20</v>
      </c>
      <c r="E120" s="2">
        <v>1.8</v>
      </c>
      <c r="F120" s="7">
        <f t="shared" si="5"/>
        <v>37589.104729166669</v>
      </c>
      <c r="G120" s="8">
        <f t="shared" si="6"/>
        <v>37589.104729166669</v>
      </c>
      <c r="H120" s="11" t="s">
        <v>138</v>
      </c>
      <c r="I120" s="3" t="s">
        <v>39</v>
      </c>
      <c r="J120" s="3" t="s">
        <v>23</v>
      </c>
      <c r="K120" s="3" t="s">
        <v>24</v>
      </c>
      <c r="L120" s="3" t="s">
        <v>30</v>
      </c>
      <c r="M120" s="3">
        <v>15</v>
      </c>
      <c r="N120" s="3">
        <v>8</v>
      </c>
      <c r="O120" s="3">
        <v>147</v>
      </c>
      <c r="P120" s="3">
        <v>1</v>
      </c>
      <c r="Q120" s="3">
        <v>0</v>
      </c>
      <c r="R120" s="4" t="s">
        <v>1181</v>
      </c>
      <c r="S120" s="4" t="s">
        <v>6619</v>
      </c>
      <c r="T120" s="9" t="str">
        <f t="shared" si="4"/>
        <v>2002-11-29 02:30:48,60</v>
      </c>
      <c r="U120" s="5">
        <f t="shared" si="7"/>
        <v>37589.104729166669</v>
      </c>
      <c r="V120" s="3" t="s">
        <v>1182</v>
      </c>
      <c r="W120" s="3">
        <v>7599</v>
      </c>
    </row>
    <row r="121" spans="1:23" x14ac:dyDescent="0.25">
      <c r="A121" s="1">
        <v>49.15</v>
      </c>
      <c r="B121" s="1">
        <v>6.83</v>
      </c>
      <c r="C121" s="2">
        <v>1</v>
      </c>
      <c r="D121" s="3" t="s">
        <v>20</v>
      </c>
      <c r="E121" s="2">
        <v>2.5</v>
      </c>
      <c r="F121" s="7">
        <f t="shared" si="5"/>
        <v>37592.434024305556</v>
      </c>
      <c r="G121" s="8">
        <f t="shared" si="6"/>
        <v>37592.434024305556</v>
      </c>
      <c r="H121" s="3" t="s">
        <v>47</v>
      </c>
      <c r="I121" s="3" t="s">
        <v>38</v>
      </c>
      <c r="J121" s="3" t="s">
        <v>23</v>
      </c>
      <c r="K121" s="3" t="s">
        <v>24</v>
      </c>
      <c r="L121" s="3" t="s">
        <v>467</v>
      </c>
      <c r="M121" s="3">
        <v>14</v>
      </c>
      <c r="N121" s="3">
        <v>8</v>
      </c>
      <c r="O121" s="3">
        <v>244</v>
      </c>
      <c r="P121" s="3">
        <v>1</v>
      </c>
      <c r="Q121" s="3">
        <v>0</v>
      </c>
      <c r="R121" s="4" t="s">
        <v>1183</v>
      </c>
      <c r="S121" s="4" t="s">
        <v>6670</v>
      </c>
      <c r="T121" s="9" t="str">
        <f t="shared" si="4"/>
        <v>2002-12-02 10:24:59,70</v>
      </c>
      <c r="U121" s="5">
        <f t="shared" si="7"/>
        <v>37592.434024305556</v>
      </c>
      <c r="V121" s="3" t="s">
        <v>1184</v>
      </c>
      <c r="W121" s="3">
        <v>7811</v>
      </c>
    </row>
    <row r="122" spans="1:23" x14ac:dyDescent="0.25">
      <c r="A122" s="1">
        <v>49.1</v>
      </c>
      <c r="B122" s="1">
        <v>6.82</v>
      </c>
      <c r="C122" s="2">
        <v>1</v>
      </c>
      <c r="D122" s="3" t="s">
        <v>20</v>
      </c>
      <c r="E122" s="2">
        <v>2.2999999999999998</v>
      </c>
      <c r="F122" s="7">
        <f t="shared" si="5"/>
        <v>37617.113450231482</v>
      </c>
      <c r="G122" s="8">
        <f t="shared" si="6"/>
        <v>37617.113450231482</v>
      </c>
      <c r="H122" s="3" t="s">
        <v>47</v>
      </c>
      <c r="I122" s="3" t="s">
        <v>38</v>
      </c>
      <c r="J122" s="3" t="s">
        <v>23</v>
      </c>
      <c r="K122" s="3" t="s">
        <v>24</v>
      </c>
      <c r="L122" s="3" t="s">
        <v>72</v>
      </c>
      <c r="M122" s="3">
        <v>11</v>
      </c>
      <c r="N122" s="3">
        <v>7</v>
      </c>
      <c r="O122" s="3">
        <v>250</v>
      </c>
      <c r="P122" s="3">
        <v>1</v>
      </c>
      <c r="Q122" s="3">
        <v>0</v>
      </c>
      <c r="R122" s="4" t="s">
        <v>1035</v>
      </c>
      <c r="S122" s="4" t="s">
        <v>6671</v>
      </c>
      <c r="T122" s="9" t="str">
        <f t="shared" si="4"/>
        <v>2002-12-27 02:43:22,10</v>
      </c>
      <c r="U122" s="5">
        <f t="shared" si="7"/>
        <v>37617.113450231482</v>
      </c>
      <c r="V122" s="3" t="s">
        <v>1036</v>
      </c>
      <c r="W122" s="3">
        <v>7252</v>
      </c>
    </row>
    <row r="123" spans="1:23" x14ac:dyDescent="0.25">
      <c r="A123" s="1">
        <v>49.06</v>
      </c>
      <c r="B123" s="1">
        <v>6.79</v>
      </c>
      <c r="C123" s="2">
        <v>1</v>
      </c>
      <c r="D123" s="3" t="s">
        <v>20</v>
      </c>
      <c r="E123" s="2">
        <v>2.2999999999999998</v>
      </c>
      <c r="F123" s="7">
        <f t="shared" si="5"/>
        <v>37622.475104166668</v>
      </c>
      <c r="G123" s="8">
        <f t="shared" si="6"/>
        <v>37622.475104166668</v>
      </c>
      <c r="H123" s="3" t="s">
        <v>47</v>
      </c>
      <c r="I123" s="3" t="s">
        <v>38</v>
      </c>
      <c r="J123" s="3" t="s">
        <v>23</v>
      </c>
      <c r="K123" s="3" t="s">
        <v>24</v>
      </c>
      <c r="L123" s="3" t="s">
        <v>72</v>
      </c>
      <c r="M123" s="3">
        <v>12</v>
      </c>
      <c r="N123" s="3">
        <v>6</v>
      </c>
      <c r="O123" s="3">
        <v>256</v>
      </c>
      <c r="P123" s="3">
        <v>1</v>
      </c>
      <c r="Q123" s="3">
        <v>0</v>
      </c>
      <c r="R123" s="4" t="s">
        <v>1134</v>
      </c>
      <c r="S123" s="4" t="s">
        <v>6107</v>
      </c>
      <c r="T123" s="9" t="str">
        <f t="shared" si="4"/>
        <v>2003-01-01 11:24:09,00</v>
      </c>
      <c r="U123" s="5">
        <f t="shared" si="7"/>
        <v>37622.475104166668</v>
      </c>
      <c r="V123" s="3" t="s">
        <v>1135</v>
      </c>
      <c r="W123" s="3">
        <v>7396</v>
      </c>
    </row>
    <row r="124" spans="1:23" x14ac:dyDescent="0.25">
      <c r="A124" s="1">
        <v>49.13</v>
      </c>
      <c r="B124" s="1">
        <v>6.87</v>
      </c>
      <c r="C124" s="2">
        <v>1</v>
      </c>
      <c r="D124" s="3" t="s">
        <v>20</v>
      </c>
      <c r="E124" s="2">
        <v>2.2000000000000002</v>
      </c>
      <c r="F124" s="7">
        <f t="shared" si="5"/>
        <v>37622.475120370371</v>
      </c>
      <c r="G124" s="8">
        <f t="shared" si="6"/>
        <v>37622.475120370371</v>
      </c>
      <c r="H124" s="3" t="s">
        <v>284</v>
      </c>
      <c r="I124" s="3" t="s">
        <v>38</v>
      </c>
      <c r="J124" s="3" t="s">
        <v>23</v>
      </c>
      <c r="K124" s="3" t="s">
        <v>24</v>
      </c>
      <c r="L124" s="3" t="s">
        <v>124</v>
      </c>
      <c r="M124" s="3">
        <v>11</v>
      </c>
      <c r="N124" s="3">
        <v>6</v>
      </c>
      <c r="O124" s="3">
        <v>245</v>
      </c>
      <c r="P124" s="3">
        <v>1</v>
      </c>
      <c r="Q124" s="3">
        <v>0</v>
      </c>
      <c r="R124" s="4" t="s">
        <v>1259</v>
      </c>
      <c r="S124" s="4" t="s">
        <v>6108</v>
      </c>
      <c r="T124" s="9" t="str">
        <f t="shared" si="4"/>
        <v>2003-01-01 11:24:10,40</v>
      </c>
      <c r="U124" s="5">
        <f t="shared" si="7"/>
        <v>37622.475120370371</v>
      </c>
      <c r="V124" s="3" t="s">
        <v>1260</v>
      </c>
      <c r="W124" s="3">
        <v>7639</v>
      </c>
    </row>
    <row r="125" spans="1:23" x14ac:dyDescent="0.25">
      <c r="A125" s="1">
        <v>49.13</v>
      </c>
      <c r="B125" s="1">
        <v>6.85</v>
      </c>
      <c r="C125" s="2">
        <v>1</v>
      </c>
      <c r="D125" s="3" t="s">
        <v>20</v>
      </c>
      <c r="E125" s="2">
        <v>2</v>
      </c>
      <c r="F125" s="7">
        <f t="shared" si="5"/>
        <v>37625.270394675928</v>
      </c>
      <c r="G125" s="8">
        <f t="shared" si="6"/>
        <v>37625.270394675928</v>
      </c>
      <c r="H125" s="3" t="s">
        <v>284</v>
      </c>
      <c r="I125" s="3" t="s">
        <v>38</v>
      </c>
      <c r="J125" s="3" t="s">
        <v>23</v>
      </c>
      <c r="K125" s="3" t="s">
        <v>24</v>
      </c>
      <c r="L125" s="3" t="s">
        <v>309</v>
      </c>
      <c r="M125" s="3">
        <v>12</v>
      </c>
      <c r="N125" s="3">
        <v>7</v>
      </c>
      <c r="O125" s="3">
        <v>245</v>
      </c>
      <c r="P125" s="3">
        <v>1</v>
      </c>
      <c r="Q125" s="3">
        <v>0</v>
      </c>
      <c r="R125" s="4" t="s">
        <v>1205</v>
      </c>
      <c r="S125" s="4" t="s">
        <v>6109</v>
      </c>
      <c r="T125" s="9" t="str">
        <f t="shared" si="4"/>
        <v>2003-01-04 06:29:22,10</v>
      </c>
      <c r="U125" s="5">
        <f t="shared" si="7"/>
        <v>37625.270394675928</v>
      </c>
      <c r="V125" s="3" t="s">
        <v>1206</v>
      </c>
      <c r="W125" s="3">
        <v>7635</v>
      </c>
    </row>
    <row r="126" spans="1:23" x14ac:dyDescent="0.25">
      <c r="A126" s="1">
        <v>52.46</v>
      </c>
      <c r="B126" s="1">
        <v>7.46</v>
      </c>
      <c r="C126" s="2">
        <v>5</v>
      </c>
      <c r="D126" s="3" t="s">
        <v>20</v>
      </c>
      <c r="E126" s="2">
        <v>3.9</v>
      </c>
      <c r="F126" s="7">
        <f t="shared" si="5"/>
        <v>37627.409446759259</v>
      </c>
      <c r="G126" s="8">
        <f t="shared" si="6"/>
        <v>37627.409446759259</v>
      </c>
      <c r="H126" s="12" t="s">
        <v>420</v>
      </c>
      <c r="I126" s="3" t="s">
        <v>55</v>
      </c>
      <c r="J126" s="3" t="s">
        <v>23</v>
      </c>
      <c r="K126" s="3" t="s">
        <v>24</v>
      </c>
      <c r="L126" s="3" t="s">
        <v>182</v>
      </c>
      <c r="M126" s="3">
        <v>19</v>
      </c>
      <c r="N126" s="3">
        <v>6</v>
      </c>
      <c r="O126" s="3">
        <v>341</v>
      </c>
      <c r="P126" s="3">
        <v>1</v>
      </c>
      <c r="Q126" s="3">
        <v>0</v>
      </c>
      <c r="R126" s="4" t="s">
        <v>421</v>
      </c>
      <c r="S126" s="4" t="s">
        <v>6110</v>
      </c>
      <c r="T126" s="9" t="str">
        <f t="shared" si="4"/>
        <v>2003-01-06 09:49:36,20</v>
      </c>
      <c r="U126" s="5">
        <f t="shared" si="7"/>
        <v>37627.409446759259</v>
      </c>
      <c r="V126" s="3" t="s">
        <v>422</v>
      </c>
      <c r="W126" s="3">
        <v>7061</v>
      </c>
    </row>
    <row r="127" spans="1:23" x14ac:dyDescent="0.25">
      <c r="A127" s="1">
        <v>50.36</v>
      </c>
      <c r="B127" s="1">
        <v>7.39</v>
      </c>
      <c r="C127" s="2">
        <v>4</v>
      </c>
      <c r="E127" s="2">
        <v>2.2000000000000002</v>
      </c>
      <c r="F127" s="7">
        <f t="shared" si="5"/>
        <v>37633.456971064814</v>
      </c>
      <c r="G127" s="8">
        <f t="shared" si="6"/>
        <v>37633.456971064814</v>
      </c>
      <c r="H127" s="11" t="s">
        <v>728</v>
      </c>
      <c r="I127" s="3" t="s">
        <v>39</v>
      </c>
      <c r="J127" s="3" t="s">
        <v>23</v>
      </c>
      <c r="K127" s="3" t="s">
        <v>24</v>
      </c>
      <c r="L127" s="3" t="s">
        <v>113</v>
      </c>
      <c r="M127" s="3">
        <v>14</v>
      </c>
      <c r="N127" s="3">
        <v>8</v>
      </c>
      <c r="O127" s="3">
        <v>138</v>
      </c>
      <c r="P127" s="3">
        <v>1</v>
      </c>
      <c r="Q127" s="3">
        <v>0</v>
      </c>
      <c r="R127" s="4" t="s">
        <v>729</v>
      </c>
      <c r="S127" s="4" t="s">
        <v>6111</v>
      </c>
      <c r="T127" s="9" t="str">
        <f t="shared" si="4"/>
        <v>2003-01-12 10:58:02,30</v>
      </c>
      <c r="U127" s="5">
        <f t="shared" si="7"/>
        <v>37633.456971064814</v>
      </c>
      <c r="V127" s="3" t="s">
        <v>730</v>
      </c>
      <c r="W127" s="3">
        <v>7025</v>
      </c>
    </row>
    <row r="128" spans="1:23" x14ac:dyDescent="0.25">
      <c r="A128" s="1">
        <v>49.31</v>
      </c>
      <c r="B128" s="1">
        <v>6.89</v>
      </c>
      <c r="C128" s="2">
        <v>1</v>
      </c>
      <c r="D128" s="3" t="s">
        <v>20</v>
      </c>
      <c r="E128" s="2">
        <v>1.5</v>
      </c>
      <c r="F128" s="7">
        <f t="shared" si="5"/>
        <v>37652.137539351854</v>
      </c>
      <c r="G128" s="8">
        <f t="shared" si="6"/>
        <v>37652.137539351854</v>
      </c>
      <c r="H128" s="10" t="s">
        <v>526</v>
      </c>
      <c r="I128" s="3" t="s">
        <v>55</v>
      </c>
      <c r="J128" s="3" t="s">
        <v>23</v>
      </c>
      <c r="K128" s="3" t="s">
        <v>24</v>
      </c>
      <c r="L128" s="3" t="s">
        <v>78</v>
      </c>
      <c r="M128" s="3">
        <v>6</v>
      </c>
      <c r="N128" s="3">
        <v>3</v>
      </c>
      <c r="O128" s="3">
        <v>213</v>
      </c>
      <c r="P128" s="3">
        <v>1</v>
      </c>
      <c r="Q128" s="3">
        <v>0</v>
      </c>
      <c r="R128" s="4" t="s">
        <v>1080</v>
      </c>
      <c r="S128" s="4" t="s">
        <v>6112</v>
      </c>
      <c r="T128" s="9" t="str">
        <f t="shared" si="4"/>
        <v>2003-01-31 03:18:03,40</v>
      </c>
      <c r="U128" s="5">
        <f t="shared" si="7"/>
        <v>37652.137539351854</v>
      </c>
      <c r="V128" s="3" t="s">
        <v>1081</v>
      </c>
      <c r="W128" s="3">
        <v>7348</v>
      </c>
    </row>
    <row r="129" spans="1:23" x14ac:dyDescent="0.25">
      <c r="A129" s="1">
        <v>50.37</v>
      </c>
      <c r="B129" s="1">
        <v>7.46</v>
      </c>
      <c r="C129" s="2">
        <v>10</v>
      </c>
      <c r="E129" s="2">
        <v>3.3</v>
      </c>
      <c r="F129" s="7">
        <f t="shared" si="5"/>
        <v>37661.143048611113</v>
      </c>
      <c r="G129" s="8">
        <f t="shared" si="6"/>
        <v>37661.143048611113</v>
      </c>
      <c r="H129" s="11" t="s">
        <v>995</v>
      </c>
      <c r="I129" s="3" t="s">
        <v>39</v>
      </c>
      <c r="J129" s="3" t="s">
        <v>23</v>
      </c>
      <c r="K129" s="3" t="s">
        <v>24</v>
      </c>
      <c r="L129" s="3" t="s">
        <v>106</v>
      </c>
      <c r="M129" s="3">
        <v>16</v>
      </c>
      <c r="N129" s="3">
        <v>8</v>
      </c>
      <c r="O129" s="3">
        <v>134</v>
      </c>
      <c r="P129" s="3">
        <v>1</v>
      </c>
      <c r="Q129" s="3">
        <v>0</v>
      </c>
      <c r="R129" s="4" t="s">
        <v>996</v>
      </c>
      <c r="S129" s="4" t="s">
        <v>6179</v>
      </c>
      <c r="T129" s="9" t="str">
        <f t="shared" si="4"/>
        <v>2003-02-09 03:25:59,40</v>
      </c>
      <c r="U129" s="5">
        <f t="shared" si="7"/>
        <v>37661.143048611113</v>
      </c>
      <c r="V129" s="3" t="s">
        <v>997</v>
      </c>
      <c r="W129" s="3">
        <v>7413</v>
      </c>
    </row>
    <row r="130" spans="1:23" x14ac:dyDescent="0.25">
      <c r="A130" s="1">
        <v>50.38</v>
      </c>
      <c r="B130" s="1">
        <v>7.46</v>
      </c>
      <c r="C130" s="2">
        <v>5</v>
      </c>
      <c r="D130" s="3" t="s">
        <v>20</v>
      </c>
      <c r="E130" s="2">
        <v>1.6</v>
      </c>
      <c r="F130" s="7">
        <f t="shared" si="5"/>
        <v>37662.192643518516</v>
      </c>
      <c r="G130" s="8">
        <f t="shared" si="6"/>
        <v>37662.192643518516</v>
      </c>
      <c r="H130" s="10" t="s">
        <v>995</v>
      </c>
      <c r="I130" s="3" t="s">
        <v>22</v>
      </c>
      <c r="J130" s="3" t="s">
        <v>23</v>
      </c>
      <c r="K130" s="3" t="s">
        <v>24</v>
      </c>
      <c r="L130" s="3" t="s">
        <v>234</v>
      </c>
      <c r="M130" s="3">
        <v>14</v>
      </c>
      <c r="N130" s="3">
        <v>7</v>
      </c>
      <c r="O130" s="3">
        <v>135</v>
      </c>
      <c r="P130" s="3">
        <v>1</v>
      </c>
      <c r="Q130" s="3">
        <v>0</v>
      </c>
      <c r="R130" s="4" t="s">
        <v>1189</v>
      </c>
      <c r="S130" s="4" t="s">
        <v>6180</v>
      </c>
      <c r="T130" s="9" t="str">
        <f t="shared" ref="T130:T193" si="8">CONCATENATE(20,MID(S130,7,2),"-",MID(S130,4,2),"-",MID(S130,1,2)," ",MID(S130,10,2),":",MID(S130,13,2),":",MID(S130,16,2),",",MID(S130,19,2))</f>
        <v>2003-02-10 04:37:24,40</v>
      </c>
      <c r="U130" s="5">
        <f t="shared" si="7"/>
        <v>37662.192643518516</v>
      </c>
      <c r="V130" s="3" t="s">
        <v>1190</v>
      </c>
      <c r="W130" s="3">
        <v>7665</v>
      </c>
    </row>
    <row r="131" spans="1:23" x14ac:dyDescent="0.25">
      <c r="A131" s="1">
        <v>49.11</v>
      </c>
      <c r="B131" s="1">
        <v>6.83</v>
      </c>
      <c r="C131" s="2">
        <v>1</v>
      </c>
      <c r="D131" s="3" t="s">
        <v>20</v>
      </c>
      <c r="E131" s="2">
        <v>2.6</v>
      </c>
      <c r="F131" s="7">
        <f t="shared" ref="F131:F194" si="9">U131</f>
        <v>37667.454017361109</v>
      </c>
      <c r="G131" s="8">
        <f t="shared" ref="G131:G194" si="10">U131</f>
        <v>37667.454017361109</v>
      </c>
      <c r="H131" s="3" t="s">
        <v>284</v>
      </c>
      <c r="I131" s="3" t="s">
        <v>38</v>
      </c>
      <c r="J131" s="3" t="s">
        <v>23</v>
      </c>
      <c r="K131" s="3" t="s">
        <v>24</v>
      </c>
      <c r="L131" s="3" t="s">
        <v>129</v>
      </c>
      <c r="M131" s="3">
        <v>15</v>
      </c>
      <c r="N131" s="3">
        <v>8</v>
      </c>
      <c r="O131" s="3">
        <v>249</v>
      </c>
      <c r="P131" s="3">
        <v>1</v>
      </c>
      <c r="Q131" s="3">
        <v>0</v>
      </c>
      <c r="R131" s="4" t="s">
        <v>1113</v>
      </c>
      <c r="S131" s="4" t="s">
        <v>6181</v>
      </c>
      <c r="T131" s="9" t="str">
        <f t="shared" si="8"/>
        <v>2003-02-15 10:53:47,10</v>
      </c>
      <c r="U131" s="5">
        <f t="shared" ref="U131:U194" si="11">VALUE(T131)</f>
        <v>37667.454017361109</v>
      </c>
      <c r="V131" s="3" t="s">
        <v>1114</v>
      </c>
      <c r="W131" s="3">
        <v>7320</v>
      </c>
    </row>
    <row r="132" spans="1:23" x14ac:dyDescent="0.25">
      <c r="A132" s="1">
        <v>48.29</v>
      </c>
      <c r="B132" s="1">
        <v>6.84</v>
      </c>
      <c r="C132" s="2">
        <v>9</v>
      </c>
      <c r="E132" s="2">
        <v>5.4</v>
      </c>
      <c r="F132" s="7">
        <f t="shared" si="9"/>
        <v>37674.361870370369</v>
      </c>
      <c r="G132" s="8">
        <f t="shared" si="10"/>
        <v>37674.361870370369</v>
      </c>
      <c r="H132" s="12" t="s">
        <v>218</v>
      </c>
      <c r="I132" s="3" t="s">
        <v>55</v>
      </c>
      <c r="J132" s="3" t="s">
        <v>23</v>
      </c>
      <c r="K132" s="3" t="s">
        <v>24</v>
      </c>
      <c r="L132" s="3" t="s">
        <v>219</v>
      </c>
      <c r="M132" s="3">
        <v>27</v>
      </c>
      <c r="N132" s="3">
        <v>8</v>
      </c>
      <c r="O132" s="3">
        <v>313</v>
      </c>
      <c r="P132" s="3">
        <v>1</v>
      </c>
      <c r="Q132" s="3">
        <v>0</v>
      </c>
      <c r="R132" s="4" t="s">
        <v>220</v>
      </c>
      <c r="S132" s="4" t="s">
        <v>6182</v>
      </c>
      <c r="T132" s="9" t="str">
        <f t="shared" si="8"/>
        <v>2003-02-22 08:41:05,60</v>
      </c>
      <c r="U132" s="5">
        <f t="shared" si="11"/>
        <v>37674.361870370369</v>
      </c>
      <c r="V132" s="3" t="s">
        <v>221</v>
      </c>
      <c r="W132" s="3">
        <v>6919</v>
      </c>
    </row>
    <row r="133" spans="1:23" x14ac:dyDescent="0.25">
      <c r="A133" s="1">
        <v>48.26</v>
      </c>
      <c r="B133" s="1">
        <v>6.97</v>
      </c>
      <c r="C133" s="2">
        <v>9</v>
      </c>
      <c r="E133" s="2">
        <v>3.2</v>
      </c>
      <c r="F133" s="7">
        <f t="shared" si="9"/>
        <v>37674.371129629631</v>
      </c>
      <c r="G133" s="8">
        <f t="shared" si="10"/>
        <v>37674.371129629631</v>
      </c>
      <c r="H133" s="12" t="s">
        <v>218</v>
      </c>
      <c r="I133" s="3" t="s">
        <v>55</v>
      </c>
      <c r="J133" s="3" t="s">
        <v>23</v>
      </c>
      <c r="K133" s="3" t="s">
        <v>24</v>
      </c>
      <c r="L133" s="3" t="s">
        <v>543</v>
      </c>
      <c r="M133" s="3">
        <v>16</v>
      </c>
      <c r="N133" s="3">
        <v>8</v>
      </c>
      <c r="O133" s="3">
        <v>316</v>
      </c>
      <c r="P133" s="3">
        <v>1</v>
      </c>
      <c r="Q133" s="3">
        <v>0</v>
      </c>
      <c r="R133" s="4" t="s">
        <v>1350</v>
      </c>
      <c r="S133" s="4" t="s">
        <v>6183</v>
      </c>
      <c r="T133" s="9" t="str">
        <f t="shared" si="8"/>
        <v>2003-02-22 08:54:25,60</v>
      </c>
      <c r="U133" s="5">
        <f t="shared" si="11"/>
        <v>37674.371129629631</v>
      </c>
      <c r="V133" s="3" t="s">
        <v>1351</v>
      </c>
      <c r="W133" s="3">
        <v>7368</v>
      </c>
    </row>
    <row r="134" spans="1:23" x14ac:dyDescent="0.25">
      <c r="A134" s="1">
        <v>48.32</v>
      </c>
      <c r="B134" s="1">
        <v>6.84</v>
      </c>
      <c r="C134" s="2">
        <v>10</v>
      </c>
      <c r="D134" s="3" t="s">
        <v>20</v>
      </c>
      <c r="E134" s="2">
        <v>2.8</v>
      </c>
      <c r="F134" s="7">
        <f t="shared" si="9"/>
        <v>37675.204031250003</v>
      </c>
      <c r="G134" s="8">
        <f t="shared" si="10"/>
        <v>37675.204031250003</v>
      </c>
      <c r="H134" s="12" t="s">
        <v>218</v>
      </c>
      <c r="I134" s="3" t="s">
        <v>55</v>
      </c>
      <c r="J134" s="3" t="s">
        <v>23</v>
      </c>
      <c r="K134" s="3" t="s">
        <v>24</v>
      </c>
      <c r="L134" s="3" t="s">
        <v>447</v>
      </c>
      <c r="M134" s="3">
        <v>21</v>
      </c>
      <c r="N134" s="3">
        <v>8</v>
      </c>
      <c r="O134" s="3">
        <v>312</v>
      </c>
      <c r="P134" s="3">
        <v>1</v>
      </c>
      <c r="Q134" s="3">
        <v>0</v>
      </c>
      <c r="R134" s="4" t="s">
        <v>1480</v>
      </c>
      <c r="S134" s="4" t="s">
        <v>6184</v>
      </c>
      <c r="T134" s="9" t="str">
        <f t="shared" si="8"/>
        <v>2003-02-23 04:53:48,30</v>
      </c>
      <c r="U134" s="5">
        <f t="shared" si="11"/>
        <v>37675.204031250003</v>
      </c>
      <c r="V134" s="3" t="s">
        <v>1481</v>
      </c>
      <c r="W134" s="3">
        <v>7293</v>
      </c>
    </row>
    <row r="135" spans="1:23" x14ac:dyDescent="0.25">
      <c r="A135" s="1">
        <v>48.26</v>
      </c>
      <c r="B135" s="1">
        <v>6.88</v>
      </c>
      <c r="C135" s="2">
        <v>10</v>
      </c>
      <c r="D135" s="3" t="s">
        <v>20</v>
      </c>
      <c r="E135" s="2">
        <v>2.7</v>
      </c>
      <c r="F135" s="7">
        <f t="shared" si="9"/>
        <v>37675.511597222219</v>
      </c>
      <c r="G135" s="8">
        <f t="shared" si="10"/>
        <v>37675.511597222219</v>
      </c>
      <c r="H135" s="10" t="s">
        <v>218</v>
      </c>
      <c r="I135" s="3" t="s">
        <v>55</v>
      </c>
      <c r="J135" s="3" t="s">
        <v>23</v>
      </c>
      <c r="K135" s="3" t="s">
        <v>24</v>
      </c>
      <c r="L135" s="3" t="s">
        <v>412</v>
      </c>
      <c r="M135" s="3">
        <v>16</v>
      </c>
      <c r="N135" s="3">
        <v>8</v>
      </c>
      <c r="O135" s="3">
        <v>315</v>
      </c>
      <c r="P135" s="3">
        <v>1</v>
      </c>
      <c r="Q135" s="3">
        <v>0</v>
      </c>
      <c r="R135" s="4" t="s">
        <v>989</v>
      </c>
      <c r="S135" s="4" t="s">
        <v>6185</v>
      </c>
      <c r="T135" s="9" t="str">
        <f t="shared" si="8"/>
        <v>2003-02-23 12:16:42,00</v>
      </c>
      <c r="U135" s="5">
        <f t="shared" si="11"/>
        <v>37675.511597222219</v>
      </c>
      <c r="V135" s="3" t="s">
        <v>990</v>
      </c>
      <c r="W135" s="3">
        <v>7458</v>
      </c>
    </row>
    <row r="136" spans="1:23" x14ac:dyDescent="0.25">
      <c r="A136" s="1">
        <v>49.14</v>
      </c>
      <c r="B136" s="1">
        <v>6.87</v>
      </c>
      <c r="C136" s="2">
        <v>1</v>
      </c>
      <c r="D136" s="3" t="s">
        <v>20</v>
      </c>
      <c r="E136" s="2">
        <v>2.2999999999999998</v>
      </c>
      <c r="F136" s="7">
        <f t="shared" si="9"/>
        <v>37680.130359953706</v>
      </c>
      <c r="G136" s="8">
        <f t="shared" si="10"/>
        <v>37680.130359953706</v>
      </c>
      <c r="H136" s="3" t="s">
        <v>284</v>
      </c>
      <c r="I136" s="3" t="s">
        <v>38</v>
      </c>
      <c r="J136" s="3" t="s">
        <v>23</v>
      </c>
      <c r="K136" s="3" t="s">
        <v>24</v>
      </c>
      <c r="L136" s="3" t="s">
        <v>150</v>
      </c>
      <c r="M136" s="3">
        <v>15</v>
      </c>
      <c r="N136" s="3">
        <v>8</v>
      </c>
      <c r="O136" s="3">
        <v>243</v>
      </c>
      <c r="P136" s="3">
        <v>1</v>
      </c>
      <c r="Q136" s="3">
        <v>0</v>
      </c>
      <c r="R136" s="4" t="s">
        <v>872</v>
      </c>
      <c r="S136" s="4" t="s">
        <v>6186</v>
      </c>
      <c r="T136" s="9" t="str">
        <f t="shared" si="8"/>
        <v>2003-02-28 03:07:43,10</v>
      </c>
      <c r="U136" s="5">
        <f t="shared" si="11"/>
        <v>37680.130359953706</v>
      </c>
      <c r="V136" s="3" t="s">
        <v>873</v>
      </c>
      <c r="W136" s="3">
        <v>7569</v>
      </c>
    </row>
    <row r="137" spans="1:23" x14ac:dyDescent="0.25">
      <c r="A137" s="1">
        <v>49.09</v>
      </c>
      <c r="B137" s="1">
        <v>6.84</v>
      </c>
      <c r="C137" s="2">
        <v>1</v>
      </c>
      <c r="D137" s="3" t="s">
        <v>20</v>
      </c>
      <c r="E137" s="2">
        <v>2.5</v>
      </c>
      <c r="F137" s="7">
        <f t="shared" si="9"/>
        <v>37680.45316203704</v>
      </c>
      <c r="G137" s="8">
        <f t="shared" si="10"/>
        <v>37680.45316203704</v>
      </c>
      <c r="H137" s="3" t="s">
        <v>284</v>
      </c>
      <c r="I137" s="3" t="s">
        <v>38</v>
      </c>
      <c r="J137" s="3" t="s">
        <v>23</v>
      </c>
      <c r="K137" s="3" t="s">
        <v>24</v>
      </c>
      <c r="L137" s="3" t="s">
        <v>309</v>
      </c>
      <c r="M137" s="3">
        <v>15</v>
      </c>
      <c r="N137" s="3">
        <v>8</v>
      </c>
      <c r="O137" s="3">
        <v>250</v>
      </c>
      <c r="P137" s="3">
        <v>1</v>
      </c>
      <c r="Q137" s="3">
        <v>0</v>
      </c>
      <c r="R137" s="4" t="s">
        <v>1565</v>
      </c>
      <c r="S137" s="4" t="s">
        <v>6187</v>
      </c>
      <c r="T137" s="9" t="str">
        <f t="shared" si="8"/>
        <v>2003-02-28 10:52:33,20</v>
      </c>
      <c r="U137" s="5">
        <f t="shared" si="11"/>
        <v>37680.45316203704</v>
      </c>
      <c r="V137" s="3" t="s">
        <v>1566</v>
      </c>
      <c r="W137" s="3">
        <v>7795</v>
      </c>
    </row>
    <row r="138" spans="1:23" x14ac:dyDescent="0.25">
      <c r="A138" s="1">
        <v>49.12</v>
      </c>
      <c r="B138" s="1">
        <v>6.86</v>
      </c>
      <c r="C138" s="2">
        <v>1</v>
      </c>
      <c r="D138" s="3" t="s">
        <v>20</v>
      </c>
      <c r="E138" s="2">
        <v>2.2000000000000002</v>
      </c>
      <c r="F138" s="7">
        <f t="shared" si="9"/>
        <v>37682.177178240738</v>
      </c>
      <c r="G138" s="8">
        <f t="shared" si="10"/>
        <v>37682.177178240738</v>
      </c>
      <c r="H138" s="10" t="s">
        <v>284</v>
      </c>
      <c r="I138" s="3" t="s">
        <v>38</v>
      </c>
      <c r="J138" s="3" t="s">
        <v>23</v>
      </c>
      <c r="K138" s="3" t="s">
        <v>24</v>
      </c>
      <c r="L138" s="3" t="s">
        <v>219</v>
      </c>
      <c r="M138" s="3">
        <v>15</v>
      </c>
      <c r="N138" s="3">
        <v>7</v>
      </c>
      <c r="O138" s="3">
        <v>246</v>
      </c>
      <c r="P138" s="3">
        <v>1</v>
      </c>
      <c r="Q138" s="3">
        <v>0</v>
      </c>
      <c r="R138" s="4" t="s">
        <v>733</v>
      </c>
      <c r="S138" s="4" t="s">
        <v>6245</v>
      </c>
      <c r="T138" s="9" t="str">
        <f t="shared" si="8"/>
        <v>2003-03-02 04:15:08,20</v>
      </c>
      <c r="U138" s="5">
        <f t="shared" si="11"/>
        <v>37682.177178240738</v>
      </c>
      <c r="V138" s="3" t="s">
        <v>734</v>
      </c>
      <c r="W138" s="3">
        <v>7035</v>
      </c>
    </row>
    <row r="139" spans="1:23" x14ac:dyDescent="0.25">
      <c r="A139" s="1">
        <v>49.17</v>
      </c>
      <c r="B139" s="1">
        <v>6.85</v>
      </c>
      <c r="C139" s="2">
        <v>1</v>
      </c>
      <c r="D139" s="3" t="s">
        <v>20</v>
      </c>
      <c r="E139" s="2">
        <v>1.8</v>
      </c>
      <c r="F139" s="7">
        <f t="shared" si="9"/>
        <v>37686.158027777776</v>
      </c>
      <c r="G139" s="8">
        <f t="shared" si="10"/>
        <v>37686.158027777776</v>
      </c>
      <c r="H139" s="3" t="s">
        <v>284</v>
      </c>
      <c r="I139" s="3" t="s">
        <v>38</v>
      </c>
      <c r="J139" s="3" t="s">
        <v>23</v>
      </c>
      <c r="K139" s="3" t="s">
        <v>24</v>
      </c>
      <c r="L139" s="3" t="s">
        <v>219</v>
      </c>
      <c r="M139" s="3">
        <v>13</v>
      </c>
      <c r="N139" s="3">
        <v>6</v>
      </c>
      <c r="O139" s="3">
        <v>241</v>
      </c>
      <c r="P139" s="3">
        <v>1</v>
      </c>
      <c r="Q139" s="3">
        <v>0</v>
      </c>
      <c r="R139" s="4" t="s">
        <v>1230</v>
      </c>
      <c r="S139" s="4" t="s">
        <v>6246</v>
      </c>
      <c r="T139" s="9" t="str">
        <f t="shared" si="8"/>
        <v>2003-03-06 03:47:33,60</v>
      </c>
      <c r="U139" s="5">
        <f t="shared" si="11"/>
        <v>37686.158027777776</v>
      </c>
      <c r="V139" s="3" t="s">
        <v>1231</v>
      </c>
      <c r="W139" s="3">
        <v>7736</v>
      </c>
    </row>
    <row r="140" spans="1:23" x14ac:dyDescent="0.25">
      <c r="A140" s="1">
        <v>49.13</v>
      </c>
      <c r="B140" s="1">
        <v>6.84</v>
      </c>
      <c r="C140" s="2">
        <v>1</v>
      </c>
      <c r="D140" s="3" t="s">
        <v>20</v>
      </c>
      <c r="E140" s="2">
        <v>1.9</v>
      </c>
      <c r="F140" s="7">
        <f t="shared" si="9"/>
        <v>37692.352188657409</v>
      </c>
      <c r="G140" s="8">
        <f t="shared" si="10"/>
        <v>37692.352188657409</v>
      </c>
      <c r="H140" s="3" t="s">
        <v>284</v>
      </c>
      <c r="I140" s="3" t="s">
        <v>38</v>
      </c>
      <c r="J140" s="3" t="s">
        <v>23</v>
      </c>
      <c r="K140" s="3" t="s">
        <v>24</v>
      </c>
      <c r="L140" s="3" t="s">
        <v>110</v>
      </c>
      <c r="M140" s="3">
        <v>12</v>
      </c>
      <c r="N140" s="3">
        <v>5</v>
      </c>
      <c r="O140" s="3">
        <v>257</v>
      </c>
      <c r="P140" s="3">
        <v>1</v>
      </c>
      <c r="Q140" s="3">
        <v>0</v>
      </c>
      <c r="R140" s="4" t="s">
        <v>2220</v>
      </c>
      <c r="S140" s="4" t="s">
        <v>6247</v>
      </c>
      <c r="T140" s="9" t="str">
        <f t="shared" si="8"/>
        <v>2003-03-12 08:27:09,10</v>
      </c>
      <c r="U140" s="5">
        <f t="shared" si="11"/>
        <v>37692.352188657409</v>
      </c>
      <c r="V140" s="3" t="s">
        <v>2221</v>
      </c>
      <c r="W140" s="3">
        <v>7349</v>
      </c>
    </row>
    <row r="141" spans="1:23" x14ac:dyDescent="0.25">
      <c r="A141" s="1">
        <v>49.13</v>
      </c>
      <c r="B141" s="1">
        <v>6.89</v>
      </c>
      <c r="C141" s="2">
        <v>1</v>
      </c>
      <c r="D141" s="3" t="s">
        <v>20</v>
      </c>
      <c r="E141" s="2">
        <v>1.9</v>
      </c>
      <c r="F141" s="7">
        <f t="shared" si="9"/>
        <v>37697.214119212964</v>
      </c>
      <c r="G141" s="8">
        <f t="shared" si="10"/>
        <v>37697.214119212964</v>
      </c>
      <c r="H141" s="3" t="s">
        <v>284</v>
      </c>
      <c r="I141" s="3" t="s">
        <v>38</v>
      </c>
      <c r="J141" s="3" t="s">
        <v>23</v>
      </c>
      <c r="K141" s="3" t="s">
        <v>24</v>
      </c>
      <c r="L141" s="3" t="s">
        <v>110</v>
      </c>
      <c r="M141" s="3">
        <v>12</v>
      </c>
      <c r="N141" s="3">
        <v>6</v>
      </c>
      <c r="O141" s="3">
        <v>244</v>
      </c>
      <c r="P141" s="3">
        <v>1</v>
      </c>
      <c r="Q141" s="3">
        <v>0</v>
      </c>
      <c r="R141" s="4" t="s">
        <v>672</v>
      </c>
      <c r="S141" s="4" t="s">
        <v>6248</v>
      </c>
      <c r="T141" s="9" t="str">
        <f t="shared" si="8"/>
        <v>2003-03-17 05:08:19,90</v>
      </c>
      <c r="U141" s="5">
        <f t="shared" si="11"/>
        <v>37697.214119212964</v>
      </c>
      <c r="V141" s="3" t="s">
        <v>673</v>
      </c>
      <c r="W141" s="3">
        <v>7226</v>
      </c>
    </row>
    <row r="142" spans="1:23" x14ac:dyDescent="0.25">
      <c r="A142" s="1">
        <v>49.11</v>
      </c>
      <c r="B142" s="1">
        <v>6.83</v>
      </c>
      <c r="C142" s="2">
        <v>1</v>
      </c>
      <c r="D142" s="3" t="s">
        <v>20</v>
      </c>
      <c r="E142" s="2">
        <v>2.4</v>
      </c>
      <c r="F142" s="7">
        <f t="shared" si="9"/>
        <v>37697.295752314814</v>
      </c>
      <c r="G142" s="8">
        <f t="shared" si="10"/>
        <v>37697.295752314814</v>
      </c>
      <c r="H142" s="3" t="s">
        <v>284</v>
      </c>
      <c r="I142" s="3" t="s">
        <v>38</v>
      </c>
      <c r="J142" s="3" t="s">
        <v>23</v>
      </c>
      <c r="K142" s="3" t="s">
        <v>24</v>
      </c>
      <c r="L142" s="3" t="s">
        <v>124</v>
      </c>
      <c r="M142" s="3">
        <v>19</v>
      </c>
      <c r="N142" s="3">
        <v>8</v>
      </c>
      <c r="O142" s="3">
        <v>248</v>
      </c>
      <c r="P142" s="3">
        <v>1</v>
      </c>
      <c r="Q142" s="3">
        <v>0</v>
      </c>
      <c r="R142" s="4" t="s">
        <v>580</v>
      </c>
      <c r="S142" s="4" t="s">
        <v>6249</v>
      </c>
      <c r="T142" s="9" t="str">
        <f t="shared" si="8"/>
        <v>2003-03-17 07:05:53,00</v>
      </c>
      <c r="U142" s="5">
        <f t="shared" si="11"/>
        <v>37697.295752314814</v>
      </c>
      <c r="V142" s="3" t="s">
        <v>581</v>
      </c>
      <c r="W142" s="3">
        <v>7066</v>
      </c>
    </row>
    <row r="143" spans="1:23" x14ac:dyDescent="0.25">
      <c r="A143" s="1">
        <v>49.12</v>
      </c>
      <c r="B143" s="1">
        <v>6.89</v>
      </c>
      <c r="C143" s="2">
        <v>1</v>
      </c>
      <c r="D143" s="3" t="s">
        <v>20</v>
      </c>
      <c r="E143" s="2">
        <v>2</v>
      </c>
      <c r="F143" s="7">
        <f t="shared" si="9"/>
        <v>37698.223782407411</v>
      </c>
      <c r="G143" s="8">
        <f t="shared" si="10"/>
        <v>37698.223782407411</v>
      </c>
      <c r="H143" s="3" t="s">
        <v>284</v>
      </c>
      <c r="I143" s="3" t="s">
        <v>38</v>
      </c>
      <c r="J143" s="3" t="s">
        <v>23</v>
      </c>
      <c r="K143" s="3" t="s">
        <v>24</v>
      </c>
      <c r="L143" s="3" t="s">
        <v>160</v>
      </c>
      <c r="M143" s="3">
        <v>19</v>
      </c>
      <c r="N143" s="3">
        <v>6</v>
      </c>
      <c r="O143" s="3">
        <v>245</v>
      </c>
      <c r="P143" s="3">
        <v>1</v>
      </c>
      <c r="Q143" s="3">
        <v>0</v>
      </c>
      <c r="R143" s="4" t="s">
        <v>1074</v>
      </c>
      <c r="S143" s="4" t="s">
        <v>6250</v>
      </c>
      <c r="T143" s="9" t="str">
        <f t="shared" si="8"/>
        <v>2003-03-18 05:22:14,80</v>
      </c>
      <c r="U143" s="5">
        <f t="shared" si="11"/>
        <v>37698.223782407411</v>
      </c>
      <c r="V143" s="3" t="s">
        <v>1075</v>
      </c>
      <c r="W143" s="3">
        <v>7501</v>
      </c>
    </row>
    <row r="144" spans="1:23" x14ac:dyDescent="0.25">
      <c r="A144" s="1">
        <v>48.23</v>
      </c>
      <c r="B144" s="1">
        <v>9.06</v>
      </c>
      <c r="C144" s="2">
        <v>10</v>
      </c>
      <c r="D144" s="3" t="s">
        <v>20</v>
      </c>
      <c r="E144" s="2">
        <v>4</v>
      </c>
      <c r="F144" s="7">
        <f t="shared" si="9"/>
        <v>37702.06686111111</v>
      </c>
      <c r="G144" s="8">
        <f t="shared" si="10"/>
        <v>37702.06686111111</v>
      </c>
      <c r="H144" s="12" t="s">
        <v>6081</v>
      </c>
      <c r="I144" s="3" t="s">
        <v>55</v>
      </c>
      <c r="J144" s="3" t="s">
        <v>23</v>
      </c>
      <c r="K144" s="3" t="s">
        <v>24</v>
      </c>
      <c r="L144" s="3" t="s">
        <v>397</v>
      </c>
      <c r="M144" s="3">
        <v>31</v>
      </c>
      <c r="N144" s="3">
        <v>8</v>
      </c>
      <c r="O144" s="3">
        <v>326</v>
      </c>
      <c r="P144" s="3">
        <v>1</v>
      </c>
      <c r="Q144" s="3">
        <v>0</v>
      </c>
      <c r="R144" s="4" t="s">
        <v>3138</v>
      </c>
      <c r="S144" s="4" t="s">
        <v>6251</v>
      </c>
      <c r="T144" s="9" t="str">
        <f t="shared" si="8"/>
        <v>2003-03-22 01:36:16,80</v>
      </c>
      <c r="U144" s="5">
        <f t="shared" si="11"/>
        <v>37702.06686111111</v>
      </c>
      <c r="V144" s="3" t="s">
        <v>3139</v>
      </c>
      <c r="W144" s="3">
        <v>7103</v>
      </c>
    </row>
    <row r="145" spans="1:23" x14ac:dyDescent="0.25">
      <c r="A145" s="1">
        <v>47.69</v>
      </c>
      <c r="B145" s="1">
        <v>6.95</v>
      </c>
      <c r="C145" s="2">
        <v>15</v>
      </c>
      <c r="D145" s="3" t="s">
        <v>20</v>
      </c>
      <c r="E145" s="2">
        <v>2.8</v>
      </c>
      <c r="F145" s="7">
        <f t="shared" si="9"/>
        <v>37704.329443287039</v>
      </c>
      <c r="G145" s="8">
        <f t="shared" si="10"/>
        <v>37704.329443287039</v>
      </c>
      <c r="H145" s="12" t="s">
        <v>1484</v>
      </c>
      <c r="I145" s="3" t="s">
        <v>55</v>
      </c>
      <c r="J145" s="3" t="s">
        <v>23</v>
      </c>
      <c r="K145" s="3" t="s">
        <v>24</v>
      </c>
      <c r="L145" s="3" t="s">
        <v>552</v>
      </c>
      <c r="M145" s="3">
        <v>16</v>
      </c>
      <c r="N145" s="3">
        <v>7</v>
      </c>
      <c r="O145" s="3">
        <v>330</v>
      </c>
      <c r="P145" s="3">
        <v>1</v>
      </c>
      <c r="Q145" s="3">
        <v>0</v>
      </c>
      <c r="R145" s="4" t="s">
        <v>1485</v>
      </c>
      <c r="S145" s="4" t="s">
        <v>6252</v>
      </c>
      <c r="T145" s="9" t="str">
        <f t="shared" si="8"/>
        <v>2003-03-24 07:54:23,90</v>
      </c>
      <c r="U145" s="5">
        <f t="shared" si="11"/>
        <v>37704.329443287039</v>
      </c>
      <c r="V145" s="3" t="s">
        <v>1486</v>
      </c>
      <c r="W145" s="3">
        <v>7705</v>
      </c>
    </row>
    <row r="146" spans="1:23" x14ac:dyDescent="0.25">
      <c r="A146" s="1">
        <v>50.18</v>
      </c>
      <c r="B146" s="1">
        <v>7.84</v>
      </c>
      <c r="C146" s="2">
        <v>10</v>
      </c>
      <c r="E146" s="2">
        <v>1.6</v>
      </c>
      <c r="F146" s="7">
        <f t="shared" si="9"/>
        <v>37711.134023148152</v>
      </c>
      <c r="G146" s="8">
        <f t="shared" si="10"/>
        <v>37711.134023148152</v>
      </c>
      <c r="H146" s="11" t="s">
        <v>725</v>
      </c>
      <c r="I146" s="3" t="s">
        <v>39</v>
      </c>
      <c r="J146" s="3" t="s">
        <v>23</v>
      </c>
      <c r="K146" s="3" t="s">
        <v>24</v>
      </c>
      <c r="L146" s="3" t="s">
        <v>25</v>
      </c>
      <c r="M146" s="3">
        <v>16</v>
      </c>
      <c r="N146" s="3">
        <v>6</v>
      </c>
      <c r="O146" s="3">
        <v>148</v>
      </c>
      <c r="P146" s="3">
        <v>1</v>
      </c>
      <c r="Q146" s="3">
        <v>0</v>
      </c>
      <c r="R146" s="4" t="s">
        <v>726</v>
      </c>
      <c r="S146" s="4" t="s">
        <v>6253</v>
      </c>
      <c r="T146" s="9" t="str">
        <f t="shared" si="8"/>
        <v>2003-03-31 03:12:59,60</v>
      </c>
      <c r="U146" s="5">
        <f t="shared" si="11"/>
        <v>37711.134023148152</v>
      </c>
      <c r="V146" s="3" t="s">
        <v>727</v>
      </c>
      <c r="W146" s="3">
        <v>7111</v>
      </c>
    </row>
    <row r="147" spans="1:23" x14ac:dyDescent="0.25">
      <c r="A147" s="1">
        <v>49.12</v>
      </c>
      <c r="B147" s="1">
        <v>6.83</v>
      </c>
      <c r="C147" s="2">
        <v>1</v>
      </c>
      <c r="D147" s="3" t="s">
        <v>20</v>
      </c>
      <c r="E147" s="2">
        <v>1.8</v>
      </c>
      <c r="F147" s="7">
        <f t="shared" si="9"/>
        <v>37712.304562500001</v>
      </c>
      <c r="G147" s="8">
        <f t="shared" si="10"/>
        <v>37712.304562500001</v>
      </c>
      <c r="H147" s="10" t="s">
        <v>284</v>
      </c>
      <c r="I147" s="3" t="s">
        <v>55</v>
      </c>
      <c r="J147" s="3" t="s">
        <v>23</v>
      </c>
      <c r="K147" s="3" t="s">
        <v>24</v>
      </c>
      <c r="L147" s="3" t="s">
        <v>178</v>
      </c>
      <c r="M147" s="3">
        <v>8</v>
      </c>
      <c r="N147" s="3">
        <v>6</v>
      </c>
      <c r="O147" s="3">
        <v>299</v>
      </c>
      <c r="P147" s="3">
        <v>1</v>
      </c>
      <c r="Q147" s="3">
        <v>0</v>
      </c>
      <c r="R147" s="4" t="s">
        <v>1494</v>
      </c>
      <c r="S147" s="4" t="s">
        <v>6284</v>
      </c>
      <c r="T147" s="9" t="str">
        <f t="shared" si="8"/>
        <v>2003-04-01 07:18:34,20</v>
      </c>
      <c r="U147" s="5">
        <f t="shared" si="11"/>
        <v>37712.304562500001</v>
      </c>
      <c r="V147" s="3" t="s">
        <v>1495</v>
      </c>
      <c r="W147" s="3">
        <v>7380</v>
      </c>
    </row>
    <row r="148" spans="1:23" x14ac:dyDescent="0.25">
      <c r="A148" s="1">
        <v>49.12</v>
      </c>
      <c r="B148" s="1">
        <v>6.83</v>
      </c>
      <c r="C148" s="2">
        <v>1</v>
      </c>
      <c r="D148" s="3" t="s">
        <v>20</v>
      </c>
      <c r="E148" s="2">
        <v>1.9</v>
      </c>
      <c r="F148" s="7">
        <f t="shared" si="9"/>
        <v>37713.042802083335</v>
      </c>
      <c r="G148" s="8">
        <f t="shared" si="10"/>
        <v>37713.042802083335</v>
      </c>
      <c r="H148" s="10" t="s">
        <v>284</v>
      </c>
      <c r="I148" s="3" t="s">
        <v>38</v>
      </c>
      <c r="J148" s="3" t="s">
        <v>23</v>
      </c>
      <c r="K148" s="3" t="s">
        <v>24</v>
      </c>
      <c r="L148" s="3" t="s">
        <v>139</v>
      </c>
      <c r="M148" s="3">
        <v>12</v>
      </c>
      <c r="N148" s="3">
        <v>6</v>
      </c>
      <c r="O148" s="3">
        <v>248</v>
      </c>
      <c r="P148" s="3">
        <v>1</v>
      </c>
      <c r="Q148" s="3">
        <v>0</v>
      </c>
      <c r="R148" s="4" t="s">
        <v>1298</v>
      </c>
      <c r="S148" s="4" t="s">
        <v>6285</v>
      </c>
      <c r="T148" s="9" t="str">
        <f t="shared" si="8"/>
        <v>2003-04-02 01:01:38,10</v>
      </c>
      <c r="U148" s="5">
        <f t="shared" si="11"/>
        <v>37713.042802083335</v>
      </c>
      <c r="V148" s="3" t="s">
        <v>1299</v>
      </c>
      <c r="W148" s="3">
        <v>7766</v>
      </c>
    </row>
    <row r="149" spans="1:23" x14ac:dyDescent="0.25">
      <c r="A149" s="1">
        <v>49.15</v>
      </c>
      <c r="B149" s="1">
        <v>6.88</v>
      </c>
      <c r="C149" s="2">
        <v>1</v>
      </c>
      <c r="D149" s="3" t="s">
        <v>20</v>
      </c>
      <c r="E149" s="2">
        <v>2.2999999999999998</v>
      </c>
      <c r="F149" s="7">
        <f t="shared" si="9"/>
        <v>37718.194704861111</v>
      </c>
      <c r="G149" s="8">
        <f t="shared" si="10"/>
        <v>37718.194704861111</v>
      </c>
      <c r="H149" s="3" t="s">
        <v>284</v>
      </c>
      <c r="I149" s="3" t="s">
        <v>38</v>
      </c>
      <c r="J149" s="3" t="s">
        <v>23</v>
      </c>
      <c r="K149" s="3" t="s">
        <v>24</v>
      </c>
      <c r="L149" s="3" t="s">
        <v>44</v>
      </c>
      <c r="M149" s="3">
        <v>19</v>
      </c>
      <c r="N149" s="3">
        <v>8</v>
      </c>
      <c r="O149" s="3">
        <v>242</v>
      </c>
      <c r="P149" s="3">
        <v>1</v>
      </c>
      <c r="Q149" s="3">
        <v>0</v>
      </c>
      <c r="R149" s="4" t="s">
        <v>1620</v>
      </c>
      <c r="S149" s="4" t="s">
        <v>6286</v>
      </c>
      <c r="T149" s="9" t="str">
        <f t="shared" si="8"/>
        <v>2003-04-07 04:40:22,50</v>
      </c>
      <c r="U149" s="5">
        <f t="shared" si="11"/>
        <v>37718.194704861111</v>
      </c>
      <c r="V149" s="3" t="s">
        <v>1621</v>
      </c>
      <c r="W149" s="3">
        <v>7650</v>
      </c>
    </row>
    <row r="150" spans="1:23" x14ac:dyDescent="0.25">
      <c r="A150" s="1">
        <v>49.07</v>
      </c>
      <c r="B150" s="1">
        <v>6.81</v>
      </c>
      <c r="C150" s="2">
        <v>1</v>
      </c>
      <c r="D150" s="3" t="s">
        <v>20</v>
      </c>
      <c r="E150" s="2">
        <v>2</v>
      </c>
      <c r="F150" s="7">
        <f t="shared" si="9"/>
        <v>37718.465605324076</v>
      </c>
      <c r="G150" s="8">
        <f t="shared" si="10"/>
        <v>37718.465605324076</v>
      </c>
      <c r="H150" s="12" t="s">
        <v>1167</v>
      </c>
      <c r="I150" s="3" t="s">
        <v>38</v>
      </c>
      <c r="J150" s="3" t="s">
        <v>23</v>
      </c>
      <c r="K150" s="3" t="s">
        <v>24</v>
      </c>
      <c r="L150" s="3" t="s">
        <v>30</v>
      </c>
      <c r="M150" s="3">
        <v>20</v>
      </c>
      <c r="N150" s="3">
        <v>7</v>
      </c>
      <c r="O150" s="3">
        <v>254</v>
      </c>
      <c r="P150" s="3">
        <v>1</v>
      </c>
      <c r="Q150" s="3">
        <v>0</v>
      </c>
      <c r="R150" s="4" t="s">
        <v>1168</v>
      </c>
      <c r="S150" s="4" t="s">
        <v>6287</v>
      </c>
      <c r="T150" s="9" t="str">
        <f t="shared" si="8"/>
        <v>2003-04-07 11:10:28,30</v>
      </c>
      <c r="U150" s="5">
        <f t="shared" si="11"/>
        <v>37718.465605324076</v>
      </c>
      <c r="V150" s="3" t="s">
        <v>1169</v>
      </c>
      <c r="W150" s="3">
        <v>7772</v>
      </c>
    </row>
    <row r="151" spans="1:23" x14ac:dyDescent="0.25">
      <c r="A151" s="1">
        <v>48.3</v>
      </c>
      <c r="B151" s="1">
        <v>8.9700000000000006</v>
      </c>
      <c r="C151" s="2">
        <v>9</v>
      </c>
      <c r="D151" s="3" t="s">
        <v>20</v>
      </c>
      <c r="E151" s="2">
        <v>2.6</v>
      </c>
      <c r="F151" s="7">
        <f t="shared" si="9"/>
        <v>37722.16948611111</v>
      </c>
      <c r="G151" s="8">
        <f t="shared" si="10"/>
        <v>37722.16948611111</v>
      </c>
      <c r="H151" s="12" t="s">
        <v>396</v>
      </c>
      <c r="I151" s="3" t="s">
        <v>55</v>
      </c>
      <c r="J151" s="3" t="s">
        <v>23</v>
      </c>
      <c r="K151" s="3" t="s">
        <v>24</v>
      </c>
      <c r="L151" s="3" t="s">
        <v>397</v>
      </c>
      <c r="M151" s="3">
        <v>26</v>
      </c>
      <c r="N151" s="3">
        <v>8</v>
      </c>
      <c r="O151" s="3">
        <v>325</v>
      </c>
      <c r="P151" s="3">
        <v>1</v>
      </c>
      <c r="Q151" s="3">
        <v>0</v>
      </c>
      <c r="R151" s="4" t="s">
        <v>398</v>
      </c>
      <c r="S151" s="4" t="s">
        <v>6288</v>
      </c>
      <c r="T151" s="9" t="str">
        <f t="shared" si="8"/>
        <v>2003-04-11 04:04:03,60</v>
      </c>
      <c r="U151" s="5">
        <f t="shared" si="11"/>
        <v>37722.16948611111</v>
      </c>
      <c r="V151" s="3" t="s">
        <v>399</v>
      </c>
      <c r="W151" s="3">
        <v>6944</v>
      </c>
    </row>
    <row r="152" spans="1:23" x14ac:dyDescent="0.25">
      <c r="A152" s="1">
        <v>50.9</v>
      </c>
      <c r="B152" s="1">
        <v>6.2</v>
      </c>
      <c r="C152" s="2">
        <v>8</v>
      </c>
      <c r="E152" s="2">
        <v>2.1</v>
      </c>
      <c r="F152" s="7">
        <f t="shared" si="9"/>
        <v>37727.093263888892</v>
      </c>
      <c r="G152" s="8">
        <f t="shared" si="10"/>
        <v>37727.093263888892</v>
      </c>
      <c r="H152" s="12" t="s">
        <v>686</v>
      </c>
      <c r="I152" s="3" t="s">
        <v>55</v>
      </c>
      <c r="J152" s="3" t="s">
        <v>23</v>
      </c>
      <c r="K152" s="3" t="s">
        <v>24</v>
      </c>
      <c r="L152" s="3" t="s">
        <v>150</v>
      </c>
      <c r="M152" s="3">
        <v>13</v>
      </c>
      <c r="N152" s="3">
        <v>7</v>
      </c>
      <c r="O152" s="3">
        <v>284</v>
      </c>
      <c r="P152" s="3">
        <v>1</v>
      </c>
      <c r="Q152" s="3">
        <v>0</v>
      </c>
      <c r="R152" s="4" t="s">
        <v>687</v>
      </c>
      <c r="S152" s="4" t="s">
        <v>6289</v>
      </c>
      <c r="T152" s="9" t="str">
        <f t="shared" si="8"/>
        <v>2003-04-16 02:14:18,00</v>
      </c>
      <c r="U152" s="5">
        <f t="shared" si="11"/>
        <v>37727.093263888892</v>
      </c>
      <c r="V152" s="3" t="s">
        <v>688</v>
      </c>
      <c r="W152" s="3">
        <v>7048</v>
      </c>
    </row>
    <row r="153" spans="1:23" x14ac:dyDescent="0.25">
      <c r="A153" s="1">
        <v>49.72</v>
      </c>
      <c r="B153" s="1">
        <v>8.41</v>
      </c>
      <c r="C153" s="2">
        <v>12</v>
      </c>
      <c r="E153" s="2">
        <v>1.5</v>
      </c>
      <c r="F153" s="7">
        <f t="shared" si="9"/>
        <v>37734.138033564814</v>
      </c>
      <c r="G153" s="8">
        <f t="shared" si="10"/>
        <v>37734.138033564814</v>
      </c>
      <c r="H153" s="11" t="s">
        <v>1125</v>
      </c>
      <c r="I153" s="3" t="s">
        <v>38</v>
      </c>
      <c r="J153" s="3" t="s">
        <v>23</v>
      </c>
      <c r="K153" s="3" t="s">
        <v>24</v>
      </c>
      <c r="L153" s="3" t="s">
        <v>170</v>
      </c>
      <c r="M153" s="3">
        <v>19</v>
      </c>
      <c r="N153" s="3">
        <v>7</v>
      </c>
      <c r="O153" s="3">
        <v>234</v>
      </c>
      <c r="P153" s="3">
        <v>1</v>
      </c>
      <c r="Q153" s="3">
        <v>0</v>
      </c>
      <c r="R153" s="4" t="s">
        <v>1126</v>
      </c>
      <c r="S153" s="4" t="s">
        <v>6290</v>
      </c>
      <c r="T153" s="9" t="str">
        <f t="shared" si="8"/>
        <v>2003-04-23 03:18:46,10</v>
      </c>
      <c r="U153" s="5">
        <f t="shared" si="11"/>
        <v>37734.138033564814</v>
      </c>
      <c r="V153" s="3" t="s">
        <v>1127</v>
      </c>
      <c r="W153" s="3">
        <v>7304</v>
      </c>
    </row>
    <row r="154" spans="1:23" x14ac:dyDescent="0.25">
      <c r="A154" s="1">
        <v>50.33</v>
      </c>
      <c r="B154" s="1">
        <v>7.42</v>
      </c>
      <c r="C154" s="2">
        <v>3</v>
      </c>
      <c r="E154" s="2">
        <v>1.8</v>
      </c>
      <c r="F154" s="7">
        <f t="shared" si="9"/>
        <v>37735.181988425924</v>
      </c>
      <c r="G154" s="8">
        <f t="shared" si="10"/>
        <v>37735.181988425924</v>
      </c>
      <c r="H154" s="11" t="s">
        <v>1496</v>
      </c>
      <c r="I154" s="3" t="s">
        <v>39</v>
      </c>
      <c r="J154" s="3" t="s">
        <v>23</v>
      </c>
      <c r="K154" s="3" t="s">
        <v>24</v>
      </c>
      <c r="L154" s="3" t="s">
        <v>92</v>
      </c>
      <c r="M154" s="3">
        <v>18</v>
      </c>
      <c r="N154" s="3">
        <v>8</v>
      </c>
      <c r="O154" s="3">
        <v>131</v>
      </c>
      <c r="P154" s="3">
        <v>1</v>
      </c>
      <c r="Q154" s="3">
        <v>0</v>
      </c>
      <c r="R154" s="4" t="s">
        <v>1497</v>
      </c>
      <c r="S154" s="4" t="s">
        <v>6291</v>
      </c>
      <c r="T154" s="9" t="str">
        <f t="shared" si="8"/>
        <v>2003-04-24 04:22:03,80</v>
      </c>
      <c r="U154" s="5">
        <f t="shared" si="11"/>
        <v>37735.181988425924</v>
      </c>
      <c r="V154" s="3" t="s">
        <v>1498</v>
      </c>
      <c r="W154" s="3">
        <v>7846</v>
      </c>
    </row>
    <row r="155" spans="1:23" x14ac:dyDescent="0.25">
      <c r="A155" s="1">
        <v>48.35</v>
      </c>
      <c r="B155" s="1">
        <v>6.92</v>
      </c>
      <c r="C155" s="2">
        <v>8</v>
      </c>
      <c r="E155" s="2">
        <v>2.2000000000000002</v>
      </c>
      <c r="F155" s="7">
        <f t="shared" si="9"/>
        <v>37736.472133101852</v>
      </c>
      <c r="G155" s="8">
        <f t="shared" si="10"/>
        <v>37736.472133101852</v>
      </c>
      <c r="H155" s="12" t="s">
        <v>91</v>
      </c>
      <c r="I155" s="3" t="s">
        <v>55</v>
      </c>
      <c r="J155" s="3" t="s">
        <v>23</v>
      </c>
      <c r="K155" s="3" t="s">
        <v>24</v>
      </c>
      <c r="L155" s="3" t="s">
        <v>48</v>
      </c>
      <c r="M155" s="3">
        <v>16</v>
      </c>
      <c r="N155" s="3">
        <v>6</v>
      </c>
      <c r="O155" s="3">
        <v>312</v>
      </c>
      <c r="P155" s="3">
        <v>1</v>
      </c>
      <c r="Q155" s="3">
        <v>0</v>
      </c>
      <c r="R155" s="4" t="s">
        <v>1526</v>
      </c>
      <c r="S155" s="4" t="s">
        <v>6292</v>
      </c>
      <c r="T155" s="9" t="str">
        <f t="shared" si="8"/>
        <v>2003-04-25 11:19:52,30</v>
      </c>
      <c r="U155" s="5">
        <f t="shared" si="11"/>
        <v>37736.472133101852</v>
      </c>
      <c r="V155" s="3" t="s">
        <v>1527</v>
      </c>
      <c r="W155" s="3">
        <v>7788</v>
      </c>
    </row>
    <row r="156" spans="1:23" x14ac:dyDescent="0.25">
      <c r="A156" s="1">
        <v>46.47</v>
      </c>
      <c r="B156" s="1">
        <v>7.65</v>
      </c>
      <c r="C156" s="2">
        <v>9</v>
      </c>
      <c r="D156" s="3" t="s">
        <v>20</v>
      </c>
      <c r="E156" s="2">
        <v>3.5</v>
      </c>
      <c r="F156" s="7">
        <f t="shared" si="9"/>
        <v>37740.205006944445</v>
      </c>
      <c r="G156" s="8">
        <f t="shared" si="10"/>
        <v>37740.205006944445</v>
      </c>
      <c r="H156" s="12" t="s">
        <v>293</v>
      </c>
      <c r="I156" s="3" t="s">
        <v>55</v>
      </c>
      <c r="J156" s="3" t="s">
        <v>23</v>
      </c>
      <c r="K156" s="3" t="s">
        <v>24</v>
      </c>
      <c r="L156" s="3" t="s">
        <v>590</v>
      </c>
      <c r="M156" s="3">
        <v>19</v>
      </c>
      <c r="N156" s="3">
        <v>8</v>
      </c>
      <c r="O156" s="3">
        <v>344</v>
      </c>
      <c r="P156" s="3">
        <v>1</v>
      </c>
      <c r="Q156" s="3">
        <v>0</v>
      </c>
      <c r="R156" s="4" t="s">
        <v>591</v>
      </c>
      <c r="S156" s="4" t="s">
        <v>6293</v>
      </c>
      <c r="T156" s="9" t="str">
        <f t="shared" si="8"/>
        <v>2003-04-29 04:55:12,60</v>
      </c>
      <c r="U156" s="5">
        <f t="shared" si="11"/>
        <v>37740.205006944445</v>
      </c>
      <c r="V156" s="3" t="s">
        <v>592</v>
      </c>
      <c r="W156" s="3">
        <v>7054</v>
      </c>
    </row>
    <row r="157" spans="1:23" x14ac:dyDescent="0.25">
      <c r="A157" s="1">
        <v>48.34</v>
      </c>
      <c r="B157" s="1">
        <v>6.94</v>
      </c>
      <c r="C157" s="2">
        <v>10</v>
      </c>
      <c r="D157" s="3" t="s">
        <v>20</v>
      </c>
      <c r="E157" s="2">
        <v>2.1</v>
      </c>
      <c r="F157" s="7">
        <f t="shared" si="9"/>
        <v>37745.473618055556</v>
      </c>
      <c r="G157" s="8">
        <f t="shared" si="10"/>
        <v>37745.473618055556</v>
      </c>
      <c r="H157" s="12" t="s">
        <v>91</v>
      </c>
      <c r="I157" s="3" t="s">
        <v>55</v>
      </c>
      <c r="J157" s="3" t="s">
        <v>23</v>
      </c>
      <c r="K157" s="3" t="s">
        <v>24</v>
      </c>
      <c r="L157" s="3" t="s">
        <v>110</v>
      </c>
      <c r="M157" s="3">
        <v>7</v>
      </c>
      <c r="N157" s="3">
        <v>5</v>
      </c>
      <c r="O157" s="3">
        <v>320</v>
      </c>
      <c r="P157" s="3">
        <v>1</v>
      </c>
      <c r="Q157" s="3">
        <v>0</v>
      </c>
      <c r="R157" s="4" t="s">
        <v>908</v>
      </c>
      <c r="S157" s="4" t="s">
        <v>6336</v>
      </c>
      <c r="T157" s="9" t="str">
        <f t="shared" si="8"/>
        <v>2003-05-04 11:22:00,60</v>
      </c>
      <c r="U157" s="5">
        <f t="shared" si="11"/>
        <v>37745.473618055556</v>
      </c>
      <c r="V157" s="3" t="s">
        <v>909</v>
      </c>
      <c r="W157" s="3">
        <v>7491</v>
      </c>
    </row>
    <row r="158" spans="1:23" x14ac:dyDescent="0.25">
      <c r="A158" s="1">
        <v>47.15</v>
      </c>
      <c r="B158" s="1">
        <v>8.99</v>
      </c>
      <c r="C158" s="2">
        <v>5</v>
      </c>
      <c r="D158" s="3" t="s">
        <v>20</v>
      </c>
      <c r="E158" s="2">
        <v>3.8</v>
      </c>
      <c r="F158" s="7">
        <f t="shared" si="9"/>
        <v>37747.416531249997</v>
      </c>
      <c r="G158" s="8">
        <f t="shared" si="10"/>
        <v>37747.416531249997</v>
      </c>
      <c r="H158" s="12" t="s">
        <v>1011</v>
      </c>
      <c r="I158" s="3" t="s">
        <v>55</v>
      </c>
      <c r="J158" s="3" t="s">
        <v>23</v>
      </c>
      <c r="K158" s="3" t="s">
        <v>24</v>
      </c>
      <c r="L158" s="3" t="s">
        <v>182</v>
      </c>
      <c r="M158" s="3">
        <v>24</v>
      </c>
      <c r="N158" s="3">
        <v>8</v>
      </c>
      <c r="O158" s="3">
        <v>339</v>
      </c>
      <c r="P158" s="3">
        <v>1</v>
      </c>
      <c r="Q158" s="3">
        <v>0</v>
      </c>
      <c r="R158" s="4" t="s">
        <v>1012</v>
      </c>
      <c r="S158" s="4" t="s">
        <v>6337</v>
      </c>
      <c r="T158" s="9" t="str">
        <f t="shared" si="8"/>
        <v>2003-05-06 09:59:48,30</v>
      </c>
      <c r="U158" s="5">
        <f t="shared" si="11"/>
        <v>37747.416531249997</v>
      </c>
      <c r="V158" s="3" t="s">
        <v>1013</v>
      </c>
      <c r="W158" s="3">
        <v>7435</v>
      </c>
    </row>
    <row r="159" spans="1:23" x14ac:dyDescent="0.25">
      <c r="A159" s="1">
        <v>51.67</v>
      </c>
      <c r="B159" s="1">
        <v>7.07</v>
      </c>
      <c r="C159" s="2">
        <v>1</v>
      </c>
      <c r="D159" s="3" t="s">
        <v>20</v>
      </c>
      <c r="E159" s="2">
        <v>2.4</v>
      </c>
      <c r="F159" s="7">
        <f t="shared" si="9"/>
        <v>37750.181395833337</v>
      </c>
      <c r="G159" s="8">
        <f t="shared" si="10"/>
        <v>37750.181395833337</v>
      </c>
      <c r="H159" s="12" t="s">
        <v>932</v>
      </c>
      <c r="I159" s="3" t="s">
        <v>55</v>
      </c>
      <c r="J159" s="3" t="s">
        <v>23</v>
      </c>
      <c r="K159" s="3" t="s">
        <v>24</v>
      </c>
      <c r="L159" s="3" t="s">
        <v>933</v>
      </c>
      <c r="M159" s="3">
        <v>14</v>
      </c>
      <c r="N159" s="3">
        <v>6</v>
      </c>
      <c r="O159" s="3">
        <v>313</v>
      </c>
      <c r="P159" s="3">
        <v>1</v>
      </c>
      <c r="Q159" s="3">
        <v>0</v>
      </c>
      <c r="R159" s="4" t="s">
        <v>934</v>
      </c>
      <c r="S159" s="4" t="s">
        <v>6338</v>
      </c>
      <c r="T159" s="9" t="str">
        <f t="shared" si="8"/>
        <v>2003-05-09 04:21:12,60</v>
      </c>
      <c r="U159" s="5">
        <f t="shared" si="11"/>
        <v>37750.181395833337</v>
      </c>
      <c r="V159" s="3" t="s">
        <v>935</v>
      </c>
      <c r="W159" s="3">
        <v>7246</v>
      </c>
    </row>
    <row r="160" spans="1:23" x14ac:dyDescent="0.25">
      <c r="A160" s="1">
        <v>49.14</v>
      </c>
      <c r="B160" s="1">
        <v>6.86</v>
      </c>
      <c r="C160" s="2">
        <v>1</v>
      </c>
      <c r="D160" s="3" t="s">
        <v>20</v>
      </c>
      <c r="E160" s="2">
        <v>2.8</v>
      </c>
      <c r="F160" s="7">
        <f t="shared" si="9"/>
        <v>37760.339590277777</v>
      </c>
      <c r="G160" s="8">
        <f t="shared" si="10"/>
        <v>37760.339590277777</v>
      </c>
      <c r="H160" s="3" t="s">
        <v>284</v>
      </c>
      <c r="I160" s="3" t="s">
        <v>38</v>
      </c>
      <c r="J160" s="3" t="s">
        <v>23</v>
      </c>
      <c r="K160" s="3" t="s">
        <v>24</v>
      </c>
      <c r="L160" s="3" t="s">
        <v>129</v>
      </c>
      <c r="M160" s="3">
        <v>19</v>
      </c>
      <c r="N160" s="3">
        <v>8</v>
      </c>
      <c r="O160" s="3">
        <v>244</v>
      </c>
      <c r="P160" s="3">
        <v>1</v>
      </c>
      <c r="Q160" s="3">
        <v>0</v>
      </c>
      <c r="R160" s="4" t="s">
        <v>768</v>
      </c>
      <c r="S160" s="4" t="s">
        <v>6339</v>
      </c>
      <c r="T160" s="9" t="str">
        <f t="shared" si="8"/>
        <v>2003-05-19 08:09:00,60</v>
      </c>
      <c r="U160" s="5">
        <f t="shared" si="11"/>
        <v>37760.339590277777</v>
      </c>
      <c r="V160" s="3" t="s">
        <v>769</v>
      </c>
      <c r="W160" s="3">
        <v>7556</v>
      </c>
    </row>
    <row r="161" spans="1:23" x14ac:dyDescent="0.25">
      <c r="A161" s="1">
        <v>48.34</v>
      </c>
      <c r="B161" s="1">
        <v>6.77</v>
      </c>
      <c r="C161" s="2">
        <v>3</v>
      </c>
      <c r="D161" s="3" t="s">
        <v>20</v>
      </c>
      <c r="E161" s="2">
        <v>2.2999999999999998</v>
      </c>
      <c r="F161" s="7">
        <f t="shared" si="9"/>
        <v>37765.245667824071</v>
      </c>
      <c r="G161" s="8">
        <f t="shared" si="10"/>
        <v>37765.245667824071</v>
      </c>
      <c r="H161" s="12" t="s">
        <v>845</v>
      </c>
      <c r="I161" s="3" t="s">
        <v>55</v>
      </c>
      <c r="J161" s="3" t="s">
        <v>23</v>
      </c>
      <c r="K161" s="3" t="s">
        <v>24</v>
      </c>
      <c r="L161" s="3" t="s">
        <v>82</v>
      </c>
      <c r="M161" s="3">
        <v>17</v>
      </c>
      <c r="N161" s="3">
        <v>6</v>
      </c>
      <c r="O161" s="3">
        <v>310</v>
      </c>
      <c r="P161" s="3">
        <v>1</v>
      </c>
      <c r="Q161" s="3">
        <v>0</v>
      </c>
      <c r="R161" s="4" t="s">
        <v>846</v>
      </c>
      <c r="S161" s="4" t="s">
        <v>6340</v>
      </c>
      <c r="T161" s="9" t="str">
        <f t="shared" si="8"/>
        <v>2003-05-24 05:53:45,70</v>
      </c>
      <c r="U161" s="5">
        <f t="shared" si="11"/>
        <v>37765.245667824071</v>
      </c>
      <c r="V161" s="3" t="s">
        <v>847</v>
      </c>
      <c r="W161" s="3">
        <v>7189</v>
      </c>
    </row>
    <row r="162" spans="1:23" x14ac:dyDescent="0.25">
      <c r="A162" s="1">
        <v>49.14</v>
      </c>
      <c r="B162" s="1">
        <v>6.87</v>
      </c>
      <c r="C162" s="2">
        <v>1</v>
      </c>
      <c r="D162" s="3" t="s">
        <v>20</v>
      </c>
      <c r="E162" s="2">
        <v>1.8</v>
      </c>
      <c r="F162" s="7">
        <f t="shared" si="9"/>
        <v>37768.501984953706</v>
      </c>
      <c r="G162" s="8">
        <f t="shared" si="10"/>
        <v>37768.501984953706</v>
      </c>
      <c r="H162" s="3" t="s">
        <v>1470</v>
      </c>
      <c r="I162" s="3" t="s">
        <v>38</v>
      </c>
      <c r="J162" s="3" t="s">
        <v>23</v>
      </c>
      <c r="K162" s="3" t="s">
        <v>24</v>
      </c>
      <c r="L162" s="3" t="s">
        <v>34</v>
      </c>
      <c r="M162" s="3">
        <v>17</v>
      </c>
      <c r="N162" s="3">
        <v>6</v>
      </c>
      <c r="O162" s="3">
        <v>244</v>
      </c>
      <c r="P162" s="3">
        <v>1</v>
      </c>
      <c r="Q162" s="3">
        <v>0</v>
      </c>
      <c r="R162" s="4" t="s">
        <v>1471</v>
      </c>
      <c r="S162" s="4" t="s">
        <v>6341</v>
      </c>
      <c r="T162" s="9" t="str">
        <f t="shared" si="8"/>
        <v>2003-05-27 12:02:51,50</v>
      </c>
      <c r="U162" s="5">
        <f t="shared" si="11"/>
        <v>37768.501984953706</v>
      </c>
      <c r="V162" s="3" t="s">
        <v>1472</v>
      </c>
      <c r="W162" s="3">
        <v>7706</v>
      </c>
    </row>
    <row r="163" spans="1:23" x14ac:dyDescent="0.25">
      <c r="A163" s="1">
        <v>49.11</v>
      </c>
      <c r="B163" s="1">
        <v>6.83</v>
      </c>
      <c r="C163" s="2">
        <v>1</v>
      </c>
      <c r="D163" s="3" t="s">
        <v>20</v>
      </c>
      <c r="E163" s="2">
        <v>2.2000000000000002</v>
      </c>
      <c r="F163" s="7">
        <f t="shared" si="9"/>
        <v>37770.073487268521</v>
      </c>
      <c r="G163" s="8">
        <f t="shared" si="10"/>
        <v>37770.073487268521</v>
      </c>
      <c r="H163" s="3" t="s">
        <v>284</v>
      </c>
      <c r="I163" s="3" t="s">
        <v>38</v>
      </c>
      <c r="J163" s="3" t="s">
        <v>23</v>
      </c>
      <c r="K163" s="3" t="s">
        <v>24</v>
      </c>
      <c r="L163" s="3" t="s">
        <v>139</v>
      </c>
      <c r="M163" s="3">
        <v>13</v>
      </c>
      <c r="N163" s="3">
        <v>7</v>
      </c>
      <c r="O163" s="3">
        <v>248</v>
      </c>
      <c r="P163" s="3">
        <v>1</v>
      </c>
      <c r="Q163" s="3">
        <v>0</v>
      </c>
      <c r="R163" s="4" t="s">
        <v>839</v>
      </c>
      <c r="S163" s="4" t="s">
        <v>6342</v>
      </c>
      <c r="T163" s="9" t="str">
        <f t="shared" si="8"/>
        <v>2003-05-29 01:45:49,30</v>
      </c>
      <c r="U163" s="5">
        <f t="shared" si="11"/>
        <v>37770.073487268521</v>
      </c>
      <c r="V163" s="3" t="s">
        <v>840</v>
      </c>
      <c r="W163" s="3">
        <v>7563</v>
      </c>
    </row>
    <row r="164" spans="1:23" x14ac:dyDescent="0.25">
      <c r="A164" s="1">
        <v>49.84</v>
      </c>
      <c r="B164" s="1">
        <v>8.3699999999999992</v>
      </c>
      <c r="C164" s="2">
        <v>10</v>
      </c>
      <c r="E164" s="2">
        <v>1.8</v>
      </c>
      <c r="F164" s="7">
        <f t="shared" si="9"/>
        <v>37773.131231481479</v>
      </c>
      <c r="G164" s="8">
        <f t="shared" si="10"/>
        <v>37773.131231481479</v>
      </c>
      <c r="H164" s="11" t="s">
        <v>1380</v>
      </c>
      <c r="I164" s="3" t="s">
        <v>38</v>
      </c>
      <c r="J164" s="3" t="s">
        <v>23</v>
      </c>
      <c r="K164" s="3" t="s">
        <v>24</v>
      </c>
      <c r="L164" s="3" t="s">
        <v>139</v>
      </c>
      <c r="M164" s="3">
        <v>16</v>
      </c>
      <c r="N164" s="3">
        <v>8</v>
      </c>
      <c r="O164" s="3">
        <v>230</v>
      </c>
      <c r="P164" s="3">
        <v>1</v>
      </c>
      <c r="Q164" s="3">
        <v>0</v>
      </c>
      <c r="R164" s="4" t="s">
        <v>1381</v>
      </c>
      <c r="S164" s="4" t="s">
        <v>6379</v>
      </c>
      <c r="T164" s="9" t="str">
        <f t="shared" si="8"/>
        <v>2003-06-01 03:08:58,40</v>
      </c>
      <c r="U164" s="5">
        <f t="shared" si="11"/>
        <v>37773.131231481479</v>
      </c>
      <c r="V164" s="3" t="s">
        <v>1382</v>
      </c>
      <c r="W164" s="3">
        <v>7586</v>
      </c>
    </row>
    <row r="165" spans="1:23" x14ac:dyDescent="0.25">
      <c r="A165" s="1">
        <v>48.94</v>
      </c>
      <c r="B165" s="1">
        <v>7.87</v>
      </c>
      <c r="C165" s="2">
        <v>3</v>
      </c>
      <c r="D165" s="3" t="s">
        <v>20</v>
      </c>
      <c r="E165" s="2">
        <v>1.9</v>
      </c>
      <c r="F165" s="7">
        <f t="shared" si="9"/>
        <v>37773.320561342596</v>
      </c>
      <c r="G165" s="8">
        <f t="shared" si="10"/>
        <v>37773.320561342596</v>
      </c>
      <c r="H165" s="12" t="s">
        <v>196</v>
      </c>
      <c r="I165" s="3" t="s">
        <v>55</v>
      </c>
      <c r="J165" s="3" t="s">
        <v>23</v>
      </c>
      <c r="K165" s="3" t="s">
        <v>24</v>
      </c>
      <c r="L165" s="3" t="s">
        <v>160</v>
      </c>
      <c r="M165" s="3">
        <v>13</v>
      </c>
      <c r="N165" s="3">
        <v>7</v>
      </c>
      <c r="O165" s="3">
        <v>300</v>
      </c>
      <c r="P165" s="3">
        <v>1</v>
      </c>
      <c r="Q165" s="3">
        <v>0</v>
      </c>
      <c r="R165" s="4" t="s">
        <v>1024</v>
      </c>
      <c r="S165" s="4" t="s">
        <v>6378</v>
      </c>
      <c r="T165" s="9" t="str">
        <f t="shared" si="8"/>
        <v>2003-06-01 07:41:36,50</v>
      </c>
      <c r="U165" s="5">
        <f t="shared" si="11"/>
        <v>37773.320561342596</v>
      </c>
      <c r="V165" s="3" t="s">
        <v>1025</v>
      </c>
      <c r="W165" s="3">
        <v>7175</v>
      </c>
    </row>
    <row r="166" spans="1:23" x14ac:dyDescent="0.25">
      <c r="A166" s="1">
        <v>51.57</v>
      </c>
      <c r="B166" s="1">
        <v>6.68</v>
      </c>
      <c r="C166" s="2">
        <v>1</v>
      </c>
      <c r="D166" s="3" t="s">
        <v>20</v>
      </c>
      <c r="E166" s="2">
        <v>2.8</v>
      </c>
      <c r="F166" s="7">
        <f t="shared" si="9"/>
        <v>37774.253942129631</v>
      </c>
      <c r="G166" s="8">
        <f t="shared" si="10"/>
        <v>37774.253942129631</v>
      </c>
      <c r="H166" s="12" t="s">
        <v>65</v>
      </c>
      <c r="I166" s="3" t="s">
        <v>55</v>
      </c>
      <c r="J166" s="3" t="s">
        <v>23</v>
      </c>
      <c r="K166" s="3" t="s">
        <v>24</v>
      </c>
      <c r="L166" s="3" t="s">
        <v>706</v>
      </c>
      <c r="M166" s="3">
        <v>13</v>
      </c>
      <c r="N166" s="3">
        <v>6</v>
      </c>
      <c r="O166" s="3">
        <v>308</v>
      </c>
      <c r="P166" s="3">
        <v>1</v>
      </c>
      <c r="Q166" s="3">
        <v>0</v>
      </c>
      <c r="R166" s="4" t="s">
        <v>812</v>
      </c>
      <c r="S166" s="4" t="s">
        <v>6380</v>
      </c>
      <c r="T166" s="9" t="str">
        <f t="shared" si="8"/>
        <v>2003-06-02 06:05:40,60</v>
      </c>
      <c r="U166" s="5">
        <f t="shared" si="11"/>
        <v>37774.253942129631</v>
      </c>
      <c r="V166" s="3" t="s">
        <v>813</v>
      </c>
      <c r="W166" s="3">
        <v>7415</v>
      </c>
    </row>
    <row r="167" spans="1:23" x14ac:dyDescent="0.25">
      <c r="A167" s="1">
        <v>48.93</v>
      </c>
      <c r="B167" s="1">
        <v>7.87</v>
      </c>
      <c r="C167" s="2">
        <v>4</v>
      </c>
      <c r="E167" s="2">
        <v>1.8</v>
      </c>
      <c r="F167" s="7">
        <f t="shared" si="9"/>
        <v>37774.395714120372</v>
      </c>
      <c r="G167" s="8">
        <f t="shared" si="10"/>
        <v>37774.395714120372</v>
      </c>
      <c r="H167" s="12" t="s">
        <v>196</v>
      </c>
      <c r="I167" s="3" t="s">
        <v>55</v>
      </c>
      <c r="J167" s="3" t="s">
        <v>23</v>
      </c>
      <c r="K167" s="3" t="s">
        <v>24</v>
      </c>
      <c r="L167" s="3" t="s">
        <v>170</v>
      </c>
      <c r="M167" s="3">
        <v>18</v>
      </c>
      <c r="N167" s="3">
        <v>8</v>
      </c>
      <c r="O167" s="3">
        <v>301</v>
      </c>
      <c r="P167" s="3">
        <v>1</v>
      </c>
      <c r="Q167" s="3">
        <v>0</v>
      </c>
      <c r="R167" s="4" t="s">
        <v>1220</v>
      </c>
      <c r="S167" s="4" t="s">
        <v>6381</v>
      </c>
      <c r="T167" s="9" t="str">
        <f t="shared" si="8"/>
        <v>2003-06-02 09:29:49,70</v>
      </c>
      <c r="U167" s="5">
        <f t="shared" si="11"/>
        <v>37774.395714120372</v>
      </c>
      <c r="V167" s="3" t="s">
        <v>1221</v>
      </c>
      <c r="W167" s="3">
        <v>7587</v>
      </c>
    </row>
    <row r="168" spans="1:23" x14ac:dyDescent="0.25">
      <c r="A168" s="1">
        <v>48.93</v>
      </c>
      <c r="B168" s="1">
        <v>7.87</v>
      </c>
      <c r="C168" s="2">
        <v>8</v>
      </c>
      <c r="E168" s="2">
        <v>1.7</v>
      </c>
      <c r="F168" s="7">
        <f t="shared" si="9"/>
        <v>37775.07695023148</v>
      </c>
      <c r="G168" s="8">
        <f t="shared" si="10"/>
        <v>37775.07695023148</v>
      </c>
      <c r="H168" s="12" t="s">
        <v>196</v>
      </c>
      <c r="I168" s="3" t="s">
        <v>55</v>
      </c>
      <c r="J168" s="3" t="s">
        <v>23</v>
      </c>
      <c r="K168" s="3" t="s">
        <v>24</v>
      </c>
      <c r="L168" s="3" t="s">
        <v>99</v>
      </c>
      <c r="M168" s="3">
        <v>11</v>
      </c>
      <c r="N168" s="3">
        <v>5</v>
      </c>
      <c r="O168" s="3">
        <v>302</v>
      </c>
      <c r="P168" s="3">
        <v>1</v>
      </c>
      <c r="Q168" s="3">
        <v>0</v>
      </c>
      <c r="R168" s="4" t="s">
        <v>530</v>
      </c>
      <c r="S168" s="4" t="s">
        <v>6382</v>
      </c>
      <c r="T168" s="9" t="str">
        <f t="shared" si="8"/>
        <v>2003-06-03 01:50:48,50</v>
      </c>
      <c r="U168" s="5">
        <f t="shared" si="11"/>
        <v>37775.07695023148</v>
      </c>
      <c r="V168" s="3" t="s">
        <v>531</v>
      </c>
      <c r="W168" s="3">
        <v>7116</v>
      </c>
    </row>
    <row r="169" spans="1:23" x14ac:dyDescent="0.25">
      <c r="A169" s="1">
        <v>48.94</v>
      </c>
      <c r="B169" s="1">
        <v>7.87</v>
      </c>
      <c r="C169" s="2">
        <v>9</v>
      </c>
      <c r="E169" s="2">
        <v>1.9</v>
      </c>
      <c r="F169" s="7">
        <f t="shared" si="9"/>
        <v>37776.197761574076</v>
      </c>
      <c r="G169" s="8">
        <f t="shared" si="10"/>
        <v>37776.197761574076</v>
      </c>
      <c r="H169" s="12" t="s">
        <v>196</v>
      </c>
      <c r="I169" s="3" t="s">
        <v>55</v>
      </c>
      <c r="J169" s="3" t="s">
        <v>23</v>
      </c>
      <c r="K169" s="3" t="s">
        <v>24</v>
      </c>
      <c r="L169" s="3" t="s">
        <v>144</v>
      </c>
      <c r="M169" s="3">
        <v>15</v>
      </c>
      <c r="N169" s="3">
        <v>8</v>
      </c>
      <c r="O169" s="3">
        <v>301</v>
      </c>
      <c r="P169" s="3">
        <v>1</v>
      </c>
      <c r="Q169" s="3">
        <v>0</v>
      </c>
      <c r="R169" s="4" t="s">
        <v>560</v>
      </c>
      <c r="S169" s="4" t="s">
        <v>6383</v>
      </c>
      <c r="T169" s="9" t="str">
        <f t="shared" si="8"/>
        <v>2003-06-04 04:44:46,60</v>
      </c>
      <c r="U169" s="5">
        <f t="shared" si="11"/>
        <v>37776.197761574076</v>
      </c>
      <c r="V169" s="3" t="s">
        <v>561</v>
      </c>
      <c r="W169" s="3">
        <v>7129</v>
      </c>
    </row>
    <row r="170" spans="1:23" x14ac:dyDescent="0.25">
      <c r="A170" s="1">
        <v>48.96</v>
      </c>
      <c r="B170" s="1">
        <v>7.85</v>
      </c>
      <c r="C170" s="2">
        <v>3</v>
      </c>
      <c r="D170" s="3" t="s">
        <v>20</v>
      </c>
      <c r="E170" s="2">
        <v>1.9</v>
      </c>
      <c r="F170" s="7">
        <f t="shared" si="9"/>
        <v>37782.295745370371</v>
      </c>
      <c r="G170" s="8">
        <f t="shared" si="10"/>
        <v>37782.295745370371</v>
      </c>
      <c r="H170" s="12" t="s">
        <v>610</v>
      </c>
      <c r="I170" s="3" t="s">
        <v>55</v>
      </c>
      <c r="J170" s="3" t="s">
        <v>23</v>
      </c>
      <c r="K170" s="3" t="s">
        <v>24</v>
      </c>
      <c r="L170" s="3" t="s">
        <v>309</v>
      </c>
      <c r="M170" s="3">
        <v>20</v>
      </c>
      <c r="N170" s="3">
        <v>8</v>
      </c>
      <c r="O170" s="3">
        <v>299</v>
      </c>
      <c r="P170" s="3">
        <v>1</v>
      </c>
      <c r="Q170" s="3">
        <v>0</v>
      </c>
      <c r="R170" s="4" t="s">
        <v>1370</v>
      </c>
      <c r="S170" s="4" t="s">
        <v>6385</v>
      </c>
      <c r="T170" s="9" t="str">
        <f t="shared" si="8"/>
        <v>2003-06-10 07:05:52,40</v>
      </c>
      <c r="U170" s="5">
        <f t="shared" si="11"/>
        <v>37782.295745370371</v>
      </c>
      <c r="V170" s="3" t="s">
        <v>1371</v>
      </c>
      <c r="W170" s="3">
        <v>7704</v>
      </c>
    </row>
    <row r="171" spans="1:23" x14ac:dyDescent="0.25">
      <c r="A171" s="1">
        <v>48.96</v>
      </c>
      <c r="B171" s="1">
        <v>7.86</v>
      </c>
      <c r="C171" s="2">
        <v>3</v>
      </c>
      <c r="D171" s="3" t="s">
        <v>20</v>
      </c>
      <c r="E171" s="2">
        <v>2.1</v>
      </c>
      <c r="F171" s="7">
        <f t="shared" si="9"/>
        <v>37782.314107638886</v>
      </c>
      <c r="G171" s="8">
        <f t="shared" si="10"/>
        <v>37782.314107638886</v>
      </c>
      <c r="H171" s="12" t="s">
        <v>610</v>
      </c>
      <c r="I171" s="3" t="s">
        <v>55</v>
      </c>
      <c r="J171" s="3" t="s">
        <v>23</v>
      </c>
      <c r="K171" s="3" t="s">
        <v>24</v>
      </c>
      <c r="L171" s="3" t="s">
        <v>436</v>
      </c>
      <c r="M171" s="3">
        <v>23</v>
      </c>
      <c r="N171" s="3">
        <v>8</v>
      </c>
      <c r="O171" s="3">
        <v>299</v>
      </c>
      <c r="P171" s="3">
        <v>1</v>
      </c>
      <c r="Q171" s="3">
        <v>0</v>
      </c>
      <c r="R171" s="4" t="s">
        <v>611</v>
      </c>
      <c r="S171" s="4" t="s">
        <v>6386</v>
      </c>
      <c r="T171" s="9" t="str">
        <f t="shared" si="8"/>
        <v>2003-06-10 07:32:18,90</v>
      </c>
      <c r="U171" s="5">
        <f t="shared" si="11"/>
        <v>37782.314107638886</v>
      </c>
      <c r="V171" s="3" t="s">
        <v>612</v>
      </c>
      <c r="W171" s="3">
        <v>7222</v>
      </c>
    </row>
    <row r="172" spans="1:23" x14ac:dyDescent="0.25">
      <c r="A172" s="1">
        <v>48.93</v>
      </c>
      <c r="B172" s="1">
        <v>7.89</v>
      </c>
      <c r="C172" s="2">
        <v>3</v>
      </c>
      <c r="E172" s="2">
        <v>2.9</v>
      </c>
      <c r="F172" s="7">
        <f t="shared" si="9"/>
        <v>37782.454328703701</v>
      </c>
      <c r="G172" s="8">
        <f t="shared" si="10"/>
        <v>37782.454328703701</v>
      </c>
      <c r="H172" s="12" t="s">
        <v>196</v>
      </c>
      <c r="I172" s="3" t="s">
        <v>55</v>
      </c>
      <c r="J172" s="3" t="s">
        <v>23</v>
      </c>
      <c r="K172" s="3" t="s">
        <v>24</v>
      </c>
      <c r="L172" s="3" t="s">
        <v>110</v>
      </c>
      <c r="M172" s="3">
        <v>22</v>
      </c>
      <c r="N172" s="3">
        <v>8</v>
      </c>
      <c r="O172" s="3">
        <v>301</v>
      </c>
      <c r="P172" s="3">
        <v>1</v>
      </c>
      <c r="Q172" s="3">
        <v>0</v>
      </c>
      <c r="R172" s="4" t="s">
        <v>1412</v>
      </c>
      <c r="S172" s="4" t="s">
        <v>6384</v>
      </c>
      <c r="T172" s="9" t="str">
        <f t="shared" si="8"/>
        <v>2003-06-10 10:54:14,00</v>
      </c>
      <c r="U172" s="5">
        <f t="shared" si="11"/>
        <v>37782.454328703701</v>
      </c>
      <c r="V172" s="3" t="s">
        <v>1413</v>
      </c>
      <c r="W172" s="3">
        <v>7388</v>
      </c>
    </row>
    <row r="173" spans="1:23" x14ac:dyDescent="0.25">
      <c r="A173" s="1">
        <v>48.95</v>
      </c>
      <c r="B173" s="1">
        <v>7.89</v>
      </c>
      <c r="C173" s="2">
        <v>3</v>
      </c>
      <c r="D173" s="3" t="s">
        <v>20</v>
      </c>
      <c r="E173" s="2">
        <v>2</v>
      </c>
      <c r="F173" s="7">
        <f t="shared" si="9"/>
        <v>37783.112172453701</v>
      </c>
      <c r="G173" s="8">
        <f t="shared" si="10"/>
        <v>37783.112172453701</v>
      </c>
      <c r="H173" s="12" t="s">
        <v>610</v>
      </c>
      <c r="I173" s="3" t="s">
        <v>55</v>
      </c>
      <c r="J173" s="3" t="s">
        <v>23</v>
      </c>
      <c r="K173" s="3" t="s">
        <v>24</v>
      </c>
      <c r="L173" s="3" t="s">
        <v>82</v>
      </c>
      <c r="M173" s="3">
        <v>18</v>
      </c>
      <c r="N173" s="3">
        <v>8</v>
      </c>
      <c r="O173" s="3">
        <v>300</v>
      </c>
      <c r="P173" s="3">
        <v>1</v>
      </c>
      <c r="Q173" s="3">
        <v>0</v>
      </c>
      <c r="R173" s="4" t="s">
        <v>1442</v>
      </c>
      <c r="S173" s="4" t="s">
        <v>6387</v>
      </c>
      <c r="T173" s="9" t="str">
        <f t="shared" si="8"/>
        <v>2003-06-11 02:41:31,70</v>
      </c>
      <c r="U173" s="5">
        <f t="shared" si="11"/>
        <v>37783.112172453701</v>
      </c>
      <c r="V173" s="3" t="s">
        <v>1443</v>
      </c>
      <c r="W173" s="3">
        <v>7303</v>
      </c>
    </row>
    <row r="174" spans="1:23" x14ac:dyDescent="0.25">
      <c r="A174" s="1">
        <v>48.95</v>
      </c>
      <c r="B174" s="1">
        <v>7.84</v>
      </c>
      <c r="C174" s="2">
        <v>3</v>
      </c>
      <c r="D174" s="3" t="s">
        <v>20</v>
      </c>
      <c r="E174" s="2">
        <v>2.5</v>
      </c>
      <c r="F174" s="7">
        <f t="shared" si="9"/>
        <v>37783.127269675926</v>
      </c>
      <c r="G174" s="8">
        <f t="shared" si="10"/>
        <v>37783.127269675926</v>
      </c>
      <c r="H174" s="12" t="s">
        <v>610</v>
      </c>
      <c r="I174" s="3" t="s">
        <v>55</v>
      </c>
      <c r="J174" s="3" t="s">
        <v>23</v>
      </c>
      <c r="K174" s="3" t="s">
        <v>24</v>
      </c>
      <c r="L174" s="3" t="s">
        <v>44</v>
      </c>
      <c r="M174" s="3">
        <v>18</v>
      </c>
      <c r="N174" s="3">
        <v>8</v>
      </c>
      <c r="O174" s="3">
        <v>300</v>
      </c>
      <c r="P174" s="3">
        <v>1</v>
      </c>
      <c r="Q174" s="3">
        <v>0</v>
      </c>
      <c r="R174" s="4" t="s">
        <v>1446</v>
      </c>
      <c r="S174" s="4" t="s">
        <v>6388</v>
      </c>
      <c r="T174" s="9" t="str">
        <f t="shared" si="8"/>
        <v>2003-06-11 03:03:16,10</v>
      </c>
      <c r="U174" s="5">
        <f t="shared" si="11"/>
        <v>37783.127269675926</v>
      </c>
      <c r="V174" s="3" t="s">
        <v>1447</v>
      </c>
      <c r="W174" s="3">
        <v>7481</v>
      </c>
    </row>
    <row r="175" spans="1:23" x14ac:dyDescent="0.25">
      <c r="A175" s="1">
        <v>48.95</v>
      </c>
      <c r="B175" s="1">
        <v>7.88</v>
      </c>
      <c r="C175" s="2">
        <v>3</v>
      </c>
      <c r="D175" s="3" t="s">
        <v>20</v>
      </c>
      <c r="E175" s="2">
        <v>1.9</v>
      </c>
      <c r="F175" s="7">
        <f t="shared" si="9"/>
        <v>37783.153288194444</v>
      </c>
      <c r="G175" s="8">
        <f t="shared" si="10"/>
        <v>37783.153288194444</v>
      </c>
      <c r="H175" s="12" t="s">
        <v>610</v>
      </c>
      <c r="I175" s="3" t="s">
        <v>55</v>
      </c>
      <c r="J175" s="3" t="s">
        <v>23</v>
      </c>
      <c r="K175" s="3" t="s">
        <v>24</v>
      </c>
      <c r="L175" s="3" t="s">
        <v>607</v>
      </c>
      <c r="M175" s="3">
        <v>17</v>
      </c>
      <c r="N175" s="3">
        <v>7</v>
      </c>
      <c r="O175" s="3">
        <v>300</v>
      </c>
      <c r="P175" s="3">
        <v>1</v>
      </c>
      <c r="Q175" s="3">
        <v>0</v>
      </c>
      <c r="R175" s="4" t="s">
        <v>1254</v>
      </c>
      <c r="S175" s="4" t="s">
        <v>6389</v>
      </c>
      <c r="T175" s="9" t="str">
        <f t="shared" si="8"/>
        <v>2003-06-11 03:40:44,10</v>
      </c>
      <c r="U175" s="5">
        <f t="shared" si="11"/>
        <v>37783.153288194444</v>
      </c>
      <c r="V175" s="3" t="s">
        <v>1255</v>
      </c>
      <c r="W175" s="3">
        <v>7590</v>
      </c>
    </row>
    <row r="176" spans="1:23" x14ac:dyDescent="0.25">
      <c r="A176" s="1">
        <v>48.92</v>
      </c>
      <c r="B176" s="1">
        <v>7.86</v>
      </c>
      <c r="C176" s="2">
        <v>3</v>
      </c>
      <c r="D176" s="3" t="s">
        <v>20</v>
      </c>
      <c r="E176" s="2">
        <v>2</v>
      </c>
      <c r="F176" s="7">
        <f t="shared" si="9"/>
        <v>37784.080681712963</v>
      </c>
      <c r="G176" s="8">
        <f t="shared" si="10"/>
        <v>37784.080681712963</v>
      </c>
      <c r="H176" s="12" t="s">
        <v>610</v>
      </c>
      <c r="I176" s="3" t="s">
        <v>55</v>
      </c>
      <c r="J176" s="3" t="s">
        <v>23</v>
      </c>
      <c r="K176" s="3" t="s">
        <v>24</v>
      </c>
      <c r="L176" s="3" t="s">
        <v>30</v>
      </c>
      <c r="M176" s="3">
        <v>22</v>
      </c>
      <c r="N176" s="3">
        <v>8</v>
      </c>
      <c r="O176" s="3">
        <v>302</v>
      </c>
      <c r="P176" s="3">
        <v>1</v>
      </c>
      <c r="Q176" s="3">
        <v>0</v>
      </c>
      <c r="R176" s="4" t="s">
        <v>1207</v>
      </c>
      <c r="S176" s="4" t="s">
        <v>6390</v>
      </c>
      <c r="T176" s="9" t="str">
        <f t="shared" si="8"/>
        <v>2003-06-12 01:56:10,90</v>
      </c>
      <c r="U176" s="5">
        <f t="shared" si="11"/>
        <v>37784.080681712963</v>
      </c>
      <c r="V176" s="3" t="s">
        <v>1208</v>
      </c>
      <c r="W176" s="3">
        <v>7760</v>
      </c>
    </row>
    <row r="177" spans="1:23" x14ac:dyDescent="0.25">
      <c r="A177" s="1">
        <v>49.09</v>
      </c>
      <c r="B177" s="1">
        <v>6.85</v>
      </c>
      <c r="C177" s="2">
        <v>1</v>
      </c>
      <c r="D177" s="3" t="s">
        <v>20</v>
      </c>
      <c r="E177" s="2">
        <v>2</v>
      </c>
      <c r="F177" s="7">
        <f t="shared" si="9"/>
        <v>37795.323366898148</v>
      </c>
      <c r="G177" s="8">
        <f t="shared" si="10"/>
        <v>37795.323366898148</v>
      </c>
      <c r="H177" s="3" t="s">
        <v>284</v>
      </c>
      <c r="I177" s="3" t="s">
        <v>38</v>
      </c>
      <c r="J177" s="3" t="s">
        <v>23</v>
      </c>
      <c r="K177" s="3" t="s">
        <v>24</v>
      </c>
      <c r="L177" s="3" t="s">
        <v>106</v>
      </c>
      <c r="M177" s="3">
        <v>12</v>
      </c>
      <c r="N177" s="3">
        <v>6</v>
      </c>
      <c r="O177" s="3">
        <v>260</v>
      </c>
      <c r="P177" s="3">
        <v>1</v>
      </c>
      <c r="Q177" s="3">
        <v>0</v>
      </c>
      <c r="R177" s="4" t="s">
        <v>974</v>
      </c>
      <c r="S177" s="4" t="s">
        <v>6391</v>
      </c>
      <c r="T177" s="9" t="str">
        <f t="shared" si="8"/>
        <v>2003-06-23 07:45:38,90</v>
      </c>
      <c r="U177" s="5">
        <f t="shared" si="11"/>
        <v>37795.323366898148</v>
      </c>
      <c r="V177" s="3" t="s">
        <v>975</v>
      </c>
      <c r="W177" s="3">
        <v>7509</v>
      </c>
    </row>
    <row r="178" spans="1:23" x14ac:dyDescent="0.25">
      <c r="A178" s="1">
        <v>48.34</v>
      </c>
      <c r="B178" s="1">
        <v>6.81</v>
      </c>
      <c r="C178" s="2">
        <v>2</v>
      </c>
      <c r="E178" s="2">
        <v>2.4</v>
      </c>
      <c r="F178" s="7">
        <f t="shared" si="9"/>
        <v>37801.458763888892</v>
      </c>
      <c r="G178" s="8">
        <f t="shared" si="10"/>
        <v>37801.458763888892</v>
      </c>
      <c r="H178" s="12" t="s">
        <v>91</v>
      </c>
      <c r="I178" s="3" t="s">
        <v>55</v>
      </c>
      <c r="J178" s="3" t="s">
        <v>23</v>
      </c>
      <c r="K178" s="3" t="s">
        <v>24</v>
      </c>
      <c r="L178" s="3" t="s">
        <v>219</v>
      </c>
      <c r="M178" s="3">
        <v>13</v>
      </c>
      <c r="N178" s="3">
        <v>8</v>
      </c>
      <c r="O178" s="3">
        <v>310</v>
      </c>
      <c r="P178" s="3">
        <v>1</v>
      </c>
      <c r="Q178" s="3">
        <v>0</v>
      </c>
      <c r="R178" s="4" t="s">
        <v>1084</v>
      </c>
      <c r="S178" s="4" t="s">
        <v>6392</v>
      </c>
      <c r="T178" s="9" t="str">
        <f t="shared" si="8"/>
        <v>2003-06-29 11:00:37,20</v>
      </c>
      <c r="U178" s="5">
        <f t="shared" si="11"/>
        <v>37801.458763888892</v>
      </c>
      <c r="V178" s="3" t="s">
        <v>1085</v>
      </c>
      <c r="W178" s="3">
        <v>7530</v>
      </c>
    </row>
    <row r="179" spans="1:23" x14ac:dyDescent="0.25">
      <c r="A179" s="1">
        <v>48.29</v>
      </c>
      <c r="B179" s="1">
        <v>6.74</v>
      </c>
      <c r="C179" s="2">
        <v>4</v>
      </c>
      <c r="E179" s="2">
        <v>2.2000000000000002</v>
      </c>
      <c r="F179" s="7">
        <f t="shared" si="9"/>
        <v>37801.474672453704</v>
      </c>
      <c r="G179" s="8">
        <f t="shared" si="10"/>
        <v>37801.474672453704</v>
      </c>
      <c r="H179" s="12" t="s">
        <v>91</v>
      </c>
      <c r="I179" s="3" t="s">
        <v>55</v>
      </c>
      <c r="J179" s="3" t="s">
        <v>23</v>
      </c>
      <c r="K179" s="3" t="s">
        <v>24</v>
      </c>
      <c r="L179" s="3" t="s">
        <v>106</v>
      </c>
      <c r="M179" s="3">
        <v>16</v>
      </c>
      <c r="N179" s="3">
        <v>8</v>
      </c>
      <c r="O179" s="3">
        <v>312</v>
      </c>
      <c r="P179" s="3">
        <v>1</v>
      </c>
      <c r="Q179" s="3">
        <v>0</v>
      </c>
      <c r="R179" s="4" t="s">
        <v>991</v>
      </c>
      <c r="S179" s="4" t="s">
        <v>6393</v>
      </c>
      <c r="T179" s="9" t="str">
        <f t="shared" si="8"/>
        <v>2003-06-29 11:23:31,70</v>
      </c>
      <c r="U179" s="5">
        <f t="shared" si="11"/>
        <v>37801.474672453704</v>
      </c>
      <c r="V179" s="3" t="s">
        <v>992</v>
      </c>
      <c r="W179" s="3">
        <v>7461</v>
      </c>
    </row>
    <row r="180" spans="1:23" x14ac:dyDescent="0.25">
      <c r="A180" s="1">
        <v>50.4</v>
      </c>
      <c r="B180" s="1">
        <v>7.31</v>
      </c>
      <c r="C180" s="2">
        <v>9</v>
      </c>
      <c r="D180" s="3" t="s">
        <v>20</v>
      </c>
      <c r="E180" s="2">
        <v>1.5</v>
      </c>
      <c r="F180" s="7">
        <f t="shared" si="9"/>
        <v>37805.087563657406</v>
      </c>
      <c r="G180" s="8">
        <f t="shared" si="10"/>
        <v>37805.087563657406</v>
      </c>
      <c r="H180" s="11" t="s">
        <v>635</v>
      </c>
      <c r="I180" s="3" t="s">
        <v>22</v>
      </c>
      <c r="J180" s="3" t="s">
        <v>23</v>
      </c>
      <c r="K180" s="3" t="s">
        <v>24</v>
      </c>
      <c r="L180" s="3" t="s">
        <v>361</v>
      </c>
      <c r="M180" s="3">
        <v>21</v>
      </c>
      <c r="N180" s="3">
        <v>8</v>
      </c>
      <c r="O180" s="3">
        <v>150</v>
      </c>
      <c r="P180" s="3">
        <v>1</v>
      </c>
      <c r="Q180" s="3">
        <v>0</v>
      </c>
      <c r="R180" s="4" t="s">
        <v>1459</v>
      </c>
      <c r="S180" s="4" t="s">
        <v>6434</v>
      </c>
      <c r="T180" s="9" t="str">
        <f t="shared" si="8"/>
        <v>2003-07-03 02:06:05,50</v>
      </c>
      <c r="U180" s="5">
        <f t="shared" si="11"/>
        <v>37805.087563657406</v>
      </c>
      <c r="V180" s="3" t="s">
        <v>1460</v>
      </c>
      <c r="W180" s="3">
        <v>7392</v>
      </c>
    </row>
    <row r="181" spans="1:23" x14ac:dyDescent="0.25">
      <c r="A181" s="1">
        <v>50.41</v>
      </c>
      <c r="B181" s="1">
        <v>7.32</v>
      </c>
      <c r="C181" s="2">
        <v>9</v>
      </c>
      <c r="E181" s="2">
        <v>1.8</v>
      </c>
      <c r="F181" s="7">
        <f t="shared" si="9"/>
        <v>37805.088064814816</v>
      </c>
      <c r="G181" s="8">
        <f t="shared" si="10"/>
        <v>37805.088064814816</v>
      </c>
      <c r="H181" s="11" t="s">
        <v>635</v>
      </c>
      <c r="I181" s="3" t="s">
        <v>39</v>
      </c>
      <c r="J181" s="3" t="s">
        <v>23</v>
      </c>
      <c r="K181" s="3" t="s">
        <v>24</v>
      </c>
      <c r="L181" s="3" t="s">
        <v>594</v>
      </c>
      <c r="M181" s="3">
        <v>24</v>
      </c>
      <c r="N181" s="3">
        <v>8</v>
      </c>
      <c r="O181" s="3">
        <v>151</v>
      </c>
      <c r="P181" s="3">
        <v>1</v>
      </c>
      <c r="Q181" s="3">
        <v>0</v>
      </c>
      <c r="R181" s="4" t="s">
        <v>1374</v>
      </c>
      <c r="S181" s="4" t="s">
        <v>6435</v>
      </c>
      <c r="T181" s="9" t="str">
        <f t="shared" si="8"/>
        <v>2003-07-03 02:06:48,80</v>
      </c>
      <c r="U181" s="5">
        <f t="shared" si="11"/>
        <v>37805.088064814816</v>
      </c>
      <c r="V181" s="3" t="s">
        <v>1375</v>
      </c>
      <c r="W181" s="3">
        <v>7486</v>
      </c>
    </row>
    <row r="182" spans="1:23" x14ac:dyDescent="0.25">
      <c r="A182" s="1">
        <v>50.4</v>
      </c>
      <c r="B182" s="1">
        <v>7.35</v>
      </c>
      <c r="C182" s="2">
        <v>10</v>
      </c>
      <c r="E182" s="2">
        <v>1.8</v>
      </c>
      <c r="F182" s="7">
        <f t="shared" si="9"/>
        <v>37811.511185185183</v>
      </c>
      <c r="G182" s="8">
        <f t="shared" si="10"/>
        <v>37811.511185185183</v>
      </c>
      <c r="H182" s="11" t="s">
        <v>635</v>
      </c>
      <c r="I182" s="3" t="s">
        <v>39</v>
      </c>
      <c r="J182" s="3" t="s">
        <v>23</v>
      </c>
      <c r="K182" s="3" t="s">
        <v>24</v>
      </c>
      <c r="L182" s="3" t="s">
        <v>309</v>
      </c>
      <c r="M182" s="3">
        <v>21</v>
      </c>
      <c r="N182" s="3">
        <v>7</v>
      </c>
      <c r="O182" s="3">
        <v>147</v>
      </c>
      <c r="P182" s="3">
        <v>1</v>
      </c>
      <c r="Q182" s="3">
        <v>0</v>
      </c>
      <c r="R182" s="4" t="s">
        <v>1132</v>
      </c>
      <c r="S182" s="4" t="s">
        <v>6436</v>
      </c>
      <c r="T182" s="9" t="str">
        <f t="shared" si="8"/>
        <v>2003-07-09 12:16:06,40</v>
      </c>
      <c r="U182" s="5">
        <f t="shared" si="11"/>
        <v>37811.511185185183</v>
      </c>
      <c r="V182" s="3" t="s">
        <v>1133</v>
      </c>
      <c r="W182" s="3">
        <v>7395</v>
      </c>
    </row>
    <row r="183" spans="1:23" x14ac:dyDescent="0.25">
      <c r="A183" s="1">
        <v>49.14</v>
      </c>
      <c r="B183" s="1">
        <v>6.89</v>
      </c>
      <c r="C183" s="2">
        <v>1</v>
      </c>
      <c r="D183" s="3" t="s">
        <v>20</v>
      </c>
      <c r="E183" s="2">
        <v>1.9</v>
      </c>
      <c r="F183" s="7">
        <f t="shared" si="9"/>
        <v>37814.362387731482</v>
      </c>
      <c r="G183" s="8">
        <f t="shared" si="10"/>
        <v>37814.362387731482</v>
      </c>
      <c r="H183" s="3" t="s">
        <v>284</v>
      </c>
      <c r="I183" s="3" t="s">
        <v>38</v>
      </c>
      <c r="J183" s="3" t="s">
        <v>23</v>
      </c>
      <c r="K183" s="3" t="s">
        <v>24</v>
      </c>
      <c r="L183" s="3" t="s">
        <v>242</v>
      </c>
      <c r="M183" s="3">
        <v>16</v>
      </c>
      <c r="N183" s="3">
        <v>6</v>
      </c>
      <c r="O183" s="3">
        <v>242</v>
      </c>
      <c r="P183" s="3">
        <v>1</v>
      </c>
      <c r="Q183" s="3">
        <v>0</v>
      </c>
      <c r="R183" s="4" t="s">
        <v>861</v>
      </c>
      <c r="S183" s="4" t="s">
        <v>6438</v>
      </c>
      <c r="T183" s="9" t="str">
        <f t="shared" si="8"/>
        <v>2003-07-12 08:41:50,30</v>
      </c>
      <c r="U183" s="5">
        <f t="shared" si="11"/>
        <v>37814.362387731482</v>
      </c>
      <c r="V183" s="3" t="s">
        <v>862</v>
      </c>
      <c r="W183" s="3">
        <v>7122</v>
      </c>
    </row>
    <row r="184" spans="1:23" x14ac:dyDescent="0.25">
      <c r="A184" s="1">
        <v>50.43</v>
      </c>
      <c r="B184" s="1">
        <v>7.63</v>
      </c>
      <c r="C184" s="2">
        <v>9</v>
      </c>
      <c r="E184" s="2">
        <v>1.3</v>
      </c>
      <c r="F184" s="7">
        <f t="shared" si="9"/>
        <v>37814.366952546297</v>
      </c>
      <c r="G184" s="8">
        <f t="shared" si="10"/>
        <v>37814.366952546297</v>
      </c>
      <c r="H184" s="11" t="s">
        <v>562</v>
      </c>
      <c r="I184" s="3" t="s">
        <v>39</v>
      </c>
      <c r="J184" s="3" t="s">
        <v>23</v>
      </c>
      <c r="K184" s="3" t="s">
        <v>24</v>
      </c>
      <c r="L184" s="3" t="s">
        <v>160</v>
      </c>
      <c r="M184" s="3">
        <v>13</v>
      </c>
      <c r="N184" s="3">
        <v>5</v>
      </c>
      <c r="O184" s="3">
        <v>145</v>
      </c>
      <c r="P184" s="3">
        <v>1</v>
      </c>
      <c r="Q184" s="3">
        <v>0</v>
      </c>
      <c r="R184" s="4" t="s">
        <v>563</v>
      </c>
      <c r="S184" s="4" t="s">
        <v>6437</v>
      </c>
      <c r="T184" s="9" t="str">
        <f t="shared" si="8"/>
        <v>2003-07-12 08:48:24,70</v>
      </c>
      <c r="U184" s="5">
        <f t="shared" si="11"/>
        <v>37814.366952546297</v>
      </c>
      <c r="V184" s="3" t="s">
        <v>564</v>
      </c>
      <c r="W184" s="3">
        <v>7039</v>
      </c>
    </row>
    <row r="185" spans="1:23" x14ac:dyDescent="0.25">
      <c r="A185" s="1">
        <v>50.41</v>
      </c>
      <c r="B185" s="1">
        <v>6.43</v>
      </c>
      <c r="C185" s="2">
        <v>3</v>
      </c>
      <c r="D185" s="3" t="s">
        <v>20</v>
      </c>
      <c r="E185" s="2">
        <v>1.5</v>
      </c>
      <c r="F185" s="7">
        <f t="shared" si="9"/>
        <v>37817.164813657408</v>
      </c>
      <c r="G185" s="8">
        <f t="shared" si="10"/>
        <v>37817.164813657408</v>
      </c>
      <c r="H185" s="10" t="s">
        <v>757</v>
      </c>
      <c r="I185" s="3" t="s">
        <v>22</v>
      </c>
      <c r="J185" s="3" t="s">
        <v>23</v>
      </c>
      <c r="K185" s="3" t="s">
        <v>24</v>
      </c>
      <c r="L185" s="3" t="s">
        <v>285</v>
      </c>
      <c r="M185" s="3">
        <v>10</v>
      </c>
      <c r="N185" s="3">
        <v>5</v>
      </c>
      <c r="O185" s="3">
        <v>224</v>
      </c>
      <c r="P185" s="3">
        <v>1</v>
      </c>
      <c r="Q185" s="3">
        <v>0</v>
      </c>
      <c r="R185" s="4" t="s">
        <v>758</v>
      </c>
      <c r="S185" s="4" t="s">
        <v>6439</v>
      </c>
      <c r="T185" s="9" t="str">
        <f t="shared" si="8"/>
        <v>2003-07-15 03:57:19,90</v>
      </c>
      <c r="U185" s="5">
        <f t="shared" si="11"/>
        <v>37817.164813657408</v>
      </c>
      <c r="V185" s="3" t="s">
        <v>759</v>
      </c>
      <c r="W185" s="3">
        <v>7142</v>
      </c>
    </row>
    <row r="186" spans="1:23" x14ac:dyDescent="0.25">
      <c r="A186" s="1">
        <v>49.13</v>
      </c>
      <c r="B186" s="1">
        <v>6.87</v>
      </c>
      <c r="C186" s="2">
        <v>1</v>
      </c>
      <c r="D186" s="3" t="s">
        <v>20</v>
      </c>
      <c r="E186" s="2">
        <v>2.2999999999999998</v>
      </c>
      <c r="F186" s="7">
        <f t="shared" si="9"/>
        <v>37819.08830787037</v>
      </c>
      <c r="G186" s="8">
        <f t="shared" si="10"/>
        <v>37819.08830787037</v>
      </c>
      <c r="H186" s="3" t="s">
        <v>284</v>
      </c>
      <c r="I186" s="3" t="s">
        <v>38</v>
      </c>
      <c r="J186" s="3" t="s">
        <v>23</v>
      </c>
      <c r="K186" s="3" t="s">
        <v>24</v>
      </c>
      <c r="L186" s="3" t="s">
        <v>160</v>
      </c>
      <c r="M186" s="3">
        <v>19</v>
      </c>
      <c r="N186" s="3">
        <v>8</v>
      </c>
      <c r="O186" s="3">
        <v>244</v>
      </c>
      <c r="P186" s="3">
        <v>1</v>
      </c>
      <c r="Q186" s="3">
        <v>0</v>
      </c>
      <c r="R186" s="4" t="s">
        <v>853</v>
      </c>
      <c r="S186" s="4" t="s">
        <v>6440</v>
      </c>
      <c r="T186" s="9" t="str">
        <f t="shared" si="8"/>
        <v>2003-07-17 02:07:09,80</v>
      </c>
      <c r="U186" s="5">
        <f t="shared" si="11"/>
        <v>37819.08830787037</v>
      </c>
      <c r="V186" s="3" t="s">
        <v>854</v>
      </c>
      <c r="W186" s="3">
        <v>7511</v>
      </c>
    </row>
    <row r="187" spans="1:23" x14ac:dyDescent="0.25">
      <c r="A187" s="1">
        <v>48.98</v>
      </c>
      <c r="B187" s="1">
        <v>7.86</v>
      </c>
      <c r="C187" s="2">
        <v>3</v>
      </c>
      <c r="D187" s="3" t="s">
        <v>20</v>
      </c>
      <c r="E187" s="2">
        <v>2.1</v>
      </c>
      <c r="F187" s="7">
        <f t="shared" si="9"/>
        <v>37819.454292824077</v>
      </c>
      <c r="G187" s="8">
        <f t="shared" si="10"/>
        <v>37819.454292824077</v>
      </c>
      <c r="H187" s="12" t="s">
        <v>610</v>
      </c>
      <c r="I187" s="3" t="s">
        <v>55</v>
      </c>
      <c r="J187" s="3" t="s">
        <v>23</v>
      </c>
      <c r="K187" s="3" t="s">
        <v>24</v>
      </c>
      <c r="L187" s="3" t="s">
        <v>436</v>
      </c>
      <c r="M187" s="3">
        <v>16</v>
      </c>
      <c r="N187" s="3">
        <v>8</v>
      </c>
      <c r="O187" s="3">
        <v>298</v>
      </c>
      <c r="P187" s="3">
        <v>1</v>
      </c>
      <c r="Q187" s="3">
        <v>0</v>
      </c>
      <c r="R187" s="4" t="s">
        <v>1281</v>
      </c>
      <c r="S187" s="4" t="s">
        <v>6441</v>
      </c>
      <c r="T187" s="9" t="str">
        <f t="shared" si="8"/>
        <v>2003-07-17 10:54:10,90</v>
      </c>
      <c r="U187" s="5">
        <f t="shared" si="11"/>
        <v>37819.454292824077</v>
      </c>
      <c r="V187" s="3" t="s">
        <v>1282</v>
      </c>
      <c r="W187" s="3">
        <v>7741</v>
      </c>
    </row>
    <row r="188" spans="1:23" x14ac:dyDescent="0.25">
      <c r="A188" s="1">
        <v>48.96</v>
      </c>
      <c r="B188" s="1">
        <v>7.87</v>
      </c>
      <c r="C188" s="2">
        <v>3</v>
      </c>
      <c r="D188" s="3" t="s">
        <v>20</v>
      </c>
      <c r="E188" s="2">
        <v>1.9</v>
      </c>
      <c r="F188" s="7">
        <f t="shared" si="9"/>
        <v>37822.448630787039</v>
      </c>
      <c r="G188" s="8">
        <f t="shared" si="10"/>
        <v>37822.448630787039</v>
      </c>
      <c r="H188" s="12" t="s">
        <v>1433</v>
      </c>
      <c r="I188" s="3" t="s">
        <v>55</v>
      </c>
      <c r="J188" s="3" t="s">
        <v>23</v>
      </c>
      <c r="K188" s="3" t="s">
        <v>24</v>
      </c>
      <c r="L188" s="3" t="s">
        <v>219</v>
      </c>
      <c r="M188" s="3">
        <v>22</v>
      </c>
      <c r="N188" s="3">
        <v>8</v>
      </c>
      <c r="O188" s="3">
        <v>299</v>
      </c>
      <c r="P188" s="3">
        <v>1</v>
      </c>
      <c r="Q188" s="3">
        <v>0</v>
      </c>
      <c r="R188" s="4" t="s">
        <v>1434</v>
      </c>
      <c r="S188" s="4" t="s">
        <v>6442</v>
      </c>
      <c r="T188" s="9" t="str">
        <f t="shared" si="8"/>
        <v>2003-07-20 10:46:01,70</v>
      </c>
      <c r="U188" s="5">
        <f t="shared" si="11"/>
        <v>37822.448630787039</v>
      </c>
      <c r="V188" s="3" t="s">
        <v>1435</v>
      </c>
      <c r="W188" s="3">
        <v>7291</v>
      </c>
    </row>
    <row r="189" spans="1:23" x14ac:dyDescent="0.25">
      <c r="A189" s="1">
        <v>50.44</v>
      </c>
      <c r="B189" s="1">
        <v>7.63</v>
      </c>
      <c r="C189" s="2">
        <v>5</v>
      </c>
      <c r="E189" s="2">
        <v>1.6</v>
      </c>
      <c r="F189" s="7">
        <f t="shared" si="9"/>
        <v>37823.14712037037</v>
      </c>
      <c r="G189" s="8">
        <f t="shared" si="10"/>
        <v>37823.14712037037</v>
      </c>
      <c r="H189" s="11" t="s">
        <v>562</v>
      </c>
      <c r="I189" s="3" t="s">
        <v>39</v>
      </c>
      <c r="J189" s="3" t="s">
        <v>23</v>
      </c>
      <c r="K189" s="3" t="s">
        <v>24</v>
      </c>
      <c r="L189" s="3" t="s">
        <v>170</v>
      </c>
      <c r="M189" s="3">
        <v>21</v>
      </c>
      <c r="N189" s="3">
        <v>8</v>
      </c>
      <c r="O189" s="3">
        <v>128</v>
      </c>
      <c r="P189" s="3">
        <v>1</v>
      </c>
      <c r="Q189" s="3">
        <v>0</v>
      </c>
      <c r="R189" s="4" t="s">
        <v>1606</v>
      </c>
      <c r="S189" s="4" t="s">
        <v>6443</v>
      </c>
      <c r="T189" s="9" t="str">
        <f t="shared" si="8"/>
        <v>2003-07-21 03:31:51,20</v>
      </c>
      <c r="U189" s="5">
        <f t="shared" si="11"/>
        <v>37823.14712037037</v>
      </c>
      <c r="V189" s="3" t="s">
        <v>1607</v>
      </c>
      <c r="W189" s="3">
        <v>7781</v>
      </c>
    </row>
    <row r="190" spans="1:23" x14ac:dyDescent="0.25">
      <c r="A190" s="1">
        <v>50.4</v>
      </c>
      <c r="B190" s="1">
        <v>7.32</v>
      </c>
      <c r="C190" s="2">
        <v>8</v>
      </c>
      <c r="E190" s="2">
        <v>1.6</v>
      </c>
      <c r="F190" s="7">
        <f t="shared" si="9"/>
        <v>37828.321964120369</v>
      </c>
      <c r="G190" s="8">
        <f t="shared" si="10"/>
        <v>37828.321964120369</v>
      </c>
      <c r="H190" s="11" t="s">
        <v>635</v>
      </c>
      <c r="I190" s="3" t="s">
        <v>39</v>
      </c>
      <c r="J190" s="3" t="s">
        <v>23</v>
      </c>
      <c r="K190" s="3" t="s">
        <v>24</v>
      </c>
      <c r="L190" s="3" t="s">
        <v>160</v>
      </c>
      <c r="M190" s="3">
        <v>19</v>
      </c>
      <c r="N190" s="3">
        <v>7</v>
      </c>
      <c r="O190" s="3">
        <v>149</v>
      </c>
      <c r="P190" s="3">
        <v>1</v>
      </c>
      <c r="Q190" s="3">
        <v>0</v>
      </c>
      <c r="R190" s="4" t="s">
        <v>1082</v>
      </c>
      <c r="S190" s="4" t="s">
        <v>6444</v>
      </c>
      <c r="T190" s="9" t="str">
        <f t="shared" si="8"/>
        <v>2003-07-26 07:43:37,70</v>
      </c>
      <c r="U190" s="5">
        <f t="shared" si="11"/>
        <v>37828.321964120369</v>
      </c>
      <c r="V190" s="3" t="s">
        <v>1083</v>
      </c>
      <c r="W190" s="3">
        <v>7532</v>
      </c>
    </row>
    <row r="191" spans="1:23" x14ac:dyDescent="0.25">
      <c r="A191" s="1">
        <v>50.4</v>
      </c>
      <c r="B191" s="1">
        <v>7.33</v>
      </c>
      <c r="C191" s="2">
        <v>5</v>
      </c>
      <c r="E191" s="2">
        <v>1.8</v>
      </c>
      <c r="F191" s="7">
        <f t="shared" si="9"/>
        <v>37829.159519675923</v>
      </c>
      <c r="G191" s="8">
        <f t="shared" si="10"/>
        <v>37829.159519675923</v>
      </c>
      <c r="H191" s="11" t="s">
        <v>635</v>
      </c>
      <c r="I191" s="3" t="s">
        <v>39</v>
      </c>
      <c r="J191" s="3" t="s">
        <v>23</v>
      </c>
      <c r="K191" s="3" t="s">
        <v>24</v>
      </c>
      <c r="L191" s="3" t="s">
        <v>59</v>
      </c>
      <c r="M191" s="3">
        <v>19</v>
      </c>
      <c r="N191" s="3">
        <v>8</v>
      </c>
      <c r="O191" s="3">
        <v>149</v>
      </c>
      <c r="P191" s="3">
        <v>1</v>
      </c>
      <c r="Q191" s="3">
        <v>0</v>
      </c>
      <c r="R191" s="4" t="s">
        <v>798</v>
      </c>
      <c r="S191" s="4" t="s">
        <v>6445</v>
      </c>
      <c r="T191" s="9" t="str">
        <f t="shared" si="8"/>
        <v>2003-07-27 03:49:42,50</v>
      </c>
      <c r="U191" s="5">
        <f t="shared" si="11"/>
        <v>37829.159519675923</v>
      </c>
      <c r="V191" s="3" t="s">
        <v>799</v>
      </c>
      <c r="W191" s="3">
        <v>7329</v>
      </c>
    </row>
    <row r="192" spans="1:23" x14ac:dyDescent="0.25">
      <c r="A192" s="1">
        <v>50.4</v>
      </c>
      <c r="B192" s="1">
        <v>7.33</v>
      </c>
      <c r="C192" s="2">
        <v>13</v>
      </c>
      <c r="E192" s="2">
        <v>1.6</v>
      </c>
      <c r="F192" s="7">
        <f t="shared" si="9"/>
        <v>37829.164743055553</v>
      </c>
      <c r="G192" s="8">
        <f t="shared" si="10"/>
        <v>37829.164743055553</v>
      </c>
      <c r="H192" s="11" t="s">
        <v>635</v>
      </c>
      <c r="I192" s="3" t="s">
        <v>39</v>
      </c>
      <c r="J192" s="3" t="s">
        <v>23</v>
      </c>
      <c r="K192" s="3" t="s">
        <v>24</v>
      </c>
      <c r="L192" s="3" t="s">
        <v>44</v>
      </c>
      <c r="M192" s="3">
        <v>20</v>
      </c>
      <c r="N192" s="3">
        <v>8</v>
      </c>
      <c r="O192" s="3">
        <v>149</v>
      </c>
      <c r="P192" s="3">
        <v>1</v>
      </c>
      <c r="Q192" s="3">
        <v>0</v>
      </c>
      <c r="R192" s="4" t="s">
        <v>636</v>
      </c>
      <c r="S192" s="4" t="s">
        <v>6446</v>
      </c>
      <c r="T192" s="9" t="str">
        <f t="shared" si="8"/>
        <v>2003-07-27 03:57:13,80</v>
      </c>
      <c r="U192" s="5">
        <f t="shared" si="11"/>
        <v>37829.164743055553</v>
      </c>
      <c r="V192" s="3" t="s">
        <v>637</v>
      </c>
      <c r="W192" s="3">
        <v>6920</v>
      </c>
    </row>
    <row r="193" spans="1:23" x14ac:dyDescent="0.25">
      <c r="A193" s="1">
        <v>49.1</v>
      </c>
      <c r="B193" s="1">
        <v>6.82</v>
      </c>
      <c r="C193" s="2">
        <v>1</v>
      </c>
      <c r="D193" s="3" t="s">
        <v>20</v>
      </c>
      <c r="E193" s="2">
        <v>2.4</v>
      </c>
      <c r="F193" s="7">
        <f t="shared" si="9"/>
        <v>37832.533965277777</v>
      </c>
      <c r="G193" s="8">
        <f t="shared" si="10"/>
        <v>37832.533965277777</v>
      </c>
      <c r="H193" s="3" t="s">
        <v>284</v>
      </c>
      <c r="I193" s="3" t="s">
        <v>38</v>
      </c>
      <c r="J193" s="3" t="s">
        <v>23</v>
      </c>
      <c r="K193" s="3" t="s">
        <v>24</v>
      </c>
      <c r="L193" s="3" t="s">
        <v>99</v>
      </c>
      <c r="M193" s="3">
        <v>20</v>
      </c>
      <c r="N193" s="3">
        <v>8</v>
      </c>
      <c r="O193" s="3">
        <v>249</v>
      </c>
      <c r="P193" s="3">
        <v>1</v>
      </c>
      <c r="Q193" s="3">
        <v>0</v>
      </c>
      <c r="R193" s="4" t="s">
        <v>1191</v>
      </c>
      <c r="S193" s="4" t="s">
        <v>6447</v>
      </c>
      <c r="T193" s="9" t="str">
        <f t="shared" si="8"/>
        <v>2003-07-30 12:48:54,60</v>
      </c>
      <c r="U193" s="5">
        <f t="shared" si="11"/>
        <v>37832.533965277777</v>
      </c>
      <c r="V193" s="3" t="s">
        <v>1192</v>
      </c>
      <c r="W193" s="3">
        <v>7666</v>
      </c>
    </row>
    <row r="194" spans="1:23" x14ac:dyDescent="0.25">
      <c r="A194" s="1">
        <v>46.85</v>
      </c>
      <c r="B194" s="1">
        <v>10.17</v>
      </c>
      <c r="C194" s="2">
        <v>11</v>
      </c>
      <c r="E194" s="2">
        <v>3.4</v>
      </c>
      <c r="F194" s="7">
        <f t="shared" si="9"/>
        <v>37834.139184027779</v>
      </c>
      <c r="G194" s="8">
        <f t="shared" si="10"/>
        <v>37834.139184027779</v>
      </c>
      <c r="H194" s="12" t="s">
        <v>800</v>
      </c>
      <c r="I194" s="3" t="s">
        <v>55</v>
      </c>
      <c r="J194" s="3" t="s">
        <v>23</v>
      </c>
      <c r="K194" s="3" t="s">
        <v>24</v>
      </c>
      <c r="L194" s="3" t="s">
        <v>552</v>
      </c>
      <c r="M194" s="3">
        <v>24</v>
      </c>
      <c r="N194" s="3">
        <v>7</v>
      </c>
      <c r="O194" s="3">
        <v>341</v>
      </c>
      <c r="P194" s="3">
        <v>1</v>
      </c>
      <c r="Q194" s="3">
        <v>0</v>
      </c>
      <c r="R194" s="4" t="s">
        <v>801</v>
      </c>
      <c r="S194" s="4" t="s">
        <v>6481</v>
      </c>
      <c r="T194" s="9" t="str">
        <f t="shared" ref="T194:T257" si="12">CONCATENATE(20,MID(S194,7,2),"-",MID(S194,4,2),"-",MID(S194,1,2)," ",MID(S194,10,2),":",MID(S194,13,2),":",MID(S194,16,2),",",MID(S194,19,2))</f>
        <v>2003-08-01 03:20:25,50</v>
      </c>
      <c r="U194" s="5">
        <f t="shared" si="11"/>
        <v>37834.139184027779</v>
      </c>
      <c r="V194" s="3" t="s">
        <v>802</v>
      </c>
      <c r="W194" s="3">
        <v>7178</v>
      </c>
    </row>
    <row r="195" spans="1:23" x14ac:dyDescent="0.25">
      <c r="A195" s="1">
        <v>49.11</v>
      </c>
      <c r="B195" s="1">
        <v>6.83</v>
      </c>
      <c r="C195" s="2">
        <v>1</v>
      </c>
      <c r="D195" s="3" t="s">
        <v>20</v>
      </c>
      <c r="E195" s="2">
        <v>2.2000000000000002</v>
      </c>
      <c r="F195" s="7">
        <f t="shared" ref="F195:F258" si="13">U195</f>
        <v>37842.098501157408</v>
      </c>
      <c r="G195" s="8">
        <f t="shared" ref="G195:G258" si="14">U195</f>
        <v>37842.098501157408</v>
      </c>
      <c r="H195" s="3" t="s">
        <v>874</v>
      </c>
      <c r="I195" s="3" t="s">
        <v>38</v>
      </c>
      <c r="J195" s="3" t="s">
        <v>23</v>
      </c>
      <c r="K195" s="3" t="s">
        <v>24</v>
      </c>
      <c r="L195" s="3" t="s">
        <v>44</v>
      </c>
      <c r="M195" s="3">
        <v>18</v>
      </c>
      <c r="N195" s="3">
        <v>7</v>
      </c>
      <c r="O195" s="3">
        <v>248</v>
      </c>
      <c r="P195" s="3">
        <v>1</v>
      </c>
      <c r="Q195" s="3">
        <v>0</v>
      </c>
      <c r="R195" s="4" t="s">
        <v>875</v>
      </c>
      <c r="S195" s="4" t="s">
        <v>6482</v>
      </c>
      <c r="T195" s="9" t="str">
        <f t="shared" si="12"/>
        <v>2003-08-09 02:21:50,50</v>
      </c>
      <c r="U195" s="5">
        <f t="shared" ref="U195:U258" si="15">VALUE(T195)</f>
        <v>37842.098501157408</v>
      </c>
      <c r="V195" s="3" t="s">
        <v>876</v>
      </c>
      <c r="W195" s="3">
        <v>7573</v>
      </c>
    </row>
    <row r="196" spans="1:23" x14ac:dyDescent="0.25">
      <c r="A196" s="1">
        <v>47.87</v>
      </c>
      <c r="B196" s="1">
        <v>9.39</v>
      </c>
      <c r="C196" s="2">
        <v>18</v>
      </c>
      <c r="D196" s="3" t="s">
        <v>20</v>
      </c>
      <c r="E196" s="2">
        <v>2.5</v>
      </c>
      <c r="F196" s="7">
        <f t="shared" si="13"/>
        <v>37867.103175925928</v>
      </c>
      <c r="G196" s="8">
        <f t="shared" si="14"/>
        <v>37867.103175925928</v>
      </c>
      <c r="H196" s="12" t="s">
        <v>654</v>
      </c>
      <c r="I196" s="3" t="s">
        <v>55</v>
      </c>
      <c r="J196" s="3" t="s">
        <v>23</v>
      </c>
      <c r="K196" s="3" t="s">
        <v>24</v>
      </c>
      <c r="L196" s="3" t="s">
        <v>655</v>
      </c>
      <c r="M196" s="3">
        <v>17</v>
      </c>
      <c r="N196" s="3">
        <v>6</v>
      </c>
      <c r="O196" s="3">
        <v>331</v>
      </c>
      <c r="P196" s="3">
        <v>1</v>
      </c>
      <c r="Q196" s="3">
        <v>0</v>
      </c>
      <c r="R196" s="4" t="s">
        <v>656</v>
      </c>
      <c r="S196" s="4" t="s">
        <v>6518</v>
      </c>
      <c r="T196" s="9" t="str">
        <f t="shared" si="12"/>
        <v>2003-09-03 02:28:34,40</v>
      </c>
      <c r="U196" s="5">
        <f t="shared" si="15"/>
        <v>37867.103175925928</v>
      </c>
      <c r="V196" s="3" t="s">
        <v>657</v>
      </c>
      <c r="W196" s="3">
        <v>6947</v>
      </c>
    </row>
    <row r="197" spans="1:23" x14ac:dyDescent="0.25">
      <c r="A197" s="1">
        <v>51.55</v>
      </c>
      <c r="B197" s="1">
        <v>6.86</v>
      </c>
      <c r="C197" s="2">
        <v>1</v>
      </c>
      <c r="D197" s="3" t="s">
        <v>20</v>
      </c>
      <c r="E197" s="2">
        <v>2.4</v>
      </c>
      <c r="F197" s="7">
        <f t="shared" si="13"/>
        <v>37881.477890046299</v>
      </c>
      <c r="G197" s="8">
        <f t="shared" si="14"/>
        <v>37881.477890046299</v>
      </c>
      <c r="H197" s="12" t="s">
        <v>1383</v>
      </c>
      <c r="I197" s="3" t="s">
        <v>55</v>
      </c>
      <c r="J197" s="3" t="s">
        <v>23</v>
      </c>
      <c r="K197" s="3" t="s">
        <v>24</v>
      </c>
      <c r="L197" s="3" t="s">
        <v>1008</v>
      </c>
      <c r="M197" s="3">
        <v>17</v>
      </c>
      <c r="N197" s="3">
        <v>7</v>
      </c>
      <c r="O197" s="3">
        <v>307</v>
      </c>
      <c r="P197" s="3">
        <v>1</v>
      </c>
      <c r="Q197" s="3">
        <v>0</v>
      </c>
      <c r="R197" s="4" t="s">
        <v>1384</v>
      </c>
      <c r="S197" s="4" t="s">
        <v>6519</v>
      </c>
      <c r="T197" s="9" t="str">
        <f t="shared" si="12"/>
        <v>2003-09-17 11:28:09,70</v>
      </c>
      <c r="U197" s="5">
        <f t="shared" si="15"/>
        <v>37881.477890046299</v>
      </c>
      <c r="V197" s="3" t="s">
        <v>1385</v>
      </c>
      <c r="W197" s="3">
        <v>7285</v>
      </c>
    </row>
    <row r="198" spans="1:23" x14ac:dyDescent="0.25">
      <c r="A198" s="1">
        <v>49.14</v>
      </c>
      <c r="B198" s="1">
        <v>6.82</v>
      </c>
      <c r="C198" s="2">
        <v>1</v>
      </c>
      <c r="D198" s="3" t="s">
        <v>20</v>
      </c>
      <c r="E198" s="2">
        <v>1.9</v>
      </c>
      <c r="F198" s="7">
        <f t="shared" si="13"/>
        <v>37890.316738425929</v>
      </c>
      <c r="G198" s="8">
        <f t="shared" si="14"/>
        <v>37890.316738425929</v>
      </c>
      <c r="H198" s="3" t="s">
        <v>284</v>
      </c>
      <c r="I198" s="3" t="s">
        <v>55</v>
      </c>
      <c r="J198" s="3" t="s">
        <v>23</v>
      </c>
      <c r="K198" s="3" t="s">
        <v>24</v>
      </c>
      <c r="L198" s="3" t="s">
        <v>92</v>
      </c>
      <c r="M198" s="3">
        <v>11</v>
      </c>
      <c r="N198" s="3">
        <v>5</v>
      </c>
      <c r="O198" s="3">
        <v>298</v>
      </c>
      <c r="P198" s="3">
        <v>1</v>
      </c>
      <c r="Q198" s="3">
        <v>0</v>
      </c>
      <c r="R198" s="4" t="s">
        <v>731</v>
      </c>
      <c r="S198" s="4" t="s">
        <v>6526</v>
      </c>
      <c r="T198" s="9" t="str">
        <f t="shared" si="12"/>
        <v>2003-09-26 07:36:06,20</v>
      </c>
      <c r="U198" s="5">
        <f t="shared" si="15"/>
        <v>37890.316738425929</v>
      </c>
      <c r="V198" s="3" t="s">
        <v>732</v>
      </c>
      <c r="W198" s="3">
        <v>7026</v>
      </c>
    </row>
    <row r="199" spans="1:23" x14ac:dyDescent="0.25">
      <c r="A199" s="1">
        <v>49.94</v>
      </c>
      <c r="B199" s="1">
        <v>7.87</v>
      </c>
      <c r="C199" s="2">
        <v>18</v>
      </c>
      <c r="E199" s="2">
        <v>1.4</v>
      </c>
      <c r="F199" s="7">
        <f t="shared" si="13"/>
        <v>37890.323045138888</v>
      </c>
      <c r="G199" s="8">
        <f t="shared" si="14"/>
        <v>37890.323045138888</v>
      </c>
      <c r="H199" s="11" t="s">
        <v>400</v>
      </c>
      <c r="I199" s="3" t="s">
        <v>39</v>
      </c>
      <c r="J199" s="3" t="s">
        <v>23</v>
      </c>
      <c r="K199" s="3" t="s">
        <v>24</v>
      </c>
      <c r="L199" s="3" t="s">
        <v>59</v>
      </c>
      <c r="M199" s="3">
        <v>12</v>
      </c>
      <c r="N199" s="3">
        <v>5</v>
      </c>
      <c r="O199" s="3">
        <v>166</v>
      </c>
      <c r="P199" s="3">
        <v>1</v>
      </c>
      <c r="Q199" s="3">
        <v>0</v>
      </c>
      <c r="R199" s="4" t="s">
        <v>425</v>
      </c>
      <c r="S199" s="4" t="s">
        <v>6520</v>
      </c>
      <c r="T199" s="9" t="str">
        <f t="shared" si="12"/>
        <v>2003-09-26 07:45:11,10</v>
      </c>
      <c r="U199" s="5">
        <f t="shared" si="15"/>
        <v>37890.323045138888</v>
      </c>
      <c r="V199" s="3" t="s">
        <v>426</v>
      </c>
      <c r="W199" s="3">
        <v>6973</v>
      </c>
    </row>
    <row r="200" spans="1:23" x14ac:dyDescent="0.25">
      <c r="A200" s="1">
        <v>49.94</v>
      </c>
      <c r="B200" s="1">
        <v>7.9</v>
      </c>
      <c r="C200" s="2">
        <v>16</v>
      </c>
      <c r="E200" s="2">
        <v>1.7</v>
      </c>
      <c r="F200" s="7">
        <f t="shared" si="13"/>
        <v>37890.324143518519</v>
      </c>
      <c r="G200" s="8">
        <f t="shared" si="14"/>
        <v>37890.324143518519</v>
      </c>
      <c r="H200" s="11" t="s">
        <v>400</v>
      </c>
      <c r="I200" s="3" t="s">
        <v>39</v>
      </c>
      <c r="J200" s="3" t="s">
        <v>23</v>
      </c>
      <c r="K200" s="3" t="s">
        <v>24</v>
      </c>
      <c r="L200" s="3" t="s">
        <v>99</v>
      </c>
      <c r="M200" s="3">
        <v>17</v>
      </c>
      <c r="N200" s="3">
        <v>7</v>
      </c>
      <c r="O200" s="3">
        <v>172</v>
      </c>
      <c r="P200" s="3">
        <v>1</v>
      </c>
      <c r="Q200" s="3">
        <v>0</v>
      </c>
      <c r="R200" s="4" t="s">
        <v>1492</v>
      </c>
      <c r="S200" s="4" t="s">
        <v>6521</v>
      </c>
      <c r="T200" s="9" t="str">
        <f t="shared" si="12"/>
        <v>2003-09-26 07:46:46,00</v>
      </c>
      <c r="U200" s="5">
        <f t="shared" si="15"/>
        <v>37890.324143518519</v>
      </c>
      <c r="V200" s="3" t="s">
        <v>1493</v>
      </c>
      <c r="W200" s="3">
        <v>7379</v>
      </c>
    </row>
    <row r="201" spans="1:23" x14ac:dyDescent="0.25">
      <c r="A201" s="1">
        <v>49.94</v>
      </c>
      <c r="B201" s="1">
        <v>7.89</v>
      </c>
      <c r="C201" s="2">
        <v>16</v>
      </c>
      <c r="D201" s="3" t="s">
        <v>20</v>
      </c>
      <c r="E201" s="2">
        <v>1.3</v>
      </c>
      <c r="F201" s="7">
        <f t="shared" si="13"/>
        <v>37890.327144675925</v>
      </c>
      <c r="G201" s="8">
        <f t="shared" si="14"/>
        <v>37890.327144675925</v>
      </c>
      <c r="H201" s="11" t="s">
        <v>400</v>
      </c>
      <c r="I201" s="3" t="s">
        <v>39</v>
      </c>
      <c r="J201" s="3" t="s">
        <v>23</v>
      </c>
      <c r="K201" s="3" t="s">
        <v>24</v>
      </c>
      <c r="L201" s="3" t="s">
        <v>78</v>
      </c>
      <c r="M201" s="3">
        <v>12</v>
      </c>
      <c r="N201" s="3">
        <v>5</v>
      </c>
      <c r="O201" s="3">
        <v>171</v>
      </c>
      <c r="P201" s="3">
        <v>1</v>
      </c>
      <c r="Q201" s="3">
        <v>0</v>
      </c>
      <c r="R201" s="4" t="s">
        <v>401</v>
      </c>
      <c r="S201" s="4" t="s">
        <v>6522</v>
      </c>
      <c r="T201" s="9" t="str">
        <f t="shared" si="12"/>
        <v>2003-09-26 07:51:05,30</v>
      </c>
      <c r="U201" s="5">
        <f t="shared" si="15"/>
        <v>37890.327144675925</v>
      </c>
      <c r="V201" s="3" t="s">
        <v>402</v>
      </c>
      <c r="W201" s="3">
        <v>6985</v>
      </c>
    </row>
    <row r="202" spans="1:23" x14ac:dyDescent="0.25">
      <c r="A202" s="1">
        <v>49.94</v>
      </c>
      <c r="B202" s="1">
        <v>7.87</v>
      </c>
      <c r="C202" s="2">
        <v>15</v>
      </c>
      <c r="E202" s="2">
        <v>2.2999999999999998</v>
      </c>
      <c r="F202" s="7">
        <f t="shared" si="13"/>
        <v>37890.327892361114</v>
      </c>
      <c r="G202" s="8">
        <f t="shared" si="14"/>
        <v>37890.327892361114</v>
      </c>
      <c r="H202" s="11" t="s">
        <v>400</v>
      </c>
      <c r="I202" s="3" t="s">
        <v>39</v>
      </c>
      <c r="J202" s="3" t="s">
        <v>23</v>
      </c>
      <c r="K202" s="3" t="s">
        <v>24</v>
      </c>
      <c r="L202" s="3" t="s">
        <v>92</v>
      </c>
      <c r="M202" s="3">
        <v>25</v>
      </c>
      <c r="N202" s="3">
        <v>8</v>
      </c>
      <c r="O202" s="3">
        <v>167</v>
      </c>
      <c r="P202" s="3">
        <v>1</v>
      </c>
      <c r="Q202" s="3">
        <v>0</v>
      </c>
      <c r="R202" s="4" t="s">
        <v>877</v>
      </c>
      <c r="S202" s="4" t="s">
        <v>6523</v>
      </c>
      <c r="T202" s="9" t="str">
        <f t="shared" si="12"/>
        <v>2003-09-26 07:52:09,90</v>
      </c>
      <c r="U202" s="5">
        <f t="shared" si="15"/>
        <v>37890.327892361114</v>
      </c>
      <c r="V202" s="3" t="s">
        <v>878</v>
      </c>
      <c r="W202" s="3">
        <v>7180</v>
      </c>
    </row>
    <row r="203" spans="1:23" x14ac:dyDescent="0.25">
      <c r="A203" s="1">
        <v>49.93</v>
      </c>
      <c r="B203" s="1">
        <v>7.9</v>
      </c>
      <c r="C203" s="2">
        <v>17</v>
      </c>
      <c r="E203" s="2">
        <v>1.8</v>
      </c>
      <c r="F203" s="7">
        <f t="shared" si="13"/>
        <v>37890.328218750001</v>
      </c>
      <c r="G203" s="8">
        <f t="shared" si="14"/>
        <v>37890.328218750001</v>
      </c>
      <c r="H203" s="11" t="s">
        <v>400</v>
      </c>
      <c r="I203" s="3" t="s">
        <v>39</v>
      </c>
      <c r="J203" s="3" t="s">
        <v>23</v>
      </c>
      <c r="K203" s="3" t="s">
        <v>24</v>
      </c>
      <c r="L203" s="3" t="s">
        <v>59</v>
      </c>
      <c r="M203" s="3">
        <v>17</v>
      </c>
      <c r="N203" s="3">
        <v>7</v>
      </c>
      <c r="O203" s="3">
        <v>171</v>
      </c>
      <c r="P203" s="3">
        <v>1</v>
      </c>
      <c r="Q203" s="3">
        <v>0</v>
      </c>
      <c r="R203" s="4" t="s">
        <v>926</v>
      </c>
      <c r="S203" s="4" t="s">
        <v>6524</v>
      </c>
      <c r="T203" s="9" t="str">
        <f t="shared" si="12"/>
        <v>2003-09-26 07:52:38,10</v>
      </c>
      <c r="U203" s="5">
        <f t="shared" si="15"/>
        <v>37890.328218750001</v>
      </c>
      <c r="V203" s="3" t="s">
        <v>927</v>
      </c>
      <c r="W203" s="3">
        <v>7182</v>
      </c>
    </row>
    <row r="204" spans="1:23" x14ac:dyDescent="0.25">
      <c r="A204" s="1">
        <v>49.94</v>
      </c>
      <c r="B204" s="1">
        <v>7.88</v>
      </c>
      <c r="C204" s="2">
        <v>14</v>
      </c>
      <c r="E204" s="2">
        <v>1.3</v>
      </c>
      <c r="F204" s="7">
        <f t="shared" si="13"/>
        <v>37890.331275462966</v>
      </c>
      <c r="G204" s="8">
        <f t="shared" si="14"/>
        <v>37890.331275462966</v>
      </c>
      <c r="H204" s="11" t="s">
        <v>400</v>
      </c>
      <c r="I204" s="3" t="s">
        <v>39</v>
      </c>
      <c r="J204" s="3" t="s">
        <v>23</v>
      </c>
      <c r="K204" s="3" t="s">
        <v>24</v>
      </c>
      <c r="L204" s="3" t="s">
        <v>34</v>
      </c>
      <c r="M204" s="3">
        <v>11</v>
      </c>
      <c r="N204" s="3">
        <v>5</v>
      </c>
      <c r="O204" s="3">
        <v>167</v>
      </c>
      <c r="P204" s="3">
        <v>1</v>
      </c>
      <c r="Q204" s="3">
        <v>0</v>
      </c>
      <c r="R204" s="4" t="s">
        <v>1267</v>
      </c>
      <c r="S204" s="4" t="s">
        <v>6525</v>
      </c>
      <c r="T204" s="9" t="str">
        <f t="shared" si="12"/>
        <v>2003-09-26 07:57:02,20</v>
      </c>
      <c r="U204" s="5">
        <f t="shared" si="15"/>
        <v>37890.331275462966</v>
      </c>
      <c r="V204" s="3" t="s">
        <v>1268</v>
      </c>
      <c r="W204" s="3">
        <v>7593</v>
      </c>
    </row>
    <row r="205" spans="1:23" x14ac:dyDescent="0.25">
      <c r="A205" s="1">
        <v>50.3</v>
      </c>
      <c r="B205" s="1">
        <v>6.27</v>
      </c>
      <c r="C205" s="2">
        <v>12</v>
      </c>
      <c r="E205" s="2">
        <v>2</v>
      </c>
      <c r="F205" s="7">
        <f t="shared" si="13"/>
        <v>37901.163612268516</v>
      </c>
      <c r="G205" s="8">
        <f t="shared" si="14"/>
        <v>37901.163612268516</v>
      </c>
      <c r="H205" s="12" t="s">
        <v>848</v>
      </c>
      <c r="I205" s="3" t="s">
        <v>38</v>
      </c>
      <c r="J205" s="3" t="s">
        <v>23</v>
      </c>
      <c r="K205" s="3" t="s">
        <v>24</v>
      </c>
      <c r="L205" s="3" t="s">
        <v>99</v>
      </c>
      <c r="M205" s="3">
        <v>21</v>
      </c>
      <c r="N205" s="3">
        <v>7</v>
      </c>
      <c r="O205" s="3">
        <v>258</v>
      </c>
      <c r="P205" s="3">
        <v>1</v>
      </c>
      <c r="Q205" s="3">
        <v>0</v>
      </c>
      <c r="R205" s="4" t="s">
        <v>849</v>
      </c>
      <c r="S205" s="4" t="s">
        <v>6577</v>
      </c>
      <c r="T205" s="9" t="str">
        <f t="shared" si="12"/>
        <v>2003-10-07 03:55:36,10</v>
      </c>
      <c r="U205" s="5">
        <f t="shared" si="15"/>
        <v>37901.163612268516</v>
      </c>
      <c r="V205" s="3" t="s">
        <v>850</v>
      </c>
      <c r="W205" s="3">
        <v>7219</v>
      </c>
    </row>
    <row r="206" spans="1:23" x14ac:dyDescent="0.25">
      <c r="A206" s="1">
        <v>50.39</v>
      </c>
      <c r="B206" s="1">
        <v>7.35</v>
      </c>
      <c r="C206" s="2">
        <v>10</v>
      </c>
      <c r="E206" s="2">
        <v>1.8</v>
      </c>
      <c r="F206" s="7">
        <f t="shared" si="13"/>
        <v>37903.091151620371</v>
      </c>
      <c r="G206" s="8">
        <f t="shared" si="14"/>
        <v>37903.091151620371</v>
      </c>
      <c r="H206" s="11" t="s">
        <v>674</v>
      </c>
      <c r="I206" s="3" t="s">
        <v>39</v>
      </c>
      <c r="J206" s="3" t="s">
        <v>23</v>
      </c>
      <c r="K206" s="3" t="s">
        <v>24</v>
      </c>
      <c r="L206" s="3" t="s">
        <v>144</v>
      </c>
      <c r="M206" s="3">
        <v>23</v>
      </c>
      <c r="N206" s="3">
        <v>8</v>
      </c>
      <c r="O206" s="3">
        <v>146</v>
      </c>
      <c r="P206" s="3">
        <v>1</v>
      </c>
      <c r="Q206" s="3">
        <v>0</v>
      </c>
      <c r="R206" s="4" t="s">
        <v>1618</v>
      </c>
      <c r="S206" s="4" t="s">
        <v>6578</v>
      </c>
      <c r="T206" s="9" t="str">
        <f t="shared" si="12"/>
        <v>2003-10-09 02:11:15,50</v>
      </c>
      <c r="U206" s="5">
        <f t="shared" si="15"/>
        <v>37903.091151620371</v>
      </c>
      <c r="V206" s="3" t="s">
        <v>1619</v>
      </c>
      <c r="W206" s="3">
        <v>7649</v>
      </c>
    </row>
    <row r="207" spans="1:23" x14ac:dyDescent="0.25">
      <c r="A207" s="1">
        <v>50.41</v>
      </c>
      <c r="B207" s="1">
        <v>7.32</v>
      </c>
      <c r="C207" s="2">
        <v>9</v>
      </c>
      <c r="E207" s="2">
        <v>1.4</v>
      </c>
      <c r="F207" s="7">
        <f t="shared" si="13"/>
        <v>37913.398223379627</v>
      </c>
      <c r="G207" s="8">
        <f t="shared" si="14"/>
        <v>37913.398223379627</v>
      </c>
      <c r="H207" s="11" t="s">
        <v>1066</v>
      </c>
      <c r="I207" s="3" t="s">
        <v>39</v>
      </c>
      <c r="J207" s="3" t="s">
        <v>23</v>
      </c>
      <c r="K207" s="3" t="s">
        <v>24</v>
      </c>
      <c r="L207" s="3" t="s">
        <v>706</v>
      </c>
      <c r="M207" s="3">
        <v>18</v>
      </c>
      <c r="N207" s="3">
        <v>8</v>
      </c>
      <c r="O207" s="3">
        <v>151</v>
      </c>
      <c r="P207" s="3">
        <v>1</v>
      </c>
      <c r="Q207" s="3">
        <v>0</v>
      </c>
      <c r="R207" s="4" t="s">
        <v>1067</v>
      </c>
      <c r="S207" s="4" t="s">
        <v>6579</v>
      </c>
      <c r="T207" s="9" t="str">
        <f t="shared" si="12"/>
        <v>2003-10-19 09:33:26,50</v>
      </c>
      <c r="U207" s="5">
        <f t="shared" si="15"/>
        <v>37913.398223379627</v>
      </c>
      <c r="V207" s="3" t="s">
        <v>1068</v>
      </c>
      <c r="W207" s="3">
        <v>7531</v>
      </c>
    </row>
    <row r="208" spans="1:23" x14ac:dyDescent="0.25">
      <c r="A208" s="1">
        <v>50.42</v>
      </c>
      <c r="B208" s="1">
        <v>7.32</v>
      </c>
      <c r="C208" s="2">
        <v>10</v>
      </c>
      <c r="E208" s="2">
        <v>1.7</v>
      </c>
      <c r="F208" s="7">
        <f t="shared" si="13"/>
        <v>37913.398278935187</v>
      </c>
      <c r="G208" s="8">
        <f t="shared" si="14"/>
        <v>37913.398278935187</v>
      </c>
      <c r="H208" s="11" t="s">
        <v>674</v>
      </c>
      <c r="I208" s="3" t="s">
        <v>22</v>
      </c>
      <c r="J208" s="3" t="s">
        <v>23</v>
      </c>
      <c r="K208" s="3" t="s">
        <v>24</v>
      </c>
      <c r="L208" s="3" t="s">
        <v>513</v>
      </c>
      <c r="M208" s="3">
        <v>18</v>
      </c>
      <c r="N208" s="3">
        <v>8</v>
      </c>
      <c r="O208" s="3">
        <v>153</v>
      </c>
      <c r="P208" s="3">
        <v>1</v>
      </c>
      <c r="Q208" s="3">
        <v>0</v>
      </c>
      <c r="R208" s="4" t="s">
        <v>675</v>
      </c>
      <c r="S208" s="4" t="s">
        <v>6580</v>
      </c>
      <c r="T208" s="9" t="str">
        <f t="shared" si="12"/>
        <v>2003-10-19 09:33:31,30</v>
      </c>
      <c r="U208" s="5">
        <f t="shared" si="15"/>
        <v>37913.398278935187</v>
      </c>
      <c r="V208" s="3" t="s">
        <v>676</v>
      </c>
      <c r="W208" s="3">
        <v>7096</v>
      </c>
    </row>
    <row r="209" spans="1:23" x14ac:dyDescent="0.25">
      <c r="A209" s="1">
        <v>50.17</v>
      </c>
      <c r="B209" s="1">
        <v>7.83</v>
      </c>
      <c r="C209" s="2">
        <v>18</v>
      </c>
      <c r="E209" s="2">
        <v>1.7</v>
      </c>
      <c r="F209" s="7">
        <f t="shared" si="13"/>
        <v>37917.386243055553</v>
      </c>
      <c r="G209" s="8">
        <f t="shared" si="14"/>
        <v>37917.386243055553</v>
      </c>
      <c r="H209" s="11" t="s">
        <v>1576</v>
      </c>
      <c r="I209" s="3" t="s">
        <v>39</v>
      </c>
      <c r="J209" s="3" t="s">
        <v>23</v>
      </c>
      <c r="K209" s="3" t="s">
        <v>24</v>
      </c>
      <c r="L209" s="3" t="s">
        <v>594</v>
      </c>
      <c r="M209" s="3">
        <v>18</v>
      </c>
      <c r="N209" s="3">
        <v>6</v>
      </c>
      <c r="O209" s="3">
        <v>174</v>
      </c>
      <c r="P209" s="3">
        <v>1</v>
      </c>
      <c r="Q209" s="3">
        <v>0</v>
      </c>
      <c r="R209" s="4" t="s">
        <v>1577</v>
      </c>
      <c r="S209" s="4" t="s">
        <v>6581</v>
      </c>
      <c r="T209" s="9" t="str">
        <f t="shared" si="12"/>
        <v>2003-10-23 09:16:11,40</v>
      </c>
      <c r="U209" s="5">
        <f t="shared" si="15"/>
        <v>37917.386243055553</v>
      </c>
      <c r="V209" s="3" t="s">
        <v>1578</v>
      </c>
      <c r="W209" s="3">
        <v>7617</v>
      </c>
    </row>
    <row r="210" spans="1:23" x14ac:dyDescent="0.25">
      <c r="A210" s="1">
        <v>49.66</v>
      </c>
      <c r="B210" s="1">
        <v>8.48</v>
      </c>
      <c r="C210" s="2">
        <v>10</v>
      </c>
      <c r="D210" s="3" t="s">
        <v>20</v>
      </c>
      <c r="E210" s="2">
        <v>1.7</v>
      </c>
      <c r="F210" s="7">
        <f t="shared" si="13"/>
        <v>37920.275182870369</v>
      </c>
      <c r="G210" s="8">
        <f t="shared" si="14"/>
        <v>37920.275182870369</v>
      </c>
      <c r="H210" s="11" t="s">
        <v>855</v>
      </c>
      <c r="I210" s="3" t="s">
        <v>39</v>
      </c>
      <c r="J210" s="3" t="s">
        <v>23</v>
      </c>
      <c r="K210" s="3" t="s">
        <v>24</v>
      </c>
      <c r="L210" s="3" t="s">
        <v>92</v>
      </c>
      <c r="M210" s="3">
        <v>17</v>
      </c>
      <c r="N210" s="3">
        <v>7</v>
      </c>
      <c r="O210" s="3">
        <v>134</v>
      </c>
      <c r="P210" s="3">
        <v>1</v>
      </c>
      <c r="Q210" s="3">
        <v>0</v>
      </c>
      <c r="R210" s="4" t="s">
        <v>856</v>
      </c>
      <c r="S210" s="4" t="s">
        <v>6582</v>
      </c>
      <c r="T210" s="9" t="str">
        <f t="shared" si="12"/>
        <v>2003-10-26 06:36:15,80</v>
      </c>
      <c r="U210" s="5">
        <f t="shared" si="15"/>
        <v>37920.275182870369</v>
      </c>
      <c r="V210" s="3" t="s">
        <v>857</v>
      </c>
      <c r="W210" s="3">
        <v>7069</v>
      </c>
    </row>
    <row r="211" spans="1:23" x14ac:dyDescent="0.25">
      <c r="A211" s="1">
        <v>47.56</v>
      </c>
      <c r="B211" s="1">
        <v>11.94</v>
      </c>
      <c r="C211" s="2">
        <v>7</v>
      </c>
      <c r="E211" s="2">
        <v>3.5</v>
      </c>
      <c r="F211" s="7">
        <f t="shared" si="13"/>
        <v>37923.302472222225</v>
      </c>
      <c r="G211" s="8">
        <f t="shared" si="14"/>
        <v>37923.302472222225</v>
      </c>
      <c r="H211" s="12" t="s">
        <v>819</v>
      </c>
      <c r="I211" s="3" t="s">
        <v>55</v>
      </c>
      <c r="J211" s="3" t="s">
        <v>23</v>
      </c>
      <c r="K211" s="3" t="s">
        <v>24</v>
      </c>
      <c r="L211" s="3" t="s">
        <v>513</v>
      </c>
      <c r="M211" s="3">
        <v>17</v>
      </c>
      <c r="N211" s="3">
        <v>8</v>
      </c>
      <c r="O211" s="3">
        <v>338</v>
      </c>
      <c r="P211" s="3">
        <v>1</v>
      </c>
      <c r="Q211" s="3">
        <v>0</v>
      </c>
      <c r="R211" s="4" t="s">
        <v>820</v>
      </c>
      <c r="S211" s="4" t="s">
        <v>6583</v>
      </c>
      <c r="T211" s="9" t="str">
        <f t="shared" si="12"/>
        <v>2003-10-29 07:15:33,60</v>
      </c>
      <c r="U211" s="5">
        <f t="shared" si="15"/>
        <v>37923.302472222225</v>
      </c>
      <c r="V211" s="3" t="s">
        <v>821</v>
      </c>
      <c r="W211" s="3">
        <v>7144</v>
      </c>
    </row>
    <row r="212" spans="1:23" x14ac:dyDescent="0.25">
      <c r="A212" s="1">
        <v>48.35</v>
      </c>
      <c r="B212" s="1">
        <v>6.79</v>
      </c>
      <c r="C212" s="2">
        <v>5</v>
      </c>
      <c r="D212" s="3" t="s">
        <v>20</v>
      </c>
      <c r="E212" s="2">
        <v>2.6</v>
      </c>
      <c r="F212" s="7">
        <f t="shared" si="13"/>
        <v>37925.166225694447</v>
      </c>
      <c r="G212" s="8">
        <f t="shared" si="14"/>
        <v>37925.166225694447</v>
      </c>
      <c r="H212" s="12" t="s">
        <v>520</v>
      </c>
      <c r="I212" s="3" t="s">
        <v>55</v>
      </c>
      <c r="J212" s="3" t="s">
        <v>23</v>
      </c>
      <c r="K212" s="3" t="s">
        <v>24</v>
      </c>
      <c r="L212" s="3" t="s">
        <v>59</v>
      </c>
      <c r="M212" s="3">
        <v>15</v>
      </c>
      <c r="N212" s="3">
        <v>8</v>
      </c>
      <c r="O212" s="3">
        <v>310</v>
      </c>
      <c r="P212" s="3">
        <v>1</v>
      </c>
      <c r="Q212" s="3">
        <v>0</v>
      </c>
      <c r="R212" s="4" t="s">
        <v>521</v>
      </c>
      <c r="S212" s="4" t="s">
        <v>6584</v>
      </c>
      <c r="T212" s="9" t="str">
        <f t="shared" si="12"/>
        <v>2003-10-31 03:59:21,90</v>
      </c>
      <c r="U212" s="5">
        <f t="shared" si="15"/>
        <v>37925.166225694447</v>
      </c>
      <c r="V212" s="3" t="s">
        <v>522</v>
      </c>
      <c r="W212" s="3">
        <v>6924</v>
      </c>
    </row>
    <row r="213" spans="1:23" x14ac:dyDescent="0.25">
      <c r="A213" s="1">
        <v>48.3</v>
      </c>
      <c r="B213" s="1">
        <v>6.77</v>
      </c>
      <c r="C213" s="2">
        <v>8</v>
      </c>
      <c r="E213" s="2">
        <v>2.8</v>
      </c>
      <c r="F213" s="7">
        <f t="shared" si="13"/>
        <v>37928.253311342596</v>
      </c>
      <c r="G213" s="8">
        <f t="shared" si="14"/>
        <v>37928.253311342596</v>
      </c>
      <c r="H213" s="12" t="s">
        <v>901</v>
      </c>
      <c r="I213" s="3" t="s">
        <v>55</v>
      </c>
      <c r="J213" s="3" t="s">
        <v>23</v>
      </c>
      <c r="K213" s="3" t="s">
        <v>24</v>
      </c>
      <c r="L213" s="3" t="s">
        <v>436</v>
      </c>
      <c r="M213" s="3">
        <v>17</v>
      </c>
      <c r="N213" s="3">
        <v>8</v>
      </c>
      <c r="O213" s="3">
        <v>312</v>
      </c>
      <c r="P213" s="3">
        <v>1</v>
      </c>
      <c r="Q213" s="3">
        <v>0</v>
      </c>
      <c r="R213" s="4" t="s">
        <v>902</v>
      </c>
      <c r="S213" s="4" t="s">
        <v>6620</v>
      </c>
      <c r="T213" s="9" t="str">
        <f t="shared" si="12"/>
        <v>2003-11-03 06:04:46,10</v>
      </c>
      <c r="U213" s="5">
        <f t="shared" si="15"/>
        <v>37928.253311342596</v>
      </c>
      <c r="V213" s="3" t="s">
        <v>903</v>
      </c>
      <c r="W213" s="3">
        <v>7193</v>
      </c>
    </row>
    <row r="214" spans="1:23" x14ac:dyDescent="0.25">
      <c r="A214" s="1">
        <v>48.31</v>
      </c>
      <c r="B214" s="1">
        <v>6.77</v>
      </c>
      <c r="C214" s="2">
        <v>4</v>
      </c>
      <c r="E214" s="2">
        <v>2.5</v>
      </c>
      <c r="F214" s="7">
        <f t="shared" si="13"/>
        <v>37938.27162615741</v>
      </c>
      <c r="G214" s="8">
        <f t="shared" si="14"/>
        <v>37938.27162615741</v>
      </c>
      <c r="H214" s="12" t="s">
        <v>1628</v>
      </c>
      <c r="I214" s="3" t="s">
        <v>55</v>
      </c>
      <c r="J214" s="3" t="s">
        <v>23</v>
      </c>
      <c r="K214" s="3" t="s">
        <v>24</v>
      </c>
      <c r="L214" s="3" t="s">
        <v>110</v>
      </c>
      <c r="M214" s="3">
        <v>21</v>
      </c>
      <c r="N214" s="3">
        <v>8</v>
      </c>
      <c r="O214" s="3">
        <v>312</v>
      </c>
      <c r="P214" s="3">
        <v>1</v>
      </c>
      <c r="Q214" s="3">
        <v>0</v>
      </c>
      <c r="R214" s="4" t="s">
        <v>1629</v>
      </c>
      <c r="S214" s="4" t="s">
        <v>6622</v>
      </c>
      <c r="T214" s="9" t="str">
        <f t="shared" si="12"/>
        <v>2003-11-13 06:31:08,50</v>
      </c>
      <c r="U214" s="5">
        <f t="shared" si="15"/>
        <v>37938.27162615741</v>
      </c>
      <c r="V214" s="3" t="s">
        <v>1630</v>
      </c>
      <c r="W214" s="3">
        <v>7723</v>
      </c>
    </row>
    <row r="215" spans="1:23" x14ac:dyDescent="0.25">
      <c r="A215" s="1">
        <v>48.3</v>
      </c>
      <c r="B215" s="1">
        <v>6.78</v>
      </c>
      <c r="C215" s="2">
        <v>4</v>
      </c>
      <c r="E215" s="2">
        <v>2.6</v>
      </c>
      <c r="F215" s="7">
        <f t="shared" si="13"/>
        <v>37938.429534722221</v>
      </c>
      <c r="G215" s="8">
        <f t="shared" si="14"/>
        <v>37938.429534722221</v>
      </c>
      <c r="H215" s="12" t="s">
        <v>642</v>
      </c>
      <c r="I215" s="3" t="s">
        <v>55</v>
      </c>
      <c r="J215" s="3" t="s">
        <v>23</v>
      </c>
      <c r="K215" s="3" t="s">
        <v>24</v>
      </c>
      <c r="L215" s="3" t="s">
        <v>110</v>
      </c>
      <c r="M215" s="3">
        <v>25</v>
      </c>
      <c r="N215" s="3">
        <v>8</v>
      </c>
      <c r="O215" s="3">
        <v>312</v>
      </c>
      <c r="P215" s="3">
        <v>1</v>
      </c>
      <c r="Q215" s="3">
        <v>0</v>
      </c>
      <c r="R215" s="4" t="s">
        <v>643</v>
      </c>
      <c r="S215" s="4" t="s">
        <v>6621</v>
      </c>
      <c r="T215" s="9" t="str">
        <f t="shared" si="12"/>
        <v>2003-11-13 10:18:31,80</v>
      </c>
      <c r="U215" s="5">
        <f t="shared" si="15"/>
        <v>37938.429534722221</v>
      </c>
      <c r="V215" s="3" t="s">
        <v>644</v>
      </c>
      <c r="W215" s="3">
        <v>6959</v>
      </c>
    </row>
    <row r="216" spans="1:23" x14ac:dyDescent="0.25">
      <c r="A216" s="1">
        <v>50.28</v>
      </c>
      <c r="B216" s="1">
        <v>7.82</v>
      </c>
      <c r="C216" s="2">
        <v>11</v>
      </c>
      <c r="E216" s="2">
        <v>1.4</v>
      </c>
      <c r="F216" s="7">
        <f t="shared" si="13"/>
        <v>37955.214119212964</v>
      </c>
      <c r="G216" s="8">
        <f t="shared" si="14"/>
        <v>37955.214119212964</v>
      </c>
      <c r="H216" s="11" t="s">
        <v>965</v>
      </c>
      <c r="I216" s="3" t="s">
        <v>39</v>
      </c>
      <c r="J216" s="3" t="s">
        <v>23</v>
      </c>
      <c r="K216" s="3" t="s">
        <v>24</v>
      </c>
      <c r="L216" s="3" t="s">
        <v>144</v>
      </c>
      <c r="M216" s="3">
        <v>11</v>
      </c>
      <c r="N216" s="3">
        <v>6</v>
      </c>
      <c r="O216" s="3">
        <v>122</v>
      </c>
      <c r="P216" s="3">
        <v>1</v>
      </c>
      <c r="Q216" s="3">
        <v>0</v>
      </c>
      <c r="R216" s="4" t="s">
        <v>966</v>
      </c>
      <c r="S216" s="4" t="s">
        <v>6623</v>
      </c>
      <c r="T216" s="9" t="str">
        <f t="shared" si="12"/>
        <v>2003-11-30 05:08:19,90</v>
      </c>
      <c r="U216" s="5">
        <f t="shared" si="15"/>
        <v>37955.214119212964</v>
      </c>
      <c r="V216" s="3" t="s">
        <v>967</v>
      </c>
      <c r="W216" s="3">
        <v>7522</v>
      </c>
    </row>
    <row r="217" spans="1:23" x14ac:dyDescent="0.25">
      <c r="A217" s="1">
        <v>48.4</v>
      </c>
      <c r="B217" s="1">
        <v>6.8</v>
      </c>
      <c r="C217" s="2">
        <v>10</v>
      </c>
      <c r="D217" s="3" t="s">
        <v>20</v>
      </c>
      <c r="E217" s="2">
        <v>2.4</v>
      </c>
      <c r="F217" s="7">
        <f t="shared" si="13"/>
        <v>37963.415802083335</v>
      </c>
      <c r="G217" s="8">
        <f t="shared" si="14"/>
        <v>37963.415802083335</v>
      </c>
      <c r="H217" s="12" t="s">
        <v>1337</v>
      </c>
      <c r="I217" s="3" t="s">
        <v>55</v>
      </c>
      <c r="J217" s="3" t="s">
        <v>23</v>
      </c>
      <c r="K217" s="3" t="s">
        <v>24</v>
      </c>
      <c r="L217" s="3" t="s">
        <v>462</v>
      </c>
      <c r="M217" s="3">
        <v>14</v>
      </c>
      <c r="N217" s="3">
        <v>6</v>
      </c>
      <c r="O217" s="3">
        <v>319</v>
      </c>
      <c r="P217" s="3">
        <v>1</v>
      </c>
      <c r="Q217" s="3">
        <v>0</v>
      </c>
      <c r="R217" s="4" t="s">
        <v>1338</v>
      </c>
      <c r="S217" s="4" t="s">
        <v>6672</v>
      </c>
      <c r="T217" s="9" t="str">
        <f t="shared" si="12"/>
        <v>2003-12-08 09:58:45,30</v>
      </c>
      <c r="U217" s="5">
        <f t="shared" si="15"/>
        <v>37963.415802083335</v>
      </c>
      <c r="V217" s="3" t="s">
        <v>1339</v>
      </c>
      <c r="W217" s="3">
        <v>7735</v>
      </c>
    </row>
    <row r="218" spans="1:23" x14ac:dyDescent="0.25">
      <c r="A218" s="1">
        <v>50.16</v>
      </c>
      <c r="B218" s="1">
        <v>8.69</v>
      </c>
      <c r="C218" s="2">
        <v>12</v>
      </c>
      <c r="E218" s="2">
        <v>1.9</v>
      </c>
      <c r="F218" s="7">
        <f t="shared" si="13"/>
        <v>37969.254270833335</v>
      </c>
      <c r="G218" s="8">
        <f t="shared" si="14"/>
        <v>37969.254270833335</v>
      </c>
      <c r="H218" s="11" t="s">
        <v>1409</v>
      </c>
      <c r="I218" s="3" t="s">
        <v>38</v>
      </c>
      <c r="J218" s="3" t="s">
        <v>23</v>
      </c>
      <c r="K218" s="3" t="s">
        <v>24</v>
      </c>
      <c r="L218" s="3" t="s">
        <v>113</v>
      </c>
      <c r="M218" s="3">
        <v>15</v>
      </c>
      <c r="N218" s="3">
        <v>6</v>
      </c>
      <c r="O218" s="3">
        <v>254</v>
      </c>
      <c r="P218" s="3">
        <v>1</v>
      </c>
      <c r="Q218" s="3">
        <v>0</v>
      </c>
      <c r="R218" s="4" t="s">
        <v>1410</v>
      </c>
      <c r="S218" s="4" t="s">
        <v>6673</v>
      </c>
      <c r="T218" s="9" t="str">
        <f t="shared" si="12"/>
        <v>2003-12-14 06:06:09,00</v>
      </c>
      <c r="U218" s="5">
        <f t="shared" si="15"/>
        <v>37969.254270833335</v>
      </c>
      <c r="V218" s="3" t="s">
        <v>1411</v>
      </c>
      <c r="W218" s="3">
        <v>7478</v>
      </c>
    </row>
    <row r="219" spans="1:23" x14ac:dyDescent="0.25">
      <c r="A219" s="1">
        <v>50.21</v>
      </c>
      <c r="B219" s="1">
        <v>8.34</v>
      </c>
      <c r="C219" s="2">
        <v>7</v>
      </c>
      <c r="E219" s="2">
        <v>2</v>
      </c>
      <c r="F219" s="7">
        <f t="shared" si="13"/>
        <v>37983.432055555553</v>
      </c>
      <c r="G219" s="8">
        <f t="shared" si="14"/>
        <v>37983.432055555553</v>
      </c>
      <c r="H219" s="11" t="s">
        <v>816</v>
      </c>
      <c r="I219" s="3" t="s">
        <v>38</v>
      </c>
      <c r="J219" s="3" t="s">
        <v>23</v>
      </c>
      <c r="K219" s="3" t="s">
        <v>24</v>
      </c>
      <c r="L219" s="3" t="s">
        <v>30</v>
      </c>
      <c r="M219" s="3">
        <v>21</v>
      </c>
      <c r="N219" s="3">
        <v>8</v>
      </c>
      <c r="O219" s="3">
        <v>231</v>
      </c>
      <c r="P219" s="3">
        <v>1</v>
      </c>
      <c r="Q219" s="3">
        <v>0</v>
      </c>
      <c r="R219" s="4" t="s">
        <v>817</v>
      </c>
      <c r="S219" s="4" t="s">
        <v>6674</v>
      </c>
      <c r="T219" s="9" t="str">
        <f t="shared" si="12"/>
        <v>2003-12-28 10:22:09,60</v>
      </c>
      <c r="U219" s="5">
        <f t="shared" si="15"/>
        <v>37983.432055555553</v>
      </c>
      <c r="V219" s="3" t="s">
        <v>818</v>
      </c>
      <c r="W219" s="3">
        <v>7146</v>
      </c>
    </row>
    <row r="220" spans="1:23" x14ac:dyDescent="0.25">
      <c r="A220" s="1">
        <v>50.66</v>
      </c>
      <c r="B220" s="1">
        <v>6.33</v>
      </c>
      <c r="C220" s="2">
        <v>5</v>
      </c>
      <c r="D220" s="3" t="s">
        <v>20</v>
      </c>
      <c r="E220" s="2">
        <v>2.1</v>
      </c>
      <c r="F220" s="7">
        <f t="shared" si="13"/>
        <v>37987.382011574075</v>
      </c>
      <c r="G220" s="8">
        <f t="shared" si="14"/>
        <v>37987.382011574075</v>
      </c>
      <c r="H220" s="12" t="s">
        <v>831</v>
      </c>
      <c r="I220" s="3" t="s">
        <v>38</v>
      </c>
      <c r="J220" s="3" t="s">
        <v>23</v>
      </c>
      <c r="K220" s="3" t="s">
        <v>24</v>
      </c>
      <c r="L220" s="3" t="s">
        <v>44</v>
      </c>
      <c r="M220" s="3">
        <v>20</v>
      </c>
      <c r="N220" s="3">
        <v>8</v>
      </c>
      <c r="O220" s="3">
        <v>262</v>
      </c>
      <c r="P220" s="3">
        <v>1</v>
      </c>
      <c r="Q220" s="3">
        <v>0</v>
      </c>
      <c r="R220" s="4" t="s">
        <v>832</v>
      </c>
      <c r="S220" s="4" t="s">
        <v>6113</v>
      </c>
      <c r="T220" s="9" t="str">
        <f t="shared" si="12"/>
        <v>2004-01-01 09:10:05,80</v>
      </c>
      <c r="U220" s="5">
        <f t="shared" si="15"/>
        <v>37987.382011574075</v>
      </c>
      <c r="V220" s="3" t="s">
        <v>833</v>
      </c>
      <c r="W220" s="3">
        <v>7497</v>
      </c>
    </row>
    <row r="221" spans="1:23" x14ac:dyDescent="0.25">
      <c r="A221" s="1">
        <v>50.65</v>
      </c>
      <c r="B221" s="1">
        <v>6.31</v>
      </c>
      <c r="C221" s="2">
        <v>9</v>
      </c>
      <c r="E221" s="2">
        <v>2</v>
      </c>
      <c r="F221" s="7">
        <f t="shared" si="13"/>
        <v>37987.408350694444</v>
      </c>
      <c r="G221" s="8">
        <f t="shared" si="14"/>
        <v>37987.408350694444</v>
      </c>
      <c r="H221" s="12" t="s">
        <v>831</v>
      </c>
      <c r="I221" s="3" t="s">
        <v>38</v>
      </c>
      <c r="J221" s="3" t="s">
        <v>23</v>
      </c>
      <c r="K221" s="3" t="s">
        <v>24</v>
      </c>
      <c r="L221" s="3" t="s">
        <v>436</v>
      </c>
      <c r="M221" s="3">
        <v>22</v>
      </c>
      <c r="N221" s="3">
        <v>7</v>
      </c>
      <c r="O221" s="3">
        <v>263</v>
      </c>
      <c r="P221" s="3">
        <v>1</v>
      </c>
      <c r="Q221" s="3">
        <v>0</v>
      </c>
      <c r="R221" s="4" t="s">
        <v>968</v>
      </c>
      <c r="S221" s="4" t="s">
        <v>6114</v>
      </c>
      <c r="T221" s="9" t="str">
        <f t="shared" si="12"/>
        <v>2004-01-01 09:48:01,50</v>
      </c>
      <c r="U221" s="5">
        <f t="shared" si="15"/>
        <v>37987.408350694444</v>
      </c>
      <c r="V221" s="3" t="s">
        <v>969</v>
      </c>
      <c r="W221" s="3">
        <v>7323</v>
      </c>
    </row>
    <row r="222" spans="1:23" x14ac:dyDescent="0.25">
      <c r="A222" s="1">
        <v>48.32</v>
      </c>
      <c r="B222" s="1">
        <v>6.83</v>
      </c>
      <c r="C222" s="2">
        <v>3</v>
      </c>
      <c r="E222" s="2">
        <v>2.6</v>
      </c>
      <c r="F222" s="7">
        <f t="shared" si="13"/>
        <v>38003.277560185183</v>
      </c>
      <c r="G222" s="8">
        <f t="shared" si="14"/>
        <v>38003.277560185183</v>
      </c>
      <c r="H222" s="12" t="s">
        <v>91</v>
      </c>
      <c r="I222" s="3" t="s">
        <v>55</v>
      </c>
      <c r="J222" s="3" t="s">
        <v>23</v>
      </c>
      <c r="K222" s="3" t="s">
        <v>24</v>
      </c>
      <c r="L222" s="3" t="s">
        <v>30</v>
      </c>
      <c r="M222" s="3">
        <v>23</v>
      </c>
      <c r="N222" s="3">
        <v>8</v>
      </c>
      <c r="O222" s="3">
        <v>312</v>
      </c>
      <c r="P222" s="3">
        <v>1</v>
      </c>
      <c r="Q222" s="3">
        <v>0</v>
      </c>
      <c r="R222" s="4" t="s">
        <v>770</v>
      </c>
      <c r="S222" s="4" t="s">
        <v>6115</v>
      </c>
      <c r="T222" s="9" t="str">
        <f t="shared" si="12"/>
        <v>2004-01-17 06:39:41,20</v>
      </c>
      <c r="U222" s="5">
        <f t="shared" si="15"/>
        <v>38003.277560185183</v>
      </c>
      <c r="V222" s="3" t="s">
        <v>771</v>
      </c>
      <c r="W222" s="3">
        <v>7446</v>
      </c>
    </row>
    <row r="223" spans="1:23" x14ac:dyDescent="0.25">
      <c r="A223" s="1">
        <v>48.34</v>
      </c>
      <c r="B223" s="1">
        <v>6.77</v>
      </c>
      <c r="C223" s="2">
        <v>5</v>
      </c>
      <c r="D223" s="3" t="s">
        <v>20</v>
      </c>
      <c r="E223" s="2">
        <v>2.2000000000000002</v>
      </c>
      <c r="F223" s="7">
        <f t="shared" si="13"/>
        <v>38009.358532407408</v>
      </c>
      <c r="G223" s="8">
        <f t="shared" si="14"/>
        <v>38009.358532407408</v>
      </c>
      <c r="H223" s="12" t="s">
        <v>91</v>
      </c>
      <c r="I223" s="3" t="s">
        <v>55</v>
      </c>
      <c r="J223" s="3" t="s">
        <v>23</v>
      </c>
      <c r="K223" s="3" t="s">
        <v>24</v>
      </c>
      <c r="L223" s="3" t="s">
        <v>219</v>
      </c>
      <c r="M223" s="3">
        <v>13</v>
      </c>
      <c r="N223" s="3">
        <v>6</v>
      </c>
      <c r="O223" s="3">
        <v>310</v>
      </c>
      <c r="P223" s="3">
        <v>1</v>
      </c>
      <c r="Q223" s="3">
        <v>0</v>
      </c>
      <c r="R223" s="4" t="s">
        <v>1416</v>
      </c>
      <c r="S223" s="4" t="s">
        <v>6116</v>
      </c>
      <c r="T223" s="9" t="str">
        <f t="shared" si="12"/>
        <v>2004-01-23 08:36:17,20</v>
      </c>
      <c r="U223" s="5">
        <f t="shared" si="15"/>
        <v>38009.358532407408</v>
      </c>
      <c r="V223" s="3" t="s">
        <v>1417</v>
      </c>
      <c r="W223" s="3">
        <v>7262</v>
      </c>
    </row>
    <row r="224" spans="1:23" x14ac:dyDescent="0.25">
      <c r="A224" s="1">
        <v>48.35</v>
      </c>
      <c r="B224" s="1">
        <v>6.76</v>
      </c>
      <c r="C224" s="2">
        <v>5</v>
      </c>
      <c r="D224" s="3" t="s">
        <v>20</v>
      </c>
      <c r="E224" s="2">
        <v>2.2999999999999998</v>
      </c>
      <c r="F224" s="7">
        <f t="shared" si="13"/>
        <v>38031.195746527781</v>
      </c>
      <c r="G224" s="8">
        <f t="shared" si="14"/>
        <v>38031.195746527781</v>
      </c>
      <c r="H224" s="12" t="s">
        <v>91</v>
      </c>
      <c r="I224" s="3" t="s">
        <v>55</v>
      </c>
      <c r="J224" s="3" t="s">
        <v>23</v>
      </c>
      <c r="K224" s="3" t="s">
        <v>24</v>
      </c>
      <c r="L224" s="3" t="s">
        <v>144</v>
      </c>
      <c r="M224" s="3">
        <v>13</v>
      </c>
      <c r="N224" s="3">
        <v>6</v>
      </c>
      <c r="O224" s="3">
        <v>309</v>
      </c>
      <c r="P224" s="3">
        <v>1</v>
      </c>
      <c r="Q224" s="3">
        <v>0</v>
      </c>
      <c r="R224" s="4" t="s">
        <v>1478</v>
      </c>
      <c r="S224" s="4" t="s">
        <v>6188</v>
      </c>
      <c r="T224" s="9" t="str">
        <f t="shared" si="12"/>
        <v>2004-02-14 04:41:52,50</v>
      </c>
      <c r="U224" s="5">
        <f t="shared" si="15"/>
        <v>38031.195746527781</v>
      </c>
      <c r="V224" s="3" t="s">
        <v>1479</v>
      </c>
      <c r="W224" s="3">
        <v>7363</v>
      </c>
    </row>
    <row r="225" spans="1:23" x14ac:dyDescent="0.25">
      <c r="A225" s="1">
        <v>47.24</v>
      </c>
      <c r="B225" s="1">
        <v>6.56</v>
      </c>
      <c r="C225" s="2">
        <v>10</v>
      </c>
      <c r="D225" s="3" t="s">
        <v>20</v>
      </c>
      <c r="E225" s="2">
        <v>4.7</v>
      </c>
      <c r="F225" s="7">
        <f t="shared" si="13"/>
        <v>38040.230106481482</v>
      </c>
      <c r="G225" s="8">
        <f t="shared" si="14"/>
        <v>38040.230106481482</v>
      </c>
      <c r="H225" s="12" t="s">
        <v>551</v>
      </c>
      <c r="I225" s="3" t="s">
        <v>55</v>
      </c>
      <c r="J225" s="3" t="s">
        <v>23</v>
      </c>
      <c r="K225" s="3" t="s">
        <v>24</v>
      </c>
      <c r="L225" s="3" t="s">
        <v>552</v>
      </c>
      <c r="M225" s="3">
        <v>22</v>
      </c>
      <c r="N225" s="3">
        <v>8</v>
      </c>
      <c r="O225" s="3">
        <v>334</v>
      </c>
      <c r="P225" s="3">
        <v>1</v>
      </c>
      <c r="Q225" s="3">
        <v>0</v>
      </c>
      <c r="R225" s="4" t="s">
        <v>553</v>
      </c>
      <c r="S225" s="4" t="s">
        <v>6189</v>
      </c>
      <c r="T225" s="9" t="str">
        <f t="shared" si="12"/>
        <v>2004-02-23 05:31:21,20</v>
      </c>
      <c r="U225" s="5">
        <f t="shared" si="15"/>
        <v>38040.230106481482</v>
      </c>
      <c r="V225" s="3" t="s">
        <v>554</v>
      </c>
      <c r="W225" s="3">
        <v>6966</v>
      </c>
    </row>
    <row r="226" spans="1:23" x14ac:dyDescent="0.25">
      <c r="A226" s="1">
        <v>50.42</v>
      </c>
      <c r="B226" s="1">
        <v>7.39</v>
      </c>
      <c r="C226" s="2">
        <v>9</v>
      </c>
      <c r="E226" s="2">
        <v>1.9</v>
      </c>
      <c r="F226" s="7">
        <f t="shared" si="13"/>
        <v>38047.21836111111</v>
      </c>
      <c r="G226" s="8">
        <f t="shared" si="14"/>
        <v>38047.21836111111</v>
      </c>
      <c r="H226" s="11" t="s">
        <v>892</v>
      </c>
      <c r="I226" s="3" t="s">
        <v>39</v>
      </c>
      <c r="J226" s="3" t="s">
        <v>23</v>
      </c>
      <c r="K226" s="3" t="s">
        <v>24</v>
      </c>
      <c r="L226" s="3" t="s">
        <v>113</v>
      </c>
      <c r="M226" s="3">
        <v>17</v>
      </c>
      <c r="N226" s="3">
        <v>8</v>
      </c>
      <c r="O226" s="3">
        <v>147</v>
      </c>
      <c r="P226" s="3">
        <v>1</v>
      </c>
      <c r="Q226" s="3">
        <v>0</v>
      </c>
      <c r="R226" s="4" t="s">
        <v>893</v>
      </c>
      <c r="S226" s="4" t="s">
        <v>6254</v>
      </c>
      <c r="T226" s="9" t="str">
        <f t="shared" si="12"/>
        <v>2004-03-01 05:14:26,40</v>
      </c>
      <c r="U226" s="5">
        <f t="shared" si="15"/>
        <v>38047.21836111111</v>
      </c>
      <c r="V226" s="3" t="s">
        <v>894</v>
      </c>
      <c r="W226" s="3">
        <v>7179</v>
      </c>
    </row>
    <row r="227" spans="1:23" x14ac:dyDescent="0.25">
      <c r="A227" s="1">
        <v>49.96</v>
      </c>
      <c r="B227" s="1">
        <v>7.62</v>
      </c>
      <c r="C227" s="2">
        <v>10</v>
      </c>
      <c r="D227" s="3" t="s">
        <v>20</v>
      </c>
      <c r="E227" s="2">
        <v>1.7</v>
      </c>
      <c r="F227" s="7">
        <f t="shared" si="13"/>
        <v>38047.460137731483</v>
      </c>
      <c r="G227" s="8">
        <f t="shared" si="14"/>
        <v>38047.460137731483</v>
      </c>
      <c r="H227" s="11" t="s">
        <v>147</v>
      </c>
      <c r="I227" s="3" t="s">
        <v>39</v>
      </c>
      <c r="J227" s="3" t="s">
        <v>23</v>
      </c>
      <c r="K227" s="3" t="s">
        <v>24</v>
      </c>
      <c r="L227" s="3" t="s">
        <v>234</v>
      </c>
      <c r="M227" s="3">
        <v>18</v>
      </c>
      <c r="N227" s="3">
        <v>8</v>
      </c>
      <c r="O227" s="3">
        <v>123</v>
      </c>
      <c r="P227" s="3">
        <v>1</v>
      </c>
      <c r="Q227" s="3">
        <v>0</v>
      </c>
      <c r="R227" s="4" t="s">
        <v>1026</v>
      </c>
      <c r="S227" s="4" t="s">
        <v>6255</v>
      </c>
      <c r="T227" s="9" t="str">
        <f t="shared" si="12"/>
        <v>2004-03-01 11:02:35,90</v>
      </c>
      <c r="U227" s="5">
        <f t="shared" si="15"/>
        <v>38047.460137731483</v>
      </c>
      <c r="V227" s="3" t="s">
        <v>1027</v>
      </c>
      <c r="W227" s="3">
        <v>7176</v>
      </c>
    </row>
    <row r="228" spans="1:23" x14ac:dyDescent="0.25">
      <c r="A228" s="1">
        <v>50.16</v>
      </c>
      <c r="B228" s="1">
        <v>8.68</v>
      </c>
      <c r="C228" s="2">
        <v>12</v>
      </c>
      <c r="E228" s="2">
        <v>2.5</v>
      </c>
      <c r="F228" s="7">
        <f t="shared" si="13"/>
        <v>38051.116612268517</v>
      </c>
      <c r="G228" s="8">
        <f t="shared" si="14"/>
        <v>38051.116612268517</v>
      </c>
      <c r="H228" s="11" t="s">
        <v>532</v>
      </c>
      <c r="I228" s="3" t="s">
        <v>22</v>
      </c>
      <c r="J228" s="3" t="s">
        <v>23</v>
      </c>
      <c r="K228" s="3" t="s">
        <v>24</v>
      </c>
      <c r="L228" s="3" t="s">
        <v>59</v>
      </c>
      <c r="M228" s="3">
        <v>35</v>
      </c>
      <c r="N228" s="3">
        <v>11</v>
      </c>
      <c r="O228" s="3">
        <v>187</v>
      </c>
      <c r="P228" s="3">
        <v>1</v>
      </c>
      <c r="Q228" s="3">
        <v>0</v>
      </c>
      <c r="R228" s="4" t="s">
        <v>533</v>
      </c>
      <c r="S228" s="4" t="s">
        <v>6256</v>
      </c>
      <c r="T228" s="9" t="str">
        <f t="shared" si="12"/>
        <v>2004-03-05 02:47:55,30</v>
      </c>
      <c r="U228" s="5">
        <f t="shared" si="15"/>
        <v>38051.116612268517</v>
      </c>
      <c r="V228" s="3" t="s">
        <v>534</v>
      </c>
      <c r="W228" s="3">
        <v>7117</v>
      </c>
    </row>
    <row r="229" spans="1:23" x14ac:dyDescent="0.25">
      <c r="A229" s="1">
        <v>50.41</v>
      </c>
      <c r="B229" s="1">
        <v>7.37</v>
      </c>
      <c r="C229" s="2">
        <v>9</v>
      </c>
      <c r="E229" s="2">
        <v>2.2000000000000002</v>
      </c>
      <c r="F229" s="7">
        <f t="shared" si="13"/>
        <v>38061.329921296296</v>
      </c>
      <c r="G229" s="8">
        <f t="shared" si="14"/>
        <v>38061.329921296296</v>
      </c>
      <c r="H229" s="11" t="s">
        <v>1041</v>
      </c>
      <c r="I229" s="3" t="s">
        <v>39</v>
      </c>
      <c r="J229" s="3" t="s">
        <v>23</v>
      </c>
      <c r="K229" s="3" t="s">
        <v>24</v>
      </c>
      <c r="L229" s="3" t="s">
        <v>34</v>
      </c>
      <c r="M229" s="3">
        <v>21</v>
      </c>
      <c r="N229" s="3">
        <v>8</v>
      </c>
      <c r="O229" s="3">
        <v>147</v>
      </c>
      <c r="P229" s="3">
        <v>1</v>
      </c>
      <c r="Q229" s="3">
        <v>0</v>
      </c>
      <c r="R229" s="4" t="s">
        <v>1042</v>
      </c>
      <c r="S229" s="4" t="s">
        <v>6257</v>
      </c>
      <c r="T229" s="9" t="str">
        <f t="shared" si="12"/>
        <v>2004-03-15 07:55:05,20</v>
      </c>
      <c r="U229" s="5">
        <f t="shared" si="15"/>
        <v>38061.329921296296</v>
      </c>
      <c r="V229" s="3" t="s">
        <v>1043</v>
      </c>
      <c r="W229" s="3">
        <v>7416</v>
      </c>
    </row>
    <row r="230" spans="1:23" x14ac:dyDescent="0.25">
      <c r="A230" s="1">
        <v>49.84</v>
      </c>
      <c r="B230" s="1">
        <v>8.51</v>
      </c>
      <c r="C230" s="2">
        <v>10</v>
      </c>
      <c r="D230" s="3" t="s">
        <v>20</v>
      </c>
      <c r="E230" s="2">
        <v>2.2000000000000002</v>
      </c>
      <c r="F230" s="7">
        <f t="shared" si="13"/>
        <v>38081.055203703705</v>
      </c>
      <c r="G230" s="8">
        <f t="shared" si="14"/>
        <v>38081.055203703705</v>
      </c>
      <c r="H230" s="10" t="s">
        <v>1364</v>
      </c>
      <c r="I230" s="3" t="s">
        <v>38</v>
      </c>
      <c r="J230" s="3" t="s">
        <v>23</v>
      </c>
      <c r="K230" s="3" t="s">
        <v>24</v>
      </c>
      <c r="L230" s="3" t="s">
        <v>44</v>
      </c>
      <c r="M230" s="3">
        <v>16</v>
      </c>
      <c r="N230" s="3">
        <v>8</v>
      </c>
      <c r="O230" s="3">
        <v>239</v>
      </c>
      <c r="P230" s="3">
        <v>1</v>
      </c>
      <c r="Q230" s="3">
        <v>0</v>
      </c>
      <c r="R230" s="4" t="s">
        <v>1563</v>
      </c>
      <c r="S230" s="4" t="s">
        <v>6294</v>
      </c>
      <c r="T230" s="9" t="str">
        <f t="shared" si="12"/>
        <v>2004-04-04 01:19:29,60</v>
      </c>
      <c r="U230" s="5">
        <f t="shared" si="15"/>
        <v>38081.055203703705</v>
      </c>
      <c r="V230" s="3" t="s">
        <v>1564</v>
      </c>
      <c r="W230" s="3">
        <v>7794</v>
      </c>
    </row>
    <row r="231" spans="1:23" x14ac:dyDescent="0.25">
      <c r="A231" s="1">
        <v>49.83</v>
      </c>
      <c r="B231" s="1">
        <v>8.5399999999999991</v>
      </c>
      <c r="C231" s="2">
        <v>4</v>
      </c>
      <c r="E231" s="2">
        <v>2.4</v>
      </c>
      <c r="F231" s="7">
        <f t="shared" si="13"/>
        <v>38081.274546296299</v>
      </c>
      <c r="G231" s="8">
        <f t="shared" si="14"/>
        <v>38081.274546296299</v>
      </c>
      <c r="H231" s="10" t="s">
        <v>1364</v>
      </c>
      <c r="I231" s="3" t="s">
        <v>38</v>
      </c>
      <c r="J231" s="3" t="s">
        <v>23</v>
      </c>
      <c r="K231" s="3" t="s">
        <v>24</v>
      </c>
      <c r="L231" s="3" t="s">
        <v>99</v>
      </c>
      <c r="M231" s="3">
        <v>17</v>
      </c>
      <c r="N231" s="3">
        <v>8</v>
      </c>
      <c r="O231" s="3">
        <v>241</v>
      </c>
      <c r="P231" s="3">
        <v>1</v>
      </c>
      <c r="Q231" s="3">
        <v>0</v>
      </c>
      <c r="R231" s="4" t="s">
        <v>1365</v>
      </c>
      <c r="S231" s="4" t="s">
        <v>6295</v>
      </c>
      <c r="T231" s="9" t="str">
        <f t="shared" si="12"/>
        <v>2004-04-04 06:35:20,80</v>
      </c>
      <c r="U231" s="5">
        <f t="shared" si="15"/>
        <v>38081.274546296299</v>
      </c>
      <c r="V231" s="3" t="s">
        <v>1366</v>
      </c>
      <c r="W231" s="3">
        <v>7475</v>
      </c>
    </row>
    <row r="232" spans="1:23" x14ac:dyDescent="0.25">
      <c r="A232" s="1">
        <v>50.68</v>
      </c>
      <c r="B232" s="1">
        <v>8.0500000000000007</v>
      </c>
      <c r="C232" s="2">
        <v>9</v>
      </c>
      <c r="E232" s="2">
        <v>1.8</v>
      </c>
      <c r="F232" s="7">
        <f t="shared" si="13"/>
        <v>38084.438820601848</v>
      </c>
      <c r="G232" s="8">
        <f t="shared" si="14"/>
        <v>38084.438820601848</v>
      </c>
      <c r="H232" s="11" t="s">
        <v>1312</v>
      </c>
      <c r="I232" s="3" t="s">
        <v>38</v>
      </c>
      <c r="J232" s="3" t="s">
        <v>23</v>
      </c>
      <c r="K232" s="3" t="s">
        <v>24</v>
      </c>
      <c r="L232" s="3" t="s">
        <v>62</v>
      </c>
      <c r="M232" s="3">
        <v>8</v>
      </c>
      <c r="N232" s="3">
        <v>5</v>
      </c>
      <c r="O232" s="3">
        <v>255</v>
      </c>
      <c r="P232" s="3">
        <v>1</v>
      </c>
      <c r="Q232" s="3">
        <v>0</v>
      </c>
      <c r="R232" s="4" t="s">
        <v>1313</v>
      </c>
      <c r="S232" s="4" t="s">
        <v>6296</v>
      </c>
      <c r="T232" s="9" t="str">
        <f t="shared" si="12"/>
        <v>2004-04-07 10:31:54,10</v>
      </c>
      <c r="U232" s="5">
        <f t="shared" si="15"/>
        <v>38084.438820601848</v>
      </c>
      <c r="V232" s="3" t="s">
        <v>1314</v>
      </c>
      <c r="W232" s="3">
        <v>7631</v>
      </c>
    </row>
    <row r="233" spans="1:23" x14ac:dyDescent="0.25">
      <c r="A233" s="1">
        <v>49.76</v>
      </c>
      <c r="B233" s="1">
        <v>7.34</v>
      </c>
      <c r="C233" s="2">
        <v>1</v>
      </c>
      <c r="D233" s="3" t="s">
        <v>20</v>
      </c>
      <c r="E233" s="2">
        <v>1.7</v>
      </c>
      <c r="F233" s="7">
        <f t="shared" si="13"/>
        <v>38097.074913194447</v>
      </c>
      <c r="G233" s="8">
        <f t="shared" si="14"/>
        <v>38097.074913194447</v>
      </c>
      <c r="H233" s="3" t="s">
        <v>606</v>
      </c>
      <c r="I233" s="3" t="s">
        <v>22</v>
      </c>
      <c r="J233" s="3" t="s">
        <v>23</v>
      </c>
      <c r="K233" s="3" t="s">
        <v>24</v>
      </c>
      <c r="L233" s="3" t="s">
        <v>607</v>
      </c>
      <c r="M233" s="3">
        <v>12</v>
      </c>
      <c r="N233" s="3">
        <v>7</v>
      </c>
      <c r="O233" s="3">
        <v>79</v>
      </c>
      <c r="P233" s="3">
        <v>1</v>
      </c>
      <c r="Q233" s="3">
        <v>0</v>
      </c>
      <c r="R233" s="4" t="s">
        <v>608</v>
      </c>
      <c r="S233" s="4" t="s">
        <v>6297</v>
      </c>
      <c r="T233" s="9" t="str">
        <f t="shared" si="12"/>
        <v>2004-04-20 01:47:52,50</v>
      </c>
      <c r="U233" s="5">
        <f t="shared" si="15"/>
        <v>38097.074913194447</v>
      </c>
      <c r="V233" s="3" t="s">
        <v>609</v>
      </c>
      <c r="W233" s="3">
        <v>7220</v>
      </c>
    </row>
    <row r="234" spans="1:23" x14ac:dyDescent="0.25">
      <c r="A234" s="1">
        <v>49.85</v>
      </c>
      <c r="B234" s="1">
        <v>8.4700000000000006</v>
      </c>
      <c r="C234" s="2">
        <v>10</v>
      </c>
      <c r="D234" s="3" t="s">
        <v>20</v>
      </c>
      <c r="E234" s="2">
        <v>1.9</v>
      </c>
      <c r="F234" s="7">
        <f t="shared" si="13"/>
        <v>38107.11599421296</v>
      </c>
      <c r="G234" s="8">
        <f t="shared" si="14"/>
        <v>38107.11599421296</v>
      </c>
      <c r="H234" s="11" t="s">
        <v>1340</v>
      </c>
      <c r="I234" s="3" t="s">
        <v>38</v>
      </c>
      <c r="J234" s="3" t="s">
        <v>23</v>
      </c>
      <c r="K234" s="3" t="s">
        <v>24</v>
      </c>
      <c r="L234" s="3" t="s">
        <v>144</v>
      </c>
      <c r="M234" s="3">
        <v>14</v>
      </c>
      <c r="N234" s="3">
        <v>7</v>
      </c>
      <c r="O234" s="3">
        <v>237</v>
      </c>
      <c r="P234" s="3">
        <v>1</v>
      </c>
      <c r="Q234" s="3">
        <v>0</v>
      </c>
      <c r="R234" s="4" t="s">
        <v>1341</v>
      </c>
      <c r="S234" s="4" t="s">
        <v>6298</v>
      </c>
      <c r="T234" s="9" t="str">
        <f t="shared" si="12"/>
        <v>2004-04-30 02:47:01,90</v>
      </c>
      <c r="U234" s="5">
        <f t="shared" si="15"/>
        <v>38107.11599421296</v>
      </c>
      <c r="V234" s="3" t="s">
        <v>1342</v>
      </c>
      <c r="W234" s="3">
        <v>7378</v>
      </c>
    </row>
    <row r="235" spans="1:23" x14ac:dyDescent="0.25">
      <c r="A235" s="1">
        <v>50.1</v>
      </c>
      <c r="B235" s="1">
        <v>8.74</v>
      </c>
      <c r="C235" s="2">
        <v>11</v>
      </c>
      <c r="E235" s="2">
        <v>2.8</v>
      </c>
      <c r="F235" s="7">
        <f t="shared" si="13"/>
        <v>38111.309673611111</v>
      </c>
      <c r="G235" s="8">
        <f t="shared" si="14"/>
        <v>38111.309673611111</v>
      </c>
      <c r="H235" s="11" t="s">
        <v>1584</v>
      </c>
      <c r="I235" s="3" t="s">
        <v>38</v>
      </c>
      <c r="J235" s="3" t="s">
        <v>23</v>
      </c>
      <c r="K235" s="3" t="s">
        <v>24</v>
      </c>
      <c r="L235" s="3" t="s">
        <v>144</v>
      </c>
      <c r="M235" s="3">
        <v>19</v>
      </c>
      <c r="N235" s="3">
        <v>7</v>
      </c>
      <c r="O235" s="3">
        <v>255</v>
      </c>
      <c r="P235" s="3">
        <v>1</v>
      </c>
      <c r="Q235" s="3">
        <v>0</v>
      </c>
      <c r="R235" s="4" t="s">
        <v>1585</v>
      </c>
      <c r="S235" s="4" t="s">
        <v>6343</v>
      </c>
      <c r="T235" s="9" t="str">
        <f t="shared" si="12"/>
        <v>2004-05-04 07:25:55,80</v>
      </c>
      <c r="U235" s="5">
        <f t="shared" si="15"/>
        <v>38111.309673611111</v>
      </c>
      <c r="V235" s="3" t="s">
        <v>1586</v>
      </c>
      <c r="W235" s="3">
        <v>7774</v>
      </c>
    </row>
    <row r="236" spans="1:23" x14ac:dyDescent="0.25">
      <c r="A236" s="1">
        <v>50.39</v>
      </c>
      <c r="B236" s="1">
        <v>7.38</v>
      </c>
      <c r="C236" s="2">
        <v>5</v>
      </c>
      <c r="D236" s="3" t="s">
        <v>20</v>
      </c>
      <c r="E236" s="2">
        <v>3.9</v>
      </c>
      <c r="F236" s="7">
        <f t="shared" si="13"/>
        <v>38129.221572916664</v>
      </c>
      <c r="G236" s="8">
        <f t="shared" si="14"/>
        <v>38129.221572916664</v>
      </c>
      <c r="H236" s="11" t="s">
        <v>507</v>
      </c>
      <c r="I236" s="3" t="s">
        <v>39</v>
      </c>
      <c r="J236" s="3" t="s">
        <v>23</v>
      </c>
      <c r="K236" s="3" t="s">
        <v>24</v>
      </c>
      <c r="L236" s="3" t="s">
        <v>30</v>
      </c>
      <c r="M236" s="3">
        <v>16</v>
      </c>
      <c r="N236" s="3">
        <v>7</v>
      </c>
      <c r="O236" s="3">
        <v>144</v>
      </c>
      <c r="P236" s="3">
        <v>1</v>
      </c>
      <c r="Q236" s="3">
        <v>0</v>
      </c>
      <c r="R236" s="4" t="s">
        <v>508</v>
      </c>
      <c r="S236" s="4" t="s">
        <v>6344</v>
      </c>
      <c r="T236" s="9" t="str">
        <f t="shared" si="12"/>
        <v>2004-05-22 05:19:03,90</v>
      </c>
      <c r="U236" s="5">
        <f t="shared" si="15"/>
        <v>38129.221572916664</v>
      </c>
      <c r="V236" s="3" t="s">
        <v>509</v>
      </c>
      <c r="W236" s="3">
        <v>7115</v>
      </c>
    </row>
    <row r="237" spans="1:23" x14ac:dyDescent="0.25">
      <c r="A237" s="1">
        <v>49.32</v>
      </c>
      <c r="B237" s="1">
        <v>6.84</v>
      </c>
      <c r="C237" s="2">
        <v>1</v>
      </c>
      <c r="D237" s="3" t="s">
        <v>20</v>
      </c>
      <c r="E237" s="2">
        <v>2</v>
      </c>
      <c r="F237" s="7">
        <f t="shared" si="13"/>
        <v>38133.308810185183</v>
      </c>
      <c r="G237" s="8">
        <f t="shared" si="14"/>
        <v>38133.308810185183</v>
      </c>
      <c r="H237" s="3" t="s">
        <v>783</v>
      </c>
      <c r="I237" s="3" t="s">
        <v>22</v>
      </c>
      <c r="J237" s="3" t="s">
        <v>23</v>
      </c>
      <c r="K237" s="3" t="s">
        <v>24</v>
      </c>
      <c r="L237" s="3" t="s">
        <v>285</v>
      </c>
      <c r="M237" s="3">
        <v>13</v>
      </c>
      <c r="N237" s="3">
        <v>7</v>
      </c>
      <c r="O237" s="3">
        <v>225</v>
      </c>
      <c r="P237" s="3">
        <v>1</v>
      </c>
      <c r="Q237" s="3">
        <v>0</v>
      </c>
      <c r="R237" s="4" t="s">
        <v>784</v>
      </c>
      <c r="S237" s="4" t="s">
        <v>6345</v>
      </c>
      <c r="T237" s="9" t="str">
        <f t="shared" si="12"/>
        <v>2004-05-26 07:24:41,20</v>
      </c>
      <c r="U237" s="5">
        <f t="shared" si="15"/>
        <v>38133.308810185183</v>
      </c>
      <c r="V237" s="3" t="s">
        <v>785</v>
      </c>
      <c r="W237" s="3">
        <v>7187</v>
      </c>
    </row>
    <row r="238" spans="1:23" x14ac:dyDescent="0.25">
      <c r="A238" s="1">
        <v>49.65</v>
      </c>
      <c r="B238" s="1">
        <v>8.4</v>
      </c>
      <c r="C238" s="2">
        <v>12</v>
      </c>
      <c r="E238" s="2">
        <v>2.2000000000000002</v>
      </c>
      <c r="F238" s="7">
        <f t="shared" si="13"/>
        <v>38138.494489583332</v>
      </c>
      <c r="G238" s="8">
        <f t="shared" si="14"/>
        <v>38138.494489583332</v>
      </c>
      <c r="H238" s="11" t="s">
        <v>153</v>
      </c>
      <c r="I238" s="3" t="s">
        <v>38</v>
      </c>
      <c r="J238" s="3" t="s">
        <v>23</v>
      </c>
      <c r="K238" s="3" t="s">
        <v>24</v>
      </c>
      <c r="L238" s="3" t="s">
        <v>154</v>
      </c>
      <c r="M238" s="3">
        <v>13</v>
      </c>
      <c r="N238" s="3">
        <v>6</v>
      </c>
      <c r="O238" s="3">
        <v>236</v>
      </c>
      <c r="P238" s="3">
        <v>1</v>
      </c>
      <c r="Q238" s="3">
        <v>0</v>
      </c>
      <c r="R238" s="4" t="s">
        <v>1044</v>
      </c>
      <c r="S238" s="4" t="s">
        <v>6346</v>
      </c>
      <c r="T238" s="9" t="str">
        <f t="shared" si="12"/>
        <v>2004-05-31 11:52:03,90</v>
      </c>
      <c r="U238" s="5">
        <f t="shared" si="15"/>
        <v>38138.494489583332</v>
      </c>
      <c r="V238" s="3" t="s">
        <v>1045</v>
      </c>
      <c r="W238" s="3">
        <v>7546</v>
      </c>
    </row>
    <row r="239" spans="1:23" x14ac:dyDescent="0.25">
      <c r="A239" s="1">
        <v>48.69</v>
      </c>
      <c r="B239" s="1">
        <v>8.91</v>
      </c>
      <c r="C239" s="2">
        <v>3</v>
      </c>
      <c r="E239" s="2">
        <v>2.7</v>
      </c>
      <c r="F239" s="7">
        <f t="shared" si="13"/>
        <v>38160.076383101848</v>
      </c>
      <c r="G239" s="8">
        <f t="shared" si="14"/>
        <v>38160.076383101848</v>
      </c>
      <c r="H239" s="12" t="s">
        <v>960</v>
      </c>
      <c r="I239" s="3" t="s">
        <v>55</v>
      </c>
      <c r="J239" s="3" t="s">
        <v>23</v>
      </c>
      <c r="K239" s="3" t="s">
        <v>24</v>
      </c>
      <c r="L239" s="3" t="s">
        <v>34</v>
      </c>
      <c r="M239" s="3">
        <v>17</v>
      </c>
      <c r="N239" s="3">
        <v>7</v>
      </c>
      <c r="O239" s="3">
        <v>314</v>
      </c>
      <c r="P239" s="3">
        <v>1</v>
      </c>
      <c r="Q239" s="3">
        <v>0</v>
      </c>
      <c r="R239" s="4" t="s">
        <v>961</v>
      </c>
      <c r="S239" s="4" t="s">
        <v>6394</v>
      </c>
      <c r="T239" s="9" t="str">
        <f t="shared" si="12"/>
        <v>2004-06-22 01:49:59,50</v>
      </c>
      <c r="U239" s="5">
        <f t="shared" si="15"/>
        <v>38160.076383101848</v>
      </c>
      <c r="V239" s="3" t="s">
        <v>962</v>
      </c>
      <c r="W239" s="3">
        <v>7239</v>
      </c>
    </row>
    <row r="240" spans="1:23" x14ac:dyDescent="0.25">
      <c r="A240" s="1">
        <v>50.19</v>
      </c>
      <c r="B240" s="1">
        <v>7.39</v>
      </c>
      <c r="C240" s="2">
        <v>10</v>
      </c>
      <c r="E240" s="2">
        <v>2.2000000000000002</v>
      </c>
      <c r="F240" s="7">
        <f t="shared" si="13"/>
        <v>38204.532672453701</v>
      </c>
      <c r="G240" s="8">
        <f t="shared" si="14"/>
        <v>38204.532672453701</v>
      </c>
      <c r="H240" s="11" t="s">
        <v>587</v>
      </c>
      <c r="I240" s="3" t="s">
        <v>22</v>
      </c>
      <c r="J240" s="3" t="s">
        <v>23</v>
      </c>
      <c r="K240" s="3" t="s">
        <v>24</v>
      </c>
      <c r="L240" s="3" t="s">
        <v>160</v>
      </c>
      <c r="M240" s="3">
        <v>15</v>
      </c>
      <c r="N240" s="3">
        <v>6</v>
      </c>
      <c r="O240" s="3">
        <v>167</v>
      </c>
      <c r="P240" s="3">
        <v>1</v>
      </c>
      <c r="Q240" s="3">
        <v>0</v>
      </c>
      <c r="R240" s="4" t="s">
        <v>588</v>
      </c>
      <c r="S240" s="4" t="s">
        <v>6483</v>
      </c>
      <c r="T240" s="9" t="str">
        <f t="shared" si="12"/>
        <v>2004-08-05 12:47:02,90</v>
      </c>
      <c r="U240" s="5">
        <f t="shared" si="15"/>
        <v>38204.532672453701</v>
      </c>
      <c r="V240" s="3" t="s">
        <v>589</v>
      </c>
      <c r="W240" s="3">
        <v>6956</v>
      </c>
    </row>
    <row r="241" spans="1:23" x14ac:dyDescent="0.25">
      <c r="A241" s="1">
        <v>49.84</v>
      </c>
      <c r="B241" s="1">
        <v>8.51</v>
      </c>
      <c r="C241" s="2">
        <v>10</v>
      </c>
      <c r="D241" s="3" t="s">
        <v>20</v>
      </c>
      <c r="E241" s="2">
        <v>2.1</v>
      </c>
      <c r="F241" s="7">
        <f t="shared" si="13"/>
        <v>38211.191297453704</v>
      </c>
      <c r="G241" s="8">
        <f t="shared" si="14"/>
        <v>38211.191297453704</v>
      </c>
      <c r="H241" s="11" t="s">
        <v>546</v>
      </c>
      <c r="I241" s="3" t="s">
        <v>38</v>
      </c>
      <c r="J241" s="3" t="s">
        <v>23</v>
      </c>
      <c r="K241" s="3" t="s">
        <v>24</v>
      </c>
      <c r="L241" s="3" t="s">
        <v>92</v>
      </c>
      <c r="M241" s="3">
        <v>12</v>
      </c>
      <c r="N241" s="3">
        <v>6</v>
      </c>
      <c r="O241" s="3">
        <v>239</v>
      </c>
      <c r="P241" s="3">
        <v>1</v>
      </c>
      <c r="Q241" s="3">
        <v>0</v>
      </c>
      <c r="R241" s="4" t="s">
        <v>547</v>
      </c>
      <c r="S241" s="4" t="s">
        <v>6484</v>
      </c>
      <c r="T241" s="9" t="str">
        <f t="shared" si="12"/>
        <v>2004-08-12 04:35:28,10</v>
      </c>
      <c r="U241" s="5">
        <f t="shared" si="15"/>
        <v>38211.191297453704</v>
      </c>
      <c r="V241" s="3" t="s">
        <v>548</v>
      </c>
      <c r="W241" s="3">
        <v>6995</v>
      </c>
    </row>
    <row r="242" spans="1:23" x14ac:dyDescent="0.25">
      <c r="A242" s="1">
        <v>49.33</v>
      </c>
      <c r="B242" s="1">
        <v>6.89</v>
      </c>
      <c r="C242" s="2">
        <v>1</v>
      </c>
      <c r="D242" s="3" t="s">
        <v>20</v>
      </c>
      <c r="E242" s="2">
        <v>2.1</v>
      </c>
      <c r="F242" s="7">
        <f t="shared" si="13"/>
        <v>38217.173825231483</v>
      </c>
      <c r="G242" s="8">
        <f t="shared" si="14"/>
        <v>38217.173825231483</v>
      </c>
      <c r="H242" s="3" t="s">
        <v>1046</v>
      </c>
      <c r="I242" s="3" t="s">
        <v>22</v>
      </c>
      <c r="J242" s="3" t="s">
        <v>23</v>
      </c>
      <c r="K242" s="3" t="s">
        <v>24</v>
      </c>
      <c r="L242" s="3" t="s">
        <v>139</v>
      </c>
      <c r="M242" s="3">
        <v>12</v>
      </c>
      <c r="N242" s="3">
        <v>7</v>
      </c>
      <c r="O242" s="3">
        <v>204</v>
      </c>
      <c r="P242" s="3">
        <v>1</v>
      </c>
      <c r="Q242" s="3">
        <v>0</v>
      </c>
      <c r="R242" s="4" t="s">
        <v>1047</v>
      </c>
      <c r="S242" s="4" t="s">
        <v>6485</v>
      </c>
      <c r="T242" s="9" t="str">
        <f t="shared" si="12"/>
        <v>2004-08-18 04:10:18,50</v>
      </c>
      <c r="U242" s="5">
        <f t="shared" si="15"/>
        <v>38217.173825231483</v>
      </c>
      <c r="V242" s="3" t="s">
        <v>1048</v>
      </c>
      <c r="W242" s="3">
        <v>7341</v>
      </c>
    </row>
    <row r="243" spans="1:23" x14ac:dyDescent="0.25">
      <c r="A243" s="1">
        <v>49.84</v>
      </c>
      <c r="B243" s="1">
        <v>8.51</v>
      </c>
      <c r="C243" s="2">
        <v>5</v>
      </c>
      <c r="E243" s="2">
        <v>2.6</v>
      </c>
      <c r="F243" s="7">
        <f t="shared" si="13"/>
        <v>38219.482842592595</v>
      </c>
      <c r="G243" s="8">
        <f t="shared" si="14"/>
        <v>38219.482842592595</v>
      </c>
      <c r="H243" s="11" t="s">
        <v>364</v>
      </c>
      <c r="I243" s="3" t="s">
        <v>38</v>
      </c>
      <c r="J243" s="3" t="s">
        <v>23</v>
      </c>
      <c r="K243" s="3" t="s">
        <v>24</v>
      </c>
      <c r="L243" s="3" t="s">
        <v>62</v>
      </c>
      <c r="M243" s="3">
        <v>11</v>
      </c>
      <c r="N243" s="3">
        <v>6</v>
      </c>
      <c r="O243" s="3">
        <v>240</v>
      </c>
      <c r="P243" s="3">
        <v>1</v>
      </c>
      <c r="Q243" s="3">
        <v>0</v>
      </c>
      <c r="R243" s="4" t="s">
        <v>365</v>
      </c>
      <c r="S243" s="4" t="s">
        <v>6486</v>
      </c>
      <c r="T243" s="9" t="str">
        <f t="shared" si="12"/>
        <v>2004-08-20 11:35:17,60</v>
      </c>
      <c r="U243" s="5">
        <f t="shared" si="15"/>
        <v>38219.482842592595</v>
      </c>
      <c r="V243" s="3" t="s">
        <v>366</v>
      </c>
      <c r="W243" s="3">
        <v>7014</v>
      </c>
    </row>
    <row r="244" spans="1:23" x14ac:dyDescent="0.25">
      <c r="A244" s="1">
        <v>49.33</v>
      </c>
      <c r="B244" s="1">
        <v>6.89</v>
      </c>
      <c r="C244" s="2">
        <v>1</v>
      </c>
      <c r="D244" s="3" t="s">
        <v>20</v>
      </c>
      <c r="E244" s="2">
        <v>2.2999999999999998</v>
      </c>
      <c r="F244" s="7">
        <f t="shared" si="13"/>
        <v>38226.177281249998</v>
      </c>
      <c r="G244" s="8">
        <f t="shared" si="14"/>
        <v>38226.177281249998</v>
      </c>
      <c r="H244" s="3" t="s">
        <v>603</v>
      </c>
      <c r="I244" s="3" t="s">
        <v>22</v>
      </c>
      <c r="J244" s="3" t="s">
        <v>23</v>
      </c>
      <c r="K244" s="3" t="s">
        <v>24</v>
      </c>
      <c r="L244" s="3" t="s">
        <v>75</v>
      </c>
      <c r="M244" s="3">
        <v>12</v>
      </c>
      <c r="N244" s="3">
        <v>7</v>
      </c>
      <c r="O244" s="3">
        <v>204</v>
      </c>
      <c r="P244" s="3">
        <v>1</v>
      </c>
      <c r="Q244" s="3">
        <v>0</v>
      </c>
      <c r="R244" s="4" t="s">
        <v>1276</v>
      </c>
      <c r="S244" s="4" t="s">
        <v>6487</v>
      </c>
      <c r="T244" s="9" t="str">
        <f t="shared" si="12"/>
        <v>2004-08-27 04:15:17,10</v>
      </c>
      <c r="U244" s="5">
        <f t="shared" si="15"/>
        <v>38226.177281249998</v>
      </c>
      <c r="V244" s="3" t="s">
        <v>1277</v>
      </c>
      <c r="W244" s="3">
        <v>7684</v>
      </c>
    </row>
    <row r="245" spans="1:23" x14ac:dyDescent="0.25">
      <c r="A245" s="1">
        <v>49.35</v>
      </c>
      <c r="B245" s="1">
        <v>6.88</v>
      </c>
      <c r="C245" s="2">
        <v>1</v>
      </c>
      <c r="D245" s="3" t="s">
        <v>20</v>
      </c>
      <c r="E245" s="2">
        <v>2.2000000000000002</v>
      </c>
      <c r="F245" s="7">
        <f t="shared" si="13"/>
        <v>38232.510296296299</v>
      </c>
      <c r="G245" s="8">
        <f t="shared" si="14"/>
        <v>38232.510296296299</v>
      </c>
      <c r="H245" s="3" t="s">
        <v>603</v>
      </c>
      <c r="I245" s="3" t="s">
        <v>22</v>
      </c>
      <c r="J245" s="3" t="s">
        <v>23</v>
      </c>
      <c r="K245" s="3" t="s">
        <v>24</v>
      </c>
      <c r="L245" s="3" t="s">
        <v>618</v>
      </c>
      <c r="M245" s="3">
        <v>15</v>
      </c>
      <c r="N245" s="3">
        <v>7</v>
      </c>
      <c r="O245" s="3">
        <v>217</v>
      </c>
      <c r="P245" s="3">
        <v>1</v>
      </c>
      <c r="Q245" s="3">
        <v>0</v>
      </c>
      <c r="R245" s="4" t="s">
        <v>755</v>
      </c>
      <c r="S245" s="4" t="s">
        <v>6527</v>
      </c>
      <c r="T245" s="9" t="str">
        <f t="shared" si="12"/>
        <v>2004-09-02 12:14:49,60</v>
      </c>
      <c r="U245" s="5">
        <f t="shared" si="15"/>
        <v>38232.510296296299</v>
      </c>
      <c r="V245" s="3" t="s">
        <v>756</v>
      </c>
      <c r="W245" s="3">
        <v>7130</v>
      </c>
    </row>
    <row r="246" spans="1:23" x14ac:dyDescent="0.25">
      <c r="A246" s="1">
        <v>49.32</v>
      </c>
      <c r="B246" s="1">
        <v>6.88</v>
      </c>
      <c r="C246" s="2">
        <v>1</v>
      </c>
      <c r="D246" s="3" t="s">
        <v>20</v>
      </c>
      <c r="E246" s="2">
        <v>1.9</v>
      </c>
      <c r="F246" s="7">
        <f t="shared" si="13"/>
        <v>38235.40570023148</v>
      </c>
      <c r="G246" s="8">
        <f t="shared" si="14"/>
        <v>38235.40570023148</v>
      </c>
      <c r="H246" s="3" t="s">
        <v>603</v>
      </c>
      <c r="I246" s="3" t="s">
        <v>22</v>
      </c>
      <c r="J246" s="3" t="s">
        <v>23</v>
      </c>
      <c r="K246" s="3" t="s">
        <v>24</v>
      </c>
      <c r="L246" s="3" t="s">
        <v>106</v>
      </c>
      <c r="M246" s="3">
        <v>15</v>
      </c>
      <c r="N246" s="3">
        <v>8</v>
      </c>
      <c r="O246" s="3">
        <v>212</v>
      </c>
      <c r="P246" s="3">
        <v>1</v>
      </c>
      <c r="Q246" s="3">
        <v>0</v>
      </c>
      <c r="R246" s="4" t="s">
        <v>604</v>
      </c>
      <c r="S246" s="4" t="s">
        <v>6529</v>
      </c>
      <c r="T246" s="9" t="str">
        <f t="shared" si="12"/>
        <v>2004-09-05 09:44:12,50</v>
      </c>
      <c r="U246" s="5">
        <f t="shared" si="15"/>
        <v>38235.40570023148</v>
      </c>
      <c r="V246" s="3" t="s">
        <v>605</v>
      </c>
      <c r="W246" s="3">
        <v>7042</v>
      </c>
    </row>
    <row r="247" spans="1:23" x14ac:dyDescent="0.25">
      <c r="A247" s="1">
        <v>49.84</v>
      </c>
      <c r="B247" s="1">
        <v>8.49</v>
      </c>
      <c r="C247" s="2">
        <v>5</v>
      </c>
      <c r="D247" s="3" t="s">
        <v>20</v>
      </c>
      <c r="E247" s="2">
        <v>1.9</v>
      </c>
      <c r="F247" s="7">
        <f t="shared" si="13"/>
        <v>38235.420910879628</v>
      </c>
      <c r="G247" s="8">
        <f t="shared" si="14"/>
        <v>38235.420910879628</v>
      </c>
      <c r="H247" s="11" t="s">
        <v>364</v>
      </c>
      <c r="I247" s="3" t="s">
        <v>38</v>
      </c>
      <c r="J247" s="3" t="s">
        <v>23</v>
      </c>
      <c r="K247" s="3" t="s">
        <v>24</v>
      </c>
      <c r="L247" s="3" t="s">
        <v>113</v>
      </c>
      <c r="M247" s="3">
        <v>16</v>
      </c>
      <c r="N247" s="3">
        <v>8</v>
      </c>
      <c r="O247" s="3">
        <v>238</v>
      </c>
      <c r="P247" s="3">
        <v>1</v>
      </c>
      <c r="Q247" s="3">
        <v>0</v>
      </c>
      <c r="R247" s="4" t="s">
        <v>376</v>
      </c>
      <c r="S247" s="4" t="s">
        <v>6528</v>
      </c>
      <c r="T247" s="9" t="str">
        <f t="shared" si="12"/>
        <v>2004-09-05 10:06:06,70</v>
      </c>
      <c r="U247" s="5">
        <f t="shared" si="15"/>
        <v>38235.420910879628</v>
      </c>
      <c r="V247" s="3" t="s">
        <v>377</v>
      </c>
      <c r="W247" s="3">
        <v>7016</v>
      </c>
    </row>
    <row r="248" spans="1:23" x14ac:dyDescent="0.25">
      <c r="A248" s="1">
        <v>49.32</v>
      </c>
      <c r="B248" s="1">
        <v>6.88</v>
      </c>
      <c r="C248" s="2">
        <v>1</v>
      </c>
      <c r="D248" s="3" t="s">
        <v>20</v>
      </c>
      <c r="E248" s="2">
        <v>1.9</v>
      </c>
      <c r="F248" s="7">
        <f t="shared" si="13"/>
        <v>38237.445199074071</v>
      </c>
      <c r="G248" s="8">
        <f t="shared" si="14"/>
        <v>38237.445199074071</v>
      </c>
      <c r="H248" s="3" t="s">
        <v>603</v>
      </c>
      <c r="I248" s="3" t="s">
        <v>22</v>
      </c>
      <c r="J248" s="3" t="s">
        <v>23</v>
      </c>
      <c r="K248" s="3" t="s">
        <v>24</v>
      </c>
      <c r="L248" s="3" t="s">
        <v>170</v>
      </c>
      <c r="M248" s="3">
        <v>15</v>
      </c>
      <c r="N248" s="3">
        <v>8</v>
      </c>
      <c r="O248" s="3">
        <v>210</v>
      </c>
      <c r="P248" s="3">
        <v>1</v>
      </c>
      <c r="Q248" s="3">
        <v>0</v>
      </c>
      <c r="R248" s="4" t="s">
        <v>665</v>
      </c>
      <c r="S248" s="4" t="s">
        <v>6530</v>
      </c>
      <c r="T248" s="9" t="str">
        <f t="shared" si="12"/>
        <v>2004-09-07 10:41:05,20</v>
      </c>
      <c r="U248" s="5">
        <f t="shared" si="15"/>
        <v>38237.445199074071</v>
      </c>
      <c r="V248" s="3" t="s">
        <v>666</v>
      </c>
      <c r="W248" s="3">
        <v>7020</v>
      </c>
    </row>
    <row r="249" spans="1:23" x14ac:dyDescent="0.25">
      <c r="A249" s="1">
        <v>50.71</v>
      </c>
      <c r="B249" s="1">
        <v>7.15</v>
      </c>
      <c r="C249" s="2">
        <v>4</v>
      </c>
      <c r="D249" s="3" t="s">
        <v>20</v>
      </c>
      <c r="E249" s="2">
        <v>2.4</v>
      </c>
      <c r="F249" s="7">
        <f t="shared" si="13"/>
        <v>38239.102511574078</v>
      </c>
      <c r="G249" s="8">
        <f t="shared" si="14"/>
        <v>38239.102511574078</v>
      </c>
      <c r="H249" s="12" t="s">
        <v>683</v>
      </c>
      <c r="I249" s="3" t="s">
        <v>22</v>
      </c>
      <c r="J249" s="3" t="s">
        <v>23</v>
      </c>
      <c r="K249" s="3" t="s">
        <v>24</v>
      </c>
      <c r="L249" s="3" t="s">
        <v>78</v>
      </c>
      <c r="M249" s="3">
        <v>16</v>
      </c>
      <c r="N249" s="3">
        <v>8</v>
      </c>
      <c r="O249" s="3">
        <v>218</v>
      </c>
      <c r="P249" s="3">
        <v>1</v>
      </c>
      <c r="Q249" s="3">
        <v>0</v>
      </c>
      <c r="R249" s="4" t="s">
        <v>684</v>
      </c>
      <c r="S249" s="4" t="s">
        <v>6531</v>
      </c>
      <c r="T249" s="9" t="str">
        <f t="shared" si="12"/>
        <v>2004-09-09 02:27:37,00</v>
      </c>
      <c r="U249" s="5">
        <f t="shared" si="15"/>
        <v>38239.102511574078</v>
      </c>
      <c r="V249" s="3" t="s">
        <v>685</v>
      </c>
      <c r="W249" s="3">
        <v>7032</v>
      </c>
    </row>
    <row r="250" spans="1:23" x14ac:dyDescent="0.25">
      <c r="A250" s="1">
        <v>50.69</v>
      </c>
      <c r="B250" s="1">
        <v>7.15</v>
      </c>
      <c r="C250" s="2">
        <v>4</v>
      </c>
      <c r="D250" s="3" t="s">
        <v>20</v>
      </c>
      <c r="E250" s="2">
        <v>2.2000000000000002</v>
      </c>
      <c r="F250" s="7">
        <f t="shared" si="13"/>
        <v>38239.472269675927</v>
      </c>
      <c r="G250" s="8">
        <f t="shared" si="14"/>
        <v>38239.472269675927</v>
      </c>
      <c r="H250" s="12" t="s">
        <v>683</v>
      </c>
      <c r="I250" s="3" t="s">
        <v>22</v>
      </c>
      <c r="J250" s="3" t="s">
        <v>23</v>
      </c>
      <c r="K250" s="3" t="s">
        <v>24</v>
      </c>
      <c r="L250" s="3" t="s">
        <v>48</v>
      </c>
      <c r="M250" s="3">
        <v>17</v>
      </c>
      <c r="N250" s="3">
        <v>8</v>
      </c>
      <c r="O250" s="3">
        <v>214</v>
      </c>
      <c r="P250" s="3">
        <v>1</v>
      </c>
      <c r="Q250" s="3">
        <v>0</v>
      </c>
      <c r="R250" s="4" t="s">
        <v>963</v>
      </c>
      <c r="S250" s="4" t="s">
        <v>6532</v>
      </c>
      <c r="T250" s="9" t="str">
        <f t="shared" si="12"/>
        <v>2004-09-09 11:20:04,10</v>
      </c>
      <c r="U250" s="5">
        <f t="shared" si="15"/>
        <v>38239.472269675927</v>
      </c>
      <c r="V250" s="3" t="s">
        <v>964</v>
      </c>
      <c r="W250" s="3">
        <v>7445</v>
      </c>
    </row>
    <row r="251" spans="1:23" x14ac:dyDescent="0.25">
      <c r="A251" s="1">
        <v>49.09</v>
      </c>
      <c r="B251" s="1">
        <v>6.8</v>
      </c>
      <c r="C251" s="2">
        <v>1</v>
      </c>
      <c r="D251" s="3" t="s">
        <v>20</v>
      </c>
      <c r="E251" s="2">
        <v>2.5</v>
      </c>
      <c r="F251" s="7">
        <f t="shared" si="13"/>
        <v>38244.393219907404</v>
      </c>
      <c r="G251" s="8">
        <f t="shared" si="14"/>
        <v>38244.393219907404</v>
      </c>
      <c r="H251" s="3" t="s">
        <v>284</v>
      </c>
      <c r="I251" s="3" t="s">
        <v>38</v>
      </c>
      <c r="J251" s="3" t="s">
        <v>23</v>
      </c>
      <c r="K251" s="3" t="s">
        <v>24</v>
      </c>
      <c r="L251" s="3" t="s">
        <v>113</v>
      </c>
      <c r="M251" s="3">
        <v>16</v>
      </c>
      <c r="N251" s="3">
        <v>7</v>
      </c>
      <c r="O251" s="3">
        <v>252</v>
      </c>
      <c r="P251" s="3">
        <v>1</v>
      </c>
      <c r="Q251" s="3">
        <v>0</v>
      </c>
      <c r="R251" s="4" t="s">
        <v>1329</v>
      </c>
      <c r="S251" s="4" t="s">
        <v>6533</v>
      </c>
      <c r="T251" s="9" t="str">
        <f t="shared" si="12"/>
        <v>2004-09-14 09:26:14,20</v>
      </c>
      <c r="U251" s="5">
        <f t="shared" si="15"/>
        <v>38244.393219907404</v>
      </c>
      <c r="V251" s="3" t="s">
        <v>1330</v>
      </c>
      <c r="W251" s="3">
        <v>7370</v>
      </c>
    </row>
    <row r="252" spans="1:23" x14ac:dyDescent="0.25">
      <c r="A252" s="1">
        <v>49.76</v>
      </c>
      <c r="B252" s="1">
        <v>7.35</v>
      </c>
      <c r="C252" s="2">
        <v>10</v>
      </c>
      <c r="D252" s="3" t="s">
        <v>20</v>
      </c>
      <c r="E252" s="2">
        <v>2</v>
      </c>
      <c r="F252" s="7">
        <f t="shared" si="13"/>
        <v>38254.504306712966</v>
      </c>
      <c r="G252" s="8">
        <f t="shared" si="14"/>
        <v>38254.504306712966</v>
      </c>
      <c r="H252" s="3" t="s">
        <v>512</v>
      </c>
      <c r="I252" s="3" t="s">
        <v>22</v>
      </c>
      <c r="J252" s="3" t="s">
        <v>23</v>
      </c>
      <c r="K252" s="3" t="s">
        <v>24</v>
      </c>
      <c r="L252" s="3" t="s">
        <v>106</v>
      </c>
      <c r="M252" s="3">
        <v>15</v>
      </c>
      <c r="N252" s="3">
        <v>7</v>
      </c>
      <c r="O252" s="3">
        <v>101</v>
      </c>
      <c r="P252" s="3">
        <v>1</v>
      </c>
      <c r="Q252" s="3">
        <v>0</v>
      </c>
      <c r="R252" s="4" t="s">
        <v>883</v>
      </c>
      <c r="S252" s="4" t="s">
        <v>6534</v>
      </c>
      <c r="T252" s="9" t="str">
        <f t="shared" si="12"/>
        <v>2004-09-24 12:06:12,10</v>
      </c>
      <c r="U252" s="5">
        <f t="shared" si="15"/>
        <v>38254.504306712966</v>
      </c>
      <c r="V252" s="3" t="s">
        <v>884</v>
      </c>
      <c r="W252" s="3">
        <v>7337</v>
      </c>
    </row>
    <row r="253" spans="1:23" x14ac:dyDescent="0.25">
      <c r="A253" s="1">
        <v>49.33</v>
      </c>
      <c r="B253" s="1">
        <v>6.89</v>
      </c>
      <c r="C253" s="2">
        <v>1</v>
      </c>
      <c r="D253" s="3" t="s">
        <v>20</v>
      </c>
      <c r="E253" s="2">
        <v>2.7</v>
      </c>
      <c r="F253" s="7">
        <f t="shared" si="13"/>
        <v>38259.361568287037</v>
      </c>
      <c r="G253" s="8">
        <f t="shared" si="14"/>
        <v>38259.361568287037</v>
      </c>
      <c r="H253" s="3" t="s">
        <v>389</v>
      </c>
      <c r="I253" s="3" t="s">
        <v>22</v>
      </c>
      <c r="J253" s="3" t="s">
        <v>23</v>
      </c>
      <c r="K253" s="3" t="s">
        <v>24</v>
      </c>
      <c r="L253" s="3" t="s">
        <v>99</v>
      </c>
      <c r="M253" s="3">
        <v>15</v>
      </c>
      <c r="N253" s="3">
        <v>8</v>
      </c>
      <c r="O253" s="3">
        <v>205</v>
      </c>
      <c r="P253" s="3">
        <v>1</v>
      </c>
      <c r="Q253" s="3">
        <v>0</v>
      </c>
      <c r="R253" s="4" t="s">
        <v>1318</v>
      </c>
      <c r="S253" s="4" t="s">
        <v>6535</v>
      </c>
      <c r="T253" s="9" t="str">
        <f t="shared" si="12"/>
        <v>2004-09-29 08:40:39,50</v>
      </c>
      <c r="U253" s="5">
        <f t="shared" si="15"/>
        <v>38259.361568287037</v>
      </c>
      <c r="V253" s="3" t="s">
        <v>1319</v>
      </c>
      <c r="W253" s="3">
        <v>7675</v>
      </c>
    </row>
    <row r="254" spans="1:23" x14ac:dyDescent="0.25">
      <c r="A254" s="1">
        <v>49.32</v>
      </c>
      <c r="B254" s="1">
        <v>6.87</v>
      </c>
      <c r="C254" s="2">
        <v>1</v>
      </c>
      <c r="D254" s="3" t="s">
        <v>20</v>
      </c>
      <c r="E254" s="2">
        <v>3</v>
      </c>
      <c r="F254" s="7">
        <f t="shared" si="13"/>
        <v>38306.101752314818</v>
      </c>
      <c r="G254" s="8">
        <f t="shared" si="14"/>
        <v>38306.101752314818</v>
      </c>
      <c r="H254" s="3" t="s">
        <v>603</v>
      </c>
      <c r="I254" s="3" t="s">
        <v>22</v>
      </c>
      <c r="J254" s="3" t="s">
        <v>23</v>
      </c>
      <c r="K254" s="3" t="s">
        <v>24</v>
      </c>
      <c r="L254" s="3" t="s">
        <v>288</v>
      </c>
      <c r="M254" s="3">
        <v>16</v>
      </c>
      <c r="N254" s="3">
        <v>7</v>
      </c>
      <c r="O254" s="3">
        <v>212</v>
      </c>
      <c r="P254" s="3">
        <v>1</v>
      </c>
      <c r="Q254" s="3">
        <v>0</v>
      </c>
      <c r="R254" s="4" t="s">
        <v>1014</v>
      </c>
      <c r="S254" s="4" t="s">
        <v>6624</v>
      </c>
      <c r="T254" s="9" t="str">
        <f t="shared" si="12"/>
        <v>2004-11-15 02:26:31,40</v>
      </c>
      <c r="U254" s="5">
        <f t="shared" si="15"/>
        <v>38306.101752314818</v>
      </c>
      <c r="V254" s="3" t="s">
        <v>1015</v>
      </c>
      <c r="W254" s="3">
        <v>7433</v>
      </c>
    </row>
    <row r="255" spans="1:23" x14ac:dyDescent="0.25">
      <c r="A255" s="1">
        <v>50.39</v>
      </c>
      <c r="B255" s="1">
        <v>7.36</v>
      </c>
      <c r="C255" s="2">
        <v>8</v>
      </c>
      <c r="E255" s="2">
        <v>1.8</v>
      </c>
      <c r="F255" s="7">
        <f t="shared" si="13"/>
        <v>38313.47982291667</v>
      </c>
      <c r="G255" s="8">
        <f t="shared" si="14"/>
        <v>38313.47982291667</v>
      </c>
      <c r="H255" s="11" t="s">
        <v>1581</v>
      </c>
      <c r="I255" s="3" t="s">
        <v>22</v>
      </c>
      <c r="J255" s="3" t="s">
        <v>23</v>
      </c>
      <c r="K255" s="3" t="s">
        <v>24</v>
      </c>
      <c r="L255" s="3" t="s">
        <v>59</v>
      </c>
      <c r="M255" s="3">
        <v>17</v>
      </c>
      <c r="N255" s="3">
        <v>7</v>
      </c>
      <c r="O255" s="3">
        <v>145</v>
      </c>
      <c r="P255" s="3">
        <v>1</v>
      </c>
      <c r="Q255" s="3">
        <v>0</v>
      </c>
      <c r="R255" s="4" t="s">
        <v>1582</v>
      </c>
      <c r="S255" s="4" t="s">
        <v>6625</v>
      </c>
      <c r="T255" s="9" t="str">
        <f t="shared" si="12"/>
        <v>2004-11-22 11:30:56,70</v>
      </c>
      <c r="U255" s="5">
        <f t="shared" si="15"/>
        <v>38313.47982291667</v>
      </c>
      <c r="V255" s="3" t="s">
        <v>1583</v>
      </c>
      <c r="W255" s="3">
        <v>7730</v>
      </c>
    </row>
    <row r="256" spans="1:23" x14ac:dyDescent="0.25">
      <c r="A256" s="1">
        <v>48.1</v>
      </c>
      <c r="B256" s="1">
        <v>8.17</v>
      </c>
      <c r="C256" s="2">
        <v>16</v>
      </c>
      <c r="E256" s="2">
        <v>4.7</v>
      </c>
      <c r="F256" s="7">
        <f t="shared" si="13"/>
        <v>38326.078231481479</v>
      </c>
      <c r="G256" s="8">
        <f t="shared" si="14"/>
        <v>38326.078231481479</v>
      </c>
      <c r="H256" s="12" t="s">
        <v>617</v>
      </c>
      <c r="I256" s="3" t="s">
        <v>55</v>
      </c>
      <c r="J256" s="3" t="s">
        <v>23</v>
      </c>
      <c r="K256" s="3" t="s">
        <v>24</v>
      </c>
      <c r="L256" s="3" t="s">
        <v>618</v>
      </c>
      <c r="M256" s="3">
        <v>21</v>
      </c>
      <c r="N256" s="3">
        <v>7</v>
      </c>
      <c r="O256" s="3">
        <v>328</v>
      </c>
      <c r="P256" s="3">
        <v>1</v>
      </c>
      <c r="Q256" s="3">
        <v>0</v>
      </c>
      <c r="R256" s="4" t="s">
        <v>619</v>
      </c>
      <c r="S256" s="4" t="s">
        <v>6676</v>
      </c>
      <c r="T256" s="9" t="str">
        <f t="shared" si="12"/>
        <v>2004-12-05 01:52:39,20</v>
      </c>
      <c r="U256" s="5">
        <f t="shared" si="15"/>
        <v>38326.078231481479</v>
      </c>
      <c r="V256" s="3" t="s">
        <v>620</v>
      </c>
      <c r="W256" s="3">
        <v>7110</v>
      </c>
    </row>
    <row r="257" spans="1:23" x14ac:dyDescent="0.25">
      <c r="A257" s="1">
        <v>50.61</v>
      </c>
      <c r="B257" s="1">
        <v>7.05</v>
      </c>
      <c r="C257" s="2">
        <v>10</v>
      </c>
      <c r="D257" s="3" t="s">
        <v>20</v>
      </c>
      <c r="E257" s="2">
        <v>1.8</v>
      </c>
      <c r="F257" s="7">
        <f t="shared" si="13"/>
        <v>38326.321909722225</v>
      </c>
      <c r="G257" s="8">
        <f t="shared" si="14"/>
        <v>38326.321909722225</v>
      </c>
      <c r="H257" s="12" t="s">
        <v>915</v>
      </c>
      <c r="I257" s="3" t="s">
        <v>22</v>
      </c>
      <c r="J257" s="3" t="s">
        <v>23</v>
      </c>
      <c r="K257" s="3" t="s">
        <v>24</v>
      </c>
      <c r="L257" s="3" t="s">
        <v>211</v>
      </c>
      <c r="M257" s="3">
        <v>15</v>
      </c>
      <c r="N257" s="3">
        <v>7</v>
      </c>
      <c r="O257" s="3">
        <v>204</v>
      </c>
      <c r="P257" s="3">
        <v>1</v>
      </c>
      <c r="Q257" s="3">
        <v>0</v>
      </c>
      <c r="R257" s="4" t="s">
        <v>916</v>
      </c>
      <c r="S257" s="4" t="s">
        <v>6675</v>
      </c>
      <c r="T257" s="9" t="str">
        <f t="shared" si="12"/>
        <v>2004-12-05 07:43:33,00</v>
      </c>
      <c r="U257" s="5">
        <f t="shared" si="15"/>
        <v>38326.321909722225</v>
      </c>
      <c r="V257" s="3" t="s">
        <v>917</v>
      </c>
      <c r="W257" s="3">
        <v>7572</v>
      </c>
    </row>
    <row r="258" spans="1:23" x14ac:dyDescent="0.25">
      <c r="A258" s="1">
        <v>49.34</v>
      </c>
      <c r="B258" s="1">
        <v>6.89</v>
      </c>
      <c r="C258" s="2">
        <v>1</v>
      </c>
      <c r="D258" s="3" t="s">
        <v>20</v>
      </c>
      <c r="E258" s="2">
        <v>3.1</v>
      </c>
      <c r="F258" s="7">
        <f t="shared" si="13"/>
        <v>38330.321600694442</v>
      </c>
      <c r="G258" s="8">
        <f t="shared" si="14"/>
        <v>38330.321600694442</v>
      </c>
      <c r="H258" s="3" t="s">
        <v>21</v>
      </c>
      <c r="I258" s="3" t="s">
        <v>22</v>
      </c>
      <c r="J258" s="3" t="s">
        <v>23</v>
      </c>
      <c r="K258" s="3" t="s">
        <v>24</v>
      </c>
      <c r="L258" s="3" t="s">
        <v>170</v>
      </c>
      <c r="M258" s="3">
        <v>14</v>
      </c>
      <c r="N258" s="3">
        <v>7</v>
      </c>
      <c r="O258" s="3">
        <v>200</v>
      </c>
      <c r="P258" s="3">
        <v>1</v>
      </c>
      <c r="Q258" s="3">
        <v>0</v>
      </c>
      <c r="R258" s="4" t="s">
        <v>1306</v>
      </c>
      <c r="S258" s="4" t="s">
        <v>6677</v>
      </c>
      <c r="T258" s="9" t="str">
        <f t="shared" ref="T258:T321" si="16">CONCATENATE(20,MID(S258,7,2),"-",MID(S258,4,2),"-",MID(S258,1,2)," ",MID(S258,10,2),":",MID(S258,13,2),":",MID(S258,16,2),",",MID(S258,19,2))</f>
        <v>2004-12-09 07:43:06,30</v>
      </c>
      <c r="U258" s="5">
        <f t="shared" si="15"/>
        <v>38330.321600694442</v>
      </c>
      <c r="V258" s="3" t="s">
        <v>1307</v>
      </c>
      <c r="W258" s="3">
        <v>8016</v>
      </c>
    </row>
    <row r="259" spans="1:23" x14ac:dyDescent="0.25">
      <c r="A259" s="1">
        <v>49.34</v>
      </c>
      <c r="B259" s="1">
        <v>6.88</v>
      </c>
      <c r="C259" s="2">
        <v>1</v>
      </c>
      <c r="D259" s="3" t="s">
        <v>20</v>
      </c>
      <c r="E259" s="2">
        <v>2.4</v>
      </c>
      <c r="F259" s="7">
        <f t="shared" ref="F259:F322" si="17">U259</f>
        <v>38348.202879629629</v>
      </c>
      <c r="G259" s="8">
        <f t="shared" ref="G259:G322" si="18">U259</f>
        <v>38348.202879629629</v>
      </c>
      <c r="H259" s="3" t="s">
        <v>21</v>
      </c>
      <c r="I259" s="3" t="s">
        <v>22</v>
      </c>
      <c r="J259" s="3" t="s">
        <v>23</v>
      </c>
      <c r="K259" s="3" t="s">
        <v>24</v>
      </c>
      <c r="L259" s="3" t="s">
        <v>92</v>
      </c>
      <c r="M259" s="3">
        <v>15</v>
      </c>
      <c r="N259" s="3">
        <v>7</v>
      </c>
      <c r="O259" s="3">
        <v>203</v>
      </c>
      <c r="P259" s="3">
        <v>1</v>
      </c>
      <c r="Q259" s="3">
        <v>0</v>
      </c>
      <c r="R259" s="4" t="s">
        <v>201</v>
      </c>
      <c r="S259" s="4" t="s">
        <v>6678</v>
      </c>
      <c r="T259" s="9" t="str">
        <f t="shared" si="16"/>
        <v>2004-12-27 04:52:08,80</v>
      </c>
      <c r="U259" s="5">
        <f t="shared" ref="U259:U322" si="19">VALUE(T259)</f>
        <v>38348.202879629629</v>
      </c>
      <c r="V259" s="3" t="s">
        <v>202</v>
      </c>
      <c r="W259" s="3">
        <v>6702</v>
      </c>
    </row>
    <row r="260" spans="1:23" x14ac:dyDescent="0.25">
      <c r="A260" s="1">
        <v>49.32</v>
      </c>
      <c r="B260" s="1">
        <v>6.86</v>
      </c>
      <c r="C260" s="2">
        <v>1</v>
      </c>
      <c r="D260" s="3" t="s">
        <v>20</v>
      </c>
      <c r="E260" s="2">
        <v>2.2999999999999998</v>
      </c>
      <c r="F260" s="7">
        <f t="shared" si="17"/>
        <v>38358.43849537037</v>
      </c>
      <c r="G260" s="8">
        <f t="shared" si="18"/>
        <v>38358.43849537037</v>
      </c>
      <c r="H260" s="3" t="s">
        <v>173</v>
      </c>
      <c r="I260" s="3" t="s">
        <v>22</v>
      </c>
      <c r="J260" s="3" t="s">
        <v>23</v>
      </c>
      <c r="K260" s="3" t="s">
        <v>24</v>
      </c>
      <c r="L260" s="3" t="s">
        <v>44</v>
      </c>
      <c r="M260" s="3">
        <v>14</v>
      </c>
      <c r="N260" s="3">
        <v>7</v>
      </c>
      <c r="O260" s="3">
        <v>218</v>
      </c>
      <c r="P260" s="3">
        <v>1</v>
      </c>
      <c r="Q260" s="3">
        <v>0</v>
      </c>
      <c r="R260" s="4" t="s">
        <v>261</v>
      </c>
      <c r="S260" s="4" t="s">
        <v>6117</v>
      </c>
      <c r="T260" s="9" t="str">
        <f t="shared" si="16"/>
        <v>2005-01-06 10:31:26,00</v>
      </c>
      <c r="U260" s="5">
        <f t="shared" si="19"/>
        <v>38358.43849537037</v>
      </c>
      <c r="V260" s="3" t="s">
        <v>262</v>
      </c>
      <c r="W260" s="3">
        <v>6764</v>
      </c>
    </row>
    <row r="261" spans="1:23" x14ac:dyDescent="0.25">
      <c r="A261" s="1">
        <v>49.33</v>
      </c>
      <c r="B261" s="1">
        <v>6.87</v>
      </c>
      <c r="C261" s="2">
        <v>1</v>
      </c>
      <c r="D261" s="3" t="s">
        <v>20</v>
      </c>
      <c r="E261" s="2">
        <v>3</v>
      </c>
      <c r="F261" s="7">
        <f t="shared" si="17"/>
        <v>38361.373962962964</v>
      </c>
      <c r="G261" s="8">
        <f t="shared" si="18"/>
        <v>38361.373962962964</v>
      </c>
      <c r="H261" s="3" t="s">
        <v>173</v>
      </c>
      <c r="I261" s="3" t="s">
        <v>22</v>
      </c>
      <c r="J261" s="3" t="s">
        <v>23</v>
      </c>
      <c r="K261" s="3" t="s">
        <v>24</v>
      </c>
      <c r="L261" s="3" t="s">
        <v>219</v>
      </c>
      <c r="M261" s="3">
        <v>14</v>
      </c>
      <c r="N261" s="3">
        <v>7</v>
      </c>
      <c r="O261" s="3">
        <v>211</v>
      </c>
      <c r="P261" s="3">
        <v>1</v>
      </c>
      <c r="Q261" s="3">
        <v>0</v>
      </c>
      <c r="R261" s="4" t="s">
        <v>272</v>
      </c>
      <c r="S261" s="4" t="s">
        <v>6118</v>
      </c>
      <c r="T261" s="9" t="str">
        <f t="shared" si="16"/>
        <v>2005-01-09 08:58:30,40</v>
      </c>
      <c r="U261" s="5">
        <f t="shared" si="19"/>
        <v>38361.373962962964</v>
      </c>
      <c r="V261" s="3" t="s">
        <v>273</v>
      </c>
      <c r="W261" s="3">
        <v>6762</v>
      </c>
    </row>
    <row r="262" spans="1:23" x14ac:dyDescent="0.25">
      <c r="A262" s="1">
        <v>49.33</v>
      </c>
      <c r="B262" s="1">
        <v>6.88</v>
      </c>
      <c r="C262" s="2">
        <v>1</v>
      </c>
      <c r="D262" s="3" t="s">
        <v>20</v>
      </c>
      <c r="E262" s="2">
        <v>2.2000000000000002</v>
      </c>
      <c r="F262" s="7">
        <f t="shared" si="17"/>
        <v>38365.172684027777</v>
      </c>
      <c r="G262" s="8">
        <f t="shared" si="18"/>
        <v>38365.172684027777</v>
      </c>
      <c r="H262" s="3" t="s">
        <v>173</v>
      </c>
      <c r="I262" s="3" t="s">
        <v>22</v>
      </c>
      <c r="J262" s="3" t="s">
        <v>23</v>
      </c>
      <c r="K262" s="3" t="s">
        <v>24</v>
      </c>
      <c r="L262" s="3" t="s">
        <v>219</v>
      </c>
      <c r="M262" s="3">
        <v>15</v>
      </c>
      <c r="N262" s="3">
        <v>7</v>
      </c>
      <c r="O262" s="3">
        <v>210</v>
      </c>
      <c r="P262" s="3">
        <v>1</v>
      </c>
      <c r="Q262" s="3">
        <v>0</v>
      </c>
      <c r="R262" s="4" t="s">
        <v>228</v>
      </c>
      <c r="S262" s="4" t="s">
        <v>6119</v>
      </c>
      <c r="T262" s="9" t="str">
        <f t="shared" si="16"/>
        <v>2005-01-13 04:08:39,90</v>
      </c>
      <c r="U262" s="5">
        <f t="shared" si="19"/>
        <v>38365.172684027777</v>
      </c>
      <c r="V262" s="3" t="s">
        <v>229</v>
      </c>
      <c r="W262" s="3">
        <v>6718</v>
      </c>
    </row>
    <row r="263" spans="1:23" x14ac:dyDescent="0.25">
      <c r="A263" s="1">
        <v>49.3</v>
      </c>
      <c r="B263" s="1">
        <v>6.85</v>
      </c>
      <c r="C263" s="2">
        <v>1</v>
      </c>
      <c r="D263" s="3" t="s">
        <v>20</v>
      </c>
      <c r="E263" s="2">
        <v>1.5</v>
      </c>
      <c r="F263" s="7">
        <f t="shared" si="17"/>
        <v>38377.106268518517</v>
      </c>
      <c r="G263" s="8">
        <f t="shared" si="18"/>
        <v>38377.106268518517</v>
      </c>
      <c r="H263" s="3" t="s">
        <v>173</v>
      </c>
      <c r="I263" s="3" t="s">
        <v>38</v>
      </c>
      <c r="J263" s="3" t="s">
        <v>23</v>
      </c>
      <c r="K263" s="3" t="s">
        <v>24</v>
      </c>
      <c r="L263" s="3" t="s">
        <v>124</v>
      </c>
      <c r="M263" s="3">
        <v>11</v>
      </c>
      <c r="N263" s="3">
        <v>5</v>
      </c>
      <c r="O263" s="3">
        <v>227</v>
      </c>
      <c r="P263" s="3">
        <v>1</v>
      </c>
      <c r="Q263" s="3">
        <v>0</v>
      </c>
      <c r="R263" s="4" t="s">
        <v>326</v>
      </c>
      <c r="S263" s="4" t="s">
        <v>6120</v>
      </c>
      <c r="T263" s="9" t="str">
        <f t="shared" si="16"/>
        <v>2005-01-25 02:33:01,60</v>
      </c>
      <c r="U263" s="5">
        <f t="shared" si="19"/>
        <v>38377.106268518517</v>
      </c>
      <c r="V263" s="3" t="s">
        <v>327</v>
      </c>
      <c r="W263" s="3">
        <v>6868</v>
      </c>
    </row>
    <row r="264" spans="1:23" x14ac:dyDescent="0.25">
      <c r="A264" s="1">
        <v>49.34</v>
      </c>
      <c r="B264" s="1">
        <v>6.87</v>
      </c>
      <c r="C264" s="2">
        <v>1</v>
      </c>
      <c r="D264" s="3" t="s">
        <v>20</v>
      </c>
      <c r="E264" s="2">
        <v>2.5</v>
      </c>
      <c r="F264" s="7">
        <f t="shared" si="17"/>
        <v>38377.291300925928</v>
      </c>
      <c r="G264" s="8">
        <f t="shared" si="18"/>
        <v>38377.291300925928</v>
      </c>
      <c r="H264" s="3" t="s">
        <v>173</v>
      </c>
      <c r="I264" s="3" t="s">
        <v>22</v>
      </c>
      <c r="J264" s="3" t="s">
        <v>23</v>
      </c>
      <c r="K264" s="3" t="s">
        <v>24</v>
      </c>
      <c r="L264" s="3" t="s">
        <v>242</v>
      </c>
      <c r="M264" s="3">
        <v>15</v>
      </c>
      <c r="N264" s="3">
        <v>7</v>
      </c>
      <c r="O264" s="3">
        <v>207</v>
      </c>
      <c r="P264" s="3">
        <v>1</v>
      </c>
      <c r="Q264" s="3">
        <v>0</v>
      </c>
      <c r="R264" s="4" t="s">
        <v>450</v>
      </c>
      <c r="S264" s="4" t="s">
        <v>6121</v>
      </c>
      <c r="T264" s="9" t="str">
        <f t="shared" si="16"/>
        <v>2005-01-25 06:59:28,40</v>
      </c>
      <c r="U264" s="5">
        <f t="shared" si="19"/>
        <v>38377.291300925928</v>
      </c>
      <c r="V264" s="3" t="s">
        <v>451</v>
      </c>
      <c r="W264" s="3">
        <v>6851</v>
      </c>
    </row>
    <row r="265" spans="1:23" x14ac:dyDescent="0.25">
      <c r="A265" s="1">
        <v>49.34</v>
      </c>
      <c r="B265" s="1">
        <v>6.89</v>
      </c>
      <c r="C265" s="2">
        <v>1</v>
      </c>
      <c r="D265" s="3" t="s">
        <v>20</v>
      </c>
      <c r="E265" s="2">
        <v>2</v>
      </c>
      <c r="F265" s="7">
        <f t="shared" si="17"/>
        <v>38379.449232638886</v>
      </c>
      <c r="G265" s="8">
        <f t="shared" si="18"/>
        <v>38379.449232638886</v>
      </c>
      <c r="H265" s="3" t="s">
        <v>173</v>
      </c>
      <c r="I265" s="3" t="s">
        <v>22</v>
      </c>
      <c r="J265" s="3" t="s">
        <v>23</v>
      </c>
      <c r="K265" s="3" t="s">
        <v>24</v>
      </c>
      <c r="L265" s="3" t="s">
        <v>160</v>
      </c>
      <c r="M265" s="3">
        <v>15</v>
      </c>
      <c r="N265" s="3">
        <v>7</v>
      </c>
      <c r="O265" s="3">
        <v>202</v>
      </c>
      <c r="P265" s="3">
        <v>1</v>
      </c>
      <c r="Q265" s="3">
        <v>0</v>
      </c>
      <c r="R265" s="4" t="s">
        <v>358</v>
      </c>
      <c r="S265" s="4" t="s">
        <v>6122</v>
      </c>
      <c r="T265" s="9" t="str">
        <f t="shared" si="16"/>
        <v>2005-01-27 10:46:53,70</v>
      </c>
      <c r="U265" s="5">
        <f t="shared" si="19"/>
        <v>38379.449232638886</v>
      </c>
      <c r="V265" s="3" t="s">
        <v>359</v>
      </c>
      <c r="W265" s="3">
        <v>6861</v>
      </c>
    </row>
    <row r="266" spans="1:23" x14ac:dyDescent="0.25">
      <c r="A266" s="1">
        <v>48.94</v>
      </c>
      <c r="B266" s="1">
        <v>7.86</v>
      </c>
      <c r="C266" s="2">
        <v>10</v>
      </c>
      <c r="D266" s="3" t="s">
        <v>20</v>
      </c>
      <c r="E266" s="2">
        <v>2.1</v>
      </c>
      <c r="F266" s="7">
        <f t="shared" si="17"/>
        <v>38393.100370370368</v>
      </c>
      <c r="G266" s="8">
        <f t="shared" si="18"/>
        <v>38393.100370370368</v>
      </c>
      <c r="H266" s="12" t="s">
        <v>167</v>
      </c>
      <c r="I266" s="3" t="s">
        <v>55</v>
      </c>
      <c r="J266" s="3" t="s">
        <v>23</v>
      </c>
      <c r="K266" s="3" t="s">
        <v>24</v>
      </c>
      <c r="L266" s="3" t="s">
        <v>99</v>
      </c>
      <c r="M266" s="3">
        <v>14</v>
      </c>
      <c r="N266" s="3">
        <v>7</v>
      </c>
      <c r="O266" s="3">
        <v>301</v>
      </c>
      <c r="P266" s="3">
        <v>1</v>
      </c>
      <c r="Q266" s="3">
        <v>0</v>
      </c>
      <c r="R266" s="4" t="s">
        <v>168</v>
      </c>
      <c r="S266" s="4" t="s">
        <v>6190</v>
      </c>
      <c r="T266" s="9" t="str">
        <f t="shared" si="16"/>
        <v>2005-02-10 02:24:32,00</v>
      </c>
      <c r="U266" s="5">
        <f t="shared" si="19"/>
        <v>38393.100370370368</v>
      </c>
      <c r="V266" s="3" t="s">
        <v>169</v>
      </c>
      <c r="W266" s="3">
        <v>6898</v>
      </c>
    </row>
    <row r="267" spans="1:23" x14ac:dyDescent="0.25">
      <c r="A267" s="1">
        <v>49.37</v>
      </c>
      <c r="B267" s="1">
        <v>8.4499999999999993</v>
      </c>
      <c r="C267" s="2">
        <v>10</v>
      </c>
      <c r="E267" s="2">
        <v>2.6</v>
      </c>
      <c r="F267" s="7">
        <f t="shared" si="17"/>
        <v>38393.147499999999</v>
      </c>
      <c r="G267" s="8">
        <f t="shared" si="18"/>
        <v>38393.147499999999</v>
      </c>
      <c r="H267" s="11" t="s">
        <v>458</v>
      </c>
      <c r="I267" s="3" t="s">
        <v>38</v>
      </c>
      <c r="J267" s="3" t="s">
        <v>23</v>
      </c>
      <c r="K267" s="3" t="s">
        <v>24</v>
      </c>
      <c r="L267" s="3" t="s">
        <v>124</v>
      </c>
      <c r="M267" s="3">
        <v>16</v>
      </c>
      <c r="N267" s="3">
        <v>7</v>
      </c>
      <c r="O267" s="3">
        <v>254</v>
      </c>
      <c r="P267" s="3">
        <v>1</v>
      </c>
      <c r="Q267" s="3">
        <v>0</v>
      </c>
      <c r="R267" s="4" t="s">
        <v>459</v>
      </c>
      <c r="S267" s="4" t="s">
        <v>6191</v>
      </c>
      <c r="T267" s="9" t="str">
        <f t="shared" si="16"/>
        <v>2005-02-10 03:32:24,00</v>
      </c>
      <c r="U267" s="5">
        <f t="shared" si="19"/>
        <v>38393.147499999999</v>
      </c>
      <c r="V267" s="3" t="s">
        <v>460</v>
      </c>
      <c r="W267" s="3">
        <v>6814</v>
      </c>
    </row>
    <row r="268" spans="1:23" x14ac:dyDescent="0.25">
      <c r="A268" s="1">
        <v>49.34</v>
      </c>
      <c r="B268" s="1">
        <v>6.89</v>
      </c>
      <c r="C268" s="2">
        <v>1</v>
      </c>
      <c r="D268" s="3" t="s">
        <v>20</v>
      </c>
      <c r="E268" s="2">
        <v>3.4</v>
      </c>
      <c r="F268" s="7">
        <f t="shared" si="17"/>
        <v>38396.526505787035</v>
      </c>
      <c r="G268" s="8">
        <f t="shared" si="18"/>
        <v>38396.526505787035</v>
      </c>
      <c r="H268" s="3" t="s">
        <v>173</v>
      </c>
      <c r="I268" s="3" t="s">
        <v>22</v>
      </c>
      <c r="J268" s="3" t="s">
        <v>23</v>
      </c>
      <c r="K268" s="3" t="s">
        <v>24</v>
      </c>
      <c r="L268" s="3" t="s">
        <v>242</v>
      </c>
      <c r="M268" s="3">
        <v>14</v>
      </c>
      <c r="N268" s="3">
        <v>7</v>
      </c>
      <c r="O268" s="3">
        <v>202</v>
      </c>
      <c r="P268" s="3">
        <v>1</v>
      </c>
      <c r="Q268" s="3">
        <v>0</v>
      </c>
      <c r="R268" s="4" t="s">
        <v>243</v>
      </c>
      <c r="S268" s="4" t="s">
        <v>6192</v>
      </c>
      <c r="T268" s="9" t="str">
        <f t="shared" si="16"/>
        <v>2005-02-13 12:38:10,10</v>
      </c>
      <c r="U268" s="5">
        <f t="shared" si="19"/>
        <v>38396.526505787035</v>
      </c>
      <c r="V268" s="3" t="s">
        <v>244</v>
      </c>
      <c r="W268" s="3">
        <v>6750</v>
      </c>
    </row>
    <row r="269" spans="1:23" x14ac:dyDescent="0.25">
      <c r="A269" s="1">
        <v>49.99</v>
      </c>
      <c r="B269" s="1">
        <v>7.5</v>
      </c>
      <c r="C269" s="2">
        <v>10</v>
      </c>
      <c r="D269" s="3" t="s">
        <v>20</v>
      </c>
      <c r="E269" s="2">
        <v>2.1</v>
      </c>
      <c r="F269" s="7">
        <f t="shared" si="17"/>
        <v>38399.123138888892</v>
      </c>
      <c r="G269" s="8">
        <f t="shared" si="18"/>
        <v>38399.123138888892</v>
      </c>
      <c r="H269" s="11" t="s">
        <v>147</v>
      </c>
      <c r="I269" s="3" t="s">
        <v>39</v>
      </c>
      <c r="J269" s="3" t="s">
        <v>23</v>
      </c>
      <c r="K269" s="3" t="s">
        <v>24</v>
      </c>
      <c r="L269" s="3" t="s">
        <v>82</v>
      </c>
      <c r="M269" s="3">
        <v>18</v>
      </c>
      <c r="N269" s="3">
        <v>7</v>
      </c>
      <c r="O269" s="3">
        <v>106</v>
      </c>
      <c r="P269" s="3">
        <v>1</v>
      </c>
      <c r="Q269" s="3">
        <v>0</v>
      </c>
      <c r="R269" s="4" t="s">
        <v>185</v>
      </c>
      <c r="S269" s="4" t="s">
        <v>6193</v>
      </c>
      <c r="T269" s="9" t="str">
        <f t="shared" si="16"/>
        <v>2005-02-16 02:57:19,20</v>
      </c>
      <c r="U269" s="5">
        <f t="shared" si="19"/>
        <v>38399.123138888892</v>
      </c>
      <c r="V269" s="3" t="s">
        <v>186</v>
      </c>
      <c r="W269" s="3">
        <v>6908</v>
      </c>
    </row>
    <row r="270" spans="1:23" x14ac:dyDescent="0.25">
      <c r="A270" s="1">
        <v>49.32</v>
      </c>
      <c r="B270" s="1">
        <v>6.86</v>
      </c>
      <c r="C270" s="2">
        <v>1</v>
      </c>
      <c r="D270" s="3" t="s">
        <v>20</v>
      </c>
      <c r="E270" s="2">
        <v>2.1</v>
      </c>
      <c r="F270" s="7">
        <f t="shared" si="17"/>
        <v>38404.498567129631</v>
      </c>
      <c r="G270" s="8">
        <f t="shared" si="18"/>
        <v>38404.498567129631</v>
      </c>
      <c r="H270" s="3" t="s">
        <v>173</v>
      </c>
      <c r="I270" s="3" t="s">
        <v>22</v>
      </c>
      <c r="J270" s="3" t="s">
        <v>23</v>
      </c>
      <c r="K270" s="3" t="s">
        <v>24</v>
      </c>
      <c r="L270" s="3" t="s">
        <v>99</v>
      </c>
      <c r="M270" s="3">
        <v>15</v>
      </c>
      <c r="N270" s="3">
        <v>7</v>
      </c>
      <c r="O270" s="3">
        <v>218</v>
      </c>
      <c r="P270" s="3">
        <v>1</v>
      </c>
      <c r="Q270" s="3">
        <v>0</v>
      </c>
      <c r="R270" s="4" t="s">
        <v>174</v>
      </c>
      <c r="S270" s="4" t="s">
        <v>6194</v>
      </c>
      <c r="T270" s="9" t="str">
        <f t="shared" si="16"/>
        <v>2005-02-21 11:57:56,20</v>
      </c>
      <c r="U270" s="5">
        <f t="shared" si="19"/>
        <v>38404.498567129631</v>
      </c>
      <c r="V270" s="3" t="s">
        <v>175</v>
      </c>
      <c r="W270" s="3">
        <v>6916</v>
      </c>
    </row>
    <row r="271" spans="1:23" x14ac:dyDescent="0.25">
      <c r="A271" s="1">
        <v>49.34</v>
      </c>
      <c r="B271" s="1">
        <v>6.88</v>
      </c>
      <c r="C271" s="2">
        <v>1</v>
      </c>
      <c r="D271" s="3" t="s">
        <v>20</v>
      </c>
      <c r="E271" s="2">
        <v>3.3</v>
      </c>
      <c r="F271" s="7">
        <f t="shared" si="17"/>
        <v>38408.062695601853</v>
      </c>
      <c r="G271" s="8">
        <f t="shared" si="18"/>
        <v>38408.062695601853</v>
      </c>
      <c r="H271" s="3" t="s">
        <v>173</v>
      </c>
      <c r="I271" s="3" t="s">
        <v>22</v>
      </c>
      <c r="J271" s="3" t="s">
        <v>23</v>
      </c>
      <c r="K271" s="3" t="s">
        <v>24</v>
      </c>
      <c r="L271" s="3" t="s">
        <v>82</v>
      </c>
      <c r="M271" s="3">
        <v>14</v>
      </c>
      <c r="N271" s="3">
        <v>7</v>
      </c>
      <c r="O271" s="3">
        <v>202</v>
      </c>
      <c r="P271" s="3">
        <v>1</v>
      </c>
      <c r="Q271" s="3">
        <v>0</v>
      </c>
      <c r="R271" s="4" t="s">
        <v>474</v>
      </c>
      <c r="S271" s="4" t="s">
        <v>6195</v>
      </c>
      <c r="T271" s="9" t="str">
        <f t="shared" si="16"/>
        <v>2005-02-25 01:30:16,90</v>
      </c>
      <c r="U271" s="5">
        <f t="shared" si="19"/>
        <v>38408.062695601853</v>
      </c>
      <c r="V271" s="3" t="s">
        <v>475</v>
      </c>
      <c r="W271" s="3">
        <v>6789</v>
      </c>
    </row>
    <row r="272" spans="1:23" x14ac:dyDescent="0.25">
      <c r="A272" s="1">
        <v>49.34</v>
      </c>
      <c r="B272" s="1">
        <v>6.89</v>
      </c>
      <c r="C272" s="2">
        <v>1</v>
      </c>
      <c r="D272" s="3" t="s">
        <v>20</v>
      </c>
      <c r="E272" s="2">
        <v>3.4</v>
      </c>
      <c r="F272" s="7">
        <f t="shared" si="17"/>
        <v>38429.455013888888</v>
      </c>
      <c r="G272" s="8">
        <f t="shared" si="18"/>
        <v>38429.455013888888</v>
      </c>
      <c r="H272" s="3" t="s">
        <v>245</v>
      </c>
      <c r="I272" s="3" t="s">
        <v>22</v>
      </c>
      <c r="J272" s="3" t="s">
        <v>23</v>
      </c>
      <c r="K272" s="3" t="s">
        <v>24</v>
      </c>
      <c r="L272" s="3" t="s">
        <v>92</v>
      </c>
      <c r="M272" s="3">
        <v>17</v>
      </c>
      <c r="N272" s="3">
        <v>7</v>
      </c>
      <c r="O272" s="3">
        <v>199</v>
      </c>
      <c r="P272" s="3">
        <v>1</v>
      </c>
      <c r="Q272" s="3">
        <v>0</v>
      </c>
      <c r="R272" s="4" t="s">
        <v>246</v>
      </c>
      <c r="S272" s="4" t="s">
        <v>6258</v>
      </c>
      <c r="T272" s="9" t="str">
        <f t="shared" si="16"/>
        <v>2005-03-18 10:55:13,20</v>
      </c>
      <c r="U272" s="5">
        <f t="shared" si="19"/>
        <v>38429.455013888888</v>
      </c>
      <c r="V272" s="3" t="s">
        <v>247</v>
      </c>
      <c r="W272" s="3">
        <v>6751</v>
      </c>
    </row>
    <row r="273" spans="1:23" x14ac:dyDescent="0.25">
      <c r="A273" s="1">
        <v>49.13</v>
      </c>
      <c r="B273" s="1">
        <v>6.86</v>
      </c>
      <c r="C273" s="2">
        <v>1</v>
      </c>
      <c r="D273" s="3" t="s">
        <v>20</v>
      </c>
      <c r="E273" s="2">
        <v>2.2999999999999998</v>
      </c>
      <c r="F273" s="7">
        <f t="shared" si="17"/>
        <v>38436.505200231484</v>
      </c>
      <c r="G273" s="8">
        <f t="shared" si="18"/>
        <v>38436.505200231484</v>
      </c>
      <c r="H273" s="3" t="s">
        <v>47</v>
      </c>
      <c r="I273" s="3" t="s">
        <v>38</v>
      </c>
      <c r="J273" s="3" t="s">
        <v>23</v>
      </c>
      <c r="K273" s="3" t="s">
        <v>24</v>
      </c>
      <c r="L273" s="3" t="s">
        <v>78</v>
      </c>
      <c r="M273" s="3">
        <v>15</v>
      </c>
      <c r="N273" s="3">
        <v>6</v>
      </c>
      <c r="O273" s="3">
        <v>245</v>
      </c>
      <c r="P273" s="3">
        <v>1</v>
      </c>
      <c r="Q273" s="3">
        <v>0</v>
      </c>
      <c r="R273" s="4" t="s">
        <v>441</v>
      </c>
      <c r="S273" s="4" t="s">
        <v>6259</v>
      </c>
      <c r="T273" s="9" t="str">
        <f t="shared" si="16"/>
        <v>2005-03-25 12:07:29,30</v>
      </c>
      <c r="U273" s="5">
        <f t="shared" si="19"/>
        <v>38436.505200231484</v>
      </c>
      <c r="V273" s="3" t="s">
        <v>442</v>
      </c>
      <c r="W273" s="3">
        <v>6809</v>
      </c>
    </row>
    <row r="274" spans="1:23" x14ac:dyDescent="0.25">
      <c r="A274" s="1">
        <v>50.37</v>
      </c>
      <c r="B274" s="1">
        <v>7.37</v>
      </c>
      <c r="C274" s="2">
        <v>5</v>
      </c>
      <c r="E274" s="2">
        <v>1.9</v>
      </c>
      <c r="F274" s="7">
        <f t="shared" si="17"/>
        <v>38449.515379629629</v>
      </c>
      <c r="G274" s="8">
        <f t="shared" si="18"/>
        <v>38449.515379629629</v>
      </c>
      <c r="H274" s="11" t="s">
        <v>321</v>
      </c>
      <c r="I274" s="3" t="s">
        <v>39</v>
      </c>
      <c r="J274" s="3" t="s">
        <v>23</v>
      </c>
      <c r="K274" s="3" t="s">
        <v>24</v>
      </c>
      <c r="L274" s="3" t="s">
        <v>150</v>
      </c>
      <c r="M274" s="3">
        <v>16</v>
      </c>
      <c r="N274" s="3">
        <v>7</v>
      </c>
      <c r="O274" s="3">
        <v>141</v>
      </c>
      <c r="P274" s="3">
        <v>1</v>
      </c>
      <c r="Q274" s="3">
        <v>0</v>
      </c>
      <c r="R274" s="4" t="s">
        <v>322</v>
      </c>
      <c r="S274" s="4" t="s">
        <v>6299</v>
      </c>
      <c r="T274" s="9" t="str">
        <f t="shared" si="16"/>
        <v>2005-04-07 12:22:08,80</v>
      </c>
      <c r="U274" s="5">
        <f t="shared" si="19"/>
        <v>38449.515379629629</v>
      </c>
      <c r="V274" s="3" t="s">
        <v>323</v>
      </c>
      <c r="W274" s="3">
        <v>6869</v>
      </c>
    </row>
    <row r="275" spans="1:23" x14ac:dyDescent="0.25">
      <c r="A275" s="1">
        <v>50.35</v>
      </c>
      <c r="B275" s="1">
        <v>7.38</v>
      </c>
      <c r="C275" s="2">
        <v>4</v>
      </c>
      <c r="D275" s="3" t="s">
        <v>20</v>
      </c>
      <c r="E275" s="2">
        <v>1.7</v>
      </c>
      <c r="F275" s="7">
        <f t="shared" si="17"/>
        <v>38454.409364583335</v>
      </c>
      <c r="G275" s="8">
        <f t="shared" si="18"/>
        <v>38454.409364583335</v>
      </c>
      <c r="H275" s="11" t="s">
        <v>233</v>
      </c>
      <c r="I275" s="3" t="s">
        <v>22</v>
      </c>
      <c r="J275" s="3" t="s">
        <v>23</v>
      </c>
      <c r="K275" s="3" t="s">
        <v>24</v>
      </c>
      <c r="L275" s="3" t="s">
        <v>234</v>
      </c>
      <c r="M275" s="3">
        <v>15</v>
      </c>
      <c r="N275" s="3">
        <v>7</v>
      </c>
      <c r="O275" s="3">
        <v>138</v>
      </c>
      <c r="P275" s="3">
        <v>1</v>
      </c>
      <c r="Q275" s="3">
        <v>0</v>
      </c>
      <c r="R275" s="4" t="s">
        <v>235</v>
      </c>
      <c r="S275" s="4" t="s">
        <v>6300</v>
      </c>
      <c r="T275" s="9" t="str">
        <f t="shared" si="16"/>
        <v>2005-04-12 09:49:29,10</v>
      </c>
      <c r="U275" s="5">
        <f t="shared" si="19"/>
        <v>38454.409364583335</v>
      </c>
      <c r="V275" s="3" t="s">
        <v>236</v>
      </c>
      <c r="W275" s="3">
        <v>6705</v>
      </c>
    </row>
    <row r="276" spans="1:23" x14ac:dyDescent="0.25">
      <c r="A276" s="1">
        <v>49.3</v>
      </c>
      <c r="B276" s="1">
        <v>6.79</v>
      </c>
      <c r="C276" s="2">
        <v>1</v>
      </c>
      <c r="D276" s="3" t="s">
        <v>20</v>
      </c>
      <c r="E276" s="2">
        <v>2.1</v>
      </c>
      <c r="F276" s="7">
        <f t="shared" si="17"/>
        <v>38462.312659722222</v>
      </c>
      <c r="G276" s="8">
        <f t="shared" si="18"/>
        <v>38462.312659722222</v>
      </c>
      <c r="H276" s="3" t="s">
        <v>102</v>
      </c>
      <c r="I276" s="3" t="s">
        <v>38</v>
      </c>
      <c r="J276" s="3" t="s">
        <v>23</v>
      </c>
      <c r="K276" s="3" t="s">
        <v>24</v>
      </c>
      <c r="L276" s="3" t="s">
        <v>124</v>
      </c>
      <c r="M276" s="3">
        <v>13</v>
      </c>
      <c r="N276" s="3">
        <v>6</v>
      </c>
      <c r="O276" s="3">
        <v>231</v>
      </c>
      <c r="P276" s="3">
        <v>1</v>
      </c>
      <c r="Q276" s="3">
        <v>0</v>
      </c>
      <c r="R276" s="4" t="s">
        <v>257</v>
      </c>
      <c r="S276" s="4" t="s">
        <v>6301</v>
      </c>
      <c r="T276" s="9" t="str">
        <f t="shared" si="16"/>
        <v>2005-04-20 07:30:13,80</v>
      </c>
      <c r="U276" s="5">
        <f t="shared" si="19"/>
        <v>38462.312659722222</v>
      </c>
      <c r="V276" s="3" t="s">
        <v>258</v>
      </c>
      <c r="W276" s="3">
        <v>6741</v>
      </c>
    </row>
    <row r="277" spans="1:23" x14ac:dyDescent="0.25">
      <c r="A277" s="1">
        <v>49.29</v>
      </c>
      <c r="B277" s="1">
        <v>6.8</v>
      </c>
      <c r="C277" s="2">
        <v>1</v>
      </c>
      <c r="D277" s="3" t="s">
        <v>20</v>
      </c>
      <c r="E277" s="2">
        <v>2.2999999999999998</v>
      </c>
      <c r="F277" s="7">
        <f t="shared" si="17"/>
        <v>38468.328516203706</v>
      </c>
      <c r="G277" s="8">
        <f t="shared" si="18"/>
        <v>38468.328516203706</v>
      </c>
      <c r="H277" s="3" t="s">
        <v>102</v>
      </c>
      <c r="I277" s="3" t="s">
        <v>38</v>
      </c>
      <c r="J277" s="3" t="s">
        <v>23</v>
      </c>
      <c r="K277" s="3" t="s">
        <v>24</v>
      </c>
      <c r="L277" s="3" t="s">
        <v>59</v>
      </c>
      <c r="M277" s="3">
        <v>15</v>
      </c>
      <c r="N277" s="3">
        <v>7</v>
      </c>
      <c r="O277" s="3">
        <v>230</v>
      </c>
      <c r="P277" s="3">
        <v>1</v>
      </c>
      <c r="Q277" s="3">
        <v>0</v>
      </c>
      <c r="R277" s="4" t="s">
        <v>259</v>
      </c>
      <c r="S277" s="4" t="s">
        <v>6302</v>
      </c>
      <c r="T277" s="9" t="str">
        <f t="shared" si="16"/>
        <v>2005-04-26 07:53:03,80</v>
      </c>
      <c r="U277" s="5">
        <f t="shared" si="19"/>
        <v>38468.328516203706</v>
      </c>
      <c r="V277" s="3" t="s">
        <v>260</v>
      </c>
      <c r="W277" s="3">
        <v>6745</v>
      </c>
    </row>
    <row r="278" spans="1:23" x14ac:dyDescent="0.25">
      <c r="A278" s="1">
        <v>49.29</v>
      </c>
      <c r="B278" s="1">
        <v>6.78</v>
      </c>
      <c r="C278" s="2">
        <v>1</v>
      </c>
      <c r="D278" s="3" t="s">
        <v>20</v>
      </c>
      <c r="E278" s="2">
        <v>2.1</v>
      </c>
      <c r="F278" s="7">
        <f t="shared" si="17"/>
        <v>38477.501753472221</v>
      </c>
      <c r="G278" s="8">
        <f t="shared" si="18"/>
        <v>38477.501753472221</v>
      </c>
      <c r="H278" s="3" t="s">
        <v>102</v>
      </c>
      <c r="I278" s="3" t="s">
        <v>38</v>
      </c>
      <c r="J278" s="3" t="s">
        <v>23</v>
      </c>
      <c r="K278" s="3" t="s">
        <v>24</v>
      </c>
      <c r="L278" s="3" t="s">
        <v>144</v>
      </c>
      <c r="M278" s="3">
        <v>14</v>
      </c>
      <c r="N278" s="3">
        <v>7</v>
      </c>
      <c r="O278" s="3">
        <v>232</v>
      </c>
      <c r="P278" s="3">
        <v>1</v>
      </c>
      <c r="Q278" s="3">
        <v>0</v>
      </c>
      <c r="R278" s="4" t="s">
        <v>418</v>
      </c>
      <c r="S278" s="4" t="s">
        <v>6347</v>
      </c>
      <c r="T278" s="9" t="str">
        <f t="shared" si="16"/>
        <v>2005-05-05 12:02:31,50</v>
      </c>
      <c r="U278" s="5">
        <f t="shared" si="19"/>
        <v>38477.501753472221</v>
      </c>
      <c r="V278" s="3" t="s">
        <v>419</v>
      </c>
      <c r="W278" s="3">
        <v>6804</v>
      </c>
    </row>
    <row r="279" spans="1:23" x14ac:dyDescent="0.25">
      <c r="A279" s="1">
        <v>49.34</v>
      </c>
      <c r="B279" s="1">
        <v>6.88</v>
      </c>
      <c r="C279" s="2">
        <v>1</v>
      </c>
      <c r="D279" s="3" t="s">
        <v>20</v>
      </c>
      <c r="E279" s="2">
        <v>3.6</v>
      </c>
      <c r="F279" s="7">
        <f t="shared" si="17"/>
        <v>38482.35183796296</v>
      </c>
      <c r="G279" s="8">
        <f t="shared" si="18"/>
        <v>38482.35183796296</v>
      </c>
      <c r="H279" s="3" t="s">
        <v>21</v>
      </c>
      <c r="I279" s="3" t="s">
        <v>22</v>
      </c>
      <c r="J279" s="3" t="s">
        <v>23</v>
      </c>
      <c r="K279" s="3" t="s">
        <v>24</v>
      </c>
      <c r="L279" s="3" t="s">
        <v>113</v>
      </c>
      <c r="M279" s="3">
        <v>17</v>
      </c>
      <c r="N279" s="3">
        <v>7</v>
      </c>
      <c r="O279" s="3">
        <v>202</v>
      </c>
      <c r="P279" s="3">
        <v>1</v>
      </c>
      <c r="Q279" s="3">
        <v>0</v>
      </c>
      <c r="R279" s="4" t="s">
        <v>203</v>
      </c>
      <c r="S279" s="4" t="s">
        <v>6348</v>
      </c>
      <c r="T279" s="9" t="str">
        <f t="shared" si="16"/>
        <v>2005-05-10 08:26:38,80</v>
      </c>
      <c r="U279" s="5">
        <f t="shared" si="19"/>
        <v>38482.35183796296</v>
      </c>
      <c r="V279" s="3" t="s">
        <v>204</v>
      </c>
      <c r="W279" s="3">
        <v>6703</v>
      </c>
    </row>
    <row r="280" spans="1:23" x14ac:dyDescent="0.25">
      <c r="A280" s="1">
        <v>48.2</v>
      </c>
      <c r="B280" s="1">
        <v>8.15</v>
      </c>
      <c r="C280" s="2">
        <v>10</v>
      </c>
      <c r="D280" s="3" t="s">
        <v>20</v>
      </c>
      <c r="E280" s="2">
        <v>2.9</v>
      </c>
      <c r="F280" s="7">
        <f t="shared" si="17"/>
        <v>38485.322332175929</v>
      </c>
      <c r="G280" s="8">
        <f t="shared" si="18"/>
        <v>38485.322332175929</v>
      </c>
      <c r="H280" s="12" t="s">
        <v>461</v>
      </c>
      <c r="I280" s="3" t="s">
        <v>55</v>
      </c>
      <c r="J280" s="3" t="s">
        <v>23</v>
      </c>
      <c r="K280" s="3" t="s">
        <v>24</v>
      </c>
      <c r="L280" s="3" t="s">
        <v>462</v>
      </c>
      <c r="M280" s="3">
        <v>21</v>
      </c>
      <c r="N280" s="3">
        <v>7</v>
      </c>
      <c r="O280" s="3">
        <v>326</v>
      </c>
      <c r="P280" s="3">
        <v>1</v>
      </c>
      <c r="Q280" s="3">
        <v>0</v>
      </c>
      <c r="R280" s="4" t="s">
        <v>463</v>
      </c>
      <c r="S280" s="4" t="s">
        <v>6349</v>
      </c>
      <c r="T280" s="9" t="str">
        <f t="shared" si="16"/>
        <v>2005-05-13 07:44:09,50</v>
      </c>
      <c r="U280" s="5">
        <f t="shared" si="19"/>
        <v>38485.322332175929</v>
      </c>
      <c r="V280" s="3" t="s">
        <v>464</v>
      </c>
      <c r="W280" s="3">
        <v>6812</v>
      </c>
    </row>
    <row r="281" spans="1:23" x14ac:dyDescent="0.25">
      <c r="A281" s="1">
        <v>49.32</v>
      </c>
      <c r="B281" s="1">
        <v>6.76</v>
      </c>
      <c r="C281" s="2">
        <v>1</v>
      </c>
      <c r="D281" s="3" t="s">
        <v>20</v>
      </c>
      <c r="E281" s="2">
        <v>3.2</v>
      </c>
      <c r="F281" s="7">
        <f t="shared" si="17"/>
        <v>38487.074144675928</v>
      </c>
      <c r="G281" s="8">
        <f t="shared" si="18"/>
        <v>38487.074144675928</v>
      </c>
      <c r="H281" s="3" t="s">
        <v>102</v>
      </c>
      <c r="I281" s="3" t="s">
        <v>38</v>
      </c>
      <c r="J281" s="3" t="s">
        <v>23</v>
      </c>
      <c r="K281" s="3" t="s">
        <v>24</v>
      </c>
      <c r="L281" s="3" t="s">
        <v>139</v>
      </c>
      <c r="M281" s="3">
        <v>15</v>
      </c>
      <c r="N281" s="3">
        <v>7</v>
      </c>
      <c r="O281" s="3">
        <v>229</v>
      </c>
      <c r="P281" s="3">
        <v>1</v>
      </c>
      <c r="Q281" s="3">
        <v>0</v>
      </c>
      <c r="R281" s="4" t="s">
        <v>267</v>
      </c>
      <c r="S281" s="4" t="s">
        <v>6350</v>
      </c>
      <c r="T281" s="9" t="str">
        <f t="shared" si="16"/>
        <v>2005-05-15 01:46:46,10</v>
      </c>
      <c r="U281" s="5">
        <f t="shared" si="19"/>
        <v>38487.074144675928</v>
      </c>
      <c r="V281" s="3" t="s">
        <v>268</v>
      </c>
      <c r="W281" s="3">
        <v>6759</v>
      </c>
    </row>
    <row r="282" spans="1:23" x14ac:dyDescent="0.25">
      <c r="A282" s="1">
        <v>50.65</v>
      </c>
      <c r="B282" s="1">
        <v>6.23</v>
      </c>
      <c r="C282" s="2">
        <v>10</v>
      </c>
      <c r="D282" s="3" t="s">
        <v>20</v>
      </c>
      <c r="E282" s="2">
        <v>2.2000000000000002</v>
      </c>
      <c r="F282" s="7">
        <f t="shared" si="17"/>
        <v>38492.318269675925</v>
      </c>
      <c r="G282" s="8">
        <f t="shared" si="18"/>
        <v>38492.318269675925</v>
      </c>
      <c r="H282" s="12" t="s">
        <v>51</v>
      </c>
      <c r="I282" s="3" t="s">
        <v>38</v>
      </c>
      <c r="J282" s="3" t="s">
        <v>23</v>
      </c>
      <c r="K282" s="3" t="s">
        <v>24</v>
      </c>
      <c r="L282" s="3" t="s">
        <v>25</v>
      </c>
      <c r="M282" s="3">
        <v>14</v>
      </c>
      <c r="N282" s="3">
        <v>7</v>
      </c>
      <c r="O282" s="3">
        <v>270</v>
      </c>
      <c r="P282" s="3">
        <v>1</v>
      </c>
      <c r="Q282" s="3">
        <v>0</v>
      </c>
      <c r="R282" s="4" t="s">
        <v>52</v>
      </c>
      <c r="S282" s="4" t="s">
        <v>6351</v>
      </c>
      <c r="T282" s="9" t="str">
        <f t="shared" si="16"/>
        <v>2005-05-20 07:38:18,50</v>
      </c>
      <c r="U282" s="5">
        <f t="shared" si="19"/>
        <v>38492.318269675925</v>
      </c>
      <c r="V282" s="3" t="s">
        <v>53</v>
      </c>
      <c r="W282" s="3">
        <v>7908</v>
      </c>
    </row>
    <row r="283" spans="1:23" x14ac:dyDescent="0.25">
      <c r="A283" s="1">
        <v>49.3</v>
      </c>
      <c r="B283" s="1">
        <v>6.85</v>
      </c>
      <c r="C283" s="2">
        <v>1</v>
      </c>
      <c r="D283" s="3" t="s">
        <v>20</v>
      </c>
      <c r="E283" s="2">
        <v>1.4</v>
      </c>
      <c r="F283" s="7">
        <f t="shared" si="17"/>
        <v>38495.509680555559</v>
      </c>
      <c r="G283" s="8">
        <f t="shared" si="18"/>
        <v>38495.509680555559</v>
      </c>
      <c r="H283" s="3" t="s">
        <v>21</v>
      </c>
      <c r="I283" s="3" t="s">
        <v>38</v>
      </c>
      <c r="J283" s="3" t="s">
        <v>23</v>
      </c>
      <c r="K283" s="3" t="s">
        <v>24</v>
      </c>
      <c r="L283" s="3" t="s">
        <v>337</v>
      </c>
      <c r="M283" s="3">
        <v>7</v>
      </c>
      <c r="N283" s="3">
        <v>4</v>
      </c>
      <c r="O283" s="3">
        <v>228</v>
      </c>
      <c r="P283" s="3">
        <v>1</v>
      </c>
      <c r="Q283" s="3">
        <v>0</v>
      </c>
      <c r="R283" s="4" t="s">
        <v>338</v>
      </c>
      <c r="S283" s="4" t="s">
        <v>6352</v>
      </c>
      <c r="T283" s="9" t="str">
        <f t="shared" si="16"/>
        <v>2005-05-23 12:13:56,40</v>
      </c>
      <c r="U283" s="5">
        <f t="shared" si="19"/>
        <v>38495.509680555559</v>
      </c>
      <c r="V283" s="3" t="s">
        <v>339</v>
      </c>
      <c r="W283" s="3">
        <v>6860</v>
      </c>
    </row>
    <row r="284" spans="1:23" x14ac:dyDescent="0.25">
      <c r="A284" s="1">
        <v>49.33</v>
      </c>
      <c r="B284" s="1">
        <v>6.87</v>
      </c>
      <c r="C284" s="2">
        <v>1</v>
      </c>
      <c r="D284" s="3" t="s">
        <v>20</v>
      </c>
      <c r="E284" s="2">
        <v>2.1</v>
      </c>
      <c r="F284" s="7">
        <f t="shared" si="17"/>
        <v>38496.494990740743</v>
      </c>
      <c r="G284" s="8">
        <f t="shared" si="18"/>
        <v>38496.494990740743</v>
      </c>
      <c r="H284" s="3" t="s">
        <v>21</v>
      </c>
      <c r="I284" s="3" t="s">
        <v>22</v>
      </c>
      <c r="J284" s="3" t="s">
        <v>23</v>
      </c>
      <c r="K284" s="3" t="s">
        <v>24</v>
      </c>
      <c r="L284" s="3" t="s">
        <v>144</v>
      </c>
      <c r="M284" s="3">
        <v>17</v>
      </c>
      <c r="N284" s="3">
        <v>7</v>
      </c>
      <c r="O284" s="3">
        <v>211</v>
      </c>
      <c r="P284" s="3">
        <v>1</v>
      </c>
      <c r="Q284" s="3">
        <v>0</v>
      </c>
      <c r="R284" s="4" t="s">
        <v>439</v>
      </c>
      <c r="S284" s="4" t="s">
        <v>6353</v>
      </c>
      <c r="T284" s="9" t="str">
        <f t="shared" si="16"/>
        <v>2005-05-24 11:52:47,20</v>
      </c>
      <c r="U284" s="5">
        <f t="shared" si="19"/>
        <v>38496.494990740743</v>
      </c>
      <c r="V284" s="3" t="s">
        <v>440</v>
      </c>
      <c r="W284" s="3">
        <v>6887</v>
      </c>
    </row>
    <row r="285" spans="1:23" x14ac:dyDescent="0.25">
      <c r="A285" s="1">
        <v>48.3</v>
      </c>
      <c r="B285" s="1">
        <v>6.88</v>
      </c>
      <c r="C285" s="2">
        <v>10</v>
      </c>
      <c r="D285" s="3" t="s">
        <v>20</v>
      </c>
      <c r="E285" s="2">
        <v>2.8</v>
      </c>
      <c r="F285" s="7">
        <f t="shared" si="17"/>
        <v>38511.431326388891</v>
      </c>
      <c r="G285" s="8">
        <f t="shared" si="18"/>
        <v>38511.431326388891</v>
      </c>
      <c r="H285" s="12" t="s">
        <v>159</v>
      </c>
      <c r="I285" s="3" t="s">
        <v>55</v>
      </c>
      <c r="J285" s="3" t="s">
        <v>23</v>
      </c>
      <c r="K285" s="3" t="s">
        <v>24</v>
      </c>
      <c r="L285" s="3" t="s">
        <v>82</v>
      </c>
      <c r="M285" s="3">
        <v>16</v>
      </c>
      <c r="N285" s="3">
        <v>7</v>
      </c>
      <c r="O285" s="3">
        <v>313</v>
      </c>
      <c r="P285" s="3">
        <v>1</v>
      </c>
      <c r="Q285" s="3">
        <v>0</v>
      </c>
      <c r="R285" s="4" t="s">
        <v>265</v>
      </c>
      <c r="S285" s="4" t="s">
        <v>6395</v>
      </c>
      <c r="T285" s="9" t="str">
        <f t="shared" si="16"/>
        <v>2005-06-08 10:21:06,60</v>
      </c>
      <c r="U285" s="5">
        <f t="shared" si="19"/>
        <v>38511.431326388891</v>
      </c>
      <c r="V285" s="3" t="s">
        <v>266</v>
      </c>
      <c r="W285" s="3">
        <v>6754</v>
      </c>
    </row>
    <row r="286" spans="1:23" x14ac:dyDescent="0.25">
      <c r="A286" s="1">
        <v>48.29</v>
      </c>
      <c r="B286" s="1">
        <v>6.89</v>
      </c>
      <c r="C286" s="2">
        <v>10</v>
      </c>
      <c r="D286" s="3" t="s">
        <v>20</v>
      </c>
      <c r="E286" s="2">
        <v>2.4</v>
      </c>
      <c r="F286" s="7">
        <f t="shared" si="17"/>
        <v>38512.499001157405</v>
      </c>
      <c r="G286" s="8">
        <f t="shared" si="18"/>
        <v>38512.499001157405</v>
      </c>
      <c r="H286" s="12" t="s">
        <v>159</v>
      </c>
      <c r="I286" s="3" t="s">
        <v>55</v>
      </c>
      <c r="J286" s="3" t="s">
        <v>23</v>
      </c>
      <c r="K286" s="3" t="s">
        <v>24</v>
      </c>
      <c r="L286" s="3" t="s">
        <v>40</v>
      </c>
      <c r="M286" s="3">
        <v>16</v>
      </c>
      <c r="N286" s="3">
        <v>7</v>
      </c>
      <c r="O286" s="3">
        <v>314</v>
      </c>
      <c r="P286" s="3">
        <v>1</v>
      </c>
      <c r="Q286" s="3">
        <v>0</v>
      </c>
      <c r="R286" s="4" t="s">
        <v>274</v>
      </c>
      <c r="S286" s="4" t="s">
        <v>6396</v>
      </c>
      <c r="T286" s="9" t="str">
        <f t="shared" si="16"/>
        <v>2005-06-09 11:58:33,70</v>
      </c>
      <c r="U286" s="5">
        <f t="shared" si="19"/>
        <v>38512.499001157405</v>
      </c>
      <c r="V286" s="3" t="s">
        <v>275</v>
      </c>
      <c r="W286" s="3">
        <v>6738</v>
      </c>
    </row>
    <row r="287" spans="1:23" x14ac:dyDescent="0.25">
      <c r="A287" s="1">
        <v>49.36</v>
      </c>
      <c r="B287" s="1">
        <v>6.9</v>
      </c>
      <c r="C287" s="2">
        <v>1</v>
      </c>
      <c r="D287" s="3" t="s">
        <v>20</v>
      </c>
      <c r="E287" s="2">
        <v>2.2000000000000002</v>
      </c>
      <c r="F287" s="7">
        <f t="shared" si="17"/>
        <v>38513.051752314816</v>
      </c>
      <c r="G287" s="8">
        <f t="shared" si="18"/>
        <v>38513.051752314816</v>
      </c>
      <c r="H287" s="3" t="s">
        <v>21</v>
      </c>
      <c r="I287" s="3" t="s">
        <v>22</v>
      </c>
      <c r="J287" s="3" t="s">
        <v>23</v>
      </c>
      <c r="K287" s="3" t="s">
        <v>24</v>
      </c>
      <c r="L287" s="3" t="s">
        <v>170</v>
      </c>
      <c r="M287" s="3">
        <v>14</v>
      </c>
      <c r="N287" s="3">
        <v>8</v>
      </c>
      <c r="O287" s="3">
        <v>189</v>
      </c>
      <c r="P287" s="3">
        <v>1</v>
      </c>
      <c r="Q287" s="3">
        <v>0</v>
      </c>
      <c r="R287" s="4" t="s">
        <v>176</v>
      </c>
      <c r="S287" s="4" t="s">
        <v>6397</v>
      </c>
      <c r="T287" s="9" t="str">
        <f t="shared" si="16"/>
        <v>2005-06-10 01:14:31,40</v>
      </c>
      <c r="U287" s="5">
        <f t="shared" si="19"/>
        <v>38513.051752314816</v>
      </c>
      <c r="V287" s="3" t="s">
        <v>177</v>
      </c>
      <c r="W287" s="3">
        <v>6913</v>
      </c>
    </row>
    <row r="288" spans="1:23" x14ac:dyDescent="0.25">
      <c r="A288" s="1">
        <v>49.3</v>
      </c>
      <c r="B288" s="1">
        <v>6.81</v>
      </c>
      <c r="C288" s="2">
        <v>1</v>
      </c>
      <c r="D288" s="3" t="s">
        <v>20</v>
      </c>
      <c r="E288" s="2">
        <v>2.6</v>
      </c>
      <c r="F288" s="7">
        <f t="shared" si="17"/>
        <v>38519.340315972222</v>
      </c>
      <c r="G288" s="8">
        <f t="shared" si="18"/>
        <v>38519.340315972222</v>
      </c>
      <c r="H288" s="3" t="s">
        <v>102</v>
      </c>
      <c r="I288" s="3" t="s">
        <v>38</v>
      </c>
      <c r="J288" s="3" t="s">
        <v>23</v>
      </c>
      <c r="K288" s="3" t="s">
        <v>24</v>
      </c>
      <c r="L288" s="3" t="s">
        <v>351</v>
      </c>
      <c r="M288" s="3">
        <v>15</v>
      </c>
      <c r="N288" s="3">
        <v>7</v>
      </c>
      <c r="O288" s="3">
        <v>229</v>
      </c>
      <c r="P288" s="3">
        <v>1</v>
      </c>
      <c r="Q288" s="3">
        <v>0</v>
      </c>
      <c r="R288" s="4" t="s">
        <v>352</v>
      </c>
      <c r="S288" s="4" t="s">
        <v>6398</v>
      </c>
      <c r="T288" s="9" t="str">
        <f t="shared" si="16"/>
        <v>2005-06-16 08:10:03,30</v>
      </c>
      <c r="U288" s="5">
        <f t="shared" si="19"/>
        <v>38519.340315972222</v>
      </c>
      <c r="V288" s="3" t="s">
        <v>353</v>
      </c>
      <c r="W288" s="3">
        <v>6797</v>
      </c>
    </row>
    <row r="289" spans="1:23" x14ac:dyDescent="0.25">
      <c r="A289" s="1">
        <v>49.3</v>
      </c>
      <c r="B289" s="1">
        <v>6.8</v>
      </c>
      <c r="C289" s="2">
        <v>1</v>
      </c>
      <c r="D289" s="3" t="s">
        <v>20</v>
      </c>
      <c r="E289" s="2">
        <v>2.8</v>
      </c>
      <c r="F289" s="7">
        <f t="shared" si="17"/>
        <v>38526.327532407406</v>
      </c>
      <c r="G289" s="8">
        <f t="shared" si="18"/>
        <v>38526.327532407406</v>
      </c>
      <c r="H289" s="3" t="s">
        <v>102</v>
      </c>
      <c r="I289" s="3" t="s">
        <v>38</v>
      </c>
      <c r="J289" s="3" t="s">
        <v>23</v>
      </c>
      <c r="K289" s="3" t="s">
        <v>24</v>
      </c>
      <c r="L289" s="3" t="s">
        <v>99</v>
      </c>
      <c r="M289" s="3">
        <v>17</v>
      </c>
      <c r="N289" s="3">
        <v>7</v>
      </c>
      <c r="O289" s="3">
        <v>229</v>
      </c>
      <c r="P289" s="3">
        <v>1</v>
      </c>
      <c r="Q289" s="3">
        <v>0</v>
      </c>
      <c r="R289" s="4" t="s">
        <v>253</v>
      </c>
      <c r="S289" s="4" t="s">
        <v>6399</v>
      </c>
      <c r="T289" s="9" t="str">
        <f t="shared" si="16"/>
        <v>2005-06-23 07:51:38,80</v>
      </c>
      <c r="U289" s="5">
        <f t="shared" si="19"/>
        <v>38526.327532407406</v>
      </c>
      <c r="V289" s="3" t="s">
        <v>254</v>
      </c>
      <c r="W289" s="3">
        <v>6780</v>
      </c>
    </row>
    <row r="290" spans="1:23" x14ac:dyDescent="0.25">
      <c r="A290" s="1">
        <v>49.33</v>
      </c>
      <c r="B290" s="1">
        <v>6.87</v>
      </c>
      <c r="C290" s="2">
        <v>1</v>
      </c>
      <c r="D290" s="3" t="s">
        <v>20</v>
      </c>
      <c r="E290" s="2">
        <v>3.5</v>
      </c>
      <c r="F290" s="7">
        <f t="shared" si="17"/>
        <v>38526.439678240742</v>
      </c>
      <c r="G290" s="8">
        <f t="shared" si="18"/>
        <v>38526.439678240742</v>
      </c>
      <c r="H290" s="3" t="s">
        <v>21</v>
      </c>
      <c r="I290" s="3" t="s">
        <v>22</v>
      </c>
      <c r="J290" s="3" t="s">
        <v>23</v>
      </c>
      <c r="K290" s="3" t="s">
        <v>24</v>
      </c>
      <c r="L290" s="3" t="s">
        <v>113</v>
      </c>
      <c r="M290" s="3">
        <v>17</v>
      </c>
      <c r="N290" s="3">
        <v>7</v>
      </c>
      <c r="O290" s="3">
        <v>212</v>
      </c>
      <c r="P290" s="3">
        <v>1</v>
      </c>
      <c r="Q290" s="3">
        <v>0</v>
      </c>
      <c r="R290" s="4" t="s">
        <v>510</v>
      </c>
      <c r="S290" s="4" t="s">
        <v>6400</v>
      </c>
      <c r="T290" s="9" t="str">
        <f t="shared" si="16"/>
        <v>2005-06-23 10:33:08,20</v>
      </c>
      <c r="U290" s="5">
        <f t="shared" si="19"/>
        <v>38526.439678240742</v>
      </c>
      <c r="V290" s="3" t="s">
        <v>511</v>
      </c>
      <c r="W290" s="3">
        <v>6882</v>
      </c>
    </row>
    <row r="291" spans="1:23" x14ac:dyDescent="0.25">
      <c r="A291" s="1">
        <v>49.3</v>
      </c>
      <c r="B291" s="1">
        <v>6.81</v>
      </c>
      <c r="C291" s="2">
        <v>1</v>
      </c>
      <c r="D291" s="3" t="s">
        <v>20</v>
      </c>
      <c r="E291" s="2">
        <v>2.9</v>
      </c>
      <c r="F291" s="7">
        <f t="shared" si="17"/>
        <v>38531.486141203706</v>
      </c>
      <c r="G291" s="8">
        <f t="shared" si="18"/>
        <v>38531.486141203706</v>
      </c>
      <c r="H291" s="3" t="s">
        <v>102</v>
      </c>
      <c r="I291" s="3" t="s">
        <v>38</v>
      </c>
      <c r="J291" s="3" t="s">
        <v>23</v>
      </c>
      <c r="K291" s="3" t="s">
        <v>24</v>
      </c>
      <c r="L291" s="3" t="s">
        <v>92</v>
      </c>
      <c r="M291" s="3">
        <v>17</v>
      </c>
      <c r="N291" s="3">
        <v>7</v>
      </c>
      <c r="O291" s="3">
        <v>228</v>
      </c>
      <c r="P291" s="3">
        <v>1</v>
      </c>
      <c r="Q291" s="3">
        <v>0</v>
      </c>
      <c r="R291" s="4" t="s">
        <v>291</v>
      </c>
      <c r="S291" s="4" t="s">
        <v>6401</v>
      </c>
      <c r="T291" s="9" t="str">
        <f t="shared" si="16"/>
        <v>2005-06-28 11:40:02,60</v>
      </c>
      <c r="U291" s="5">
        <f t="shared" si="19"/>
        <v>38531.486141203706</v>
      </c>
      <c r="V291" s="3" t="s">
        <v>292</v>
      </c>
      <c r="W291" s="3">
        <v>6830</v>
      </c>
    </row>
    <row r="292" spans="1:23" x14ac:dyDescent="0.25">
      <c r="A292" s="1">
        <v>49.3</v>
      </c>
      <c r="B292" s="1">
        <v>6.8</v>
      </c>
      <c r="C292" s="2">
        <v>1</v>
      </c>
      <c r="D292" s="3" t="s">
        <v>20</v>
      </c>
      <c r="E292" s="2">
        <v>2.5</v>
      </c>
      <c r="F292" s="7">
        <f t="shared" si="17"/>
        <v>38535.396432870373</v>
      </c>
      <c r="G292" s="8">
        <f t="shared" si="18"/>
        <v>38535.396432870373</v>
      </c>
      <c r="H292" s="3" t="s">
        <v>102</v>
      </c>
      <c r="I292" s="3" t="s">
        <v>38</v>
      </c>
      <c r="J292" s="3" t="s">
        <v>23</v>
      </c>
      <c r="K292" s="3" t="s">
        <v>24</v>
      </c>
      <c r="L292" s="3" t="s">
        <v>99</v>
      </c>
      <c r="M292" s="3">
        <v>15</v>
      </c>
      <c r="N292" s="3">
        <v>7</v>
      </c>
      <c r="O292" s="3">
        <v>230</v>
      </c>
      <c r="P292" s="3">
        <v>1</v>
      </c>
      <c r="Q292" s="3">
        <v>0</v>
      </c>
      <c r="R292" s="4" t="s">
        <v>306</v>
      </c>
      <c r="S292" s="4" t="s">
        <v>6448</v>
      </c>
      <c r="T292" s="9" t="str">
        <f t="shared" si="16"/>
        <v>2005-07-02 09:30:51,80</v>
      </c>
      <c r="U292" s="5">
        <f t="shared" si="19"/>
        <v>38535.396432870373</v>
      </c>
      <c r="V292" s="3" t="s">
        <v>307</v>
      </c>
      <c r="W292" s="3">
        <v>7895</v>
      </c>
    </row>
    <row r="293" spans="1:23" x14ac:dyDescent="0.25">
      <c r="A293" s="1">
        <v>50.39</v>
      </c>
      <c r="B293" s="1">
        <v>7.84</v>
      </c>
      <c r="C293" s="2">
        <v>4</v>
      </c>
      <c r="D293" s="3" t="s">
        <v>20</v>
      </c>
      <c r="E293" s="2">
        <v>1.6</v>
      </c>
      <c r="F293" s="7">
        <f t="shared" si="17"/>
        <v>38540.042385416666</v>
      </c>
      <c r="G293" s="8">
        <f t="shared" si="18"/>
        <v>38540.042385416666</v>
      </c>
      <c r="H293" s="11" t="s">
        <v>248</v>
      </c>
      <c r="I293" s="3" t="s">
        <v>39</v>
      </c>
      <c r="J293" s="3" t="s">
        <v>23</v>
      </c>
      <c r="K293" s="3" t="s">
        <v>24</v>
      </c>
      <c r="L293" s="3" t="s">
        <v>48</v>
      </c>
      <c r="M293" s="3">
        <v>16</v>
      </c>
      <c r="N293" s="3">
        <v>7</v>
      </c>
      <c r="O293" s="3">
        <v>111</v>
      </c>
      <c r="P293" s="3">
        <v>1</v>
      </c>
      <c r="Q293" s="3">
        <v>0</v>
      </c>
      <c r="R293" s="4" t="s">
        <v>249</v>
      </c>
      <c r="S293" s="4" t="s">
        <v>6449</v>
      </c>
      <c r="T293" s="9" t="str">
        <f t="shared" si="16"/>
        <v>2005-07-07 01:01:02,10</v>
      </c>
      <c r="U293" s="5">
        <f t="shared" si="19"/>
        <v>38540.042385416666</v>
      </c>
      <c r="V293" s="3" t="s">
        <v>250</v>
      </c>
      <c r="W293" s="3">
        <v>6778</v>
      </c>
    </row>
    <row r="294" spans="1:23" x14ac:dyDescent="0.25">
      <c r="A294" s="1">
        <v>49.29</v>
      </c>
      <c r="B294" s="1">
        <v>6.79</v>
      </c>
      <c r="C294" s="2">
        <v>1</v>
      </c>
      <c r="D294" s="3" t="s">
        <v>20</v>
      </c>
      <c r="E294" s="2">
        <v>2.9</v>
      </c>
      <c r="F294" s="7">
        <f t="shared" si="17"/>
        <v>38544.284149305553</v>
      </c>
      <c r="G294" s="8">
        <f t="shared" si="18"/>
        <v>38544.284149305553</v>
      </c>
      <c r="H294" s="3" t="s">
        <v>102</v>
      </c>
      <c r="I294" s="3" t="s">
        <v>38</v>
      </c>
      <c r="J294" s="3" t="s">
        <v>23</v>
      </c>
      <c r="K294" s="3" t="s">
        <v>24</v>
      </c>
      <c r="L294" s="3" t="s">
        <v>139</v>
      </c>
      <c r="M294" s="3">
        <v>16</v>
      </c>
      <c r="N294" s="3">
        <v>7</v>
      </c>
      <c r="O294" s="3">
        <v>231</v>
      </c>
      <c r="P294" s="3">
        <v>1</v>
      </c>
      <c r="Q294" s="3">
        <v>0</v>
      </c>
      <c r="R294" s="4" t="s">
        <v>410</v>
      </c>
      <c r="S294" s="4" t="s">
        <v>6450</v>
      </c>
      <c r="T294" s="9" t="str">
        <f t="shared" si="16"/>
        <v>2005-07-11 06:49:10,50</v>
      </c>
      <c r="U294" s="5">
        <f t="shared" si="19"/>
        <v>38544.284149305553</v>
      </c>
      <c r="V294" s="3" t="s">
        <v>411</v>
      </c>
      <c r="W294" s="3">
        <v>6802</v>
      </c>
    </row>
    <row r="295" spans="1:23" x14ac:dyDescent="0.25">
      <c r="A295" s="1">
        <v>49.29</v>
      </c>
      <c r="B295" s="1">
        <v>6.77</v>
      </c>
      <c r="C295" s="2">
        <v>1</v>
      </c>
      <c r="D295" s="3" t="s">
        <v>20</v>
      </c>
      <c r="E295" s="2">
        <v>2.6</v>
      </c>
      <c r="F295" s="7">
        <f t="shared" si="17"/>
        <v>38547.523153935188</v>
      </c>
      <c r="G295" s="8">
        <f t="shared" si="18"/>
        <v>38547.523153935188</v>
      </c>
      <c r="H295" s="3" t="s">
        <v>102</v>
      </c>
      <c r="I295" s="3" t="s">
        <v>38</v>
      </c>
      <c r="J295" s="3" t="s">
        <v>23</v>
      </c>
      <c r="K295" s="3" t="s">
        <v>24</v>
      </c>
      <c r="L295" s="3" t="s">
        <v>129</v>
      </c>
      <c r="M295" s="3">
        <v>18</v>
      </c>
      <c r="N295" s="3">
        <v>7</v>
      </c>
      <c r="O295" s="3">
        <v>232</v>
      </c>
      <c r="P295" s="3">
        <v>1</v>
      </c>
      <c r="Q295" s="3">
        <v>0</v>
      </c>
      <c r="R295" s="4" t="s">
        <v>209</v>
      </c>
      <c r="S295" s="4" t="s">
        <v>6451</v>
      </c>
      <c r="T295" s="9" t="str">
        <f t="shared" si="16"/>
        <v>2005-07-14 12:33:20,50</v>
      </c>
      <c r="U295" s="5">
        <f t="shared" si="19"/>
        <v>38547.523153935188</v>
      </c>
      <c r="V295" s="3" t="s">
        <v>210</v>
      </c>
      <c r="W295" s="3">
        <v>6729</v>
      </c>
    </row>
    <row r="296" spans="1:23" x14ac:dyDescent="0.25">
      <c r="A296" s="1">
        <v>52.21</v>
      </c>
      <c r="B296" s="1">
        <v>8.23</v>
      </c>
      <c r="C296" s="2">
        <v>1</v>
      </c>
      <c r="D296" s="3" t="s">
        <v>20</v>
      </c>
      <c r="E296" s="2">
        <v>3.6</v>
      </c>
      <c r="F296" s="7">
        <f t="shared" si="17"/>
        <v>38548.127090277776</v>
      </c>
      <c r="G296" s="8">
        <f t="shared" si="18"/>
        <v>38548.127090277776</v>
      </c>
      <c r="H296" s="12" t="s">
        <v>230</v>
      </c>
      <c r="I296" s="3" t="s">
        <v>55</v>
      </c>
      <c r="J296" s="3" t="s">
        <v>23</v>
      </c>
      <c r="K296" s="3" t="s">
        <v>24</v>
      </c>
      <c r="L296" s="3" t="s">
        <v>211</v>
      </c>
      <c r="M296" s="3">
        <v>21</v>
      </c>
      <c r="N296" s="3">
        <v>7</v>
      </c>
      <c r="O296" s="3">
        <v>332</v>
      </c>
      <c r="P296" s="3">
        <v>1</v>
      </c>
      <c r="Q296" s="3">
        <v>0</v>
      </c>
      <c r="R296" s="4" t="s">
        <v>231</v>
      </c>
      <c r="S296" s="4" t="s">
        <v>6452</v>
      </c>
      <c r="T296" s="9" t="str">
        <f t="shared" si="16"/>
        <v>2005-07-15 03:03:00,60</v>
      </c>
      <c r="U296" s="5">
        <f t="shared" si="19"/>
        <v>38548.127090277776</v>
      </c>
      <c r="V296" s="3" t="s">
        <v>232</v>
      </c>
      <c r="W296" s="3">
        <v>6704</v>
      </c>
    </row>
    <row r="297" spans="1:23" x14ac:dyDescent="0.25">
      <c r="A297" s="1">
        <v>49.34</v>
      </c>
      <c r="B297" s="1">
        <v>6.87</v>
      </c>
      <c r="C297" s="2">
        <v>1</v>
      </c>
      <c r="D297" s="3" t="s">
        <v>20</v>
      </c>
      <c r="E297" s="2">
        <v>3.5</v>
      </c>
      <c r="F297" s="7">
        <f t="shared" si="17"/>
        <v>38553.06094560185</v>
      </c>
      <c r="G297" s="8">
        <f t="shared" si="18"/>
        <v>38553.06094560185</v>
      </c>
      <c r="H297" s="3" t="s">
        <v>21</v>
      </c>
      <c r="I297" s="3" t="s">
        <v>22</v>
      </c>
      <c r="J297" s="3" t="s">
        <v>23</v>
      </c>
      <c r="K297" s="3" t="s">
        <v>24</v>
      </c>
      <c r="L297" s="3" t="s">
        <v>211</v>
      </c>
      <c r="M297" s="3">
        <v>13</v>
      </c>
      <c r="N297" s="3">
        <v>6</v>
      </c>
      <c r="O297" s="3">
        <v>204</v>
      </c>
      <c r="P297" s="3">
        <v>1</v>
      </c>
      <c r="Q297" s="3">
        <v>0</v>
      </c>
      <c r="R297" s="4" t="s">
        <v>212</v>
      </c>
      <c r="S297" s="4" t="s">
        <v>6453</v>
      </c>
      <c r="T297" s="9" t="str">
        <f t="shared" si="16"/>
        <v>2005-07-20 01:27:45,70</v>
      </c>
      <c r="U297" s="5">
        <f t="shared" si="19"/>
        <v>38553.06094560185</v>
      </c>
      <c r="V297" s="3" t="s">
        <v>213</v>
      </c>
      <c r="W297" s="3">
        <v>6730</v>
      </c>
    </row>
    <row r="298" spans="1:23" x14ac:dyDescent="0.25">
      <c r="A298" s="1">
        <v>48.32</v>
      </c>
      <c r="B298" s="1">
        <v>6.88</v>
      </c>
      <c r="C298" s="2">
        <v>10</v>
      </c>
      <c r="D298" s="3" t="s">
        <v>20</v>
      </c>
      <c r="E298" s="2">
        <v>2.8</v>
      </c>
      <c r="F298" s="7">
        <f t="shared" si="17"/>
        <v>38553.139668981479</v>
      </c>
      <c r="G298" s="8">
        <f t="shared" si="18"/>
        <v>38553.139668981479</v>
      </c>
      <c r="H298" s="12" t="s">
        <v>159</v>
      </c>
      <c r="I298" s="3" t="s">
        <v>55</v>
      </c>
      <c r="J298" s="3" t="s">
        <v>23</v>
      </c>
      <c r="K298" s="3" t="s">
        <v>24</v>
      </c>
      <c r="L298" s="3" t="s">
        <v>69</v>
      </c>
      <c r="M298" s="3">
        <v>13</v>
      </c>
      <c r="N298" s="3">
        <v>6</v>
      </c>
      <c r="O298" s="3">
        <v>320</v>
      </c>
      <c r="P298" s="3">
        <v>1</v>
      </c>
      <c r="Q298" s="3">
        <v>0</v>
      </c>
      <c r="R298" s="4" t="s">
        <v>494</v>
      </c>
      <c r="S298" s="4" t="s">
        <v>6454</v>
      </c>
      <c r="T298" s="9" t="str">
        <f t="shared" si="16"/>
        <v>2005-07-20 03:21:07,40</v>
      </c>
      <c r="U298" s="5">
        <f t="shared" si="19"/>
        <v>38553.139668981479</v>
      </c>
      <c r="V298" s="3" t="s">
        <v>495</v>
      </c>
      <c r="W298" s="3">
        <v>6855</v>
      </c>
    </row>
    <row r="299" spans="1:23" x14ac:dyDescent="0.25">
      <c r="A299" s="1">
        <v>49.35</v>
      </c>
      <c r="B299" s="1">
        <v>6.89</v>
      </c>
      <c r="C299" s="2">
        <v>1</v>
      </c>
      <c r="D299" s="3" t="s">
        <v>20</v>
      </c>
      <c r="E299" s="2">
        <v>3.4</v>
      </c>
      <c r="F299" s="7">
        <f t="shared" si="17"/>
        <v>38567.281016203706</v>
      </c>
      <c r="G299" s="8">
        <f t="shared" si="18"/>
        <v>38567.281016203706</v>
      </c>
      <c r="H299" s="3" t="s">
        <v>21</v>
      </c>
      <c r="I299" s="3" t="s">
        <v>22</v>
      </c>
      <c r="J299" s="3" t="s">
        <v>23</v>
      </c>
      <c r="K299" s="3" t="s">
        <v>24</v>
      </c>
      <c r="L299" s="3" t="s">
        <v>288</v>
      </c>
      <c r="M299" s="3">
        <v>17</v>
      </c>
      <c r="N299" s="3">
        <v>7</v>
      </c>
      <c r="O299" s="3">
        <v>197</v>
      </c>
      <c r="P299" s="3">
        <v>1</v>
      </c>
      <c r="Q299" s="3">
        <v>0</v>
      </c>
      <c r="R299" s="4" t="s">
        <v>289</v>
      </c>
      <c r="S299" s="4" t="s">
        <v>6488</v>
      </c>
      <c r="T299" s="9" t="str">
        <f t="shared" si="16"/>
        <v>2005-08-03 06:44:39,80</v>
      </c>
      <c r="U299" s="5">
        <f t="shared" si="19"/>
        <v>38567.281016203706</v>
      </c>
      <c r="V299" s="3" t="s">
        <v>290</v>
      </c>
      <c r="W299" s="3">
        <v>6816</v>
      </c>
    </row>
    <row r="300" spans="1:23" x14ac:dyDescent="0.25">
      <c r="A300" s="1">
        <v>49.28</v>
      </c>
      <c r="B300" s="1">
        <v>6.77</v>
      </c>
      <c r="C300" s="2">
        <v>1</v>
      </c>
      <c r="D300" s="3" t="s">
        <v>20</v>
      </c>
      <c r="E300" s="2">
        <v>2.6</v>
      </c>
      <c r="F300" s="7">
        <f t="shared" si="17"/>
        <v>38568.192034722226</v>
      </c>
      <c r="G300" s="8">
        <f t="shared" si="18"/>
        <v>38568.192034722226</v>
      </c>
      <c r="H300" s="3" t="s">
        <v>102</v>
      </c>
      <c r="I300" s="3" t="s">
        <v>38</v>
      </c>
      <c r="J300" s="3" t="s">
        <v>23</v>
      </c>
      <c r="K300" s="3" t="s">
        <v>24</v>
      </c>
      <c r="L300" s="3" t="s">
        <v>129</v>
      </c>
      <c r="M300" s="3">
        <v>17</v>
      </c>
      <c r="N300" s="3">
        <v>7</v>
      </c>
      <c r="O300" s="3">
        <v>233</v>
      </c>
      <c r="P300" s="3">
        <v>1</v>
      </c>
      <c r="Q300" s="3">
        <v>0</v>
      </c>
      <c r="R300" s="4" t="s">
        <v>324</v>
      </c>
      <c r="S300" s="4" t="s">
        <v>6489</v>
      </c>
      <c r="T300" s="9" t="str">
        <f t="shared" si="16"/>
        <v>2005-08-04 04:36:31,80</v>
      </c>
      <c r="U300" s="5">
        <f t="shared" si="19"/>
        <v>38568.192034722226</v>
      </c>
      <c r="V300" s="3" t="s">
        <v>325</v>
      </c>
      <c r="W300" s="3">
        <v>6870</v>
      </c>
    </row>
    <row r="301" spans="1:23" x14ac:dyDescent="0.25">
      <c r="A301" s="1">
        <v>51.05</v>
      </c>
      <c r="B301" s="1">
        <v>6.01</v>
      </c>
      <c r="C301" s="2">
        <v>10</v>
      </c>
      <c r="D301" s="3" t="s">
        <v>20</v>
      </c>
      <c r="E301" s="2">
        <v>2.2000000000000002</v>
      </c>
      <c r="F301" s="7">
        <f t="shared" si="17"/>
        <v>38583.451339120373</v>
      </c>
      <c r="G301" s="8">
        <f t="shared" si="18"/>
        <v>38583.451339120373</v>
      </c>
      <c r="H301" s="12" t="s">
        <v>276</v>
      </c>
      <c r="I301" s="3" t="s">
        <v>55</v>
      </c>
      <c r="J301" s="3" t="s">
        <v>23</v>
      </c>
      <c r="K301" s="3" t="s">
        <v>24</v>
      </c>
      <c r="L301" s="3" t="s">
        <v>92</v>
      </c>
      <c r="M301" s="3">
        <v>16</v>
      </c>
      <c r="N301" s="3">
        <v>7</v>
      </c>
      <c r="O301" s="3">
        <v>298</v>
      </c>
      <c r="P301" s="3">
        <v>1</v>
      </c>
      <c r="Q301" s="3">
        <v>0</v>
      </c>
      <c r="R301" s="4" t="s">
        <v>277</v>
      </c>
      <c r="S301" s="4" t="s">
        <v>6490</v>
      </c>
      <c r="T301" s="9" t="str">
        <f t="shared" si="16"/>
        <v>2005-08-19 10:49:55,70</v>
      </c>
      <c r="U301" s="5">
        <f t="shared" si="19"/>
        <v>38583.451339120373</v>
      </c>
      <c r="V301" s="3" t="s">
        <v>278</v>
      </c>
      <c r="W301" s="3">
        <v>6818</v>
      </c>
    </row>
    <row r="302" spans="1:23" x14ac:dyDescent="0.25">
      <c r="A302" s="1">
        <v>50.05</v>
      </c>
      <c r="B302" s="1">
        <v>8.25</v>
      </c>
      <c r="C302" s="2">
        <v>5</v>
      </c>
      <c r="D302" s="3" t="s">
        <v>20</v>
      </c>
      <c r="E302" s="2">
        <v>1.9</v>
      </c>
      <c r="F302" s="7">
        <f t="shared" si="17"/>
        <v>38584.29784259259</v>
      </c>
      <c r="G302" s="8">
        <f t="shared" si="18"/>
        <v>38584.29784259259</v>
      </c>
      <c r="H302" s="11" t="s">
        <v>651</v>
      </c>
      <c r="I302" s="3" t="s">
        <v>38</v>
      </c>
      <c r="J302" s="3" t="s">
        <v>23</v>
      </c>
      <c r="K302" s="3" t="s">
        <v>24</v>
      </c>
      <c r="L302" s="3" t="s">
        <v>513</v>
      </c>
      <c r="M302" s="3">
        <v>15</v>
      </c>
      <c r="N302" s="3">
        <v>7</v>
      </c>
      <c r="O302" s="3">
        <v>220</v>
      </c>
      <c r="P302" s="3">
        <v>1</v>
      </c>
      <c r="Q302" s="3">
        <v>0</v>
      </c>
      <c r="R302" s="4" t="s">
        <v>652</v>
      </c>
      <c r="S302" s="4" t="s">
        <v>6491</v>
      </c>
      <c r="T302" s="9" t="str">
        <f t="shared" si="16"/>
        <v>2005-08-20 07:08:53,60</v>
      </c>
      <c r="U302" s="5">
        <f t="shared" si="19"/>
        <v>38584.29784259259</v>
      </c>
      <c r="V302" s="3" t="s">
        <v>653</v>
      </c>
      <c r="W302" s="3">
        <v>6876</v>
      </c>
    </row>
    <row r="303" spans="1:23" x14ac:dyDescent="0.25">
      <c r="A303" s="1">
        <v>49.29</v>
      </c>
      <c r="B303" s="1">
        <v>6.8</v>
      </c>
      <c r="C303" s="2">
        <v>1</v>
      </c>
      <c r="D303" s="3" t="s">
        <v>20</v>
      </c>
      <c r="E303" s="2">
        <v>2.9</v>
      </c>
      <c r="F303" s="7">
        <f t="shared" si="17"/>
        <v>38616.203924768517</v>
      </c>
      <c r="G303" s="8">
        <f t="shared" si="18"/>
        <v>38616.203924768517</v>
      </c>
      <c r="H303" s="3" t="s">
        <v>102</v>
      </c>
      <c r="I303" s="3" t="s">
        <v>38</v>
      </c>
      <c r="J303" s="3" t="s">
        <v>23</v>
      </c>
      <c r="K303" s="3" t="s">
        <v>24</v>
      </c>
      <c r="L303" s="3" t="s">
        <v>124</v>
      </c>
      <c r="M303" s="3">
        <v>11</v>
      </c>
      <c r="N303" s="3">
        <v>5</v>
      </c>
      <c r="O303" s="3">
        <v>230</v>
      </c>
      <c r="P303" s="3">
        <v>1</v>
      </c>
      <c r="Q303" s="3">
        <v>0</v>
      </c>
      <c r="R303" s="4" t="s">
        <v>199</v>
      </c>
      <c r="S303" s="4" t="s">
        <v>6536</v>
      </c>
      <c r="T303" s="9" t="str">
        <f t="shared" si="16"/>
        <v>2005-09-21 04:53:39,10</v>
      </c>
      <c r="U303" s="5">
        <f t="shared" si="19"/>
        <v>38616.203924768517</v>
      </c>
      <c r="V303" s="3" t="s">
        <v>200</v>
      </c>
      <c r="W303" s="3">
        <v>6915</v>
      </c>
    </row>
    <row r="304" spans="1:23" x14ac:dyDescent="0.25">
      <c r="A304" s="1">
        <v>49.35</v>
      </c>
      <c r="B304" s="1">
        <v>6.9</v>
      </c>
      <c r="C304" s="2">
        <v>1</v>
      </c>
      <c r="D304" s="3" t="s">
        <v>20</v>
      </c>
      <c r="E304" s="2">
        <v>3.3</v>
      </c>
      <c r="F304" s="7">
        <f t="shared" si="17"/>
        <v>38617.322203703705</v>
      </c>
      <c r="G304" s="8">
        <f t="shared" si="18"/>
        <v>38617.322203703705</v>
      </c>
      <c r="H304" s="3" t="s">
        <v>21</v>
      </c>
      <c r="I304" s="3" t="s">
        <v>22</v>
      </c>
      <c r="J304" s="3" t="s">
        <v>23</v>
      </c>
      <c r="K304" s="3" t="s">
        <v>24</v>
      </c>
      <c r="L304" s="3" t="s">
        <v>170</v>
      </c>
      <c r="M304" s="3">
        <v>12</v>
      </c>
      <c r="N304" s="3">
        <v>6</v>
      </c>
      <c r="O304" s="3">
        <v>194</v>
      </c>
      <c r="P304" s="3">
        <v>1</v>
      </c>
      <c r="Q304" s="3">
        <v>0</v>
      </c>
      <c r="R304" s="4" t="s">
        <v>408</v>
      </c>
      <c r="S304" s="4" t="s">
        <v>6537</v>
      </c>
      <c r="T304" s="9" t="str">
        <f t="shared" si="16"/>
        <v>2005-09-22 07:43:58,40</v>
      </c>
      <c r="U304" s="5">
        <f t="shared" si="19"/>
        <v>38617.322203703705</v>
      </c>
      <c r="V304" s="3" t="s">
        <v>409</v>
      </c>
      <c r="W304" s="3">
        <v>6878</v>
      </c>
    </row>
    <row r="305" spans="1:23" x14ac:dyDescent="0.25">
      <c r="A305" s="1">
        <v>49.28</v>
      </c>
      <c r="B305" s="1">
        <v>6.78</v>
      </c>
      <c r="C305" s="2">
        <v>1</v>
      </c>
      <c r="D305" s="3" t="s">
        <v>20</v>
      </c>
      <c r="E305" s="2">
        <v>2.8</v>
      </c>
      <c r="F305" s="7">
        <f t="shared" si="17"/>
        <v>38623.139600694441</v>
      </c>
      <c r="G305" s="8">
        <f t="shared" si="18"/>
        <v>38623.139600694441</v>
      </c>
      <c r="H305" s="3" t="s">
        <v>102</v>
      </c>
      <c r="I305" s="3" t="s">
        <v>38</v>
      </c>
      <c r="J305" s="3" t="s">
        <v>23</v>
      </c>
      <c r="K305" s="3" t="s">
        <v>24</v>
      </c>
      <c r="L305" s="3" t="s">
        <v>170</v>
      </c>
      <c r="M305" s="3">
        <v>14</v>
      </c>
      <c r="N305" s="3">
        <v>6</v>
      </c>
      <c r="O305" s="3">
        <v>232</v>
      </c>
      <c r="P305" s="3">
        <v>1</v>
      </c>
      <c r="Q305" s="3">
        <v>0</v>
      </c>
      <c r="R305" s="4" t="s">
        <v>171</v>
      </c>
      <c r="S305" s="4" t="s">
        <v>6538</v>
      </c>
      <c r="T305" s="9" t="str">
        <f t="shared" si="16"/>
        <v>2005-09-28 03:21:01,50</v>
      </c>
      <c r="U305" s="5">
        <f t="shared" si="19"/>
        <v>38623.139600694441</v>
      </c>
      <c r="V305" s="3" t="s">
        <v>172</v>
      </c>
      <c r="W305" s="3">
        <v>6902</v>
      </c>
    </row>
    <row r="306" spans="1:23" x14ac:dyDescent="0.25">
      <c r="A306" s="1">
        <v>50.2</v>
      </c>
      <c r="B306" s="1">
        <v>7.66</v>
      </c>
      <c r="C306" s="2">
        <v>5</v>
      </c>
      <c r="D306" s="3" t="s">
        <v>20</v>
      </c>
      <c r="E306" s="2">
        <v>2.2999999999999998</v>
      </c>
      <c r="F306" s="7">
        <f t="shared" si="17"/>
        <v>38646.36936921296</v>
      </c>
      <c r="G306" s="8">
        <f t="shared" si="18"/>
        <v>38646.36936921296</v>
      </c>
      <c r="H306" s="11" t="s">
        <v>308</v>
      </c>
      <c r="I306" s="3" t="s">
        <v>22</v>
      </c>
      <c r="J306" s="3" t="s">
        <v>23</v>
      </c>
      <c r="K306" s="3" t="s">
        <v>24</v>
      </c>
      <c r="L306" s="3" t="s">
        <v>309</v>
      </c>
      <c r="M306" s="3">
        <v>17</v>
      </c>
      <c r="N306" s="3">
        <v>7</v>
      </c>
      <c r="O306" s="3">
        <v>111</v>
      </c>
      <c r="P306" s="3">
        <v>1</v>
      </c>
      <c r="Q306" s="3">
        <v>0</v>
      </c>
      <c r="R306" s="4" t="s">
        <v>310</v>
      </c>
      <c r="S306" s="4" t="s">
        <v>6585</v>
      </c>
      <c r="T306" s="9" t="str">
        <f t="shared" si="16"/>
        <v>2005-10-21 08:51:53,50</v>
      </c>
      <c r="U306" s="5">
        <f t="shared" si="19"/>
        <v>38646.36936921296</v>
      </c>
      <c r="V306" s="3" t="s">
        <v>311</v>
      </c>
      <c r="W306" s="3">
        <v>6826</v>
      </c>
    </row>
    <row r="307" spans="1:23" x14ac:dyDescent="0.25">
      <c r="A307" s="1">
        <v>48.48</v>
      </c>
      <c r="B307" s="1">
        <v>7.52</v>
      </c>
      <c r="C307" s="2">
        <v>8</v>
      </c>
      <c r="D307" s="3" t="s">
        <v>20</v>
      </c>
      <c r="E307" s="2">
        <v>2.4</v>
      </c>
      <c r="F307" s="7">
        <f t="shared" si="17"/>
        <v>38659.400865740739</v>
      </c>
      <c r="G307" s="8">
        <f t="shared" si="18"/>
        <v>38659.400865740739</v>
      </c>
      <c r="H307" s="12" t="s">
        <v>269</v>
      </c>
      <c r="I307" s="3" t="s">
        <v>55</v>
      </c>
      <c r="J307" s="3" t="s">
        <v>23</v>
      </c>
      <c r="K307" s="3" t="s">
        <v>24</v>
      </c>
      <c r="L307" s="3" t="s">
        <v>110</v>
      </c>
      <c r="M307" s="3">
        <v>14</v>
      </c>
      <c r="N307" s="3">
        <v>5</v>
      </c>
      <c r="O307" s="3">
        <v>320</v>
      </c>
      <c r="P307" s="3">
        <v>1</v>
      </c>
      <c r="Q307" s="3">
        <v>0</v>
      </c>
      <c r="R307" s="4" t="s">
        <v>270</v>
      </c>
      <c r="S307" s="4" t="s">
        <v>6626</v>
      </c>
      <c r="T307" s="9" t="str">
        <f t="shared" si="16"/>
        <v>2005-11-03 09:37:14,80</v>
      </c>
      <c r="U307" s="5">
        <f t="shared" si="19"/>
        <v>38659.400865740739</v>
      </c>
      <c r="V307" s="3" t="s">
        <v>271</v>
      </c>
      <c r="W307" s="3">
        <v>6761</v>
      </c>
    </row>
    <row r="308" spans="1:23" x14ac:dyDescent="0.25">
      <c r="A308" s="1">
        <v>48.33</v>
      </c>
      <c r="B308" s="1">
        <v>7.52</v>
      </c>
      <c r="C308" s="2">
        <v>7</v>
      </c>
      <c r="D308" s="3" t="s">
        <v>20</v>
      </c>
      <c r="E308" s="2">
        <v>3.3</v>
      </c>
      <c r="F308" s="7">
        <f t="shared" si="17"/>
        <v>38659.512594907406</v>
      </c>
      <c r="G308" s="8">
        <f t="shared" si="18"/>
        <v>38659.512594907406</v>
      </c>
      <c r="H308" s="12" t="s">
        <v>239</v>
      </c>
      <c r="I308" s="3" t="s">
        <v>55</v>
      </c>
      <c r="J308" s="3" t="s">
        <v>23</v>
      </c>
      <c r="K308" s="3" t="s">
        <v>24</v>
      </c>
      <c r="L308" s="3" t="s">
        <v>706</v>
      </c>
      <c r="M308" s="3">
        <v>17</v>
      </c>
      <c r="N308" s="3">
        <v>6</v>
      </c>
      <c r="O308" s="3">
        <v>325</v>
      </c>
      <c r="P308" s="3">
        <v>1</v>
      </c>
      <c r="Q308" s="3">
        <v>0</v>
      </c>
      <c r="R308" s="4" t="s">
        <v>707</v>
      </c>
      <c r="S308" s="4" t="s">
        <v>6627</v>
      </c>
      <c r="T308" s="9" t="str">
        <f t="shared" si="16"/>
        <v>2005-11-03 12:18:08,20</v>
      </c>
      <c r="U308" s="5">
        <f t="shared" si="19"/>
        <v>38659.512594907406</v>
      </c>
      <c r="V308" s="3" t="s">
        <v>708</v>
      </c>
      <c r="W308" s="3">
        <v>6881</v>
      </c>
    </row>
    <row r="309" spans="1:23" x14ac:dyDescent="0.25">
      <c r="A309" s="1">
        <v>49.31</v>
      </c>
      <c r="B309" s="1">
        <v>6.86</v>
      </c>
      <c r="C309" s="2">
        <v>1</v>
      </c>
      <c r="D309" s="3" t="s">
        <v>20</v>
      </c>
      <c r="E309" s="2">
        <v>2.2999999999999998</v>
      </c>
      <c r="F309" s="7">
        <f t="shared" si="17"/>
        <v>38661.388673611109</v>
      </c>
      <c r="G309" s="8">
        <f t="shared" si="18"/>
        <v>38661.388673611109</v>
      </c>
      <c r="H309" s="3" t="s">
        <v>21</v>
      </c>
      <c r="I309" s="3" t="s">
        <v>38</v>
      </c>
      <c r="J309" s="3" t="s">
        <v>23</v>
      </c>
      <c r="K309" s="3" t="s">
        <v>24</v>
      </c>
      <c r="L309" s="3" t="s">
        <v>160</v>
      </c>
      <c r="M309" s="3">
        <v>12</v>
      </c>
      <c r="N309" s="3">
        <v>6</v>
      </c>
      <c r="O309" s="3">
        <v>267</v>
      </c>
      <c r="P309" s="3">
        <v>1</v>
      </c>
      <c r="Q309" s="3">
        <v>0</v>
      </c>
      <c r="R309" s="4" t="s">
        <v>315</v>
      </c>
      <c r="S309" s="4" t="s">
        <v>6628</v>
      </c>
      <c r="T309" s="9" t="str">
        <f t="shared" si="16"/>
        <v>2005-11-05 09:19:41,40</v>
      </c>
      <c r="U309" s="5">
        <f t="shared" si="19"/>
        <v>38661.388673611109</v>
      </c>
      <c r="V309" s="3" t="s">
        <v>316</v>
      </c>
      <c r="W309" s="3">
        <v>6838</v>
      </c>
    </row>
    <row r="310" spans="1:23" x14ac:dyDescent="0.25">
      <c r="A310" s="1">
        <v>48.3</v>
      </c>
      <c r="B310" s="1">
        <v>6.93</v>
      </c>
      <c r="C310" s="2">
        <v>10</v>
      </c>
      <c r="D310" s="3" t="s">
        <v>20</v>
      </c>
      <c r="E310" s="2">
        <v>2</v>
      </c>
      <c r="F310" s="7">
        <f t="shared" si="17"/>
        <v>38662.207370370372</v>
      </c>
      <c r="G310" s="8">
        <f t="shared" si="18"/>
        <v>38662.207370370372</v>
      </c>
      <c r="H310" s="12" t="s">
        <v>159</v>
      </c>
      <c r="I310" s="3" t="s">
        <v>55</v>
      </c>
      <c r="J310" s="3" t="s">
        <v>23</v>
      </c>
      <c r="K310" s="3" t="s">
        <v>24</v>
      </c>
      <c r="L310" s="3" t="s">
        <v>160</v>
      </c>
      <c r="M310" s="3">
        <v>12</v>
      </c>
      <c r="N310" s="3">
        <v>4</v>
      </c>
      <c r="O310" s="3">
        <v>321</v>
      </c>
      <c r="P310" s="3">
        <v>1</v>
      </c>
      <c r="Q310" s="3">
        <v>0</v>
      </c>
      <c r="R310" s="4" t="s">
        <v>161</v>
      </c>
      <c r="S310" s="4" t="s">
        <v>6629</v>
      </c>
      <c r="T310" s="9" t="str">
        <f t="shared" si="16"/>
        <v>2005-11-06 04:58:36,80</v>
      </c>
      <c r="U310" s="5">
        <f t="shared" si="19"/>
        <v>38662.207370370372</v>
      </c>
      <c r="V310" s="3" t="s">
        <v>162</v>
      </c>
      <c r="W310" s="3">
        <v>6894</v>
      </c>
    </row>
    <row r="311" spans="1:23" x14ac:dyDescent="0.25">
      <c r="A311" s="1">
        <v>49.29</v>
      </c>
      <c r="B311" s="1">
        <v>6.78</v>
      </c>
      <c r="C311" s="2">
        <v>1</v>
      </c>
      <c r="D311" s="3" t="s">
        <v>20</v>
      </c>
      <c r="E311" s="2">
        <v>2.8</v>
      </c>
      <c r="F311" s="7">
        <f t="shared" si="17"/>
        <v>38666.07841898148</v>
      </c>
      <c r="G311" s="8">
        <f t="shared" si="18"/>
        <v>38666.07841898148</v>
      </c>
      <c r="H311" s="3" t="s">
        <v>102</v>
      </c>
      <c r="I311" s="3" t="s">
        <v>38</v>
      </c>
      <c r="J311" s="3" t="s">
        <v>23</v>
      </c>
      <c r="K311" s="3" t="s">
        <v>24</v>
      </c>
      <c r="L311" s="3" t="s">
        <v>139</v>
      </c>
      <c r="M311" s="3">
        <v>17</v>
      </c>
      <c r="N311" s="3">
        <v>7</v>
      </c>
      <c r="O311" s="3">
        <v>231</v>
      </c>
      <c r="P311" s="3">
        <v>1</v>
      </c>
      <c r="Q311" s="3">
        <v>0</v>
      </c>
      <c r="R311" s="4" t="s">
        <v>251</v>
      </c>
      <c r="S311" s="4" t="s">
        <v>6630</v>
      </c>
      <c r="T311" s="9" t="str">
        <f t="shared" si="16"/>
        <v>2005-11-10 01:52:55,40</v>
      </c>
      <c r="U311" s="5">
        <f t="shared" si="19"/>
        <v>38666.07841898148</v>
      </c>
      <c r="V311" s="3" t="s">
        <v>252</v>
      </c>
      <c r="W311" s="3">
        <v>6779</v>
      </c>
    </row>
    <row r="312" spans="1:23" x14ac:dyDescent="0.25">
      <c r="A312" s="1">
        <v>49.98</v>
      </c>
      <c r="B312" s="1">
        <v>7.47</v>
      </c>
      <c r="C312" s="2">
        <v>10</v>
      </c>
      <c r="D312" s="3" t="s">
        <v>20</v>
      </c>
      <c r="E312" s="2">
        <v>3.1</v>
      </c>
      <c r="F312" s="7">
        <f t="shared" si="17"/>
        <v>38666.238337962961</v>
      </c>
      <c r="G312" s="8">
        <f t="shared" si="18"/>
        <v>38666.238337962961</v>
      </c>
      <c r="H312" s="11" t="s">
        <v>147</v>
      </c>
      <c r="I312" s="3" t="s">
        <v>39</v>
      </c>
      <c r="J312" s="3" t="s">
        <v>23</v>
      </c>
      <c r="K312" s="3" t="s">
        <v>24</v>
      </c>
      <c r="L312" s="3" t="s">
        <v>44</v>
      </c>
      <c r="M312" s="3">
        <v>13</v>
      </c>
      <c r="N312" s="3">
        <v>6</v>
      </c>
      <c r="O312" s="3">
        <v>113</v>
      </c>
      <c r="P312" s="3">
        <v>1</v>
      </c>
      <c r="Q312" s="3">
        <v>0</v>
      </c>
      <c r="R312" s="4" t="s">
        <v>2218</v>
      </c>
      <c r="S312" s="4" t="s">
        <v>6631</v>
      </c>
      <c r="T312" s="9" t="str">
        <f t="shared" si="16"/>
        <v>2005-11-10 05:43:12,40</v>
      </c>
      <c r="U312" s="5">
        <f t="shared" si="19"/>
        <v>38666.238337962961</v>
      </c>
      <c r="V312" s="3" t="s">
        <v>2219</v>
      </c>
      <c r="W312" s="3">
        <v>6760</v>
      </c>
    </row>
    <row r="313" spans="1:23" x14ac:dyDescent="0.25">
      <c r="A313" s="1">
        <v>49.98</v>
      </c>
      <c r="B313" s="1">
        <v>7.48</v>
      </c>
      <c r="C313" s="2">
        <v>10</v>
      </c>
      <c r="D313" s="3" t="s">
        <v>20</v>
      </c>
      <c r="E313" s="2">
        <v>2.4</v>
      </c>
      <c r="F313" s="7">
        <f t="shared" si="17"/>
        <v>38666.261589120368</v>
      </c>
      <c r="G313" s="8">
        <f t="shared" si="18"/>
        <v>38666.261589120368</v>
      </c>
      <c r="H313" s="11" t="s">
        <v>147</v>
      </c>
      <c r="I313" s="3" t="s">
        <v>39</v>
      </c>
      <c r="J313" s="3" t="s">
        <v>23</v>
      </c>
      <c r="K313" s="3" t="s">
        <v>24</v>
      </c>
      <c r="L313" s="3" t="s">
        <v>44</v>
      </c>
      <c r="M313" s="3">
        <v>14</v>
      </c>
      <c r="N313" s="3">
        <v>6</v>
      </c>
      <c r="O313" s="3">
        <v>112</v>
      </c>
      <c r="P313" s="3">
        <v>1</v>
      </c>
      <c r="Q313" s="3">
        <v>0</v>
      </c>
      <c r="R313" s="4" t="s">
        <v>148</v>
      </c>
      <c r="S313" s="4" t="s">
        <v>6632</v>
      </c>
      <c r="T313" s="9" t="str">
        <f t="shared" si="16"/>
        <v>2005-11-10 06:16:41,30</v>
      </c>
      <c r="U313" s="5">
        <f t="shared" si="19"/>
        <v>38666.261589120368</v>
      </c>
      <c r="V313" s="3" t="s">
        <v>149</v>
      </c>
      <c r="W313" s="3">
        <v>6906</v>
      </c>
    </row>
    <row r="314" spans="1:23" x14ac:dyDescent="0.25">
      <c r="A314" s="1">
        <v>47.62</v>
      </c>
      <c r="B314" s="1">
        <v>8.5</v>
      </c>
      <c r="C314" s="2">
        <v>15</v>
      </c>
      <c r="D314" s="3" t="s">
        <v>20</v>
      </c>
      <c r="E314" s="2">
        <v>4</v>
      </c>
      <c r="F314" s="7">
        <f t="shared" si="17"/>
        <v>38668.313396990743</v>
      </c>
      <c r="G314" s="8">
        <f t="shared" si="18"/>
        <v>38668.313396990743</v>
      </c>
      <c r="H314" s="12" t="s">
        <v>225</v>
      </c>
      <c r="I314" s="3" t="s">
        <v>55</v>
      </c>
      <c r="J314" s="3" t="s">
        <v>23</v>
      </c>
      <c r="K314" s="3" t="s">
        <v>24</v>
      </c>
      <c r="L314" s="3" t="s">
        <v>44</v>
      </c>
      <c r="M314" s="3">
        <v>18</v>
      </c>
      <c r="N314" s="3">
        <v>7</v>
      </c>
      <c r="O314" s="3">
        <v>335</v>
      </c>
      <c r="P314" s="3">
        <v>1</v>
      </c>
      <c r="Q314" s="3">
        <v>0</v>
      </c>
      <c r="R314" s="4" t="s">
        <v>226</v>
      </c>
      <c r="S314" s="4" t="s">
        <v>6633</v>
      </c>
      <c r="T314" s="9" t="str">
        <f t="shared" si="16"/>
        <v>2005-11-12 07:31:17,50</v>
      </c>
      <c r="U314" s="5">
        <f t="shared" si="19"/>
        <v>38668.313396990743</v>
      </c>
      <c r="V314" s="3" t="s">
        <v>227</v>
      </c>
      <c r="W314" s="3">
        <v>6713</v>
      </c>
    </row>
    <row r="315" spans="1:23" x14ac:dyDescent="0.25">
      <c r="A315" s="1">
        <v>49.3</v>
      </c>
      <c r="B315" s="1">
        <v>6.81</v>
      </c>
      <c r="C315" s="2">
        <v>1</v>
      </c>
      <c r="D315" s="3" t="s">
        <v>20</v>
      </c>
      <c r="E315" s="2">
        <v>2.5</v>
      </c>
      <c r="F315" s="7">
        <f t="shared" si="17"/>
        <v>38671.07217013889</v>
      </c>
      <c r="G315" s="8">
        <f t="shared" si="18"/>
        <v>38671.07217013889</v>
      </c>
      <c r="H315" s="3" t="s">
        <v>102</v>
      </c>
      <c r="I315" s="3" t="s">
        <v>38</v>
      </c>
      <c r="J315" s="3" t="s">
        <v>23</v>
      </c>
      <c r="K315" s="3" t="s">
        <v>24</v>
      </c>
      <c r="L315" s="3" t="s">
        <v>78</v>
      </c>
      <c r="M315" s="3">
        <v>16</v>
      </c>
      <c r="N315" s="3">
        <v>7</v>
      </c>
      <c r="O315" s="3">
        <v>228</v>
      </c>
      <c r="P315" s="3">
        <v>1</v>
      </c>
      <c r="Q315" s="3">
        <v>0</v>
      </c>
      <c r="R315" s="4" t="s">
        <v>279</v>
      </c>
      <c r="S315" s="4" t="s">
        <v>6634</v>
      </c>
      <c r="T315" s="9" t="str">
        <f t="shared" si="16"/>
        <v>2005-11-15 01:43:55,50</v>
      </c>
      <c r="U315" s="5">
        <f t="shared" si="19"/>
        <v>38671.07217013889</v>
      </c>
      <c r="V315" s="3" t="s">
        <v>280</v>
      </c>
      <c r="W315" s="3">
        <v>6844</v>
      </c>
    </row>
    <row r="316" spans="1:23" x14ac:dyDescent="0.25">
      <c r="A316" s="1">
        <v>49.35</v>
      </c>
      <c r="B316" s="1">
        <v>6.88</v>
      </c>
      <c r="C316" s="2">
        <v>1</v>
      </c>
      <c r="D316" s="3" t="s">
        <v>20</v>
      </c>
      <c r="E316" s="2">
        <v>3.3</v>
      </c>
      <c r="F316" s="7">
        <f t="shared" si="17"/>
        <v>38671.082317129629</v>
      </c>
      <c r="G316" s="8">
        <f t="shared" si="18"/>
        <v>38671.082317129629</v>
      </c>
      <c r="H316" s="3" t="s">
        <v>21</v>
      </c>
      <c r="I316" s="3" t="s">
        <v>22</v>
      </c>
      <c r="J316" s="3" t="s">
        <v>23</v>
      </c>
      <c r="K316" s="3" t="s">
        <v>24</v>
      </c>
      <c r="L316" s="3" t="s">
        <v>113</v>
      </c>
      <c r="M316" s="3">
        <v>12</v>
      </c>
      <c r="N316" s="3">
        <v>6</v>
      </c>
      <c r="O316" s="3">
        <v>200</v>
      </c>
      <c r="P316" s="3">
        <v>1</v>
      </c>
      <c r="Q316" s="3">
        <v>0</v>
      </c>
      <c r="R316" s="4" t="s">
        <v>582</v>
      </c>
      <c r="S316" s="4" t="s">
        <v>6635</v>
      </c>
      <c r="T316" s="9" t="str">
        <f t="shared" si="16"/>
        <v>2005-11-15 01:58:32,20</v>
      </c>
      <c r="U316" s="5">
        <f t="shared" si="19"/>
        <v>38671.082317129629</v>
      </c>
      <c r="V316" s="3" t="s">
        <v>583</v>
      </c>
      <c r="W316" s="3">
        <v>6886</v>
      </c>
    </row>
    <row r="317" spans="1:23" x14ac:dyDescent="0.25">
      <c r="A317" s="1">
        <v>49.29</v>
      </c>
      <c r="B317" s="1">
        <v>6.79</v>
      </c>
      <c r="C317" s="2">
        <v>1</v>
      </c>
      <c r="D317" s="3" t="s">
        <v>20</v>
      </c>
      <c r="E317" s="2">
        <v>2.4</v>
      </c>
      <c r="F317" s="7">
        <f t="shared" si="17"/>
        <v>38674.49928009259</v>
      </c>
      <c r="G317" s="8">
        <f t="shared" si="18"/>
        <v>38674.49928009259</v>
      </c>
      <c r="H317" s="3" t="s">
        <v>102</v>
      </c>
      <c r="I317" s="3" t="s">
        <v>38</v>
      </c>
      <c r="J317" s="3" t="s">
        <v>23</v>
      </c>
      <c r="K317" s="3" t="s">
        <v>24</v>
      </c>
      <c r="L317" s="3" t="s">
        <v>150</v>
      </c>
      <c r="M317" s="3">
        <v>13</v>
      </c>
      <c r="N317" s="3">
        <v>7</v>
      </c>
      <c r="O317" s="3">
        <v>231</v>
      </c>
      <c r="P317" s="3">
        <v>1</v>
      </c>
      <c r="Q317" s="3">
        <v>0</v>
      </c>
      <c r="R317" s="4" t="s">
        <v>297</v>
      </c>
      <c r="S317" s="4" t="s">
        <v>6636</v>
      </c>
      <c r="T317" s="9" t="str">
        <f t="shared" si="16"/>
        <v>2005-11-18 11:58:57,80</v>
      </c>
      <c r="U317" s="5">
        <f t="shared" si="19"/>
        <v>38674.49928009259</v>
      </c>
      <c r="V317" s="3" t="s">
        <v>298</v>
      </c>
      <c r="W317" s="3">
        <v>6833</v>
      </c>
    </row>
    <row r="318" spans="1:23" x14ac:dyDescent="0.25">
      <c r="A318" s="1">
        <v>48.93</v>
      </c>
      <c r="B318" s="1">
        <v>7.86</v>
      </c>
      <c r="C318" s="2">
        <v>5</v>
      </c>
      <c r="D318" s="3" t="s">
        <v>20</v>
      </c>
      <c r="E318" s="2">
        <v>1.7</v>
      </c>
      <c r="F318" s="7">
        <f t="shared" si="17"/>
        <v>38676.34667013889</v>
      </c>
      <c r="G318" s="8">
        <f t="shared" si="18"/>
        <v>38676.34667013889</v>
      </c>
      <c r="H318" s="12" t="s">
        <v>196</v>
      </c>
      <c r="I318" s="3" t="s">
        <v>55</v>
      </c>
      <c r="J318" s="3" t="s">
        <v>23</v>
      </c>
      <c r="K318" s="3" t="s">
        <v>24</v>
      </c>
      <c r="L318" s="3" t="s">
        <v>99</v>
      </c>
      <c r="M318" s="3">
        <v>12</v>
      </c>
      <c r="N318" s="3">
        <v>7</v>
      </c>
      <c r="O318" s="3">
        <v>301</v>
      </c>
      <c r="P318" s="3">
        <v>1</v>
      </c>
      <c r="Q318" s="3">
        <v>0</v>
      </c>
      <c r="R318" s="4" t="s">
        <v>197</v>
      </c>
      <c r="S318" s="4" t="s">
        <v>6637</v>
      </c>
      <c r="T318" s="9" t="str">
        <f t="shared" si="16"/>
        <v>2005-11-20 08:19:12,30</v>
      </c>
      <c r="U318" s="5">
        <f t="shared" si="19"/>
        <v>38676.34667013889</v>
      </c>
      <c r="V318" s="3" t="s">
        <v>198</v>
      </c>
      <c r="W318" s="3">
        <v>6912</v>
      </c>
    </row>
    <row r="319" spans="1:23" x14ac:dyDescent="0.25">
      <c r="A319" s="1">
        <v>48.92</v>
      </c>
      <c r="B319" s="1">
        <v>7.85</v>
      </c>
      <c r="C319" s="2">
        <v>5</v>
      </c>
      <c r="D319" s="3" t="s">
        <v>20</v>
      </c>
      <c r="E319" s="2">
        <v>1.6</v>
      </c>
      <c r="F319" s="7">
        <f t="shared" si="17"/>
        <v>38677.232047453705</v>
      </c>
      <c r="G319" s="8">
        <f t="shared" si="18"/>
        <v>38677.232047453705</v>
      </c>
      <c r="H319" s="12" t="s">
        <v>196</v>
      </c>
      <c r="I319" s="3" t="s">
        <v>55</v>
      </c>
      <c r="J319" s="3" t="s">
        <v>23</v>
      </c>
      <c r="K319" s="3" t="s">
        <v>24</v>
      </c>
      <c r="L319" s="3" t="s">
        <v>154</v>
      </c>
      <c r="M319" s="3">
        <v>10</v>
      </c>
      <c r="N319" s="3">
        <v>5</v>
      </c>
      <c r="O319" s="3">
        <v>302</v>
      </c>
      <c r="P319" s="3">
        <v>1</v>
      </c>
      <c r="Q319" s="3">
        <v>0</v>
      </c>
      <c r="R319" s="4" t="s">
        <v>255</v>
      </c>
      <c r="S319" s="4" t="s">
        <v>6638</v>
      </c>
      <c r="T319" s="9" t="str">
        <f t="shared" si="16"/>
        <v>2005-11-21 05:34:08,90</v>
      </c>
      <c r="U319" s="5">
        <f t="shared" si="19"/>
        <v>38677.232047453705</v>
      </c>
      <c r="V319" s="3" t="s">
        <v>256</v>
      </c>
      <c r="W319" s="3">
        <v>6739</v>
      </c>
    </row>
    <row r="320" spans="1:23" x14ac:dyDescent="0.25">
      <c r="A320" s="1">
        <v>49.34</v>
      </c>
      <c r="B320" s="1">
        <v>6.87</v>
      </c>
      <c r="C320" s="2">
        <v>1</v>
      </c>
      <c r="D320" s="3" t="s">
        <v>20</v>
      </c>
      <c r="E320" s="2">
        <v>3.1</v>
      </c>
      <c r="F320" s="7">
        <f t="shared" si="17"/>
        <v>38682.115971064813</v>
      </c>
      <c r="G320" s="8">
        <f t="shared" si="18"/>
        <v>38682.115971064813</v>
      </c>
      <c r="H320" s="3" t="s">
        <v>21</v>
      </c>
      <c r="I320" s="3" t="s">
        <v>22</v>
      </c>
      <c r="J320" s="3" t="s">
        <v>23</v>
      </c>
      <c r="K320" s="3" t="s">
        <v>24</v>
      </c>
      <c r="L320" s="3" t="s">
        <v>144</v>
      </c>
      <c r="M320" s="3">
        <v>13</v>
      </c>
      <c r="N320" s="3">
        <v>6</v>
      </c>
      <c r="O320" s="3">
        <v>207</v>
      </c>
      <c r="P320" s="3">
        <v>1</v>
      </c>
      <c r="Q320" s="3">
        <v>0</v>
      </c>
      <c r="R320" s="4" t="s">
        <v>317</v>
      </c>
      <c r="S320" s="4" t="s">
        <v>6640</v>
      </c>
      <c r="T320" s="9" t="str">
        <f t="shared" si="16"/>
        <v>2005-11-26 02:46:59,90</v>
      </c>
      <c r="U320" s="5">
        <f t="shared" si="19"/>
        <v>38682.115971064813</v>
      </c>
      <c r="V320" s="3" t="s">
        <v>318</v>
      </c>
      <c r="W320" s="3">
        <v>6839</v>
      </c>
    </row>
    <row r="321" spans="1:23" x14ac:dyDescent="0.25">
      <c r="A321" s="1">
        <v>49.3</v>
      </c>
      <c r="B321" s="1">
        <v>6.79</v>
      </c>
      <c r="C321" s="2">
        <v>1</v>
      </c>
      <c r="D321" s="3" t="s">
        <v>20</v>
      </c>
      <c r="E321" s="2">
        <v>2.2000000000000002</v>
      </c>
      <c r="F321" s="7">
        <f t="shared" si="17"/>
        <v>38682.522746527779</v>
      </c>
      <c r="G321" s="8">
        <f t="shared" si="18"/>
        <v>38682.522746527779</v>
      </c>
      <c r="H321" s="3" t="s">
        <v>102</v>
      </c>
      <c r="I321" s="3" t="s">
        <v>38</v>
      </c>
      <c r="J321" s="3" t="s">
        <v>23</v>
      </c>
      <c r="K321" s="3" t="s">
        <v>24</v>
      </c>
      <c r="L321" s="3" t="s">
        <v>78</v>
      </c>
      <c r="M321" s="3">
        <v>13</v>
      </c>
      <c r="N321" s="3">
        <v>6</v>
      </c>
      <c r="O321" s="3">
        <v>230</v>
      </c>
      <c r="P321" s="3">
        <v>1</v>
      </c>
      <c r="Q321" s="3">
        <v>0</v>
      </c>
      <c r="R321" s="4" t="s">
        <v>237</v>
      </c>
      <c r="S321" s="4" t="s">
        <v>6639</v>
      </c>
      <c r="T321" s="9" t="str">
        <f t="shared" si="16"/>
        <v>2005-11-26 12:32:45,30</v>
      </c>
      <c r="U321" s="5">
        <f t="shared" si="19"/>
        <v>38682.522746527779</v>
      </c>
      <c r="V321" s="3" t="s">
        <v>238</v>
      </c>
      <c r="W321" s="3">
        <v>6708</v>
      </c>
    </row>
    <row r="322" spans="1:23" x14ac:dyDescent="0.25">
      <c r="A322" s="1">
        <v>51.67</v>
      </c>
      <c r="B322" s="1">
        <v>6.8</v>
      </c>
      <c r="C322" s="2">
        <v>1</v>
      </c>
      <c r="D322" s="3" t="s">
        <v>20</v>
      </c>
      <c r="E322" s="2">
        <v>2.2999999999999998</v>
      </c>
      <c r="F322" s="7">
        <f t="shared" si="17"/>
        <v>38683.392718750001</v>
      </c>
      <c r="G322" s="8">
        <f t="shared" si="18"/>
        <v>38683.392718750001</v>
      </c>
      <c r="H322" s="12" t="s">
        <v>190</v>
      </c>
      <c r="I322" s="3" t="s">
        <v>55</v>
      </c>
      <c r="J322" s="3" t="s">
        <v>23</v>
      </c>
      <c r="K322" s="3" t="s">
        <v>24</v>
      </c>
      <c r="L322" s="3" t="s">
        <v>62</v>
      </c>
      <c r="M322" s="3">
        <v>8</v>
      </c>
      <c r="N322" s="3">
        <v>5</v>
      </c>
      <c r="O322" s="3">
        <v>312</v>
      </c>
      <c r="P322" s="3">
        <v>1</v>
      </c>
      <c r="Q322" s="3">
        <v>0</v>
      </c>
      <c r="R322" s="4" t="s">
        <v>263</v>
      </c>
      <c r="S322" s="4" t="s">
        <v>6641</v>
      </c>
      <c r="T322" s="9" t="str">
        <f t="shared" ref="T322:T385" si="20">CONCATENATE(20,MID(S322,7,2),"-",MID(S322,4,2),"-",MID(S322,1,2)," ",MID(S322,10,2),":",MID(S322,13,2),":",MID(S322,16,2),",",MID(S322,19,2))</f>
        <v>2005-11-27 09:25:30,90</v>
      </c>
      <c r="U322" s="5">
        <f t="shared" si="19"/>
        <v>38683.392718750001</v>
      </c>
      <c r="V322" s="3" t="s">
        <v>264</v>
      </c>
      <c r="W322" s="3">
        <v>6752</v>
      </c>
    </row>
    <row r="323" spans="1:23" x14ac:dyDescent="0.25">
      <c r="A323" s="1">
        <v>51.68</v>
      </c>
      <c r="B323" s="1">
        <v>6.91</v>
      </c>
      <c r="C323" s="2">
        <v>1</v>
      </c>
      <c r="D323" s="3" t="s">
        <v>20</v>
      </c>
      <c r="E323" s="2">
        <v>2.2999999999999998</v>
      </c>
      <c r="F323" s="7">
        <f t="shared" ref="F323:F386" si="21">U323</f>
        <v>38685.062887731481</v>
      </c>
      <c r="G323" s="8">
        <f t="shared" ref="G323:G386" si="22">U323</f>
        <v>38685.062887731481</v>
      </c>
      <c r="H323" s="12" t="s">
        <v>190</v>
      </c>
      <c r="I323" s="3" t="s">
        <v>55</v>
      </c>
      <c r="J323" s="3" t="s">
        <v>23</v>
      </c>
      <c r="K323" s="3" t="s">
        <v>24</v>
      </c>
      <c r="L323" s="3" t="s">
        <v>160</v>
      </c>
      <c r="M323" s="3">
        <v>10</v>
      </c>
      <c r="N323" s="3">
        <v>5</v>
      </c>
      <c r="O323" s="3">
        <v>313</v>
      </c>
      <c r="P323" s="3">
        <v>1</v>
      </c>
      <c r="Q323" s="3">
        <v>0</v>
      </c>
      <c r="R323" s="4" t="s">
        <v>191</v>
      </c>
      <c r="S323" s="4" t="s">
        <v>6642</v>
      </c>
      <c r="T323" s="9" t="str">
        <f t="shared" si="20"/>
        <v>2005-11-29 01:30:33,50</v>
      </c>
      <c r="U323" s="5">
        <f t="shared" ref="U323:U386" si="23">VALUE(T323)</f>
        <v>38685.062887731481</v>
      </c>
      <c r="V323" s="3" t="s">
        <v>192</v>
      </c>
      <c r="W323" s="3">
        <v>6910</v>
      </c>
    </row>
    <row r="324" spans="1:23" x14ac:dyDescent="0.25">
      <c r="A324" s="1">
        <v>50.32</v>
      </c>
      <c r="B324" s="1">
        <v>7.42</v>
      </c>
      <c r="C324" s="2">
        <v>5</v>
      </c>
      <c r="D324" s="3" t="s">
        <v>20</v>
      </c>
      <c r="E324" s="2">
        <v>1.7</v>
      </c>
      <c r="F324" s="7">
        <f t="shared" si="21"/>
        <v>38685.341362268518</v>
      </c>
      <c r="G324" s="8">
        <f t="shared" si="22"/>
        <v>38685.341362268518</v>
      </c>
      <c r="H324" s="11" t="s">
        <v>29</v>
      </c>
      <c r="I324" s="3" t="s">
        <v>22</v>
      </c>
      <c r="J324" s="3" t="s">
        <v>23</v>
      </c>
      <c r="K324" s="3" t="s">
        <v>24</v>
      </c>
      <c r="L324" s="3" t="s">
        <v>30</v>
      </c>
      <c r="M324" s="3">
        <v>13</v>
      </c>
      <c r="N324" s="3">
        <v>6</v>
      </c>
      <c r="O324" s="3">
        <v>180</v>
      </c>
      <c r="P324" s="3">
        <v>1</v>
      </c>
      <c r="Q324" s="3">
        <v>0</v>
      </c>
      <c r="R324" s="4" t="s">
        <v>456</v>
      </c>
      <c r="S324" s="4" t="s">
        <v>6643</v>
      </c>
      <c r="T324" s="9" t="str">
        <f t="shared" si="20"/>
        <v>2005-11-29 08:11:33,70</v>
      </c>
      <c r="U324" s="5">
        <f t="shared" si="23"/>
        <v>38685.341362268518</v>
      </c>
      <c r="V324" s="3" t="s">
        <v>457</v>
      </c>
      <c r="W324" s="3">
        <v>6790</v>
      </c>
    </row>
    <row r="325" spans="1:23" x14ac:dyDescent="0.25">
      <c r="A325" s="1">
        <v>49.29</v>
      </c>
      <c r="B325" s="1">
        <v>6.82</v>
      </c>
      <c r="C325" s="2">
        <v>1</v>
      </c>
      <c r="D325" s="3" t="s">
        <v>20</v>
      </c>
      <c r="E325" s="2">
        <v>2.2999999999999998</v>
      </c>
      <c r="F325" s="7">
        <f t="shared" si="21"/>
        <v>38690.456219907406</v>
      </c>
      <c r="G325" s="8">
        <f t="shared" si="22"/>
        <v>38690.456219907406</v>
      </c>
      <c r="H325" s="3" t="s">
        <v>102</v>
      </c>
      <c r="I325" s="3" t="s">
        <v>38</v>
      </c>
      <c r="J325" s="3" t="s">
        <v>23</v>
      </c>
      <c r="K325" s="3" t="s">
        <v>24</v>
      </c>
      <c r="L325" s="3" t="s">
        <v>113</v>
      </c>
      <c r="M325" s="3">
        <v>10</v>
      </c>
      <c r="N325" s="3">
        <v>5</v>
      </c>
      <c r="O325" s="3">
        <v>229</v>
      </c>
      <c r="P325" s="3">
        <v>1</v>
      </c>
      <c r="Q325" s="3">
        <v>0</v>
      </c>
      <c r="R325" s="4" t="s">
        <v>465</v>
      </c>
      <c r="S325" s="4" t="s">
        <v>6679</v>
      </c>
      <c r="T325" s="9" t="str">
        <f t="shared" si="20"/>
        <v>2005-12-04 10:56:57,40</v>
      </c>
      <c r="U325" s="5">
        <f t="shared" si="23"/>
        <v>38690.456219907406</v>
      </c>
      <c r="V325" s="3" t="s">
        <v>466</v>
      </c>
      <c r="W325" s="3">
        <v>6858</v>
      </c>
    </row>
    <row r="326" spans="1:23" x14ac:dyDescent="0.25">
      <c r="A326" s="1">
        <v>49.1</v>
      </c>
      <c r="B326" s="1">
        <v>6.81</v>
      </c>
      <c r="C326" s="2">
        <v>1</v>
      </c>
      <c r="D326" s="3" t="s">
        <v>20</v>
      </c>
      <c r="E326" s="2">
        <v>2.1</v>
      </c>
      <c r="F326" s="7">
        <f t="shared" si="21"/>
        <v>38697.179499999998</v>
      </c>
      <c r="G326" s="8">
        <f t="shared" si="22"/>
        <v>38697.179499999998</v>
      </c>
      <c r="H326" s="3" t="s">
        <v>284</v>
      </c>
      <c r="I326" s="3" t="s">
        <v>38</v>
      </c>
      <c r="J326" s="3" t="s">
        <v>23</v>
      </c>
      <c r="K326" s="3" t="s">
        <v>24</v>
      </c>
      <c r="L326" s="3" t="s">
        <v>285</v>
      </c>
      <c r="M326" s="3">
        <v>13</v>
      </c>
      <c r="N326" s="3">
        <v>6</v>
      </c>
      <c r="O326" s="3">
        <v>250</v>
      </c>
      <c r="P326" s="3">
        <v>1</v>
      </c>
      <c r="Q326" s="3">
        <v>0</v>
      </c>
      <c r="R326" s="4" t="s">
        <v>286</v>
      </c>
      <c r="S326" s="4" t="s">
        <v>6680</v>
      </c>
      <c r="T326" s="9" t="str">
        <f t="shared" si="20"/>
        <v>2005-12-11 04:18:28,80</v>
      </c>
      <c r="U326" s="5">
        <f t="shared" si="23"/>
        <v>38697.179499999998</v>
      </c>
      <c r="V326" s="3" t="s">
        <v>287</v>
      </c>
      <c r="W326" s="3">
        <v>6815</v>
      </c>
    </row>
    <row r="327" spans="1:23" x14ac:dyDescent="0.25">
      <c r="A327" s="1">
        <v>49.35</v>
      </c>
      <c r="B327" s="1">
        <v>6.87</v>
      </c>
      <c r="C327" s="2">
        <v>1</v>
      </c>
      <c r="D327" s="3" t="s">
        <v>20</v>
      </c>
      <c r="E327" s="2">
        <v>3</v>
      </c>
      <c r="F327" s="7">
        <f t="shared" si="21"/>
        <v>38705.150824074073</v>
      </c>
      <c r="G327" s="8">
        <f t="shared" si="22"/>
        <v>38705.150824074073</v>
      </c>
      <c r="H327" s="3" t="s">
        <v>21</v>
      </c>
      <c r="I327" s="3" t="s">
        <v>22</v>
      </c>
      <c r="J327" s="3" t="s">
        <v>23</v>
      </c>
      <c r="K327" s="3" t="s">
        <v>24</v>
      </c>
      <c r="L327" s="3" t="s">
        <v>139</v>
      </c>
      <c r="M327" s="3">
        <v>13</v>
      </c>
      <c r="N327" s="3">
        <v>6</v>
      </c>
      <c r="O327" s="3">
        <v>203</v>
      </c>
      <c r="P327" s="3">
        <v>1</v>
      </c>
      <c r="Q327" s="3">
        <v>0</v>
      </c>
      <c r="R327" s="4" t="s">
        <v>476</v>
      </c>
      <c r="S327" s="4" t="s">
        <v>6681</v>
      </c>
      <c r="T327" s="9" t="str">
        <f t="shared" si="20"/>
        <v>2005-12-19 03:37:11,20</v>
      </c>
      <c r="U327" s="5">
        <f t="shared" si="23"/>
        <v>38705.150824074073</v>
      </c>
      <c r="V327" s="3" t="s">
        <v>477</v>
      </c>
      <c r="W327" s="3">
        <v>6811</v>
      </c>
    </row>
    <row r="328" spans="1:23" x14ac:dyDescent="0.25">
      <c r="A328" s="1">
        <v>49.28</v>
      </c>
      <c r="B328" s="1">
        <v>6.79</v>
      </c>
      <c r="C328" s="2">
        <v>1</v>
      </c>
      <c r="D328" s="3" t="s">
        <v>20</v>
      </c>
      <c r="E328" s="2">
        <v>2.7</v>
      </c>
      <c r="F328" s="7">
        <f t="shared" si="21"/>
        <v>38719.077521990737</v>
      </c>
      <c r="G328" s="8">
        <f t="shared" si="22"/>
        <v>38719.077521990737</v>
      </c>
      <c r="H328" s="3" t="s">
        <v>102</v>
      </c>
      <c r="I328" s="3" t="s">
        <v>38</v>
      </c>
      <c r="J328" s="3" t="s">
        <v>23</v>
      </c>
      <c r="K328" s="3" t="s">
        <v>24</v>
      </c>
      <c r="L328" s="3" t="s">
        <v>150</v>
      </c>
      <c r="M328" s="3">
        <v>11</v>
      </c>
      <c r="N328" s="3">
        <v>5</v>
      </c>
      <c r="O328" s="3">
        <v>232</v>
      </c>
      <c r="P328" s="3">
        <v>1</v>
      </c>
      <c r="Q328" s="3">
        <v>0</v>
      </c>
      <c r="R328" s="4" t="s">
        <v>380</v>
      </c>
      <c r="S328" s="4" t="s">
        <v>6123</v>
      </c>
      <c r="T328" s="9" t="str">
        <f t="shared" si="20"/>
        <v>2006-01-02 01:51:37,90</v>
      </c>
      <c r="U328" s="5">
        <f t="shared" si="23"/>
        <v>38719.077521990737</v>
      </c>
      <c r="V328" s="3" t="s">
        <v>381</v>
      </c>
      <c r="W328" s="3">
        <v>6871</v>
      </c>
    </row>
    <row r="329" spans="1:23" x14ac:dyDescent="0.25">
      <c r="A329" s="1">
        <v>49.36</v>
      </c>
      <c r="B329" s="1">
        <v>6.87</v>
      </c>
      <c r="C329" s="2">
        <v>1</v>
      </c>
      <c r="D329" s="3" t="s">
        <v>20</v>
      </c>
      <c r="E329" s="2">
        <v>1.7</v>
      </c>
      <c r="F329" s="7">
        <f t="shared" si="21"/>
        <v>38737.512503472222</v>
      </c>
      <c r="G329" s="8">
        <f t="shared" si="22"/>
        <v>38737.512503472222</v>
      </c>
      <c r="H329" s="10" t="s">
        <v>21</v>
      </c>
      <c r="I329" s="3" t="s">
        <v>22</v>
      </c>
      <c r="J329" s="3" t="s">
        <v>23</v>
      </c>
      <c r="K329" s="3" t="s">
        <v>24</v>
      </c>
      <c r="L329" s="3" t="s">
        <v>25</v>
      </c>
      <c r="M329" s="3">
        <v>11</v>
      </c>
      <c r="N329" s="3">
        <v>5</v>
      </c>
      <c r="O329" s="3">
        <v>196</v>
      </c>
      <c r="P329" s="3">
        <v>1</v>
      </c>
      <c r="Q329" s="3">
        <v>0</v>
      </c>
      <c r="R329" s="4" t="s">
        <v>134</v>
      </c>
      <c r="S329" s="4" t="s">
        <v>6124</v>
      </c>
      <c r="T329" s="9" t="str">
        <f t="shared" si="20"/>
        <v>2006-01-20 12:18:00,30</v>
      </c>
      <c r="U329" s="5">
        <f t="shared" si="23"/>
        <v>38737.512503472222</v>
      </c>
      <c r="V329" s="3" t="s">
        <v>135</v>
      </c>
      <c r="W329" s="3">
        <v>6665</v>
      </c>
    </row>
    <row r="330" spans="1:23" x14ac:dyDescent="0.25">
      <c r="A330" s="1">
        <v>49.35</v>
      </c>
      <c r="B330" s="1">
        <v>6.87</v>
      </c>
      <c r="C330" s="2">
        <v>1</v>
      </c>
      <c r="D330" s="3" t="s">
        <v>20</v>
      </c>
      <c r="E330" s="2">
        <v>3.1</v>
      </c>
      <c r="F330" s="7">
        <f t="shared" si="21"/>
        <v>38755.432045138892</v>
      </c>
      <c r="G330" s="8">
        <f t="shared" si="22"/>
        <v>38755.432045138892</v>
      </c>
      <c r="H330" s="3" t="s">
        <v>21</v>
      </c>
      <c r="I330" s="3" t="s">
        <v>22</v>
      </c>
      <c r="J330" s="3" t="s">
        <v>23</v>
      </c>
      <c r="K330" s="3" t="s">
        <v>24</v>
      </c>
      <c r="L330" s="3" t="s">
        <v>48</v>
      </c>
      <c r="M330" s="3">
        <v>14</v>
      </c>
      <c r="N330" s="3">
        <v>6</v>
      </c>
      <c r="O330" s="3">
        <v>200</v>
      </c>
      <c r="P330" s="3">
        <v>1</v>
      </c>
      <c r="Q330" s="3">
        <v>0</v>
      </c>
      <c r="R330" s="4" t="s">
        <v>142</v>
      </c>
      <c r="S330" s="4" t="s">
        <v>6196</v>
      </c>
      <c r="T330" s="9" t="str">
        <f t="shared" si="20"/>
        <v>2006-02-07 10:22:08,70</v>
      </c>
      <c r="U330" s="5">
        <f t="shared" si="23"/>
        <v>38755.432045138892</v>
      </c>
      <c r="V330" s="3" t="s">
        <v>143</v>
      </c>
      <c r="W330" s="3">
        <v>6669</v>
      </c>
    </row>
    <row r="331" spans="1:23" x14ac:dyDescent="0.25">
      <c r="A331" s="1">
        <v>49.35</v>
      </c>
      <c r="B331" s="1">
        <v>6.86</v>
      </c>
      <c r="C331" s="2">
        <v>1</v>
      </c>
      <c r="D331" s="3" t="s">
        <v>20</v>
      </c>
      <c r="E331" s="2">
        <v>3.4</v>
      </c>
      <c r="F331" s="7">
        <f t="shared" si="21"/>
        <v>38765.243901620372</v>
      </c>
      <c r="G331" s="8">
        <f t="shared" si="22"/>
        <v>38765.243901620372</v>
      </c>
      <c r="H331" s="3" t="s">
        <v>21</v>
      </c>
      <c r="I331" s="3" t="s">
        <v>22</v>
      </c>
      <c r="J331" s="3" t="s">
        <v>23</v>
      </c>
      <c r="K331" s="3" t="s">
        <v>24</v>
      </c>
      <c r="L331" s="3" t="s">
        <v>124</v>
      </c>
      <c r="M331" s="3">
        <v>13</v>
      </c>
      <c r="N331" s="3">
        <v>6</v>
      </c>
      <c r="O331" s="3">
        <v>203</v>
      </c>
      <c r="P331" s="3">
        <v>1</v>
      </c>
      <c r="Q331" s="3">
        <v>0</v>
      </c>
      <c r="R331" s="4" t="s">
        <v>125</v>
      </c>
      <c r="S331" s="4" t="s">
        <v>6197</v>
      </c>
      <c r="T331" s="9" t="str">
        <f t="shared" si="20"/>
        <v>2006-02-17 05:51:13,10</v>
      </c>
      <c r="U331" s="5">
        <f t="shared" si="23"/>
        <v>38765.243901620372</v>
      </c>
      <c r="V331" s="3" t="s">
        <v>126</v>
      </c>
      <c r="W331" s="3">
        <v>6680</v>
      </c>
    </row>
    <row r="332" spans="1:23" x14ac:dyDescent="0.25">
      <c r="A332" s="1">
        <v>49.33</v>
      </c>
      <c r="B332" s="1">
        <v>6.85</v>
      </c>
      <c r="C332" s="2">
        <v>1</v>
      </c>
      <c r="D332" s="3" t="s">
        <v>20</v>
      </c>
      <c r="E332" s="2">
        <v>2.2000000000000002</v>
      </c>
      <c r="F332" s="7">
        <f t="shared" si="21"/>
        <v>38771.522508101851</v>
      </c>
      <c r="G332" s="8">
        <f t="shared" si="22"/>
        <v>38771.522508101851</v>
      </c>
      <c r="H332" s="3" t="s">
        <v>21</v>
      </c>
      <c r="I332" s="3" t="s">
        <v>22</v>
      </c>
      <c r="J332" s="3" t="s">
        <v>23</v>
      </c>
      <c r="K332" s="3" t="s">
        <v>24</v>
      </c>
      <c r="L332" s="3" t="s">
        <v>150</v>
      </c>
      <c r="M332" s="3">
        <v>12</v>
      </c>
      <c r="N332" s="3">
        <v>6</v>
      </c>
      <c r="O332" s="3">
        <v>217</v>
      </c>
      <c r="P332" s="3">
        <v>1</v>
      </c>
      <c r="Q332" s="3">
        <v>0</v>
      </c>
      <c r="R332" s="4" t="s">
        <v>151</v>
      </c>
      <c r="S332" s="4" t="s">
        <v>6198</v>
      </c>
      <c r="T332" s="9" t="str">
        <f t="shared" si="20"/>
        <v>2006-02-23 12:32:24,70</v>
      </c>
      <c r="U332" s="5">
        <f t="shared" si="23"/>
        <v>38771.522508101851</v>
      </c>
      <c r="V332" s="3" t="s">
        <v>152</v>
      </c>
      <c r="W332" s="3">
        <v>6675</v>
      </c>
    </row>
    <row r="333" spans="1:23" x14ac:dyDescent="0.25">
      <c r="A333" s="1">
        <v>49.35</v>
      </c>
      <c r="B333" s="1">
        <v>6.87</v>
      </c>
      <c r="C333" s="2">
        <v>1</v>
      </c>
      <c r="D333" s="3" t="s">
        <v>20</v>
      </c>
      <c r="E333" s="2">
        <v>2.2999999999999998</v>
      </c>
      <c r="F333" s="7">
        <f t="shared" si="21"/>
        <v>38774.268877430557</v>
      </c>
      <c r="G333" s="8">
        <f t="shared" si="22"/>
        <v>38774.268877430557</v>
      </c>
      <c r="H333" s="3" t="s">
        <v>21</v>
      </c>
      <c r="I333" s="3" t="s">
        <v>22</v>
      </c>
      <c r="J333" s="3" t="s">
        <v>23</v>
      </c>
      <c r="K333" s="3" t="s">
        <v>24</v>
      </c>
      <c r="L333" s="3" t="s">
        <v>48</v>
      </c>
      <c r="M333" s="3">
        <v>13</v>
      </c>
      <c r="N333" s="3">
        <v>6</v>
      </c>
      <c r="O333" s="3">
        <v>204</v>
      </c>
      <c r="P333" s="3">
        <v>1</v>
      </c>
      <c r="Q333" s="3">
        <v>0</v>
      </c>
      <c r="R333" s="4" t="s">
        <v>136</v>
      </c>
      <c r="S333" s="4" t="s">
        <v>6199</v>
      </c>
      <c r="T333" s="9" t="str">
        <f t="shared" si="20"/>
        <v>2006-02-26 06:27:11,01</v>
      </c>
      <c r="U333" s="5">
        <f t="shared" si="23"/>
        <v>38774.268877430557</v>
      </c>
      <c r="V333" s="3" t="s">
        <v>137</v>
      </c>
      <c r="W333" s="3">
        <v>6672</v>
      </c>
    </row>
    <row r="334" spans="1:23" x14ac:dyDescent="0.25">
      <c r="A334" s="1">
        <v>49.34</v>
      </c>
      <c r="B334" s="1">
        <v>6.85</v>
      </c>
      <c r="C334" s="2">
        <v>1</v>
      </c>
      <c r="D334" s="3" t="s">
        <v>20</v>
      </c>
      <c r="E334" s="2">
        <v>2.2000000000000002</v>
      </c>
      <c r="F334" s="7">
        <f t="shared" si="21"/>
        <v>38783.226842592594</v>
      </c>
      <c r="G334" s="8">
        <f t="shared" si="22"/>
        <v>38783.226842592594</v>
      </c>
      <c r="H334" s="3" t="s">
        <v>21</v>
      </c>
      <c r="I334" s="3" t="s">
        <v>22</v>
      </c>
      <c r="J334" s="3" t="s">
        <v>23</v>
      </c>
      <c r="K334" s="3" t="s">
        <v>24</v>
      </c>
      <c r="L334" s="3" t="s">
        <v>25</v>
      </c>
      <c r="M334" s="3">
        <v>12</v>
      </c>
      <c r="N334" s="3">
        <v>6</v>
      </c>
      <c r="O334" s="3">
        <v>213</v>
      </c>
      <c r="P334" s="3">
        <v>1</v>
      </c>
      <c r="Q334" s="3">
        <v>0</v>
      </c>
      <c r="R334" s="4" t="s">
        <v>122</v>
      </c>
      <c r="S334" s="4" t="s">
        <v>6261</v>
      </c>
      <c r="T334" s="9" t="str">
        <f t="shared" si="20"/>
        <v>2006-03-07 05:26:39,20</v>
      </c>
      <c r="U334" s="5">
        <f t="shared" si="23"/>
        <v>38783.226842592594</v>
      </c>
      <c r="V334" s="3" t="s">
        <v>123</v>
      </c>
      <c r="W334" s="3">
        <v>6682</v>
      </c>
    </row>
    <row r="335" spans="1:23" x14ac:dyDescent="0.25">
      <c r="A335" s="1">
        <v>50.39</v>
      </c>
      <c r="B335" s="1">
        <v>7.65</v>
      </c>
      <c r="C335" s="2">
        <v>9</v>
      </c>
      <c r="E335" s="2">
        <v>2.4</v>
      </c>
      <c r="F335" s="7">
        <f t="shared" si="21"/>
        <v>38783.393577546296</v>
      </c>
      <c r="G335" s="8">
        <f t="shared" si="22"/>
        <v>38783.393577546296</v>
      </c>
      <c r="H335" s="11" t="s">
        <v>138</v>
      </c>
      <c r="I335" s="3" t="s">
        <v>39</v>
      </c>
      <c r="J335" s="3" t="s">
        <v>23</v>
      </c>
      <c r="K335" s="3" t="s">
        <v>24</v>
      </c>
      <c r="L335" s="3" t="s">
        <v>139</v>
      </c>
      <c r="M335" s="3">
        <v>16</v>
      </c>
      <c r="N335" s="3">
        <v>7</v>
      </c>
      <c r="O335" s="3">
        <v>120</v>
      </c>
      <c r="P335" s="3">
        <v>1</v>
      </c>
      <c r="Q335" s="3">
        <v>0</v>
      </c>
      <c r="R335" s="4" t="s">
        <v>140</v>
      </c>
      <c r="S335" s="4" t="s">
        <v>6260</v>
      </c>
      <c r="T335" s="9" t="str">
        <f t="shared" si="20"/>
        <v>2006-03-07 09:26:45,10</v>
      </c>
      <c r="U335" s="5">
        <f t="shared" si="23"/>
        <v>38783.393577546296</v>
      </c>
      <c r="V335" s="3" t="s">
        <v>141</v>
      </c>
      <c r="W335" s="3">
        <v>6668</v>
      </c>
    </row>
    <row r="336" spans="1:23" x14ac:dyDescent="0.25">
      <c r="A336" s="1">
        <v>49.34</v>
      </c>
      <c r="B336" s="1">
        <v>6.87</v>
      </c>
      <c r="C336" s="2">
        <v>1</v>
      </c>
      <c r="D336" s="3" t="s">
        <v>20</v>
      </c>
      <c r="E336" s="2">
        <v>3.3</v>
      </c>
      <c r="F336" s="7">
        <f t="shared" si="21"/>
        <v>38783.45619675926</v>
      </c>
      <c r="G336" s="8">
        <f t="shared" si="22"/>
        <v>38783.45619675926</v>
      </c>
      <c r="H336" s="3" t="s">
        <v>21</v>
      </c>
      <c r="I336" s="3" t="s">
        <v>22</v>
      </c>
      <c r="J336" s="3" t="s">
        <v>23</v>
      </c>
      <c r="K336" s="3" t="s">
        <v>24</v>
      </c>
      <c r="L336" s="3" t="s">
        <v>113</v>
      </c>
      <c r="M336" s="3">
        <v>12</v>
      </c>
      <c r="N336" s="3">
        <v>6</v>
      </c>
      <c r="O336" s="3">
        <v>203</v>
      </c>
      <c r="P336" s="3">
        <v>1</v>
      </c>
      <c r="Q336" s="3">
        <v>0</v>
      </c>
      <c r="R336" s="4" t="s">
        <v>114</v>
      </c>
      <c r="S336" s="4" t="s">
        <v>6262</v>
      </c>
      <c r="T336" s="9" t="str">
        <f t="shared" si="20"/>
        <v>2006-03-07 10:56:55,40</v>
      </c>
      <c r="U336" s="5">
        <f t="shared" si="23"/>
        <v>38783.45619675926</v>
      </c>
      <c r="V336" s="3" t="s">
        <v>115</v>
      </c>
      <c r="W336" s="3">
        <v>6652</v>
      </c>
    </row>
    <row r="337" spans="1:23" x14ac:dyDescent="0.25">
      <c r="A337" s="1">
        <v>49.34</v>
      </c>
      <c r="B337" s="1">
        <v>6.85</v>
      </c>
      <c r="C337" s="2">
        <v>1</v>
      </c>
      <c r="D337" s="3" t="s">
        <v>20</v>
      </c>
      <c r="E337" s="2">
        <v>2.7</v>
      </c>
      <c r="F337" s="7">
        <f t="shared" si="21"/>
        <v>38786.138805555558</v>
      </c>
      <c r="G337" s="8">
        <f t="shared" si="22"/>
        <v>38786.138805555558</v>
      </c>
      <c r="H337" s="10" t="s">
        <v>21</v>
      </c>
      <c r="I337" s="3" t="s">
        <v>22</v>
      </c>
      <c r="J337" s="3" t="s">
        <v>23</v>
      </c>
      <c r="K337" s="3" t="s">
        <v>24</v>
      </c>
      <c r="L337" s="3" t="s">
        <v>48</v>
      </c>
      <c r="M337" s="3">
        <v>12</v>
      </c>
      <c r="N337" s="3">
        <v>6</v>
      </c>
      <c r="O337" s="3">
        <v>215</v>
      </c>
      <c r="P337" s="3">
        <v>1</v>
      </c>
      <c r="Q337" s="3">
        <v>0</v>
      </c>
      <c r="R337" s="4" t="s">
        <v>214</v>
      </c>
      <c r="S337" s="4" t="s">
        <v>6263</v>
      </c>
      <c r="T337" s="9" t="str">
        <f t="shared" si="20"/>
        <v>2006-03-10 03:19:52,80</v>
      </c>
      <c r="U337" s="5">
        <f t="shared" si="23"/>
        <v>38786.138805555558</v>
      </c>
      <c r="V337" s="3" t="s">
        <v>215</v>
      </c>
      <c r="W337" s="3">
        <v>6691</v>
      </c>
    </row>
    <row r="338" spans="1:23" x14ac:dyDescent="0.25">
      <c r="A338" s="1">
        <v>49.33</v>
      </c>
      <c r="B338" s="1">
        <v>6.85</v>
      </c>
      <c r="C338" s="2">
        <v>1</v>
      </c>
      <c r="D338" s="3" t="s">
        <v>20</v>
      </c>
      <c r="E338" s="2">
        <v>3.3</v>
      </c>
      <c r="F338" s="7">
        <f t="shared" si="21"/>
        <v>38792.222793981484</v>
      </c>
      <c r="G338" s="8">
        <f t="shared" si="22"/>
        <v>38792.222793981484</v>
      </c>
      <c r="H338" s="3" t="s">
        <v>21</v>
      </c>
      <c r="I338" s="3" t="s">
        <v>22</v>
      </c>
      <c r="J338" s="3" t="s">
        <v>23</v>
      </c>
      <c r="K338" s="3" t="s">
        <v>24</v>
      </c>
      <c r="L338" s="3" t="s">
        <v>150</v>
      </c>
      <c r="M338" s="3">
        <v>11</v>
      </c>
      <c r="N338" s="3">
        <v>6</v>
      </c>
      <c r="O338" s="3">
        <v>219</v>
      </c>
      <c r="P338" s="3">
        <v>1</v>
      </c>
      <c r="Q338" s="3">
        <v>0</v>
      </c>
      <c r="R338" s="4" t="s">
        <v>1451</v>
      </c>
      <c r="S338" s="4" t="s">
        <v>6264</v>
      </c>
      <c r="T338" s="9" t="str">
        <f t="shared" si="20"/>
        <v>2006-03-16 05:20:49,40</v>
      </c>
      <c r="U338" s="5">
        <f t="shared" si="23"/>
        <v>38792.222793981484</v>
      </c>
      <c r="V338" s="3" t="s">
        <v>1452</v>
      </c>
      <c r="W338" s="3">
        <v>6666</v>
      </c>
    </row>
    <row r="339" spans="1:23" x14ac:dyDescent="0.25">
      <c r="A339" s="1">
        <v>49.33</v>
      </c>
      <c r="B339" s="1">
        <v>6.85</v>
      </c>
      <c r="C339" s="2">
        <v>1</v>
      </c>
      <c r="D339" s="3" t="s">
        <v>20</v>
      </c>
      <c r="E339" s="2">
        <v>3.3</v>
      </c>
      <c r="F339" s="7">
        <f t="shared" si="21"/>
        <v>38798.085600694445</v>
      </c>
      <c r="G339" s="8">
        <f t="shared" si="22"/>
        <v>38798.085600694445</v>
      </c>
      <c r="H339" s="3" t="s">
        <v>21</v>
      </c>
      <c r="I339" s="3" t="s">
        <v>22</v>
      </c>
      <c r="J339" s="3" t="s">
        <v>23</v>
      </c>
      <c r="K339" s="3" t="s">
        <v>24</v>
      </c>
      <c r="L339" s="3" t="s">
        <v>78</v>
      </c>
      <c r="M339" s="3">
        <v>17</v>
      </c>
      <c r="N339" s="3">
        <v>7</v>
      </c>
      <c r="O339" s="3">
        <v>217</v>
      </c>
      <c r="P339" s="3">
        <v>1</v>
      </c>
      <c r="Q339" s="3">
        <v>0</v>
      </c>
      <c r="R339" s="4" t="s">
        <v>79</v>
      </c>
      <c r="S339" s="4" t="s">
        <v>6265</v>
      </c>
      <c r="T339" s="9" t="str">
        <f t="shared" si="20"/>
        <v>2006-03-22 02:03:15,90</v>
      </c>
      <c r="U339" s="5">
        <f t="shared" si="23"/>
        <v>38798.085600694445</v>
      </c>
      <c r="V339" s="3" t="s">
        <v>80</v>
      </c>
      <c r="W339" s="3">
        <v>7928</v>
      </c>
    </row>
    <row r="340" spans="1:23" x14ac:dyDescent="0.25">
      <c r="A340" s="1">
        <v>50.54</v>
      </c>
      <c r="B340" s="1">
        <v>7.35</v>
      </c>
      <c r="C340" s="2">
        <v>20</v>
      </c>
      <c r="D340" s="3" t="s">
        <v>20</v>
      </c>
      <c r="E340" s="2">
        <v>2.2000000000000002</v>
      </c>
      <c r="F340" s="7">
        <f t="shared" si="21"/>
        <v>38804.126518518518</v>
      </c>
      <c r="G340" s="8">
        <f t="shared" si="22"/>
        <v>38804.126518518518</v>
      </c>
      <c r="H340" s="11" t="s">
        <v>116</v>
      </c>
      <c r="I340" s="3" t="s">
        <v>38</v>
      </c>
      <c r="J340" s="3" t="s">
        <v>23</v>
      </c>
      <c r="K340" s="3" t="s">
        <v>24</v>
      </c>
      <c r="L340" s="3" t="s">
        <v>117</v>
      </c>
      <c r="M340" s="3">
        <v>16</v>
      </c>
      <c r="N340" s="3">
        <v>6</v>
      </c>
      <c r="O340" s="3">
        <v>172</v>
      </c>
      <c r="P340" s="3">
        <v>1</v>
      </c>
      <c r="Q340" s="3">
        <v>0</v>
      </c>
      <c r="R340" s="4" t="s">
        <v>118</v>
      </c>
      <c r="S340" s="4" t="s">
        <v>6266</v>
      </c>
      <c r="T340" s="9" t="str">
        <f t="shared" si="20"/>
        <v>2006-03-28 03:02:11,20</v>
      </c>
      <c r="U340" s="5">
        <f t="shared" si="23"/>
        <v>38804.126518518518</v>
      </c>
      <c r="V340" s="3" t="s">
        <v>119</v>
      </c>
      <c r="W340" s="3">
        <v>6641</v>
      </c>
    </row>
    <row r="341" spans="1:23" x14ac:dyDescent="0.25">
      <c r="A341" s="1">
        <v>49.35</v>
      </c>
      <c r="B341" s="1">
        <v>6.88</v>
      </c>
      <c r="C341" s="2">
        <v>1</v>
      </c>
      <c r="D341" s="3" t="s">
        <v>20</v>
      </c>
      <c r="E341" s="2">
        <v>3.3</v>
      </c>
      <c r="F341" s="7">
        <f t="shared" si="21"/>
        <v>38805.158365740739</v>
      </c>
      <c r="G341" s="8">
        <f t="shared" si="22"/>
        <v>38805.158365740739</v>
      </c>
      <c r="H341" s="3" t="s">
        <v>21</v>
      </c>
      <c r="I341" s="3" t="s">
        <v>22</v>
      </c>
      <c r="J341" s="3" t="s">
        <v>23</v>
      </c>
      <c r="K341" s="3" t="s">
        <v>24</v>
      </c>
      <c r="L341" s="3" t="s">
        <v>144</v>
      </c>
      <c r="M341" s="3">
        <v>11</v>
      </c>
      <c r="N341" s="3">
        <v>6</v>
      </c>
      <c r="O341" s="3">
        <v>198</v>
      </c>
      <c r="P341" s="3">
        <v>1</v>
      </c>
      <c r="Q341" s="3">
        <v>0</v>
      </c>
      <c r="R341" s="4" t="s">
        <v>145</v>
      </c>
      <c r="S341" s="4" t="s">
        <v>6267</v>
      </c>
      <c r="T341" s="9" t="str">
        <f t="shared" si="20"/>
        <v>2006-03-29 03:48:02,80</v>
      </c>
      <c r="U341" s="5">
        <f t="shared" si="23"/>
        <v>38805.158365740739</v>
      </c>
      <c r="V341" s="3" t="s">
        <v>146</v>
      </c>
      <c r="W341" s="3">
        <v>6670</v>
      </c>
    </row>
    <row r="342" spans="1:23" x14ac:dyDescent="0.25">
      <c r="A342" s="1">
        <v>49.36</v>
      </c>
      <c r="B342" s="1">
        <v>6.88</v>
      </c>
      <c r="C342" s="2">
        <v>1</v>
      </c>
      <c r="D342" s="3" t="s">
        <v>20</v>
      </c>
      <c r="E342" s="2">
        <v>2.2000000000000002</v>
      </c>
      <c r="F342" s="7">
        <f t="shared" si="21"/>
        <v>38815.147322916666</v>
      </c>
      <c r="G342" s="8">
        <f t="shared" si="22"/>
        <v>38815.147322916666</v>
      </c>
      <c r="H342" s="3" t="s">
        <v>21</v>
      </c>
      <c r="I342" s="3" t="s">
        <v>22</v>
      </c>
      <c r="J342" s="3" t="s">
        <v>23</v>
      </c>
      <c r="K342" s="3" t="s">
        <v>24</v>
      </c>
      <c r="L342" s="3" t="s">
        <v>129</v>
      </c>
      <c r="M342" s="3">
        <v>12</v>
      </c>
      <c r="N342" s="3">
        <v>6</v>
      </c>
      <c r="O342" s="3">
        <v>193</v>
      </c>
      <c r="P342" s="3">
        <v>1</v>
      </c>
      <c r="Q342" s="3">
        <v>0</v>
      </c>
      <c r="R342" s="4" t="s">
        <v>216</v>
      </c>
      <c r="S342" s="4" t="s">
        <v>6303</v>
      </c>
      <c r="T342" s="9" t="str">
        <f t="shared" si="20"/>
        <v>2006-04-08 03:32:08,70</v>
      </c>
      <c r="U342" s="5">
        <f t="shared" si="23"/>
        <v>38815.147322916666</v>
      </c>
      <c r="V342" s="3" t="s">
        <v>217</v>
      </c>
      <c r="W342" s="3">
        <v>6698</v>
      </c>
    </row>
    <row r="343" spans="1:23" x14ac:dyDescent="0.25">
      <c r="A343" s="1">
        <v>49.35</v>
      </c>
      <c r="B343" s="1">
        <v>6.87</v>
      </c>
      <c r="C343" s="2">
        <v>1</v>
      </c>
      <c r="D343" s="3" t="s">
        <v>20</v>
      </c>
      <c r="E343" s="2">
        <v>2.2999999999999998</v>
      </c>
      <c r="F343" s="7">
        <f t="shared" si="21"/>
        <v>38829.34324884259</v>
      </c>
      <c r="G343" s="8">
        <f t="shared" si="22"/>
        <v>38829.34324884259</v>
      </c>
      <c r="H343" s="3" t="s">
        <v>21</v>
      </c>
      <c r="I343" s="3" t="s">
        <v>22</v>
      </c>
      <c r="J343" s="3" t="s">
        <v>23</v>
      </c>
      <c r="K343" s="3" t="s">
        <v>24</v>
      </c>
      <c r="L343" s="3" t="s">
        <v>25</v>
      </c>
      <c r="M343" s="3">
        <v>9</v>
      </c>
      <c r="N343" s="3">
        <v>5</v>
      </c>
      <c r="O343" s="3">
        <v>202</v>
      </c>
      <c r="P343" s="3">
        <v>1</v>
      </c>
      <c r="Q343" s="3">
        <v>0</v>
      </c>
      <c r="R343" s="4" t="s">
        <v>132</v>
      </c>
      <c r="S343" s="4" t="s">
        <v>6304</v>
      </c>
      <c r="T343" s="9" t="str">
        <f t="shared" si="20"/>
        <v>2006-04-22 08:14:16,70</v>
      </c>
      <c r="U343" s="5">
        <f t="shared" si="23"/>
        <v>38829.34324884259</v>
      </c>
      <c r="V343" s="3" t="s">
        <v>133</v>
      </c>
      <c r="W343" s="3">
        <v>6662</v>
      </c>
    </row>
    <row r="344" spans="1:23" x14ac:dyDescent="0.25">
      <c r="A344" s="1">
        <v>49.35</v>
      </c>
      <c r="B344" s="1">
        <v>6.87</v>
      </c>
      <c r="C344" s="2">
        <v>1</v>
      </c>
      <c r="D344" s="3" t="s">
        <v>20</v>
      </c>
      <c r="E344" s="2">
        <v>2.2000000000000002</v>
      </c>
      <c r="F344" s="7">
        <f t="shared" si="21"/>
        <v>38835.208940972225</v>
      </c>
      <c r="G344" s="8">
        <f t="shared" si="22"/>
        <v>38835.208940972225</v>
      </c>
      <c r="H344" s="3" t="s">
        <v>21</v>
      </c>
      <c r="I344" s="3" t="s">
        <v>22</v>
      </c>
      <c r="J344" s="3" t="s">
        <v>23</v>
      </c>
      <c r="K344" s="3" t="s">
        <v>24</v>
      </c>
      <c r="L344" s="3" t="s">
        <v>62</v>
      </c>
      <c r="M344" s="3">
        <v>10</v>
      </c>
      <c r="N344" s="3">
        <v>5</v>
      </c>
      <c r="O344" s="3">
        <v>199</v>
      </c>
      <c r="P344" s="3">
        <v>1</v>
      </c>
      <c r="Q344" s="3">
        <v>0</v>
      </c>
      <c r="R344" s="4" t="s">
        <v>127</v>
      </c>
      <c r="S344" s="4" t="s">
        <v>6305</v>
      </c>
      <c r="T344" s="9" t="str">
        <f t="shared" si="20"/>
        <v>2006-04-28 05:00:52,50</v>
      </c>
      <c r="U344" s="5">
        <f t="shared" si="23"/>
        <v>38835.208940972225</v>
      </c>
      <c r="V344" s="3" t="s">
        <v>128</v>
      </c>
      <c r="W344" s="3">
        <v>6685</v>
      </c>
    </row>
    <row r="345" spans="1:23" x14ac:dyDescent="0.25">
      <c r="A345" s="1">
        <v>49.35</v>
      </c>
      <c r="B345" s="1">
        <v>6.86</v>
      </c>
      <c r="C345" s="2">
        <v>1</v>
      </c>
      <c r="D345" s="3" t="s">
        <v>20</v>
      </c>
      <c r="E345" s="2">
        <v>2.2000000000000002</v>
      </c>
      <c r="F345" s="7">
        <f t="shared" si="21"/>
        <v>38838.352895833334</v>
      </c>
      <c r="G345" s="8">
        <f t="shared" si="22"/>
        <v>38838.352895833334</v>
      </c>
      <c r="H345" s="3" t="s">
        <v>21</v>
      </c>
      <c r="I345" s="3" t="s">
        <v>22</v>
      </c>
      <c r="J345" s="3" t="s">
        <v>23</v>
      </c>
      <c r="K345" s="3" t="s">
        <v>24</v>
      </c>
      <c r="L345" s="3" t="s">
        <v>25</v>
      </c>
      <c r="M345" s="3">
        <v>11</v>
      </c>
      <c r="N345" s="3">
        <v>6</v>
      </c>
      <c r="O345" s="3">
        <v>206</v>
      </c>
      <c r="P345" s="3">
        <v>1</v>
      </c>
      <c r="Q345" s="3">
        <v>0</v>
      </c>
      <c r="R345" s="4" t="s">
        <v>120</v>
      </c>
      <c r="S345" s="4" t="s">
        <v>6354</v>
      </c>
      <c r="T345" s="9" t="str">
        <f t="shared" si="20"/>
        <v>2006-05-01 08:28:10,20</v>
      </c>
      <c r="U345" s="5">
        <f t="shared" si="23"/>
        <v>38838.352895833334</v>
      </c>
      <c r="V345" s="3" t="s">
        <v>121</v>
      </c>
      <c r="W345" s="3">
        <v>6648</v>
      </c>
    </row>
    <row r="346" spans="1:23" x14ac:dyDescent="0.25">
      <c r="A346" s="1">
        <v>49.35</v>
      </c>
      <c r="B346" s="1">
        <v>6.87</v>
      </c>
      <c r="C346" s="2">
        <v>1</v>
      </c>
      <c r="D346" s="3" t="s">
        <v>20</v>
      </c>
      <c r="E346" s="2">
        <v>2.2999999999999998</v>
      </c>
      <c r="F346" s="7">
        <f t="shared" si="21"/>
        <v>38846.169444444444</v>
      </c>
      <c r="G346" s="8">
        <f t="shared" si="22"/>
        <v>38846.169444444444</v>
      </c>
      <c r="H346" s="3" t="s">
        <v>21</v>
      </c>
      <c r="I346" s="3" t="s">
        <v>22</v>
      </c>
      <c r="J346" s="3" t="s">
        <v>23</v>
      </c>
      <c r="K346" s="3" t="s">
        <v>24</v>
      </c>
      <c r="L346" s="3" t="s">
        <v>129</v>
      </c>
      <c r="M346" s="3">
        <v>11</v>
      </c>
      <c r="N346" s="3">
        <v>6</v>
      </c>
      <c r="O346" s="3">
        <v>202</v>
      </c>
      <c r="P346" s="3">
        <v>1</v>
      </c>
      <c r="Q346" s="3">
        <v>0</v>
      </c>
      <c r="R346" s="4" t="s">
        <v>130</v>
      </c>
      <c r="S346" s="4" t="s">
        <v>6355</v>
      </c>
      <c r="T346" s="9" t="str">
        <f t="shared" si="20"/>
        <v>2006-05-09 04:04:00,00</v>
      </c>
      <c r="U346" s="5">
        <f t="shared" si="23"/>
        <v>38846.169444444444</v>
      </c>
      <c r="V346" s="3" t="s">
        <v>131</v>
      </c>
      <c r="W346" s="3">
        <v>6643</v>
      </c>
    </row>
    <row r="347" spans="1:23" x14ac:dyDescent="0.25">
      <c r="A347" s="1">
        <v>49.35</v>
      </c>
      <c r="B347" s="1">
        <v>6.87</v>
      </c>
      <c r="C347" s="2">
        <v>1</v>
      </c>
      <c r="D347" s="3" t="s">
        <v>20</v>
      </c>
      <c r="E347" s="2">
        <v>2.2000000000000002</v>
      </c>
      <c r="F347" s="7">
        <f t="shared" si="21"/>
        <v>38849.28850347222</v>
      </c>
      <c r="G347" s="8">
        <f t="shared" si="22"/>
        <v>38849.28850347222</v>
      </c>
      <c r="H347" s="3" t="s">
        <v>21</v>
      </c>
      <c r="I347" s="3" t="s">
        <v>22</v>
      </c>
      <c r="J347" s="3" t="s">
        <v>23</v>
      </c>
      <c r="K347" s="3" t="s">
        <v>24</v>
      </c>
      <c r="L347" s="3" t="s">
        <v>467</v>
      </c>
      <c r="M347" s="3">
        <v>9</v>
      </c>
      <c r="N347" s="3">
        <v>5</v>
      </c>
      <c r="O347" s="3">
        <v>201</v>
      </c>
      <c r="P347" s="3">
        <v>1</v>
      </c>
      <c r="Q347" s="3">
        <v>0</v>
      </c>
      <c r="R347" s="4" t="s">
        <v>485</v>
      </c>
      <c r="S347" s="4" t="s">
        <v>6356</v>
      </c>
      <c r="T347" s="9" t="str">
        <f t="shared" si="20"/>
        <v>2006-05-12 06:55:26,70</v>
      </c>
      <c r="U347" s="5">
        <f t="shared" si="23"/>
        <v>38849.28850347222</v>
      </c>
      <c r="V347" s="3" t="s">
        <v>486</v>
      </c>
      <c r="W347" s="3">
        <v>7923</v>
      </c>
    </row>
    <row r="348" spans="1:23" x14ac:dyDescent="0.25">
      <c r="A348" s="1">
        <v>49.32</v>
      </c>
      <c r="B348" s="1">
        <v>6.87</v>
      </c>
      <c r="C348" s="2">
        <v>1</v>
      </c>
      <c r="D348" s="3" t="s">
        <v>20</v>
      </c>
      <c r="E348" s="2">
        <v>2.2999999999999998</v>
      </c>
      <c r="F348" s="7">
        <f t="shared" si="21"/>
        <v>38856.075064814817</v>
      </c>
      <c r="G348" s="8">
        <f t="shared" si="22"/>
        <v>38856.075064814817</v>
      </c>
      <c r="H348" s="3" t="s">
        <v>21</v>
      </c>
      <c r="I348" s="3" t="s">
        <v>22</v>
      </c>
      <c r="J348" s="3" t="s">
        <v>23</v>
      </c>
      <c r="K348" s="3" t="s">
        <v>24</v>
      </c>
      <c r="L348" s="3" t="s">
        <v>467</v>
      </c>
      <c r="M348" s="3">
        <v>8</v>
      </c>
      <c r="N348" s="3">
        <v>5</v>
      </c>
      <c r="O348" s="3">
        <v>215</v>
      </c>
      <c r="P348" s="3">
        <v>1</v>
      </c>
      <c r="Q348" s="3">
        <v>0</v>
      </c>
      <c r="R348" s="4" t="s">
        <v>468</v>
      </c>
      <c r="S348" s="4" t="s">
        <v>6357</v>
      </c>
      <c r="T348" s="9" t="str">
        <f t="shared" si="20"/>
        <v>2006-05-19 01:48:05,60</v>
      </c>
      <c r="U348" s="5">
        <f t="shared" si="23"/>
        <v>38856.075064814817</v>
      </c>
      <c r="V348" s="3" t="s">
        <v>469</v>
      </c>
      <c r="W348" s="3">
        <v>7922</v>
      </c>
    </row>
    <row r="349" spans="1:23" x14ac:dyDescent="0.25">
      <c r="A349" s="1">
        <v>49.34</v>
      </c>
      <c r="B349" s="1">
        <v>6.89</v>
      </c>
      <c r="C349" s="2">
        <v>1</v>
      </c>
      <c r="D349" s="3" t="s">
        <v>20</v>
      </c>
      <c r="E349" s="2">
        <v>2.2000000000000002</v>
      </c>
      <c r="F349" s="7">
        <f t="shared" si="21"/>
        <v>38857.092306712962</v>
      </c>
      <c r="G349" s="8">
        <f t="shared" si="22"/>
        <v>38857.092306712962</v>
      </c>
      <c r="H349" s="3" t="s">
        <v>21</v>
      </c>
      <c r="I349" s="3" t="s">
        <v>22</v>
      </c>
      <c r="J349" s="3" t="s">
        <v>23</v>
      </c>
      <c r="K349" s="3" t="s">
        <v>24</v>
      </c>
      <c r="L349" s="3" t="s">
        <v>62</v>
      </c>
      <c r="M349" s="3">
        <v>9</v>
      </c>
      <c r="N349" s="3">
        <v>5</v>
      </c>
      <c r="O349" s="3">
        <v>202</v>
      </c>
      <c r="P349" s="3">
        <v>1</v>
      </c>
      <c r="Q349" s="3">
        <v>0</v>
      </c>
      <c r="R349" s="4" t="s">
        <v>319</v>
      </c>
      <c r="S349" s="4" t="s">
        <v>6358</v>
      </c>
      <c r="T349" s="9" t="str">
        <f t="shared" si="20"/>
        <v>2006-05-20 02:12:55,30</v>
      </c>
      <c r="U349" s="5">
        <f t="shared" si="23"/>
        <v>38857.092306712962</v>
      </c>
      <c r="V349" s="3" t="s">
        <v>320</v>
      </c>
      <c r="W349" s="3">
        <v>7921</v>
      </c>
    </row>
    <row r="350" spans="1:23" x14ac:dyDescent="0.25">
      <c r="A350" s="1">
        <v>49.3</v>
      </c>
      <c r="B350" s="1">
        <v>6.92</v>
      </c>
      <c r="C350" s="2">
        <v>1</v>
      </c>
      <c r="D350" s="3" t="s">
        <v>20</v>
      </c>
      <c r="E350" s="2">
        <v>2.2000000000000002</v>
      </c>
      <c r="F350" s="7">
        <f t="shared" si="21"/>
        <v>38862.490152777777</v>
      </c>
      <c r="G350" s="8">
        <f t="shared" si="22"/>
        <v>38862.490152777777</v>
      </c>
      <c r="H350" s="3" t="s">
        <v>21</v>
      </c>
      <c r="I350" s="3" t="s">
        <v>22</v>
      </c>
      <c r="J350" s="3" t="s">
        <v>23</v>
      </c>
      <c r="K350" s="3" t="s">
        <v>24</v>
      </c>
      <c r="L350" s="3" t="s">
        <v>178</v>
      </c>
      <c r="M350" s="3">
        <v>9</v>
      </c>
      <c r="N350" s="3">
        <v>5</v>
      </c>
      <c r="O350" s="3">
        <v>206</v>
      </c>
      <c r="P350" s="3">
        <v>1</v>
      </c>
      <c r="Q350" s="3">
        <v>0</v>
      </c>
      <c r="R350" s="4" t="s">
        <v>179</v>
      </c>
      <c r="S350" s="4" t="s">
        <v>6359</v>
      </c>
      <c r="T350" s="9" t="str">
        <f t="shared" si="20"/>
        <v>2006-05-25 11:45:49,20</v>
      </c>
      <c r="U350" s="5">
        <f t="shared" si="23"/>
        <v>38862.490152777777</v>
      </c>
      <c r="V350" s="3" t="s">
        <v>180</v>
      </c>
      <c r="W350" s="3">
        <v>7909</v>
      </c>
    </row>
    <row r="351" spans="1:23" x14ac:dyDescent="0.25">
      <c r="A351" s="1">
        <v>49.21</v>
      </c>
      <c r="B351" s="1">
        <v>6.98</v>
      </c>
      <c r="C351" s="2">
        <v>1</v>
      </c>
      <c r="D351" s="3" t="s">
        <v>20</v>
      </c>
      <c r="E351" s="2">
        <v>2.1</v>
      </c>
      <c r="F351" s="7">
        <f t="shared" si="21"/>
        <v>38875.528373842593</v>
      </c>
      <c r="G351" s="8">
        <f t="shared" si="22"/>
        <v>38875.528373842593</v>
      </c>
      <c r="H351" s="3" t="s">
        <v>1425</v>
      </c>
      <c r="I351" s="3" t="s">
        <v>22</v>
      </c>
      <c r="J351" s="3" t="s">
        <v>23</v>
      </c>
      <c r="K351" s="3" t="s">
        <v>24</v>
      </c>
      <c r="L351" s="3" t="s">
        <v>144</v>
      </c>
      <c r="M351" s="3">
        <v>12</v>
      </c>
      <c r="N351" s="3">
        <v>6</v>
      </c>
      <c r="O351" s="3">
        <v>221</v>
      </c>
      <c r="P351" s="3">
        <v>1</v>
      </c>
      <c r="Q351" s="3">
        <v>0</v>
      </c>
      <c r="R351" s="4" t="s">
        <v>1426</v>
      </c>
      <c r="S351" s="4" t="s">
        <v>6402</v>
      </c>
      <c r="T351" s="9" t="str">
        <f t="shared" si="20"/>
        <v>2006-06-07 12:40:51,50</v>
      </c>
      <c r="U351" s="5">
        <f t="shared" si="23"/>
        <v>38875.528373842593</v>
      </c>
      <c r="V351" s="3" t="s">
        <v>1427</v>
      </c>
      <c r="W351" s="3">
        <v>7927</v>
      </c>
    </row>
    <row r="352" spans="1:23" x14ac:dyDescent="0.25">
      <c r="A352" s="1">
        <v>49.15</v>
      </c>
      <c r="B352" s="1">
        <v>6.96</v>
      </c>
      <c r="C352" s="2">
        <v>1</v>
      </c>
      <c r="D352" s="3" t="s">
        <v>20</v>
      </c>
      <c r="E352" s="2">
        <v>2.2000000000000002</v>
      </c>
      <c r="F352" s="7">
        <f t="shared" si="21"/>
        <v>38878.276243055552</v>
      </c>
      <c r="G352" s="8">
        <f t="shared" si="22"/>
        <v>38878.276243055552</v>
      </c>
      <c r="H352" s="3" t="s">
        <v>1388</v>
      </c>
      <c r="I352" s="3" t="s">
        <v>38</v>
      </c>
      <c r="J352" s="3" t="s">
        <v>23</v>
      </c>
      <c r="K352" s="3" t="s">
        <v>24</v>
      </c>
      <c r="L352" s="3" t="s">
        <v>34</v>
      </c>
      <c r="M352" s="3">
        <v>10</v>
      </c>
      <c r="N352" s="3">
        <v>5</v>
      </c>
      <c r="O352" s="3">
        <v>237</v>
      </c>
      <c r="P352" s="3">
        <v>1</v>
      </c>
      <c r="Q352" s="3">
        <v>0</v>
      </c>
      <c r="R352" s="4" t="s">
        <v>1389</v>
      </c>
      <c r="S352" s="4" t="s">
        <v>6403</v>
      </c>
      <c r="T352" s="9" t="str">
        <f t="shared" si="20"/>
        <v>2006-06-10 06:37:47,40</v>
      </c>
      <c r="U352" s="5">
        <f t="shared" si="23"/>
        <v>38878.276243055552</v>
      </c>
      <c r="V352" s="3" t="s">
        <v>1390</v>
      </c>
      <c r="W352" s="3">
        <v>7947</v>
      </c>
    </row>
    <row r="353" spans="1:23" x14ac:dyDescent="0.25">
      <c r="A353" s="1">
        <v>49.48</v>
      </c>
      <c r="B353" s="1">
        <v>7.15</v>
      </c>
      <c r="C353" s="2">
        <v>20</v>
      </c>
      <c r="D353" s="3" t="s">
        <v>20</v>
      </c>
      <c r="E353" s="2">
        <v>1.5</v>
      </c>
      <c r="F353" s="7">
        <f t="shared" si="21"/>
        <v>38883.310018518518</v>
      </c>
      <c r="G353" s="8">
        <f t="shared" si="22"/>
        <v>38883.310018518518</v>
      </c>
      <c r="H353" s="3" t="s">
        <v>181</v>
      </c>
      <c r="I353" s="3" t="s">
        <v>22</v>
      </c>
      <c r="J353" s="3" t="s">
        <v>23</v>
      </c>
      <c r="K353" s="3" t="s">
        <v>24</v>
      </c>
      <c r="L353" s="3" t="s">
        <v>303</v>
      </c>
      <c r="M353" s="3">
        <v>14</v>
      </c>
      <c r="N353" s="3">
        <v>6</v>
      </c>
      <c r="O353" s="3">
        <v>116</v>
      </c>
      <c r="P353" s="3">
        <v>1</v>
      </c>
      <c r="Q353" s="3">
        <v>0</v>
      </c>
      <c r="R353" s="4" t="s">
        <v>304</v>
      </c>
      <c r="S353" s="4" t="s">
        <v>6404</v>
      </c>
      <c r="T353" s="9" t="str">
        <f t="shared" si="20"/>
        <v>2006-06-15 07:26:25,60</v>
      </c>
      <c r="U353" s="5">
        <f t="shared" si="23"/>
        <v>38883.310018518518</v>
      </c>
      <c r="V353" s="3" t="s">
        <v>305</v>
      </c>
      <c r="W353" s="3">
        <v>7948</v>
      </c>
    </row>
    <row r="354" spans="1:23" x14ac:dyDescent="0.25">
      <c r="A354" s="1">
        <v>49.48</v>
      </c>
      <c r="B354" s="1">
        <v>7.17</v>
      </c>
      <c r="C354" s="2">
        <v>15</v>
      </c>
      <c r="D354" s="3" t="s">
        <v>20</v>
      </c>
      <c r="E354" s="2">
        <v>1.5</v>
      </c>
      <c r="F354" s="7">
        <f t="shared" si="21"/>
        <v>38883.33049537037</v>
      </c>
      <c r="G354" s="8">
        <f t="shared" si="22"/>
        <v>38883.33049537037</v>
      </c>
      <c r="H354" s="3" t="s">
        <v>181</v>
      </c>
      <c r="I354" s="3" t="s">
        <v>38</v>
      </c>
      <c r="J354" s="3" t="s">
        <v>23</v>
      </c>
      <c r="K354" s="3" t="s">
        <v>24</v>
      </c>
      <c r="L354" s="3" t="s">
        <v>182</v>
      </c>
      <c r="M354" s="3">
        <v>12</v>
      </c>
      <c r="N354" s="3">
        <v>6</v>
      </c>
      <c r="O354" s="3">
        <v>116</v>
      </c>
      <c r="P354" s="3">
        <v>1</v>
      </c>
      <c r="Q354" s="3">
        <v>0</v>
      </c>
      <c r="R354" s="4" t="s">
        <v>183</v>
      </c>
      <c r="S354" s="4" t="s">
        <v>6405</v>
      </c>
      <c r="T354" s="9" t="str">
        <f t="shared" si="20"/>
        <v>2006-06-15 07:55:54,80</v>
      </c>
      <c r="U354" s="5">
        <f t="shared" si="23"/>
        <v>38883.33049537037</v>
      </c>
      <c r="V354" s="3" t="s">
        <v>184</v>
      </c>
      <c r="W354" s="3">
        <v>7949</v>
      </c>
    </row>
    <row r="355" spans="1:23" x14ac:dyDescent="0.25">
      <c r="A355" s="1">
        <v>50.32</v>
      </c>
      <c r="B355" s="1">
        <v>7.43</v>
      </c>
      <c r="C355" s="2">
        <v>7</v>
      </c>
      <c r="D355" s="3" t="s">
        <v>20</v>
      </c>
      <c r="E355" s="2">
        <v>1.6</v>
      </c>
      <c r="F355" s="7">
        <f t="shared" si="21"/>
        <v>38885.206013888892</v>
      </c>
      <c r="G355" s="8">
        <f t="shared" si="22"/>
        <v>38885.206013888892</v>
      </c>
      <c r="H355" s="11" t="s">
        <v>233</v>
      </c>
      <c r="I355" s="3" t="s">
        <v>22</v>
      </c>
      <c r="J355" s="3" t="s">
        <v>23</v>
      </c>
      <c r="K355" s="3" t="s">
        <v>24</v>
      </c>
      <c r="L355" s="3" t="s">
        <v>44</v>
      </c>
      <c r="M355" s="3">
        <v>11</v>
      </c>
      <c r="N355" s="3">
        <v>6</v>
      </c>
      <c r="O355" s="3">
        <v>129</v>
      </c>
      <c r="P355" s="3">
        <v>1</v>
      </c>
      <c r="Q355" s="3">
        <v>0</v>
      </c>
      <c r="R355" s="4" t="s">
        <v>356</v>
      </c>
      <c r="S355" s="4" t="s">
        <v>6407</v>
      </c>
      <c r="T355" s="9" t="str">
        <f t="shared" si="20"/>
        <v>2006-06-17 04:56:39,60</v>
      </c>
      <c r="U355" s="5">
        <f t="shared" si="23"/>
        <v>38885.206013888892</v>
      </c>
      <c r="V355" s="3" t="s">
        <v>357</v>
      </c>
      <c r="W355" s="3">
        <v>7950</v>
      </c>
    </row>
    <row r="356" spans="1:23" x14ac:dyDescent="0.25">
      <c r="A356" s="1">
        <v>49.04</v>
      </c>
      <c r="B356" s="1">
        <v>6.94</v>
      </c>
      <c r="C356" s="2">
        <v>1</v>
      </c>
      <c r="D356" s="3" t="s">
        <v>20</v>
      </c>
      <c r="E356" s="2">
        <v>2.2999999999999998</v>
      </c>
      <c r="F356" s="7">
        <f t="shared" si="21"/>
        <v>38885.30585300926</v>
      </c>
      <c r="G356" s="8">
        <f t="shared" si="22"/>
        <v>38885.30585300926</v>
      </c>
      <c r="H356" s="3" t="s">
        <v>81</v>
      </c>
      <c r="I356" s="3" t="s">
        <v>38</v>
      </c>
      <c r="J356" s="3" t="s">
        <v>23</v>
      </c>
      <c r="K356" s="3" t="s">
        <v>24</v>
      </c>
      <c r="L356" s="3" t="s">
        <v>82</v>
      </c>
      <c r="M356" s="3">
        <v>11</v>
      </c>
      <c r="N356" s="3">
        <v>6</v>
      </c>
      <c r="O356" s="3">
        <v>253</v>
      </c>
      <c r="P356" s="3">
        <v>1</v>
      </c>
      <c r="Q356" s="3">
        <v>0</v>
      </c>
      <c r="R356" s="4" t="s">
        <v>83</v>
      </c>
      <c r="S356" s="4" t="s">
        <v>6406</v>
      </c>
      <c r="T356" s="9" t="str">
        <f t="shared" si="20"/>
        <v>2006-06-17 07:20:25,70</v>
      </c>
      <c r="U356" s="5">
        <f t="shared" si="23"/>
        <v>38885.30585300926</v>
      </c>
      <c r="V356" s="3" t="s">
        <v>84</v>
      </c>
      <c r="W356" s="3">
        <v>7953</v>
      </c>
    </row>
    <row r="357" spans="1:23" x14ac:dyDescent="0.25">
      <c r="A357" s="1">
        <v>49.14</v>
      </c>
      <c r="B357" s="1">
        <v>7.18</v>
      </c>
      <c r="C357" s="2">
        <v>1</v>
      </c>
      <c r="D357" s="3" t="s">
        <v>20</v>
      </c>
      <c r="E357" s="2">
        <v>2.1</v>
      </c>
      <c r="F357" s="7">
        <f t="shared" si="21"/>
        <v>38893.320184027776</v>
      </c>
      <c r="G357" s="8">
        <f t="shared" si="22"/>
        <v>38893.320184027776</v>
      </c>
      <c r="H357" s="3" t="s">
        <v>1399</v>
      </c>
      <c r="I357" s="3" t="s">
        <v>22</v>
      </c>
      <c r="J357" s="3" t="s">
        <v>23</v>
      </c>
      <c r="K357" s="3" t="s">
        <v>24</v>
      </c>
      <c r="L357" s="3" t="s">
        <v>211</v>
      </c>
      <c r="M357" s="3">
        <v>11</v>
      </c>
      <c r="N357" s="3">
        <v>6</v>
      </c>
      <c r="O357" s="3">
        <v>214</v>
      </c>
      <c r="P357" s="3">
        <v>1</v>
      </c>
      <c r="Q357" s="3">
        <v>0</v>
      </c>
      <c r="R357" s="4" t="s">
        <v>1400</v>
      </c>
      <c r="S357" s="4" t="s">
        <v>6408</v>
      </c>
      <c r="T357" s="9" t="str">
        <f t="shared" si="20"/>
        <v>2006-06-25 07:41:03,90</v>
      </c>
      <c r="U357" s="5">
        <f t="shared" si="23"/>
        <v>38893.320184027776</v>
      </c>
      <c r="V357" s="3" t="s">
        <v>1401</v>
      </c>
      <c r="W357" s="3">
        <v>7954</v>
      </c>
    </row>
    <row r="358" spans="1:23" x14ac:dyDescent="0.25">
      <c r="A358" s="1">
        <v>49.14</v>
      </c>
      <c r="B358" s="1">
        <v>6.87</v>
      </c>
      <c r="C358" s="2">
        <v>1</v>
      </c>
      <c r="D358" s="3" t="s">
        <v>20</v>
      </c>
      <c r="E358" s="2">
        <v>2</v>
      </c>
      <c r="F358" s="7">
        <f t="shared" si="21"/>
        <v>38897.488648148152</v>
      </c>
      <c r="G358" s="8">
        <f t="shared" si="22"/>
        <v>38897.488648148152</v>
      </c>
      <c r="H358" s="3" t="s">
        <v>47</v>
      </c>
      <c r="I358" s="3" t="s">
        <v>38</v>
      </c>
      <c r="J358" s="3" t="s">
        <v>23</v>
      </c>
      <c r="K358" s="3" t="s">
        <v>24</v>
      </c>
      <c r="L358" s="3" t="s">
        <v>139</v>
      </c>
      <c r="M358" s="3">
        <v>12</v>
      </c>
      <c r="N358" s="3">
        <v>6</v>
      </c>
      <c r="O358" s="3">
        <v>244</v>
      </c>
      <c r="P358" s="3">
        <v>1</v>
      </c>
      <c r="Q358" s="3">
        <v>0</v>
      </c>
      <c r="R358" s="4" t="s">
        <v>1402</v>
      </c>
      <c r="S358" s="4" t="s">
        <v>6409</v>
      </c>
      <c r="T358" s="9" t="str">
        <f t="shared" si="20"/>
        <v>2006-06-29 11:43:39,20</v>
      </c>
      <c r="U358" s="5">
        <f t="shared" si="23"/>
        <v>38897.488648148152</v>
      </c>
      <c r="V358" s="3" t="s">
        <v>1403</v>
      </c>
      <c r="W358" s="3">
        <v>7955</v>
      </c>
    </row>
    <row r="359" spans="1:23" x14ac:dyDescent="0.25">
      <c r="A359" s="1">
        <v>49.13</v>
      </c>
      <c r="B359" s="1">
        <v>6.86</v>
      </c>
      <c r="C359" s="2">
        <v>1</v>
      </c>
      <c r="D359" s="3" t="s">
        <v>20</v>
      </c>
      <c r="E359" s="2">
        <v>2.4</v>
      </c>
      <c r="F359" s="7">
        <f t="shared" si="21"/>
        <v>38899.115495370374</v>
      </c>
      <c r="G359" s="8">
        <f t="shared" si="22"/>
        <v>38899.115495370374</v>
      </c>
      <c r="H359" s="3" t="s">
        <v>47</v>
      </c>
      <c r="I359" s="3" t="s">
        <v>38</v>
      </c>
      <c r="J359" s="3" t="s">
        <v>23</v>
      </c>
      <c r="K359" s="3" t="s">
        <v>24</v>
      </c>
      <c r="L359" s="3" t="s">
        <v>48</v>
      </c>
      <c r="M359" s="3">
        <v>13</v>
      </c>
      <c r="N359" s="3">
        <v>6</v>
      </c>
      <c r="O359" s="3">
        <v>246</v>
      </c>
      <c r="P359" s="3">
        <v>1</v>
      </c>
      <c r="Q359" s="3">
        <v>0</v>
      </c>
      <c r="R359" s="4" t="s">
        <v>49</v>
      </c>
      <c r="S359" s="4" t="s">
        <v>6455</v>
      </c>
      <c r="T359" s="9" t="str">
        <f t="shared" si="20"/>
        <v>2006-07-01 02:46:18,80</v>
      </c>
      <c r="U359" s="5">
        <f t="shared" si="23"/>
        <v>38899.115495370374</v>
      </c>
      <c r="V359" s="3" t="s">
        <v>50</v>
      </c>
      <c r="W359" s="3">
        <v>7956</v>
      </c>
    </row>
    <row r="360" spans="1:23" x14ac:dyDescent="0.25">
      <c r="A360" s="1">
        <v>48.61</v>
      </c>
      <c r="B360" s="1">
        <v>8.3699999999999992</v>
      </c>
      <c r="C360" s="2">
        <v>10</v>
      </c>
      <c r="D360" s="3" t="s">
        <v>20</v>
      </c>
      <c r="E360" s="2">
        <v>2.2999999999999998</v>
      </c>
      <c r="F360" s="7">
        <f t="shared" si="21"/>
        <v>38900.085949074077</v>
      </c>
      <c r="G360" s="8">
        <f t="shared" si="22"/>
        <v>38900.085949074077</v>
      </c>
      <c r="H360" s="12" t="s">
        <v>1347</v>
      </c>
      <c r="I360" s="3" t="s">
        <v>55</v>
      </c>
      <c r="J360" s="3" t="s">
        <v>23</v>
      </c>
      <c r="K360" s="3" t="s">
        <v>24</v>
      </c>
      <c r="L360" s="3" t="s">
        <v>170</v>
      </c>
      <c r="M360" s="3">
        <v>11</v>
      </c>
      <c r="N360" s="3">
        <v>4</v>
      </c>
      <c r="O360" s="3">
        <v>316</v>
      </c>
      <c r="P360" s="3">
        <v>1</v>
      </c>
      <c r="Q360" s="3">
        <v>0</v>
      </c>
      <c r="R360" s="4" t="s">
        <v>1348</v>
      </c>
      <c r="S360" s="4" t="s">
        <v>6456</v>
      </c>
      <c r="T360" s="9" t="str">
        <f t="shared" si="20"/>
        <v>2006-07-02 02:03:46,00</v>
      </c>
      <c r="U360" s="5">
        <f t="shared" si="23"/>
        <v>38900.085949074077</v>
      </c>
      <c r="V360" s="3" t="s">
        <v>1349</v>
      </c>
      <c r="W360" s="3">
        <v>7957</v>
      </c>
    </row>
    <row r="361" spans="1:23" x14ac:dyDescent="0.25">
      <c r="A361" s="1">
        <v>49.1</v>
      </c>
      <c r="B361" s="1">
        <v>6.82</v>
      </c>
      <c r="C361" s="2">
        <v>1</v>
      </c>
      <c r="D361" s="3" t="s">
        <v>20</v>
      </c>
      <c r="E361" s="2">
        <v>2.8</v>
      </c>
      <c r="F361" s="7">
        <f t="shared" si="21"/>
        <v>38911.045145833334</v>
      </c>
      <c r="G361" s="8">
        <f t="shared" si="22"/>
        <v>38911.045145833334</v>
      </c>
      <c r="H361" s="3" t="s">
        <v>373</v>
      </c>
      <c r="I361" s="3" t="s">
        <v>38</v>
      </c>
      <c r="J361" s="3" t="s">
        <v>23</v>
      </c>
      <c r="K361" s="3" t="s">
        <v>24</v>
      </c>
      <c r="L361" s="3" t="s">
        <v>178</v>
      </c>
      <c r="M361" s="3">
        <v>11</v>
      </c>
      <c r="N361" s="3">
        <v>5</v>
      </c>
      <c r="O361" s="3">
        <v>251</v>
      </c>
      <c r="P361" s="3">
        <v>1</v>
      </c>
      <c r="Q361" s="3">
        <v>0</v>
      </c>
      <c r="R361" s="4" t="s">
        <v>374</v>
      </c>
      <c r="S361" s="4" t="s">
        <v>6457</v>
      </c>
      <c r="T361" s="9" t="str">
        <f t="shared" si="20"/>
        <v>2006-07-13 01:05:00,60</v>
      </c>
      <c r="U361" s="5">
        <f t="shared" si="23"/>
        <v>38911.045145833334</v>
      </c>
      <c r="V361" s="3" t="s">
        <v>375</v>
      </c>
      <c r="W361" s="3">
        <v>7963</v>
      </c>
    </row>
    <row r="362" spans="1:23" x14ac:dyDescent="0.25">
      <c r="A362" s="1">
        <v>49.35</v>
      </c>
      <c r="B362" s="1">
        <v>6.87</v>
      </c>
      <c r="C362" s="2">
        <v>1</v>
      </c>
      <c r="D362" s="3" t="s">
        <v>20</v>
      </c>
      <c r="E362" s="2">
        <v>2.1</v>
      </c>
      <c r="F362" s="7">
        <f t="shared" si="21"/>
        <v>38912.155586805558</v>
      </c>
      <c r="G362" s="8">
        <f t="shared" si="22"/>
        <v>38912.155586805558</v>
      </c>
      <c r="H362" s="3" t="s">
        <v>21</v>
      </c>
      <c r="I362" s="3" t="s">
        <v>22</v>
      </c>
      <c r="J362" s="3" t="s">
        <v>23</v>
      </c>
      <c r="K362" s="3" t="s">
        <v>24</v>
      </c>
      <c r="L362" s="3" t="s">
        <v>72</v>
      </c>
      <c r="M362" s="3">
        <v>7</v>
      </c>
      <c r="N362" s="3">
        <v>5</v>
      </c>
      <c r="O362" s="3">
        <v>198</v>
      </c>
      <c r="P362" s="3">
        <v>1</v>
      </c>
      <c r="Q362" s="3">
        <v>0</v>
      </c>
      <c r="R362" s="4" t="s">
        <v>73</v>
      </c>
      <c r="S362" s="4" t="s">
        <v>6458</v>
      </c>
      <c r="T362" s="9" t="str">
        <f t="shared" si="20"/>
        <v>2006-07-14 03:44:02,70</v>
      </c>
      <c r="U362" s="5">
        <f t="shared" si="23"/>
        <v>38912.155586805558</v>
      </c>
      <c r="V362" s="3" t="s">
        <v>74</v>
      </c>
      <c r="W362" s="3">
        <v>7965</v>
      </c>
    </row>
    <row r="363" spans="1:23" x14ac:dyDescent="0.25">
      <c r="A363" s="1">
        <v>49.62</v>
      </c>
      <c r="B363" s="1">
        <v>6.79</v>
      </c>
      <c r="C363" s="2">
        <v>10</v>
      </c>
      <c r="E363" s="2">
        <v>2.7</v>
      </c>
      <c r="F363" s="7">
        <f t="shared" si="21"/>
        <v>38912.520846064814</v>
      </c>
      <c r="G363" s="8">
        <f t="shared" si="22"/>
        <v>38912.520846064814</v>
      </c>
      <c r="H363" s="3" t="s">
        <v>88</v>
      </c>
      <c r="I363" s="3" t="s">
        <v>39</v>
      </c>
      <c r="J363" s="3" t="s">
        <v>23</v>
      </c>
      <c r="K363" s="3" t="s">
        <v>24</v>
      </c>
      <c r="L363" s="3" t="s">
        <v>75</v>
      </c>
      <c r="M363" s="3">
        <v>13</v>
      </c>
      <c r="N363" s="3">
        <v>5</v>
      </c>
      <c r="O363" s="3">
        <v>153</v>
      </c>
      <c r="P363" s="3">
        <v>1</v>
      </c>
      <c r="Q363" s="3">
        <v>0</v>
      </c>
      <c r="R363" s="4" t="s">
        <v>89</v>
      </c>
      <c r="S363" s="4" t="s">
        <v>6459</v>
      </c>
      <c r="T363" s="9" t="str">
        <f t="shared" si="20"/>
        <v>2006-07-14 12:30:01,10</v>
      </c>
      <c r="U363" s="5">
        <f t="shared" si="23"/>
        <v>38912.520846064814</v>
      </c>
      <c r="V363" s="3" t="s">
        <v>90</v>
      </c>
      <c r="W363" s="3">
        <v>7966</v>
      </c>
    </row>
    <row r="364" spans="1:23" x14ac:dyDescent="0.25">
      <c r="A364" s="1">
        <v>48.38</v>
      </c>
      <c r="B364" s="1">
        <v>6.75</v>
      </c>
      <c r="C364" s="2">
        <v>10</v>
      </c>
      <c r="D364" s="3" t="s">
        <v>20</v>
      </c>
      <c r="E364" s="2">
        <v>2</v>
      </c>
      <c r="F364" s="7">
        <f t="shared" si="21"/>
        <v>38917.162122685186</v>
      </c>
      <c r="G364" s="8">
        <f t="shared" si="22"/>
        <v>38917.162122685186</v>
      </c>
      <c r="H364" s="12" t="s">
        <v>1193</v>
      </c>
      <c r="I364" s="3" t="s">
        <v>55</v>
      </c>
      <c r="J364" s="3" t="s">
        <v>23</v>
      </c>
      <c r="K364" s="3" t="s">
        <v>24</v>
      </c>
      <c r="L364" s="3" t="s">
        <v>82</v>
      </c>
      <c r="M364" s="3">
        <v>11</v>
      </c>
      <c r="N364" s="3">
        <v>5</v>
      </c>
      <c r="O364" s="3">
        <v>308</v>
      </c>
      <c r="P364" s="3">
        <v>1</v>
      </c>
      <c r="Q364" s="3">
        <v>0</v>
      </c>
      <c r="R364" s="4" t="s">
        <v>1194</v>
      </c>
      <c r="S364" s="4" t="s">
        <v>6461</v>
      </c>
      <c r="T364" s="9" t="str">
        <f t="shared" si="20"/>
        <v>2006-07-19 03:53:27,40</v>
      </c>
      <c r="U364" s="5">
        <f t="shared" si="23"/>
        <v>38917.162122685186</v>
      </c>
      <c r="V364" s="3" t="s">
        <v>1195</v>
      </c>
      <c r="W364" s="3">
        <v>7967</v>
      </c>
    </row>
    <row r="365" spans="1:23" x14ac:dyDescent="0.25">
      <c r="A365" s="1">
        <v>49.09</v>
      </c>
      <c r="B365" s="1">
        <v>6.81</v>
      </c>
      <c r="C365" s="2">
        <v>1</v>
      </c>
      <c r="D365" s="3" t="s">
        <v>20</v>
      </c>
      <c r="E365" s="2">
        <v>2.4</v>
      </c>
      <c r="F365" s="7">
        <f t="shared" si="21"/>
        <v>38917.276438657405</v>
      </c>
      <c r="G365" s="8">
        <f t="shared" si="22"/>
        <v>38917.276438657405</v>
      </c>
      <c r="H365" s="3" t="s">
        <v>95</v>
      </c>
      <c r="I365" s="3" t="s">
        <v>38</v>
      </c>
      <c r="J365" s="3" t="s">
        <v>23</v>
      </c>
      <c r="K365" s="3" t="s">
        <v>24</v>
      </c>
      <c r="L365" s="3" t="s">
        <v>337</v>
      </c>
      <c r="M365" s="3">
        <v>12</v>
      </c>
      <c r="N365" s="3">
        <v>6</v>
      </c>
      <c r="O365" s="3">
        <v>251</v>
      </c>
      <c r="P365" s="3">
        <v>1</v>
      </c>
      <c r="Q365" s="3">
        <v>0</v>
      </c>
      <c r="R365" s="4" t="s">
        <v>354</v>
      </c>
      <c r="S365" s="4" t="s">
        <v>6460</v>
      </c>
      <c r="T365" s="9" t="str">
        <f t="shared" si="20"/>
        <v>2006-07-19 06:38:04,30</v>
      </c>
      <c r="U365" s="5">
        <f t="shared" si="23"/>
        <v>38917.276438657405</v>
      </c>
      <c r="V365" s="3" t="s">
        <v>355</v>
      </c>
      <c r="W365" s="3">
        <v>7968</v>
      </c>
    </row>
    <row r="366" spans="1:23" x14ac:dyDescent="0.25">
      <c r="A366" s="1">
        <v>49.34</v>
      </c>
      <c r="B366" s="1">
        <v>6.85</v>
      </c>
      <c r="C366" s="2">
        <v>1</v>
      </c>
      <c r="D366" s="3" t="s">
        <v>20</v>
      </c>
      <c r="E366" s="2">
        <v>2.1</v>
      </c>
      <c r="F366" s="7">
        <f t="shared" si="21"/>
        <v>38930.383065972223</v>
      </c>
      <c r="G366" s="8">
        <f t="shared" si="22"/>
        <v>38930.383065972223</v>
      </c>
      <c r="H366" s="3" t="s">
        <v>21</v>
      </c>
      <c r="I366" s="3" t="s">
        <v>22</v>
      </c>
      <c r="J366" s="3" t="s">
        <v>23</v>
      </c>
      <c r="K366" s="3" t="s">
        <v>24</v>
      </c>
      <c r="L366" s="3" t="s">
        <v>34</v>
      </c>
      <c r="M366" s="3">
        <v>11</v>
      </c>
      <c r="N366" s="3">
        <v>5</v>
      </c>
      <c r="O366" s="3">
        <v>211</v>
      </c>
      <c r="P366" s="3">
        <v>1</v>
      </c>
      <c r="Q366" s="3">
        <v>0</v>
      </c>
      <c r="R366" s="4" t="s">
        <v>1423</v>
      </c>
      <c r="S366" s="4" t="s">
        <v>6492</v>
      </c>
      <c r="T366" s="9" t="str">
        <f t="shared" si="20"/>
        <v>2006-08-01 09:11:36,90</v>
      </c>
      <c r="U366" s="5">
        <f t="shared" si="23"/>
        <v>38930.383065972223</v>
      </c>
      <c r="V366" s="3" t="s">
        <v>1424</v>
      </c>
      <c r="W366" s="3">
        <v>7985</v>
      </c>
    </row>
    <row r="367" spans="1:23" x14ac:dyDescent="0.25">
      <c r="A367" s="1">
        <v>49.12</v>
      </c>
      <c r="B367" s="1">
        <v>6.85</v>
      </c>
      <c r="C367" s="2">
        <v>1</v>
      </c>
      <c r="D367" s="3" t="s">
        <v>20</v>
      </c>
      <c r="E367" s="2">
        <v>2.2999999999999998</v>
      </c>
      <c r="F367" s="7">
        <f t="shared" si="21"/>
        <v>38950.204349537038</v>
      </c>
      <c r="G367" s="8">
        <f t="shared" si="22"/>
        <v>38950.204349537038</v>
      </c>
      <c r="H367" s="3" t="s">
        <v>95</v>
      </c>
      <c r="I367" s="3" t="s">
        <v>38</v>
      </c>
      <c r="J367" s="3" t="s">
        <v>23</v>
      </c>
      <c r="K367" s="3" t="s">
        <v>24</v>
      </c>
      <c r="L367" s="3" t="s">
        <v>69</v>
      </c>
      <c r="M367" s="3">
        <v>10</v>
      </c>
      <c r="N367" s="3">
        <v>5</v>
      </c>
      <c r="O367" s="3">
        <v>247</v>
      </c>
      <c r="P367" s="3">
        <v>1</v>
      </c>
      <c r="Q367" s="3">
        <v>0</v>
      </c>
      <c r="R367" s="4" t="s">
        <v>96</v>
      </c>
      <c r="S367" s="4" t="s">
        <v>6493</v>
      </c>
      <c r="T367" s="9" t="str">
        <f t="shared" si="20"/>
        <v>2006-08-21 04:54:15,80</v>
      </c>
      <c r="U367" s="5">
        <f t="shared" si="23"/>
        <v>38950.204349537038</v>
      </c>
      <c r="V367" s="3" t="s">
        <v>97</v>
      </c>
      <c r="W367" s="3">
        <v>7986</v>
      </c>
    </row>
    <row r="368" spans="1:23" x14ac:dyDescent="0.25">
      <c r="A368" s="1">
        <v>49.61</v>
      </c>
      <c r="B368" s="1">
        <v>8.4</v>
      </c>
      <c r="C368" s="2">
        <v>16</v>
      </c>
      <c r="D368" s="3" t="s">
        <v>20</v>
      </c>
      <c r="E368" s="2">
        <v>1.9</v>
      </c>
      <c r="F368" s="7">
        <f t="shared" si="21"/>
        <v>38961.311999999998</v>
      </c>
      <c r="G368" s="8">
        <f t="shared" si="22"/>
        <v>38961.311999999998</v>
      </c>
      <c r="H368" s="11" t="s">
        <v>153</v>
      </c>
      <c r="I368" s="3" t="s">
        <v>38</v>
      </c>
      <c r="J368" s="3" t="s">
        <v>23</v>
      </c>
      <c r="K368" s="3" t="s">
        <v>24</v>
      </c>
      <c r="L368" s="3" t="s">
        <v>154</v>
      </c>
      <c r="M368" s="3">
        <v>12</v>
      </c>
      <c r="N368" s="3">
        <v>6</v>
      </c>
      <c r="O368" s="3">
        <v>238</v>
      </c>
      <c r="P368" s="3">
        <v>1</v>
      </c>
      <c r="Q368" s="3">
        <v>0</v>
      </c>
      <c r="R368" s="4" t="s">
        <v>155</v>
      </c>
      <c r="S368" s="4" t="s">
        <v>6539</v>
      </c>
      <c r="T368" s="9" t="str">
        <f t="shared" si="20"/>
        <v>2006-09-01 07:29:16,80</v>
      </c>
      <c r="U368" s="5">
        <f t="shared" si="23"/>
        <v>38961.311999999998</v>
      </c>
      <c r="V368" s="3" t="s">
        <v>156</v>
      </c>
      <c r="W368" s="3">
        <v>7995</v>
      </c>
    </row>
    <row r="369" spans="1:23" x14ac:dyDescent="0.25">
      <c r="A369" s="1">
        <v>49.34</v>
      </c>
      <c r="B369" s="1">
        <v>6.85</v>
      </c>
      <c r="C369" s="2">
        <v>1</v>
      </c>
      <c r="D369" s="3" t="s">
        <v>20</v>
      </c>
      <c r="E369" s="2">
        <v>2</v>
      </c>
      <c r="F369" s="7">
        <f t="shared" si="21"/>
        <v>38962.319503472223</v>
      </c>
      <c r="G369" s="8">
        <f t="shared" si="22"/>
        <v>38962.319503472223</v>
      </c>
      <c r="H369" s="3" t="s">
        <v>21</v>
      </c>
      <c r="I369" s="3" t="s">
        <v>22</v>
      </c>
      <c r="J369" s="3" t="s">
        <v>23</v>
      </c>
      <c r="K369" s="3" t="s">
        <v>24</v>
      </c>
      <c r="L369" s="3" t="s">
        <v>75</v>
      </c>
      <c r="M369" s="3">
        <v>12</v>
      </c>
      <c r="N369" s="3">
        <v>6</v>
      </c>
      <c r="O369" s="3">
        <v>216</v>
      </c>
      <c r="P369" s="3">
        <v>1</v>
      </c>
      <c r="Q369" s="3">
        <v>0</v>
      </c>
      <c r="R369" s="4" t="s">
        <v>157</v>
      </c>
      <c r="S369" s="4" t="s">
        <v>6540</v>
      </c>
      <c r="T369" s="9" t="str">
        <f t="shared" si="20"/>
        <v>2006-09-02 07:40:05,10</v>
      </c>
      <c r="U369" s="5">
        <f t="shared" si="23"/>
        <v>38962.319503472223</v>
      </c>
      <c r="V369" s="3" t="s">
        <v>158</v>
      </c>
      <c r="W369" s="3">
        <v>7996</v>
      </c>
    </row>
    <row r="370" spans="1:23" x14ac:dyDescent="0.25">
      <c r="A370" s="1">
        <v>49.35</v>
      </c>
      <c r="B370" s="1">
        <v>6.85</v>
      </c>
      <c r="C370" s="2">
        <v>1</v>
      </c>
      <c r="D370" s="3" t="s">
        <v>20</v>
      </c>
      <c r="E370" s="2">
        <v>2.2999999999999998</v>
      </c>
      <c r="F370" s="7">
        <f t="shared" si="21"/>
        <v>38967.386500000001</v>
      </c>
      <c r="G370" s="8">
        <f t="shared" si="22"/>
        <v>38967.386500000001</v>
      </c>
      <c r="H370" s="3" t="s">
        <v>21</v>
      </c>
      <c r="I370" s="3" t="s">
        <v>22</v>
      </c>
      <c r="J370" s="3" t="s">
        <v>23</v>
      </c>
      <c r="K370" s="3" t="s">
        <v>24</v>
      </c>
      <c r="L370" s="3" t="s">
        <v>75</v>
      </c>
      <c r="M370" s="3">
        <v>11</v>
      </c>
      <c r="N370" s="3">
        <v>6</v>
      </c>
      <c r="O370" s="3">
        <v>213</v>
      </c>
      <c r="P370" s="3">
        <v>1</v>
      </c>
      <c r="Q370" s="3">
        <v>0</v>
      </c>
      <c r="R370" s="4" t="s">
        <v>76</v>
      </c>
      <c r="S370" s="4" t="s">
        <v>6541</v>
      </c>
      <c r="T370" s="9" t="str">
        <f t="shared" si="20"/>
        <v>2006-09-07 09:16:33,60</v>
      </c>
      <c r="U370" s="5">
        <f t="shared" si="23"/>
        <v>38967.386500000001</v>
      </c>
      <c r="V370" s="3" t="s">
        <v>77</v>
      </c>
      <c r="W370" s="3">
        <v>8002</v>
      </c>
    </row>
    <row r="371" spans="1:23" x14ac:dyDescent="0.25">
      <c r="A371" s="1">
        <v>49.34</v>
      </c>
      <c r="B371" s="1">
        <v>6.83</v>
      </c>
      <c r="C371" s="2">
        <v>1</v>
      </c>
      <c r="D371" s="3" t="s">
        <v>20</v>
      </c>
      <c r="E371" s="2">
        <v>2.1</v>
      </c>
      <c r="F371" s="7">
        <f t="shared" si="21"/>
        <v>38971.44718865741</v>
      </c>
      <c r="G371" s="8">
        <f t="shared" si="22"/>
        <v>38971.44718865741</v>
      </c>
      <c r="H371" s="3" t="s">
        <v>21</v>
      </c>
      <c r="I371" s="3" t="s">
        <v>38</v>
      </c>
      <c r="J371" s="3" t="s">
        <v>23</v>
      </c>
      <c r="K371" s="3" t="s">
        <v>24</v>
      </c>
      <c r="L371" s="3" t="s">
        <v>69</v>
      </c>
      <c r="M371" s="3">
        <v>10</v>
      </c>
      <c r="N371" s="3">
        <v>6</v>
      </c>
      <c r="O371" s="3">
        <v>226</v>
      </c>
      <c r="P371" s="3">
        <v>1</v>
      </c>
      <c r="Q371" s="3">
        <v>0</v>
      </c>
      <c r="R371" s="4" t="s">
        <v>70</v>
      </c>
      <c r="S371" s="4" t="s">
        <v>6542</v>
      </c>
      <c r="T371" s="9" t="str">
        <f t="shared" si="20"/>
        <v>2006-09-11 10:43:57,10</v>
      </c>
      <c r="U371" s="5">
        <f t="shared" si="23"/>
        <v>38971.44718865741</v>
      </c>
      <c r="V371" s="3" t="s">
        <v>71</v>
      </c>
      <c r="W371" s="3">
        <v>8006</v>
      </c>
    </row>
    <row r="372" spans="1:23" x14ac:dyDescent="0.25">
      <c r="A372" s="1">
        <v>49.48</v>
      </c>
      <c r="B372" s="1">
        <v>6.66</v>
      </c>
      <c r="C372" s="2">
        <v>15</v>
      </c>
      <c r="D372" s="3" t="s">
        <v>20</v>
      </c>
      <c r="E372" s="2">
        <v>1.4</v>
      </c>
      <c r="F372" s="7">
        <f t="shared" si="21"/>
        <v>38976.273217592592</v>
      </c>
      <c r="G372" s="8">
        <f t="shared" si="22"/>
        <v>38976.273217592592</v>
      </c>
      <c r="H372" s="3" t="s">
        <v>43</v>
      </c>
      <c r="I372" s="3" t="s">
        <v>22</v>
      </c>
      <c r="J372" s="3" t="s">
        <v>23</v>
      </c>
      <c r="K372" s="3" t="s">
        <v>24</v>
      </c>
      <c r="L372" s="3" t="s">
        <v>59</v>
      </c>
      <c r="M372" s="3">
        <v>12</v>
      </c>
      <c r="N372" s="3">
        <v>6</v>
      </c>
      <c r="O372" s="3">
        <v>212</v>
      </c>
      <c r="P372" s="3">
        <v>1</v>
      </c>
      <c r="Q372" s="3">
        <v>0</v>
      </c>
      <c r="R372" s="4" t="s">
        <v>60</v>
      </c>
      <c r="S372" s="4" t="s">
        <v>6545</v>
      </c>
      <c r="T372" s="9" t="str">
        <f t="shared" si="20"/>
        <v>2006-09-16 06:33:26,00</v>
      </c>
      <c r="U372" s="5">
        <f t="shared" si="23"/>
        <v>38976.273217592592</v>
      </c>
      <c r="V372" s="3" t="s">
        <v>61</v>
      </c>
      <c r="W372" s="3">
        <v>8009</v>
      </c>
    </row>
    <row r="373" spans="1:23" x14ac:dyDescent="0.25">
      <c r="A373" s="1">
        <v>49.36</v>
      </c>
      <c r="B373" s="1">
        <v>6.85</v>
      </c>
      <c r="C373" s="2">
        <v>1</v>
      </c>
      <c r="D373" s="3" t="s">
        <v>20</v>
      </c>
      <c r="E373" s="2">
        <v>2.2000000000000002</v>
      </c>
      <c r="F373" s="7">
        <f t="shared" si="21"/>
        <v>38976.32157291667</v>
      </c>
      <c r="G373" s="8">
        <f t="shared" si="22"/>
        <v>38976.32157291667</v>
      </c>
      <c r="H373" s="3" t="s">
        <v>21</v>
      </c>
      <c r="I373" s="3" t="s">
        <v>22</v>
      </c>
      <c r="J373" s="3" t="s">
        <v>23</v>
      </c>
      <c r="K373" s="3" t="s">
        <v>24</v>
      </c>
      <c r="L373" s="3" t="s">
        <v>62</v>
      </c>
      <c r="M373" s="3">
        <v>12</v>
      </c>
      <c r="N373" s="3">
        <v>6</v>
      </c>
      <c r="O373" s="3">
        <v>205</v>
      </c>
      <c r="P373" s="3">
        <v>1</v>
      </c>
      <c r="Q373" s="3">
        <v>0</v>
      </c>
      <c r="R373" s="4" t="s">
        <v>63</v>
      </c>
      <c r="S373" s="4" t="s">
        <v>6543</v>
      </c>
      <c r="T373" s="9" t="str">
        <f t="shared" si="20"/>
        <v>2006-09-16 07:43:03,90</v>
      </c>
      <c r="U373" s="5">
        <f t="shared" si="23"/>
        <v>38976.32157291667</v>
      </c>
      <c r="V373" s="3" t="s">
        <v>64</v>
      </c>
      <c r="W373" s="3">
        <v>8010</v>
      </c>
    </row>
    <row r="374" spans="1:23" x14ac:dyDescent="0.25">
      <c r="A374" s="1">
        <v>49.35</v>
      </c>
      <c r="B374" s="1">
        <v>6.86</v>
      </c>
      <c r="C374" s="2">
        <v>1</v>
      </c>
      <c r="D374" s="3" t="s">
        <v>20</v>
      </c>
      <c r="E374" s="2">
        <v>2.2000000000000002</v>
      </c>
      <c r="F374" s="7">
        <f t="shared" si="21"/>
        <v>38976.40023032407</v>
      </c>
      <c r="G374" s="8">
        <f t="shared" si="22"/>
        <v>38976.40023032407</v>
      </c>
      <c r="H374" s="3" t="s">
        <v>21</v>
      </c>
      <c r="I374" s="3" t="s">
        <v>22</v>
      </c>
      <c r="J374" s="3" t="s">
        <v>23</v>
      </c>
      <c r="K374" s="3" t="s">
        <v>24</v>
      </c>
      <c r="L374" s="3" t="s">
        <v>25</v>
      </c>
      <c r="M374" s="3">
        <v>11</v>
      </c>
      <c r="N374" s="3">
        <v>6</v>
      </c>
      <c r="O374" s="3">
        <v>206</v>
      </c>
      <c r="P374" s="3">
        <v>1</v>
      </c>
      <c r="Q374" s="3">
        <v>0</v>
      </c>
      <c r="R374" s="4" t="s">
        <v>1514</v>
      </c>
      <c r="S374" s="4" t="s">
        <v>6544</v>
      </c>
      <c r="T374" s="9" t="str">
        <f t="shared" si="20"/>
        <v>2006-09-16 09:36:19,90</v>
      </c>
      <c r="U374" s="5">
        <f t="shared" si="23"/>
        <v>38976.40023032407</v>
      </c>
      <c r="V374" s="3" t="s">
        <v>1515</v>
      </c>
      <c r="W374" s="3">
        <v>8011</v>
      </c>
    </row>
    <row r="375" spans="1:23" x14ac:dyDescent="0.25">
      <c r="A375" s="1">
        <v>49.35</v>
      </c>
      <c r="B375" s="1">
        <v>6.85</v>
      </c>
      <c r="C375" s="2">
        <v>1</v>
      </c>
      <c r="D375" s="3" t="s">
        <v>20</v>
      </c>
      <c r="E375" s="2">
        <v>2.2000000000000002</v>
      </c>
      <c r="F375" s="7">
        <f t="shared" si="21"/>
        <v>38982.44328240741</v>
      </c>
      <c r="G375" s="8">
        <f t="shared" si="22"/>
        <v>38982.44328240741</v>
      </c>
      <c r="H375" s="3" t="s">
        <v>21</v>
      </c>
      <c r="I375" s="3" t="s">
        <v>22</v>
      </c>
      <c r="J375" s="3" t="s">
        <v>23</v>
      </c>
      <c r="K375" s="3" t="s">
        <v>24</v>
      </c>
      <c r="L375" s="3" t="s">
        <v>124</v>
      </c>
      <c r="M375" s="3">
        <v>12</v>
      </c>
      <c r="N375" s="3">
        <v>6</v>
      </c>
      <c r="O375" s="3">
        <v>210</v>
      </c>
      <c r="P375" s="3">
        <v>1</v>
      </c>
      <c r="Q375" s="3">
        <v>0</v>
      </c>
      <c r="R375" s="4" t="s">
        <v>1440</v>
      </c>
      <c r="S375" s="4" t="s">
        <v>6546</v>
      </c>
      <c r="T375" s="9" t="str">
        <f t="shared" si="20"/>
        <v>2006-09-22 10:38:19,60</v>
      </c>
      <c r="U375" s="5">
        <f t="shared" si="23"/>
        <v>38982.44328240741</v>
      </c>
      <c r="V375" s="3" t="s">
        <v>1441</v>
      </c>
      <c r="W375" s="3">
        <v>8015</v>
      </c>
    </row>
    <row r="376" spans="1:23" x14ac:dyDescent="0.25">
      <c r="A376" s="1">
        <v>50.32</v>
      </c>
      <c r="B376" s="1">
        <v>7.4</v>
      </c>
      <c r="C376" s="2">
        <v>5</v>
      </c>
      <c r="D376" s="3" t="s">
        <v>20</v>
      </c>
      <c r="E376" s="2">
        <v>2.9</v>
      </c>
      <c r="F376" s="7">
        <f t="shared" si="21"/>
        <v>38982.491804398145</v>
      </c>
      <c r="G376" s="8">
        <f t="shared" si="22"/>
        <v>38982.491804398145</v>
      </c>
      <c r="H376" s="11" t="s">
        <v>233</v>
      </c>
      <c r="I376" s="3" t="s">
        <v>22</v>
      </c>
      <c r="J376" s="3" t="s">
        <v>23</v>
      </c>
      <c r="K376" s="3" t="s">
        <v>24</v>
      </c>
      <c r="L376" s="3" t="s">
        <v>30</v>
      </c>
      <c r="M376" s="3">
        <v>13</v>
      </c>
      <c r="N376" s="3">
        <v>6</v>
      </c>
      <c r="O376" s="3">
        <v>180</v>
      </c>
      <c r="P376" s="3">
        <v>1</v>
      </c>
      <c r="Q376" s="3">
        <v>0</v>
      </c>
      <c r="R376" s="4" t="s">
        <v>1604</v>
      </c>
      <c r="S376" s="4" t="s">
        <v>6547</v>
      </c>
      <c r="T376" s="9" t="str">
        <f t="shared" si="20"/>
        <v>2006-09-22 11:48:11,90</v>
      </c>
      <c r="U376" s="5">
        <f t="shared" si="23"/>
        <v>38982.491804398145</v>
      </c>
      <c r="V376" s="3" t="s">
        <v>1605</v>
      </c>
      <c r="W376" s="3">
        <v>8012</v>
      </c>
    </row>
    <row r="377" spans="1:23" x14ac:dyDescent="0.25">
      <c r="A377" s="1">
        <v>50.54</v>
      </c>
      <c r="B377" s="1">
        <v>7.19</v>
      </c>
      <c r="C377" s="2">
        <v>10</v>
      </c>
      <c r="D377" s="3" t="s">
        <v>20</v>
      </c>
      <c r="E377" s="2">
        <v>2.2999999999999998</v>
      </c>
      <c r="F377" s="7">
        <f t="shared" si="21"/>
        <v>38991.500067129629</v>
      </c>
      <c r="G377" s="8">
        <f t="shared" si="22"/>
        <v>38991.500067129629</v>
      </c>
      <c r="H377" s="3" t="s">
        <v>370</v>
      </c>
      <c r="I377" s="3" t="s">
        <v>38</v>
      </c>
      <c r="J377" s="3" t="s">
        <v>23</v>
      </c>
      <c r="K377" s="3" t="s">
        <v>24</v>
      </c>
      <c r="L377" s="3" t="s">
        <v>144</v>
      </c>
      <c r="M377" s="3">
        <v>14</v>
      </c>
      <c r="N377" s="3">
        <v>6</v>
      </c>
      <c r="O377" s="3">
        <v>228</v>
      </c>
      <c r="P377" s="3">
        <v>1</v>
      </c>
      <c r="Q377" s="3">
        <v>0</v>
      </c>
      <c r="R377" s="4" t="s">
        <v>371</v>
      </c>
      <c r="S377" s="4" t="s">
        <v>6586</v>
      </c>
      <c r="T377" s="9" t="str">
        <f t="shared" si="20"/>
        <v>2006-10-01 12:00:05,80</v>
      </c>
      <c r="U377" s="5">
        <f t="shared" si="23"/>
        <v>38991.500067129629</v>
      </c>
      <c r="V377" s="3" t="s">
        <v>372</v>
      </c>
      <c r="W377" s="3">
        <v>8020</v>
      </c>
    </row>
    <row r="378" spans="1:23" x14ac:dyDescent="0.25">
      <c r="A378" s="1">
        <v>50.53</v>
      </c>
      <c r="B378" s="1">
        <v>7.2</v>
      </c>
      <c r="C378" s="2">
        <v>10</v>
      </c>
      <c r="D378" s="3" t="s">
        <v>20</v>
      </c>
      <c r="E378" s="2">
        <v>2.4</v>
      </c>
      <c r="F378" s="7">
        <f t="shared" si="21"/>
        <v>38991.511846064815</v>
      </c>
      <c r="G378" s="8">
        <f t="shared" si="22"/>
        <v>38991.511846064815</v>
      </c>
      <c r="H378" s="3" t="s">
        <v>370</v>
      </c>
      <c r="I378" s="3" t="s">
        <v>38</v>
      </c>
      <c r="J378" s="3" t="s">
        <v>23</v>
      </c>
      <c r="K378" s="3" t="s">
        <v>24</v>
      </c>
      <c r="L378" s="3" t="s">
        <v>129</v>
      </c>
      <c r="M378" s="3">
        <v>13</v>
      </c>
      <c r="N378" s="3">
        <v>6</v>
      </c>
      <c r="O378" s="3">
        <v>226</v>
      </c>
      <c r="P378" s="3">
        <v>1</v>
      </c>
      <c r="Q378" s="3">
        <v>0</v>
      </c>
      <c r="R378" s="4" t="s">
        <v>427</v>
      </c>
      <c r="S378" s="4" t="s">
        <v>6587</v>
      </c>
      <c r="T378" s="9" t="str">
        <f t="shared" si="20"/>
        <v>2006-10-01 12:17:03,50</v>
      </c>
      <c r="U378" s="5">
        <f t="shared" si="23"/>
        <v>38991.511846064815</v>
      </c>
      <c r="V378" s="3" t="s">
        <v>428</v>
      </c>
      <c r="W378" s="3">
        <v>8021</v>
      </c>
    </row>
    <row r="379" spans="1:23" x14ac:dyDescent="0.25">
      <c r="A379" s="1">
        <v>49.34</v>
      </c>
      <c r="B379" s="1">
        <v>6.85</v>
      </c>
      <c r="C379" s="2">
        <v>1</v>
      </c>
      <c r="D379" s="3" t="s">
        <v>20</v>
      </c>
      <c r="E379" s="2">
        <v>2.1</v>
      </c>
      <c r="F379" s="7">
        <f t="shared" si="21"/>
        <v>38994.252832175924</v>
      </c>
      <c r="G379" s="8">
        <f t="shared" si="22"/>
        <v>38994.252832175924</v>
      </c>
      <c r="H379" s="3" t="s">
        <v>33</v>
      </c>
      <c r="I379" s="3" t="s">
        <v>22</v>
      </c>
      <c r="J379" s="3" t="s">
        <v>23</v>
      </c>
      <c r="K379" s="3" t="s">
        <v>24</v>
      </c>
      <c r="L379" s="3" t="s">
        <v>34</v>
      </c>
      <c r="M379" s="3">
        <v>12</v>
      </c>
      <c r="N379" s="3">
        <v>6</v>
      </c>
      <c r="O379" s="3">
        <v>217</v>
      </c>
      <c r="P379" s="3">
        <v>1</v>
      </c>
      <c r="Q379" s="3">
        <v>0</v>
      </c>
      <c r="R379" s="4" t="s">
        <v>35</v>
      </c>
      <c r="S379" s="4" t="s">
        <v>6588</v>
      </c>
      <c r="T379" s="9" t="str">
        <f t="shared" si="20"/>
        <v>2006-10-04 06:04:04,70</v>
      </c>
      <c r="U379" s="5">
        <f t="shared" si="23"/>
        <v>38994.252832175924</v>
      </c>
      <c r="V379" s="3" t="s">
        <v>36</v>
      </c>
      <c r="W379" s="3">
        <v>8044</v>
      </c>
    </row>
    <row r="380" spans="1:23" x14ac:dyDescent="0.25">
      <c r="A380" s="1">
        <v>49.34</v>
      </c>
      <c r="B380" s="1">
        <v>6.84</v>
      </c>
      <c r="C380" s="2">
        <v>1</v>
      </c>
      <c r="D380" s="3" t="s">
        <v>20</v>
      </c>
      <c r="E380" s="2">
        <v>2.1</v>
      </c>
      <c r="F380" s="7">
        <f t="shared" si="21"/>
        <v>38994.424924768522</v>
      </c>
      <c r="G380" s="8">
        <f t="shared" si="22"/>
        <v>38994.424924768522</v>
      </c>
      <c r="H380" s="3" t="s">
        <v>21</v>
      </c>
      <c r="I380" s="3" t="s">
        <v>22</v>
      </c>
      <c r="J380" s="3" t="s">
        <v>23</v>
      </c>
      <c r="K380" s="3" t="s">
        <v>24</v>
      </c>
      <c r="L380" s="3" t="s">
        <v>25</v>
      </c>
      <c r="M380" s="3">
        <v>12</v>
      </c>
      <c r="N380" s="3">
        <v>6</v>
      </c>
      <c r="O380" s="3">
        <v>221</v>
      </c>
      <c r="P380" s="3">
        <v>1</v>
      </c>
      <c r="Q380" s="3">
        <v>0</v>
      </c>
      <c r="R380" s="4" t="s">
        <v>27</v>
      </c>
      <c r="S380" s="4" t="s">
        <v>6589</v>
      </c>
      <c r="T380" s="9" t="str">
        <f t="shared" si="20"/>
        <v>2006-10-04 10:11:53,50</v>
      </c>
      <c r="U380" s="5">
        <f t="shared" si="23"/>
        <v>38994.424924768522</v>
      </c>
      <c r="V380" s="3" t="s">
        <v>28</v>
      </c>
      <c r="W380" s="3">
        <v>8027</v>
      </c>
    </row>
    <row r="381" spans="1:23" x14ac:dyDescent="0.25">
      <c r="A381" s="1">
        <v>48.33</v>
      </c>
      <c r="B381" s="1">
        <v>6.96</v>
      </c>
      <c r="C381" s="2">
        <v>10</v>
      </c>
      <c r="D381" s="3" t="s">
        <v>20</v>
      </c>
      <c r="E381" s="2">
        <v>2</v>
      </c>
      <c r="F381" s="7">
        <f t="shared" si="21"/>
        <v>39007.439274305558</v>
      </c>
      <c r="G381" s="8">
        <f t="shared" si="22"/>
        <v>39007.439274305558</v>
      </c>
      <c r="H381" s="12" t="s">
        <v>91</v>
      </c>
      <c r="I381" s="3" t="s">
        <v>55</v>
      </c>
      <c r="J381" s="3" t="s">
        <v>23</v>
      </c>
      <c r="K381" s="3" t="s">
        <v>24</v>
      </c>
      <c r="L381" s="3" t="s">
        <v>92</v>
      </c>
      <c r="M381" s="3">
        <v>12</v>
      </c>
      <c r="N381" s="3">
        <v>5</v>
      </c>
      <c r="O381" s="3">
        <v>313</v>
      </c>
      <c r="P381" s="3">
        <v>1</v>
      </c>
      <c r="Q381" s="3">
        <v>0</v>
      </c>
      <c r="R381" s="4" t="s">
        <v>93</v>
      </c>
      <c r="S381" s="4" t="s">
        <v>6590</v>
      </c>
      <c r="T381" s="9" t="str">
        <f t="shared" si="20"/>
        <v>2006-10-17 10:32:33,30</v>
      </c>
      <c r="U381" s="5">
        <f t="shared" si="23"/>
        <v>39007.439274305558</v>
      </c>
      <c r="V381" s="3" t="s">
        <v>94</v>
      </c>
      <c r="W381" s="3">
        <v>8043</v>
      </c>
    </row>
    <row r="382" spans="1:23" x14ac:dyDescent="0.25">
      <c r="A382" s="1">
        <v>49.34</v>
      </c>
      <c r="B382" s="1">
        <v>6.86</v>
      </c>
      <c r="C382" s="2">
        <v>1</v>
      </c>
      <c r="D382" s="3" t="s">
        <v>20</v>
      </c>
      <c r="E382" s="2">
        <v>2.2999999999999998</v>
      </c>
      <c r="F382" s="7">
        <f t="shared" si="21"/>
        <v>39012.093311342593</v>
      </c>
      <c r="G382" s="8">
        <f t="shared" si="22"/>
        <v>39012.093311342593</v>
      </c>
      <c r="H382" s="3" t="s">
        <v>21</v>
      </c>
      <c r="I382" s="3" t="s">
        <v>22</v>
      </c>
      <c r="J382" s="3" t="s">
        <v>23</v>
      </c>
      <c r="K382" s="3" t="s">
        <v>24</v>
      </c>
      <c r="L382" s="3" t="s">
        <v>150</v>
      </c>
      <c r="M382" s="3">
        <v>14</v>
      </c>
      <c r="N382" s="3">
        <v>7</v>
      </c>
      <c r="O382" s="3">
        <v>210</v>
      </c>
      <c r="P382" s="3">
        <v>1</v>
      </c>
      <c r="Q382" s="3">
        <v>0</v>
      </c>
      <c r="R382" s="4" t="s">
        <v>1436</v>
      </c>
      <c r="S382" s="4" t="s">
        <v>6591</v>
      </c>
      <c r="T382" s="9" t="str">
        <f t="shared" si="20"/>
        <v>2006-10-22 02:14:22,10</v>
      </c>
      <c r="U382" s="5">
        <f t="shared" si="23"/>
        <v>39012.093311342593</v>
      </c>
      <c r="V382" s="3" t="s">
        <v>1437</v>
      </c>
      <c r="W382" s="3">
        <v>8042</v>
      </c>
    </row>
    <row r="383" spans="1:23" x14ac:dyDescent="0.25">
      <c r="A383" s="1">
        <v>50.31</v>
      </c>
      <c r="B383" s="1">
        <v>7.42</v>
      </c>
      <c r="C383" s="2">
        <v>6</v>
      </c>
      <c r="D383" s="3" t="s">
        <v>20</v>
      </c>
      <c r="E383" s="2">
        <v>2.7</v>
      </c>
      <c r="F383" s="7">
        <f t="shared" si="21"/>
        <v>39039.351494212962</v>
      </c>
      <c r="G383" s="8">
        <f t="shared" si="22"/>
        <v>39039.351494212962</v>
      </c>
      <c r="H383" s="11" t="s">
        <v>29</v>
      </c>
      <c r="I383" s="3" t="s">
        <v>22</v>
      </c>
      <c r="J383" s="3" t="s">
        <v>23</v>
      </c>
      <c r="K383" s="3" t="s">
        <v>24</v>
      </c>
      <c r="L383" s="3" t="s">
        <v>30</v>
      </c>
      <c r="M383" s="3">
        <v>14</v>
      </c>
      <c r="N383" s="3">
        <v>7</v>
      </c>
      <c r="O383" s="3">
        <v>128</v>
      </c>
      <c r="P383" s="3">
        <v>1</v>
      </c>
      <c r="Q383" s="3">
        <v>0</v>
      </c>
      <c r="R383" s="4" t="s">
        <v>31</v>
      </c>
      <c r="S383" s="4" t="s">
        <v>6644</v>
      </c>
      <c r="T383" s="9" t="str">
        <f t="shared" si="20"/>
        <v>2006-11-18 08:26:09,10</v>
      </c>
      <c r="U383" s="5">
        <f t="shared" si="23"/>
        <v>39039.351494212962</v>
      </c>
      <c r="V383" s="3" t="s">
        <v>32</v>
      </c>
      <c r="W383" s="3">
        <v>8081</v>
      </c>
    </row>
    <row r="384" spans="1:23" x14ac:dyDescent="0.25">
      <c r="A384" s="1">
        <v>47.65</v>
      </c>
      <c r="B384" s="1">
        <v>7.65</v>
      </c>
      <c r="C384" s="2">
        <v>6</v>
      </c>
      <c r="D384" s="3" t="s">
        <v>20</v>
      </c>
      <c r="E384" s="2">
        <v>3.2</v>
      </c>
      <c r="F384" s="7">
        <f t="shared" si="21"/>
        <v>39059.20046990741</v>
      </c>
      <c r="G384" s="8">
        <f t="shared" si="22"/>
        <v>39059.20046990741</v>
      </c>
      <c r="H384" s="12" t="s">
        <v>1227</v>
      </c>
      <c r="I384" s="3" t="s">
        <v>55</v>
      </c>
      <c r="J384" s="3" t="s">
        <v>23</v>
      </c>
      <c r="K384" s="3" t="s">
        <v>24</v>
      </c>
      <c r="L384" s="3" t="s">
        <v>242</v>
      </c>
      <c r="M384" s="3">
        <v>22</v>
      </c>
      <c r="N384" s="3">
        <v>7</v>
      </c>
      <c r="O384" s="3">
        <v>337</v>
      </c>
      <c r="P384" s="3">
        <v>1</v>
      </c>
      <c r="Q384" s="3">
        <v>0</v>
      </c>
      <c r="R384" s="4" t="s">
        <v>1520</v>
      </c>
      <c r="S384" s="4" t="s">
        <v>6682</v>
      </c>
      <c r="T384" s="9" t="str">
        <f t="shared" si="20"/>
        <v>2006-12-08 04:48:40,60</v>
      </c>
      <c r="U384" s="5">
        <f t="shared" si="23"/>
        <v>39059.20046990741</v>
      </c>
      <c r="V384" s="3" t="s">
        <v>1521</v>
      </c>
      <c r="W384" s="3">
        <v>8086</v>
      </c>
    </row>
    <row r="385" spans="1:23" x14ac:dyDescent="0.25">
      <c r="A385" s="1">
        <v>47.63</v>
      </c>
      <c r="B385" s="1">
        <v>7.65</v>
      </c>
      <c r="C385" s="2">
        <v>6</v>
      </c>
      <c r="D385" s="3" t="s">
        <v>20</v>
      </c>
      <c r="E385" s="2">
        <v>2.9</v>
      </c>
      <c r="F385" s="7">
        <f t="shared" si="21"/>
        <v>39088.305506944445</v>
      </c>
      <c r="G385" s="8">
        <f t="shared" si="22"/>
        <v>39088.305506944445</v>
      </c>
      <c r="H385" s="12" t="s">
        <v>1227</v>
      </c>
      <c r="I385" s="3" t="s">
        <v>55</v>
      </c>
      <c r="J385" s="3" t="s">
        <v>23</v>
      </c>
      <c r="K385" s="3" t="s">
        <v>24</v>
      </c>
      <c r="L385" s="3" t="s">
        <v>92</v>
      </c>
      <c r="M385" s="3">
        <v>25</v>
      </c>
      <c r="N385" s="3">
        <v>8</v>
      </c>
      <c r="O385" s="3">
        <v>336</v>
      </c>
      <c r="P385" s="3">
        <v>1</v>
      </c>
      <c r="Q385" s="3">
        <v>0</v>
      </c>
      <c r="R385" s="4" t="s">
        <v>1635</v>
      </c>
      <c r="S385" s="4" t="s">
        <v>6125</v>
      </c>
      <c r="T385" s="9" t="str">
        <f t="shared" si="20"/>
        <v>2007-01-06 07:19:55,80</v>
      </c>
      <c r="U385" s="5">
        <f t="shared" si="23"/>
        <v>39088.305506944445</v>
      </c>
      <c r="V385" s="3" t="s">
        <v>1636</v>
      </c>
      <c r="W385" s="3">
        <v>8093</v>
      </c>
    </row>
    <row r="386" spans="1:23" x14ac:dyDescent="0.25">
      <c r="A386" s="1">
        <v>50.19</v>
      </c>
      <c r="B386" s="1">
        <v>7.71</v>
      </c>
      <c r="C386" s="2">
        <v>8</v>
      </c>
      <c r="E386" s="2">
        <v>2.1</v>
      </c>
      <c r="F386" s="7">
        <f t="shared" si="21"/>
        <v>39093.142129629632</v>
      </c>
      <c r="G386" s="8">
        <f t="shared" si="22"/>
        <v>39093.142129629632</v>
      </c>
      <c r="H386" s="11" t="s">
        <v>98</v>
      </c>
      <c r="I386" s="3" t="s">
        <v>39</v>
      </c>
      <c r="J386" s="3" t="s">
        <v>23</v>
      </c>
      <c r="K386" s="3" t="s">
        <v>24</v>
      </c>
      <c r="L386" s="3" t="s">
        <v>144</v>
      </c>
      <c r="M386" s="3">
        <v>18</v>
      </c>
      <c r="N386" s="3">
        <v>8</v>
      </c>
      <c r="O386" s="3">
        <v>120</v>
      </c>
      <c r="P386" s="3">
        <v>1</v>
      </c>
      <c r="Q386" s="3">
        <v>0</v>
      </c>
      <c r="R386" s="4" t="s">
        <v>1165</v>
      </c>
      <c r="S386" s="4" t="s">
        <v>6126</v>
      </c>
      <c r="T386" s="9" t="str">
        <f t="shared" ref="T386:T449" si="24">CONCATENATE(20,MID(S386,7,2),"-",MID(S386,4,2),"-",MID(S386,1,2)," ",MID(S386,10,2),":",MID(S386,13,2),":",MID(S386,16,2),",",MID(S386,19,2))</f>
        <v>2007-01-11 03:24:40,00</v>
      </c>
      <c r="U386" s="5">
        <f t="shared" si="23"/>
        <v>39093.142129629632</v>
      </c>
      <c r="V386" s="3" t="s">
        <v>1166</v>
      </c>
      <c r="W386" s="3">
        <v>8097</v>
      </c>
    </row>
    <row r="387" spans="1:23" x14ac:dyDescent="0.25">
      <c r="A387" s="1">
        <v>50.2</v>
      </c>
      <c r="B387" s="1">
        <v>7.71</v>
      </c>
      <c r="C387" s="2">
        <v>10</v>
      </c>
      <c r="D387" s="3" t="s">
        <v>20</v>
      </c>
      <c r="E387" s="2">
        <v>2.1</v>
      </c>
      <c r="F387" s="7">
        <f t="shared" ref="F387:F450" si="25">U387</f>
        <v>39093.143140046297</v>
      </c>
      <c r="G387" s="8">
        <f t="shared" ref="G387:G450" si="26">U387</f>
        <v>39093.143140046297</v>
      </c>
      <c r="H387" s="11" t="s">
        <v>98</v>
      </c>
      <c r="I387" s="3" t="s">
        <v>39</v>
      </c>
      <c r="J387" s="3" t="s">
        <v>23</v>
      </c>
      <c r="K387" s="3" t="s">
        <v>24</v>
      </c>
      <c r="L387" s="3" t="s">
        <v>99</v>
      </c>
      <c r="M387" s="3">
        <v>17</v>
      </c>
      <c r="N387" s="3">
        <v>8</v>
      </c>
      <c r="O387" s="3">
        <v>119</v>
      </c>
      <c r="P387" s="3">
        <v>1</v>
      </c>
      <c r="Q387" s="3">
        <v>0</v>
      </c>
      <c r="R387" s="4" t="s">
        <v>100</v>
      </c>
      <c r="S387" s="4" t="s">
        <v>6127</v>
      </c>
      <c r="T387" s="9" t="str">
        <f t="shared" si="24"/>
        <v>2007-01-11 03:26:07,30</v>
      </c>
      <c r="U387" s="5">
        <f t="shared" ref="U387:U450" si="27">VALUE(T387)</f>
        <v>39093.143140046297</v>
      </c>
      <c r="V387" s="3" t="s">
        <v>101</v>
      </c>
      <c r="W387" s="3">
        <v>8098</v>
      </c>
    </row>
    <row r="388" spans="1:23" x14ac:dyDescent="0.25">
      <c r="A388" s="1">
        <v>50.06</v>
      </c>
      <c r="B388" s="1">
        <v>7.4</v>
      </c>
      <c r="C388" s="2">
        <v>10</v>
      </c>
      <c r="D388" s="3" t="s">
        <v>20</v>
      </c>
      <c r="E388" s="2">
        <v>1.8</v>
      </c>
      <c r="F388" s="7">
        <f t="shared" si="25"/>
        <v>39095.248540509259</v>
      </c>
      <c r="G388" s="8">
        <f t="shared" si="26"/>
        <v>39095.248540509259</v>
      </c>
      <c r="H388" s="11" t="s">
        <v>998</v>
      </c>
      <c r="I388" s="3" t="s">
        <v>22</v>
      </c>
      <c r="J388" s="3" t="s">
        <v>23</v>
      </c>
      <c r="K388" s="3" t="s">
        <v>24</v>
      </c>
      <c r="L388" s="3" t="s">
        <v>574</v>
      </c>
      <c r="M388" s="3">
        <v>16</v>
      </c>
      <c r="N388" s="3">
        <v>8</v>
      </c>
      <c r="O388" s="3">
        <v>99</v>
      </c>
      <c r="P388" s="3">
        <v>1</v>
      </c>
      <c r="Q388" s="3">
        <v>0</v>
      </c>
      <c r="R388" s="4" t="s">
        <v>999</v>
      </c>
      <c r="S388" s="4" t="s">
        <v>6128</v>
      </c>
      <c r="T388" s="9" t="str">
        <f t="shared" si="24"/>
        <v>2007-01-13 05:57:53,90</v>
      </c>
      <c r="U388" s="5">
        <f t="shared" si="27"/>
        <v>39095.248540509259</v>
      </c>
      <c r="V388" s="3" t="s">
        <v>1000</v>
      </c>
      <c r="W388" s="3">
        <v>8100</v>
      </c>
    </row>
    <row r="389" spans="1:23" x14ac:dyDescent="0.25">
      <c r="A389" s="1">
        <v>50.19</v>
      </c>
      <c r="B389" s="1">
        <v>7.69</v>
      </c>
      <c r="C389" s="2">
        <v>8</v>
      </c>
      <c r="D389" s="3" t="s">
        <v>20</v>
      </c>
      <c r="E389" s="2">
        <v>2.2999999999999998</v>
      </c>
      <c r="F389" s="7">
        <f t="shared" si="25"/>
        <v>39096.424230324075</v>
      </c>
      <c r="G389" s="8">
        <f t="shared" si="26"/>
        <v>39096.424230324075</v>
      </c>
      <c r="H389" s="11" t="s">
        <v>98</v>
      </c>
      <c r="I389" s="3" t="s">
        <v>22</v>
      </c>
      <c r="J389" s="3" t="s">
        <v>23</v>
      </c>
      <c r="K389" s="3" t="s">
        <v>24</v>
      </c>
      <c r="L389" s="3" t="s">
        <v>222</v>
      </c>
      <c r="M389" s="3">
        <v>15</v>
      </c>
      <c r="N389" s="3">
        <v>7</v>
      </c>
      <c r="O389" s="3">
        <v>118</v>
      </c>
      <c r="P389" s="3">
        <v>1</v>
      </c>
      <c r="Q389" s="3">
        <v>0</v>
      </c>
      <c r="R389" s="4" t="s">
        <v>223</v>
      </c>
      <c r="S389" s="4" t="s">
        <v>6129</v>
      </c>
      <c r="T389" s="9" t="str">
        <f t="shared" si="24"/>
        <v>2007-01-14 10:10:53,50</v>
      </c>
      <c r="U389" s="5">
        <f t="shared" si="27"/>
        <v>39096.424230324075</v>
      </c>
      <c r="V389" s="3" t="s">
        <v>224</v>
      </c>
      <c r="W389" s="3">
        <v>8103</v>
      </c>
    </row>
    <row r="390" spans="1:23" x14ac:dyDescent="0.25">
      <c r="A390" s="1">
        <v>47.66</v>
      </c>
      <c r="B390" s="1">
        <v>7.76</v>
      </c>
      <c r="C390" s="2">
        <v>6</v>
      </c>
      <c r="D390" s="3" t="s">
        <v>20</v>
      </c>
      <c r="E390" s="2">
        <v>3</v>
      </c>
      <c r="F390" s="7">
        <f t="shared" si="25"/>
        <v>39098.506361111111</v>
      </c>
      <c r="G390" s="8">
        <f t="shared" si="26"/>
        <v>39098.506361111111</v>
      </c>
      <c r="H390" s="12" t="s">
        <v>1227</v>
      </c>
      <c r="I390" s="3" t="s">
        <v>55</v>
      </c>
      <c r="J390" s="3" t="s">
        <v>23</v>
      </c>
      <c r="K390" s="3" t="s">
        <v>24</v>
      </c>
      <c r="L390" s="3" t="s">
        <v>234</v>
      </c>
      <c r="M390" s="3">
        <v>26</v>
      </c>
      <c r="N390" s="3">
        <v>8</v>
      </c>
      <c r="O390" s="3">
        <v>337</v>
      </c>
      <c r="P390" s="3">
        <v>1</v>
      </c>
      <c r="Q390" s="3">
        <v>0</v>
      </c>
      <c r="R390" s="4" t="s">
        <v>1228</v>
      </c>
      <c r="S390" s="4" t="s">
        <v>6130</v>
      </c>
      <c r="T390" s="9" t="str">
        <f t="shared" si="24"/>
        <v>2007-01-16 12:09:09,60</v>
      </c>
      <c r="U390" s="5">
        <f t="shared" si="27"/>
        <v>39098.506361111111</v>
      </c>
      <c r="V390" s="3" t="s">
        <v>1229</v>
      </c>
      <c r="W390" s="3">
        <v>8142</v>
      </c>
    </row>
    <row r="391" spans="1:23" x14ac:dyDescent="0.25">
      <c r="A391" s="1">
        <v>47.67</v>
      </c>
      <c r="B391" s="1">
        <v>7.7</v>
      </c>
      <c r="C391" s="2">
        <v>6</v>
      </c>
      <c r="D391" s="3" t="s">
        <v>20</v>
      </c>
      <c r="E391" s="2">
        <v>3.1</v>
      </c>
      <c r="F391" s="7">
        <f t="shared" si="25"/>
        <v>39115.162846180552</v>
      </c>
      <c r="G391" s="8">
        <f t="shared" si="26"/>
        <v>39115.162846180552</v>
      </c>
      <c r="H391" s="12" t="s">
        <v>1227</v>
      </c>
      <c r="I391" s="3" t="s">
        <v>55</v>
      </c>
      <c r="J391" s="3" t="s">
        <v>23</v>
      </c>
      <c r="K391" s="3" t="s">
        <v>24</v>
      </c>
      <c r="L391" s="3" t="s">
        <v>288</v>
      </c>
      <c r="M391" s="3">
        <v>24</v>
      </c>
      <c r="N391" s="3">
        <v>7</v>
      </c>
      <c r="O391" s="3">
        <v>336</v>
      </c>
      <c r="P391" s="3">
        <v>1</v>
      </c>
      <c r="Q391" s="3">
        <v>0</v>
      </c>
      <c r="R391" s="4" t="s">
        <v>1397</v>
      </c>
      <c r="S391" s="4" t="s">
        <v>6200</v>
      </c>
      <c r="T391" s="9" t="str">
        <f t="shared" si="24"/>
        <v>2007-02-02 03:54:29,91</v>
      </c>
      <c r="U391" s="5">
        <f t="shared" si="27"/>
        <v>39115.162846180552</v>
      </c>
      <c r="V391" s="3" t="s">
        <v>1398</v>
      </c>
      <c r="W391" s="3">
        <v>8171</v>
      </c>
    </row>
    <row r="392" spans="1:23" x14ac:dyDescent="0.25">
      <c r="A392" s="1">
        <v>49.49</v>
      </c>
      <c r="B392" s="1">
        <v>6.66</v>
      </c>
      <c r="C392" s="2">
        <v>16</v>
      </c>
      <c r="E392" s="2">
        <v>1.6</v>
      </c>
      <c r="F392" s="7">
        <f t="shared" si="25"/>
        <v>39116.383983796295</v>
      </c>
      <c r="G392" s="8">
        <f t="shared" si="26"/>
        <v>39116.383983796295</v>
      </c>
      <c r="H392" s="3" t="s">
        <v>43</v>
      </c>
      <c r="I392" s="3" t="s">
        <v>22</v>
      </c>
      <c r="J392" s="3" t="s">
        <v>23</v>
      </c>
      <c r="K392" s="3" t="s">
        <v>24</v>
      </c>
      <c r="L392" s="3" t="s">
        <v>44</v>
      </c>
      <c r="M392" s="3">
        <v>20</v>
      </c>
      <c r="N392" s="3">
        <v>6</v>
      </c>
      <c r="O392" s="3">
        <v>143</v>
      </c>
      <c r="P392" s="3">
        <v>1</v>
      </c>
      <c r="Q392" s="3">
        <v>0</v>
      </c>
      <c r="R392" s="4" t="s">
        <v>45</v>
      </c>
      <c r="S392" s="4" t="s">
        <v>6201</v>
      </c>
      <c r="T392" s="9" t="str">
        <f t="shared" si="24"/>
        <v>2007-02-03 09:12:56,20</v>
      </c>
      <c r="U392" s="5">
        <f t="shared" si="27"/>
        <v>39116.383983796295</v>
      </c>
      <c r="V392" s="3" t="s">
        <v>46</v>
      </c>
      <c r="W392" s="3">
        <v>8181</v>
      </c>
    </row>
    <row r="393" spans="1:23" x14ac:dyDescent="0.25">
      <c r="A393" s="1">
        <v>52.21</v>
      </c>
      <c r="B393" s="1">
        <v>7.62</v>
      </c>
      <c r="C393" s="2">
        <v>1</v>
      </c>
      <c r="D393" s="3" t="s">
        <v>20</v>
      </c>
      <c r="E393" s="2">
        <v>3.5</v>
      </c>
      <c r="F393" s="7">
        <f t="shared" si="25"/>
        <v>39161.329754629631</v>
      </c>
      <c r="G393" s="8">
        <f t="shared" si="26"/>
        <v>39161.329754629631</v>
      </c>
      <c r="H393" s="12" t="s">
        <v>105</v>
      </c>
      <c r="I393" s="3" t="s">
        <v>55</v>
      </c>
      <c r="J393" s="3" t="s">
        <v>23</v>
      </c>
      <c r="K393" s="3" t="s">
        <v>24</v>
      </c>
      <c r="L393" s="3" t="s">
        <v>106</v>
      </c>
      <c r="M393" s="3">
        <v>20</v>
      </c>
      <c r="N393" s="3">
        <v>7</v>
      </c>
      <c r="O393" s="3">
        <v>329</v>
      </c>
      <c r="P393" s="3">
        <v>1</v>
      </c>
      <c r="Q393" s="3">
        <v>0</v>
      </c>
      <c r="R393" s="4" t="s">
        <v>107</v>
      </c>
      <c r="S393" s="4" t="s">
        <v>6269</v>
      </c>
      <c r="T393" s="9" t="str">
        <f t="shared" si="24"/>
        <v>2007-03-20 07:54:50,80</v>
      </c>
      <c r="U393" s="5">
        <f t="shared" si="27"/>
        <v>39161.329754629631</v>
      </c>
      <c r="V393" s="3" t="s">
        <v>108</v>
      </c>
      <c r="W393" s="3">
        <v>8237</v>
      </c>
    </row>
    <row r="394" spans="1:23" x14ac:dyDescent="0.25">
      <c r="A394" s="1">
        <v>49.34</v>
      </c>
      <c r="B394" s="1">
        <v>6.8</v>
      </c>
      <c r="C394" s="2">
        <v>1</v>
      </c>
      <c r="D394" s="3" t="s">
        <v>20</v>
      </c>
      <c r="E394" s="2">
        <v>1.9</v>
      </c>
      <c r="F394" s="7">
        <f t="shared" si="25"/>
        <v>39161.440512731482</v>
      </c>
      <c r="G394" s="8">
        <f t="shared" si="26"/>
        <v>39161.440512731482</v>
      </c>
      <c r="H394" s="3" t="s">
        <v>102</v>
      </c>
      <c r="I394" s="3" t="s">
        <v>22</v>
      </c>
      <c r="J394" s="3" t="s">
        <v>23</v>
      </c>
      <c r="K394" s="3" t="s">
        <v>24</v>
      </c>
      <c r="L394" s="3" t="s">
        <v>48</v>
      </c>
      <c r="M394" s="3">
        <v>15</v>
      </c>
      <c r="N394" s="3">
        <v>7</v>
      </c>
      <c r="O394" s="3">
        <v>225</v>
      </c>
      <c r="P394" s="3">
        <v>1</v>
      </c>
      <c r="Q394" s="3">
        <v>0</v>
      </c>
      <c r="R394" s="4" t="s">
        <v>103</v>
      </c>
      <c r="S394" s="4" t="s">
        <v>6268</v>
      </c>
      <c r="T394" s="9" t="str">
        <f t="shared" si="24"/>
        <v>2007-03-20 10:34:20,30</v>
      </c>
      <c r="U394" s="5">
        <f t="shared" si="27"/>
        <v>39161.440512731482</v>
      </c>
      <c r="V394" s="3" t="s">
        <v>104</v>
      </c>
      <c r="W394" s="3">
        <v>8199</v>
      </c>
    </row>
    <row r="395" spans="1:23" x14ac:dyDescent="0.25">
      <c r="A395" s="1">
        <v>50.42</v>
      </c>
      <c r="B395" s="1">
        <v>5.67</v>
      </c>
      <c r="C395" s="2">
        <v>18</v>
      </c>
      <c r="D395" s="3" t="s">
        <v>20</v>
      </c>
      <c r="E395" s="2">
        <v>2.4</v>
      </c>
      <c r="F395" s="7">
        <f t="shared" si="25"/>
        <v>39172.2820474537</v>
      </c>
      <c r="G395" s="8">
        <f t="shared" si="26"/>
        <v>39172.2820474537</v>
      </c>
      <c r="H395" s="12" t="s">
        <v>85</v>
      </c>
      <c r="I395" s="3" t="s">
        <v>55</v>
      </c>
      <c r="J395" s="3" t="s">
        <v>23</v>
      </c>
      <c r="K395" s="3" t="s">
        <v>24</v>
      </c>
      <c r="L395" s="3" t="s">
        <v>75</v>
      </c>
      <c r="M395" s="3">
        <v>15</v>
      </c>
      <c r="N395" s="3">
        <v>8</v>
      </c>
      <c r="O395" s="3">
        <v>293</v>
      </c>
      <c r="P395" s="3">
        <v>1</v>
      </c>
      <c r="Q395" s="3">
        <v>0</v>
      </c>
      <c r="R395" s="4" t="s">
        <v>86</v>
      </c>
      <c r="S395" s="4" t="s">
        <v>6270</v>
      </c>
      <c r="T395" s="9" t="str">
        <f t="shared" si="24"/>
        <v>2007-03-31 06:46:08,90</v>
      </c>
      <c r="U395" s="5">
        <f t="shared" si="27"/>
        <v>39172.2820474537</v>
      </c>
      <c r="V395" s="3" t="s">
        <v>87</v>
      </c>
      <c r="W395" s="3">
        <v>8238</v>
      </c>
    </row>
    <row r="396" spans="1:23" x14ac:dyDescent="0.25">
      <c r="A396" s="1">
        <v>50.33</v>
      </c>
      <c r="B396" s="1">
        <v>7.48</v>
      </c>
      <c r="C396" s="2">
        <v>10</v>
      </c>
      <c r="D396" s="3" t="s">
        <v>20</v>
      </c>
      <c r="E396" s="2">
        <v>2.8</v>
      </c>
      <c r="F396" s="7">
        <f t="shared" si="25"/>
        <v>39183.209062499998</v>
      </c>
      <c r="G396" s="8">
        <f t="shared" si="26"/>
        <v>39183.209062499998</v>
      </c>
      <c r="H396" s="11" t="s">
        <v>109</v>
      </c>
      <c r="I396" s="3" t="s">
        <v>39</v>
      </c>
      <c r="J396" s="3" t="s">
        <v>23</v>
      </c>
      <c r="K396" s="3" t="s">
        <v>24</v>
      </c>
      <c r="L396" s="3" t="s">
        <v>110</v>
      </c>
      <c r="M396" s="3">
        <v>15</v>
      </c>
      <c r="N396" s="3">
        <v>7</v>
      </c>
      <c r="O396" s="3">
        <v>127</v>
      </c>
      <c r="P396" s="3">
        <v>1</v>
      </c>
      <c r="Q396" s="3">
        <v>0</v>
      </c>
      <c r="R396" s="4" t="s">
        <v>111</v>
      </c>
      <c r="S396" s="4" t="s">
        <v>6306</v>
      </c>
      <c r="T396" s="9" t="str">
        <f t="shared" si="24"/>
        <v>2007-04-11 05:01:03,00</v>
      </c>
      <c r="U396" s="5">
        <f t="shared" si="27"/>
        <v>39183.209062499998</v>
      </c>
      <c r="V396" s="3" t="s">
        <v>112</v>
      </c>
      <c r="W396" s="3">
        <v>8234</v>
      </c>
    </row>
    <row r="397" spans="1:23" x14ac:dyDescent="0.25">
      <c r="A397" s="1">
        <v>50.33</v>
      </c>
      <c r="B397" s="1">
        <v>7.46</v>
      </c>
      <c r="C397" s="2">
        <v>4</v>
      </c>
      <c r="D397" s="3" t="s">
        <v>20</v>
      </c>
      <c r="E397" s="2">
        <v>2.1</v>
      </c>
      <c r="F397" s="7">
        <f t="shared" si="25"/>
        <v>39192.187483796297</v>
      </c>
      <c r="G397" s="8">
        <f t="shared" si="26"/>
        <v>39192.187483796297</v>
      </c>
      <c r="H397" s="11" t="s">
        <v>1554</v>
      </c>
      <c r="I397" s="3" t="s">
        <v>39</v>
      </c>
      <c r="J397" s="3" t="s">
        <v>23</v>
      </c>
      <c r="K397" s="3" t="s">
        <v>24</v>
      </c>
      <c r="L397" s="3" t="s">
        <v>211</v>
      </c>
      <c r="M397" s="3">
        <v>12</v>
      </c>
      <c r="N397" s="3">
        <v>6</v>
      </c>
      <c r="O397" s="3">
        <v>128</v>
      </c>
      <c r="P397" s="3">
        <v>1</v>
      </c>
      <c r="Q397" s="3">
        <v>0</v>
      </c>
      <c r="R397" s="4" t="s">
        <v>1555</v>
      </c>
      <c r="S397" s="4" t="s">
        <v>6307</v>
      </c>
      <c r="T397" s="9" t="str">
        <f t="shared" si="24"/>
        <v>2007-04-20 04:29:58,60</v>
      </c>
      <c r="U397" s="5">
        <f t="shared" si="27"/>
        <v>39192.187483796297</v>
      </c>
      <c r="V397" s="3" t="s">
        <v>1556</v>
      </c>
      <c r="W397" s="3">
        <v>8235</v>
      </c>
    </row>
    <row r="398" spans="1:23" x14ac:dyDescent="0.25">
      <c r="A398" s="1">
        <v>51.14</v>
      </c>
      <c r="B398" s="1">
        <v>0.68</v>
      </c>
      <c r="C398" s="2">
        <v>10</v>
      </c>
      <c r="D398" s="3" t="s">
        <v>20</v>
      </c>
      <c r="E398" s="2">
        <v>4.5</v>
      </c>
      <c r="F398" s="7">
        <f t="shared" si="25"/>
        <v>39200.304303240744</v>
      </c>
      <c r="G398" s="8">
        <f t="shared" si="26"/>
        <v>39200.304303240744</v>
      </c>
      <c r="H398" s="12" t="s">
        <v>328</v>
      </c>
      <c r="I398" s="3" t="s">
        <v>55</v>
      </c>
      <c r="J398" s="3" t="s">
        <v>23</v>
      </c>
      <c r="K398" s="3" t="s">
        <v>24</v>
      </c>
      <c r="L398" s="3" t="s">
        <v>110</v>
      </c>
      <c r="M398" s="3">
        <v>25</v>
      </c>
      <c r="N398" s="3">
        <v>8</v>
      </c>
      <c r="O398" s="3">
        <v>341</v>
      </c>
      <c r="P398" s="3">
        <v>1</v>
      </c>
      <c r="Q398" s="3">
        <v>0</v>
      </c>
      <c r="R398" s="4" t="s">
        <v>329</v>
      </c>
      <c r="S398" s="4" t="s">
        <v>6308</v>
      </c>
      <c r="T398" s="9" t="str">
        <f t="shared" si="24"/>
        <v>2007-04-28 07:18:11,80</v>
      </c>
      <c r="U398" s="5">
        <f t="shared" si="27"/>
        <v>39200.304303240744</v>
      </c>
      <c r="V398" s="3" t="s">
        <v>330</v>
      </c>
      <c r="W398" s="3">
        <v>8240</v>
      </c>
    </row>
    <row r="399" spans="1:23" x14ac:dyDescent="0.25">
      <c r="A399" s="1">
        <v>50.36</v>
      </c>
      <c r="B399" s="1">
        <v>7.38</v>
      </c>
      <c r="C399" s="2">
        <v>5</v>
      </c>
      <c r="D399" s="3" t="s">
        <v>20</v>
      </c>
      <c r="E399" s="2">
        <v>1.9</v>
      </c>
      <c r="F399" s="7">
        <f t="shared" si="25"/>
        <v>39205.456988425925</v>
      </c>
      <c r="G399" s="8">
        <f t="shared" si="26"/>
        <v>39205.456988425925</v>
      </c>
      <c r="H399" s="11" t="s">
        <v>233</v>
      </c>
      <c r="I399" s="3" t="s">
        <v>22</v>
      </c>
      <c r="J399" s="3" t="s">
        <v>23</v>
      </c>
      <c r="K399" s="3" t="s">
        <v>24</v>
      </c>
      <c r="L399" s="3" t="s">
        <v>309</v>
      </c>
      <c r="M399" s="3">
        <v>16</v>
      </c>
      <c r="N399" s="3">
        <v>8</v>
      </c>
      <c r="O399" s="3">
        <v>138</v>
      </c>
      <c r="P399" s="3">
        <v>1</v>
      </c>
      <c r="Q399" s="3">
        <v>0</v>
      </c>
      <c r="R399" s="4" t="s">
        <v>1522</v>
      </c>
      <c r="S399" s="4" t="s">
        <v>6360</v>
      </c>
      <c r="T399" s="9" t="str">
        <f t="shared" si="24"/>
        <v>2007-05-03 10:58:03,80</v>
      </c>
      <c r="U399" s="5">
        <f t="shared" si="27"/>
        <v>39205.456988425925</v>
      </c>
      <c r="V399" s="3" t="s">
        <v>1523</v>
      </c>
      <c r="W399" s="3">
        <v>8244</v>
      </c>
    </row>
    <row r="400" spans="1:23" x14ac:dyDescent="0.25">
      <c r="A400" s="1">
        <v>49.34</v>
      </c>
      <c r="B400" s="1">
        <v>6.78</v>
      </c>
      <c r="C400" s="2">
        <v>1</v>
      </c>
      <c r="D400" s="3" t="s">
        <v>20</v>
      </c>
      <c r="E400" s="2">
        <v>3.2</v>
      </c>
      <c r="F400" s="7">
        <f t="shared" si="25"/>
        <v>39242.236210648145</v>
      </c>
      <c r="G400" s="8">
        <f t="shared" si="26"/>
        <v>39242.236210648145</v>
      </c>
      <c r="H400" s="3" t="s">
        <v>102</v>
      </c>
      <c r="I400" s="3" t="s">
        <v>38</v>
      </c>
      <c r="J400" s="3" t="s">
        <v>23</v>
      </c>
      <c r="K400" s="3" t="s">
        <v>24</v>
      </c>
      <c r="L400" s="3" t="s">
        <v>170</v>
      </c>
      <c r="M400" s="3">
        <v>16</v>
      </c>
      <c r="N400" s="3">
        <v>8</v>
      </c>
      <c r="O400" s="3">
        <v>226</v>
      </c>
      <c r="P400" s="3">
        <v>1</v>
      </c>
      <c r="Q400" s="3">
        <v>0</v>
      </c>
      <c r="R400" s="4" t="s">
        <v>1692</v>
      </c>
      <c r="S400" s="4" t="s">
        <v>6410</v>
      </c>
      <c r="T400" s="9" t="str">
        <f t="shared" si="24"/>
        <v>2007-06-09 05:40:08,60</v>
      </c>
      <c r="U400" s="5">
        <f t="shared" si="27"/>
        <v>39242.236210648145</v>
      </c>
      <c r="V400" s="3" t="s">
        <v>1693</v>
      </c>
      <c r="W400" s="3">
        <v>8274</v>
      </c>
    </row>
    <row r="401" spans="1:23" x14ac:dyDescent="0.25">
      <c r="A401" s="1">
        <v>50.37</v>
      </c>
      <c r="B401" s="1">
        <v>7.38</v>
      </c>
      <c r="C401" s="2">
        <v>7</v>
      </c>
      <c r="D401" s="3" t="s">
        <v>20</v>
      </c>
      <c r="E401" s="2">
        <v>2.2000000000000002</v>
      </c>
      <c r="F401" s="7">
        <f t="shared" si="25"/>
        <v>39248.484215277778</v>
      </c>
      <c r="G401" s="8">
        <f t="shared" si="26"/>
        <v>39248.484215277778</v>
      </c>
      <c r="H401" s="11" t="s">
        <v>507</v>
      </c>
      <c r="I401" s="3" t="s">
        <v>39</v>
      </c>
      <c r="J401" s="3" t="s">
        <v>23</v>
      </c>
      <c r="K401" s="3" t="s">
        <v>24</v>
      </c>
      <c r="L401" s="3" t="s">
        <v>219</v>
      </c>
      <c r="M401" s="3">
        <v>17</v>
      </c>
      <c r="N401" s="3">
        <v>8</v>
      </c>
      <c r="O401" s="3">
        <v>139</v>
      </c>
      <c r="P401" s="3">
        <v>1</v>
      </c>
      <c r="Q401" s="3">
        <v>0</v>
      </c>
      <c r="R401" s="4" t="s">
        <v>1509</v>
      </c>
      <c r="S401" s="4" t="s">
        <v>6411</v>
      </c>
      <c r="T401" s="9" t="str">
        <f t="shared" si="24"/>
        <v>2007-06-15 11:37:16,20</v>
      </c>
      <c r="U401" s="5">
        <f t="shared" si="27"/>
        <v>39248.484215277778</v>
      </c>
      <c r="V401" s="3" t="s">
        <v>1510</v>
      </c>
      <c r="W401" s="3">
        <v>8279</v>
      </c>
    </row>
    <row r="402" spans="1:23" x14ac:dyDescent="0.25">
      <c r="A402" s="1">
        <v>50.12</v>
      </c>
      <c r="B402" s="1">
        <v>7.9</v>
      </c>
      <c r="C402" s="2">
        <v>9</v>
      </c>
      <c r="E402" s="2">
        <v>2</v>
      </c>
      <c r="F402" s="7">
        <f t="shared" si="25"/>
        <v>39253.060091435182</v>
      </c>
      <c r="G402" s="8">
        <f t="shared" si="26"/>
        <v>39253.060091435182</v>
      </c>
      <c r="H402" s="11" t="s">
        <v>1528</v>
      </c>
      <c r="I402" s="3" t="s">
        <v>39</v>
      </c>
      <c r="J402" s="3" t="s">
        <v>23</v>
      </c>
      <c r="K402" s="3" t="s">
        <v>24</v>
      </c>
      <c r="L402" s="3" t="s">
        <v>113</v>
      </c>
      <c r="M402" s="3">
        <v>16</v>
      </c>
      <c r="N402" s="3">
        <v>8</v>
      </c>
      <c r="O402" s="3">
        <v>167</v>
      </c>
      <c r="P402" s="3">
        <v>1</v>
      </c>
      <c r="Q402" s="3">
        <v>0</v>
      </c>
      <c r="R402" s="4" t="s">
        <v>1529</v>
      </c>
      <c r="S402" s="4" t="s">
        <v>6412</v>
      </c>
      <c r="T402" s="9" t="str">
        <f t="shared" si="24"/>
        <v>2007-06-20 01:26:31,90</v>
      </c>
      <c r="U402" s="5">
        <f t="shared" si="27"/>
        <v>39253.060091435182</v>
      </c>
      <c r="V402" s="3" t="s">
        <v>1530</v>
      </c>
      <c r="W402" s="3">
        <v>8287</v>
      </c>
    </row>
    <row r="403" spans="1:23" x14ac:dyDescent="0.25">
      <c r="A403" s="1">
        <v>50.12</v>
      </c>
      <c r="B403" s="1">
        <v>7.92</v>
      </c>
      <c r="C403" s="2">
        <v>12</v>
      </c>
      <c r="E403" s="2">
        <v>1.9</v>
      </c>
      <c r="F403" s="7">
        <f t="shared" si="25"/>
        <v>39253.078973379626</v>
      </c>
      <c r="G403" s="8">
        <f t="shared" si="26"/>
        <v>39253.078973379626</v>
      </c>
      <c r="H403" s="11" t="s">
        <v>1528</v>
      </c>
      <c r="I403" s="3" t="s">
        <v>39</v>
      </c>
      <c r="J403" s="3" t="s">
        <v>23</v>
      </c>
      <c r="K403" s="3" t="s">
        <v>24</v>
      </c>
      <c r="L403" s="3" t="s">
        <v>78</v>
      </c>
      <c r="M403" s="3">
        <v>17</v>
      </c>
      <c r="N403" s="3">
        <v>8</v>
      </c>
      <c r="O403" s="3">
        <v>170</v>
      </c>
      <c r="P403" s="3">
        <v>1</v>
      </c>
      <c r="Q403" s="3">
        <v>0</v>
      </c>
      <c r="R403" s="4" t="s">
        <v>1531</v>
      </c>
      <c r="S403" s="4" t="s">
        <v>6413</v>
      </c>
      <c r="T403" s="9" t="str">
        <f t="shared" si="24"/>
        <v>2007-06-20 01:53:43,30</v>
      </c>
      <c r="U403" s="5">
        <f t="shared" si="27"/>
        <v>39253.078973379626</v>
      </c>
      <c r="V403" s="3" t="s">
        <v>1532</v>
      </c>
      <c r="W403" s="3">
        <v>8289</v>
      </c>
    </row>
    <row r="404" spans="1:23" x14ac:dyDescent="0.25">
      <c r="A404" s="1">
        <v>50.39</v>
      </c>
      <c r="B404" s="1">
        <v>7.79</v>
      </c>
      <c r="C404" s="2">
        <v>10</v>
      </c>
      <c r="D404" s="3" t="s">
        <v>20</v>
      </c>
      <c r="E404" s="2">
        <v>1.8</v>
      </c>
      <c r="F404" s="7">
        <f t="shared" si="25"/>
        <v>39253.233229166668</v>
      </c>
      <c r="G404" s="8">
        <f t="shared" si="26"/>
        <v>39253.233229166668</v>
      </c>
      <c r="H404" s="11" t="s">
        <v>1541</v>
      </c>
      <c r="I404" s="3" t="s">
        <v>22</v>
      </c>
      <c r="J404" s="3" t="s">
        <v>23</v>
      </c>
      <c r="K404" s="3" t="s">
        <v>24</v>
      </c>
      <c r="L404" s="3" t="s">
        <v>618</v>
      </c>
      <c r="M404" s="3">
        <v>17</v>
      </c>
      <c r="N404" s="3">
        <v>8</v>
      </c>
      <c r="O404" s="3">
        <v>104</v>
      </c>
      <c r="P404" s="3">
        <v>1</v>
      </c>
      <c r="Q404" s="3">
        <v>0</v>
      </c>
      <c r="R404" s="4" t="s">
        <v>1542</v>
      </c>
      <c r="S404" s="4" t="s">
        <v>6414</v>
      </c>
      <c r="T404" s="9" t="str">
        <f t="shared" si="24"/>
        <v>2007-06-20 05:35:51,00</v>
      </c>
      <c r="U404" s="5">
        <f t="shared" si="27"/>
        <v>39253.233229166668</v>
      </c>
      <c r="V404" s="3" t="s">
        <v>1543</v>
      </c>
      <c r="W404" s="3">
        <v>8286</v>
      </c>
    </row>
    <row r="405" spans="1:23" x14ac:dyDescent="0.25">
      <c r="A405" s="1">
        <v>49.35</v>
      </c>
      <c r="B405" s="1">
        <v>6.8</v>
      </c>
      <c r="C405" s="2">
        <v>1</v>
      </c>
      <c r="D405" s="3" t="s">
        <v>20</v>
      </c>
      <c r="E405" s="2">
        <v>2.4</v>
      </c>
      <c r="F405" s="7">
        <f t="shared" si="25"/>
        <v>39260.393770833332</v>
      </c>
      <c r="G405" s="8">
        <f t="shared" si="26"/>
        <v>39260.393770833332</v>
      </c>
      <c r="H405" s="3" t="s">
        <v>21</v>
      </c>
      <c r="I405" s="3" t="s">
        <v>22</v>
      </c>
      <c r="J405" s="3" t="s">
        <v>23</v>
      </c>
      <c r="K405" s="3" t="s">
        <v>24</v>
      </c>
      <c r="L405" s="3" t="s">
        <v>211</v>
      </c>
      <c r="M405" s="3">
        <v>12</v>
      </c>
      <c r="N405" s="3">
        <v>6</v>
      </c>
      <c r="O405" s="3">
        <v>225</v>
      </c>
      <c r="P405" s="3">
        <v>1</v>
      </c>
      <c r="Q405" s="3">
        <v>0</v>
      </c>
      <c r="R405" s="4" t="s">
        <v>1663</v>
      </c>
      <c r="S405" s="4" t="s">
        <v>6415</v>
      </c>
      <c r="T405" s="9" t="str">
        <f t="shared" si="24"/>
        <v>2007-06-27 09:27:01,80</v>
      </c>
      <c r="U405" s="5">
        <f t="shared" si="27"/>
        <v>39260.393770833332</v>
      </c>
      <c r="V405" s="3" t="s">
        <v>1664</v>
      </c>
      <c r="W405" s="3">
        <v>8309</v>
      </c>
    </row>
    <row r="406" spans="1:23" x14ac:dyDescent="0.25">
      <c r="A406" s="1">
        <v>50.38</v>
      </c>
      <c r="B406" s="1">
        <v>7.36</v>
      </c>
      <c r="C406" s="2">
        <v>3</v>
      </c>
      <c r="D406" s="3" t="s">
        <v>20</v>
      </c>
      <c r="E406" s="2">
        <v>2.4</v>
      </c>
      <c r="F406" s="7">
        <f t="shared" si="25"/>
        <v>39265.521023148147</v>
      </c>
      <c r="G406" s="8">
        <f t="shared" si="26"/>
        <v>39265.521023148147</v>
      </c>
      <c r="H406" s="11" t="s">
        <v>321</v>
      </c>
      <c r="I406" s="3" t="s">
        <v>39</v>
      </c>
      <c r="J406" s="3" t="s">
        <v>23</v>
      </c>
      <c r="K406" s="3" t="s">
        <v>24</v>
      </c>
      <c r="L406" s="3" t="s">
        <v>242</v>
      </c>
      <c r="M406" s="3">
        <v>14</v>
      </c>
      <c r="N406" s="3">
        <v>7</v>
      </c>
      <c r="O406" s="3">
        <v>142</v>
      </c>
      <c r="P406" s="3">
        <v>1</v>
      </c>
      <c r="Q406" s="3">
        <v>0</v>
      </c>
      <c r="R406" s="4" t="s">
        <v>1687</v>
      </c>
      <c r="S406" s="4" t="s">
        <v>6462</v>
      </c>
      <c r="T406" s="9" t="str">
        <f t="shared" si="24"/>
        <v>2007-07-02 12:30:16,40</v>
      </c>
      <c r="U406" s="5">
        <f t="shared" si="27"/>
        <v>39265.521023148147</v>
      </c>
      <c r="V406" s="3" t="s">
        <v>1688</v>
      </c>
      <c r="W406" s="3">
        <v>8313</v>
      </c>
    </row>
    <row r="407" spans="1:23" x14ac:dyDescent="0.25">
      <c r="A407" s="1">
        <v>49.34</v>
      </c>
      <c r="B407" s="1">
        <v>6.78</v>
      </c>
      <c r="C407" s="2">
        <v>1</v>
      </c>
      <c r="D407" s="3" t="s">
        <v>20</v>
      </c>
      <c r="E407" s="2">
        <v>2.1</v>
      </c>
      <c r="F407" s="7">
        <f t="shared" si="25"/>
        <v>39272.326412152775</v>
      </c>
      <c r="G407" s="8">
        <f t="shared" si="26"/>
        <v>39272.326412152775</v>
      </c>
      <c r="H407" s="3" t="s">
        <v>1689</v>
      </c>
      <c r="I407" s="3" t="s">
        <v>38</v>
      </c>
      <c r="J407" s="3" t="s">
        <v>23</v>
      </c>
      <c r="K407" s="3" t="s">
        <v>24</v>
      </c>
      <c r="L407" s="3" t="s">
        <v>113</v>
      </c>
      <c r="M407" s="3">
        <v>14</v>
      </c>
      <c r="N407" s="3">
        <v>7</v>
      </c>
      <c r="O407" s="3">
        <v>226</v>
      </c>
      <c r="P407" s="3">
        <v>1</v>
      </c>
      <c r="Q407" s="3">
        <v>0</v>
      </c>
      <c r="R407" s="4" t="s">
        <v>1690</v>
      </c>
      <c r="S407" s="4" t="s">
        <v>6463</v>
      </c>
      <c r="T407" s="9" t="str">
        <f t="shared" si="24"/>
        <v>2007-07-09 07:50:02,01</v>
      </c>
      <c r="U407" s="5">
        <f t="shared" si="27"/>
        <v>39272.326412152775</v>
      </c>
      <c r="V407" s="3" t="s">
        <v>1691</v>
      </c>
      <c r="W407" s="3">
        <v>8349</v>
      </c>
    </row>
    <row r="408" spans="1:23" x14ac:dyDescent="0.25">
      <c r="A408" s="1">
        <v>49.34</v>
      </c>
      <c r="B408" s="1">
        <v>6.77</v>
      </c>
      <c r="C408" s="2">
        <v>1</v>
      </c>
      <c r="D408" s="3" t="s">
        <v>20</v>
      </c>
      <c r="E408" s="2">
        <v>2.2000000000000002</v>
      </c>
      <c r="F408" s="7">
        <f t="shared" si="25"/>
        <v>39276.464244212963</v>
      </c>
      <c r="G408" s="8">
        <f t="shared" si="26"/>
        <v>39276.464244212963</v>
      </c>
      <c r="H408" s="3" t="s">
        <v>102</v>
      </c>
      <c r="I408" s="3" t="s">
        <v>38</v>
      </c>
      <c r="J408" s="3" t="s">
        <v>23</v>
      </c>
      <c r="K408" s="3" t="s">
        <v>24</v>
      </c>
      <c r="L408" s="3" t="s">
        <v>129</v>
      </c>
      <c r="M408" s="3">
        <v>16</v>
      </c>
      <c r="N408" s="3">
        <v>8</v>
      </c>
      <c r="O408" s="3">
        <v>227</v>
      </c>
      <c r="P408" s="3">
        <v>1</v>
      </c>
      <c r="Q408" s="3">
        <v>0</v>
      </c>
      <c r="R408" s="4" t="s">
        <v>1667</v>
      </c>
      <c r="S408" s="4" t="s">
        <v>6464</v>
      </c>
      <c r="T408" s="9" t="str">
        <f t="shared" si="24"/>
        <v>2007-07-13 11:08:30,70</v>
      </c>
      <c r="U408" s="5">
        <f t="shared" si="27"/>
        <v>39276.464244212963</v>
      </c>
      <c r="V408" s="3" t="s">
        <v>1668</v>
      </c>
      <c r="W408" s="3">
        <v>8436</v>
      </c>
    </row>
    <row r="409" spans="1:23" x14ac:dyDescent="0.25">
      <c r="A409" s="1">
        <v>49.34</v>
      </c>
      <c r="B409" s="1">
        <v>6.79</v>
      </c>
      <c r="C409" s="2">
        <v>1</v>
      </c>
      <c r="D409" s="3" t="s">
        <v>20</v>
      </c>
      <c r="E409" s="2">
        <v>2.2000000000000002</v>
      </c>
      <c r="F409" s="7">
        <f t="shared" si="25"/>
        <v>39283.248457175927</v>
      </c>
      <c r="G409" s="8">
        <f t="shared" si="26"/>
        <v>39283.248457175927</v>
      </c>
      <c r="H409" s="3" t="s">
        <v>21</v>
      </c>
      <c r="I409" s="3" t="s">
        <v>22</v>
      </c>
      <c r="J409" s="3" t="s">
        <v>23</v>
      </c>
      <c r="K409" s="3" t="s">
        <v>24</v>
      </c>
      <c r="L409" s="3" t="s">
        <v>144</v>
      </c>
      <c r="M409" s="3">
        <v>16</v>
      </c>
      <c r="N409" s="3">
        <v>8</v>
      </c>
      <c r="O409" s="3">
        <v>225</v>
      </c>
      <c r="P409" s="3">
        <v>1</v>
      </c>
      <c r="Q409" s="3">
        <v>0</v>
      </c>
      <c r="R409" s="4" t="s">
        <v>1649</v>
      </c>
      <c r="S409" s="4" t="s">
        <v>6465</v>
      </c>
      <c r="T409" s="9" t="str">
        <f t="shared" si="24"/>
        <v>2007-07-20 05:57:46,70</v>
      </c>
      <c r="U409" s="5">
        <f t="shared" si="27"/>
        <v>39283.248457175927</v>
      </c>
      <c r="V409" s="3" t="s">
        <v>1650</v>
      </c>
      <c r="W409" s="3">
        <v>8437</v>
      </c>
    </row>
    <row r="410" spans="1:23" x14ac:dyDescent="0.25">
      <c r="A410" s="1">
        <v>49.34</v>
      </c>
      <c r="B410" s="1">
        <v>6.78</v>
      </c>
      <c r="C410" s="2">
        <v>1</v>
      </c>
      <c r="D410" s="3" t="s">
        <v>20</v>
      </c>
      <c r="E410" s="2">
        <v>2.2999999999999998</v>
      </c>
      <c r="F410" s="7">
        <f t="shared" si="25"/>
        <v>39289.158504629631</v>
      </c>
      <c r="G410" s="8">
        <f t="shared" si="26"/>
        <v>39289.158504629631</v>
      </c>
      <c r="H410" s="10" t="s">
        <v>21</v>
      </c>
      <c r="I410" s="3" t="s">
        <v>38</v>
      </c>
      <c r="J410" s="3" t="s">
        <v>23</v>
      </c>
      <c r="K410" s="3" t="s">
        <v>24</v>
      </c>
      <c r="L410" s="3" t="s">
        <v>139</v>
      </c>
      <c r="M410" s="3">
        <v>15</v>
      </c>
      <c r="N410" s="3">
        <v>8</v>
      </c>
      <c r="O410" s="3">
        <v>226</v>
      </c>
      <c r="P410" s="3">
        <v>1</v>
      </c>
      <c r="Q410" s="3">
        <v>0</v>
      </c>
      <c r="R410" s="4" t="s">
        <v>1707</v>
      </c>
      <c r="S410" s="4" t="s">
        <v>6466</v>
      </c>
      <c r="T410" s="9" t="str">
        <f t="shared" si="24"/>
        <v>2007-07-26 03:48:14,80</v>
      </c>
      <c r="U410" s="5">
        <f t="shared" si="27"/>
        <v>39289.158504629631</v>
      </c>
      <c r="V410" s="3" t="s">
        <v>1708</v>
      </c>
      <c r="W410" s="3">
        <v>8397</v>
      </c>
    </row>
    <row r="411" spans="1:23" x14ac:dyDescent="0.25">
      <c r="A411" s="1">
        <v>45.05</v>
      </c>
      <c r="B411" s="1">
        <v>10.33</v>
      </c>
      <c r="C411" s="2">
        <v>10</v>
      </c>
      <c r="D411" s="3" t="s">
        <v>20</v>
      </c>
      <c r="E411" s="2">
        <v>4</v>
      </c>
      <c r="F411" s="7">
        <f t="shared" si="25"/>
        <v>39293.295695601853</v>
      </c>
      <c r="G411" s="8">
        <f t="shared" si="26"/>
        <v>39293.295695601853</v>
      </c>
      <c r="H411" s="12" t="s">
        <v>1651</v>
      </c>
      <c r="I411" s="3" t="s">
        <v>55</v>
      </c>
      <c r="J411" s="3" t="s">
        <v>23</v>
      </c>
      <c r="K411" s="3" t="s">
        <v>24</v>
      </c>
      <c r="L411" s="3" t="s">
        <v>1008</v>
      </c>
      <c r="M411" s="3">
        <v>26</v>
      </c>
      <c r="N411" s="3">
        <v>8</v>
      </c>
      <c r="O411" s="3">
        <v>348</v>
      </c>
      <c r="P411" s="3">
        <v>1</v>
      </c>
      <c r="Q411" s="3">
        <v>0</v>
      </c>
      <c r="R411" s="4" t="s">
        <v>1652</v>
      </c>
      <c r="S411" s="4" t="s">
        <v>6467</v>
      </c>
      <c r="T411" s="9" t="str">
        <f t="shared" si="24"/>
        <v>2007-07-30 07:05:48,10</v>
      </c>
      <c r="U411" s="5">
        <f t="shared" si="27"/>
        <v>39293.295695601853</v>
      </c>
      <c r="V411" s="3" t="s">
        <v>1653</v>
      </c>
      <c r="W411" s="3">
        <v>8438</v>
      </c>
    </row>
    <row r="412" spans="1:23" x14ac:dyDescent="0.25">
      <c r="A412" s="1">
        <v>50.36</v>
      </c>
      <c r="B412" s="1">
        <v>7.38</v>
      </c>
      <c r="C412" s="2">
        <v>8</v>
      </c>
      <c r="D412" s="3" t="s">
        <v>20</v>
      </c>
      <c r="E412" s="2">
        <v>4</v>
      </c>
      <c r="F412" s="7">
        <f t="shared" si="25"/>
        <v>39297.123722222219</v>
      </c>
      <c r="G412" s="8">
        <f t="shared" si="26"/>
        <v>39297.123722222219</v>
      </c>
      <c r="H412" s="11" t="s">
        <v>233</v>
      </c>
      <c r="I412" s="3" t="s">
        <v>39</v>
      </c>
      <c r="J412" s="3" t="s">
        <v>23</v>
      </c>
      <c r="K412" s="3" t="s">
        <v>24</v>
      </c>
      <c r="L412" s="3" t="s">
        <v>242</v>
      </c>
      <c r="M412" s="3">
        <v>18</v>
      </c>
      <c r="N412" s="3">
        <v>8</v>
      </c>
      <c r="O412" s="3">
        <v>139</v>
      </c>
      <c r="P412" s="3">
        <v>1</v>
      </c>
      <c r="Q412" s="3">
        <v>0</v>
      </c>
      <c r="R412" s="4" t="s">
        <v>1683</v>
      </c>
      <c r="S412" s="4" t="s">
        <v>6494</v>
      </c>
      <c r="T412" s="9" t="str">
        <f t="shared" si="24"/>
        <v>2007-08-03 02:58:09,60</v>
      </c>
      <c r="U412" s="5">
        <f t="shared" si="27"/>
        <v>39297.123722222219</v>
      </c>
      <c r="V412" s="3" t="s">
        <v>1684</v>
      </c>
      <c r="W412" s="3">
        <v>8371</v>
      </c>
    </row>
    <row r="413" spans="1:23" x14ac:dyDescent="0.25">
      <c r="A413" s="1">
        <v>50.37</v>
      </c>
      <c r="B413" s="1">
        <v>7.38</v>
      </c>
      <c r="C413" s="2">
        <v>8</v>
      </c>
      <c r="D413" s="3" t="s">
        <v>20</v>
      </c>
      <c r="E413" s="2">
        <v>2</v>
      </c>
      <c r="F413" s="7">
        <f t="shared" si="25"/>
        <v>39297.145344907411</v>
      </c>
      <c r="G413" s="8">
        <f t="shared" si="26"/>
        <v>39297.145344907411</v>
      </c>
      <c r="H413" s="11" t="s">
        <v>233</v>
      </c>
      <c r="I413" s="3" t="s">
        <v>22</v>
      </c>
      <c r="J413" s="3" t="s">
        <v>23</v>
      </c>
      <c r="K413" s="3" t="s">
        <v>24</v>
      </c>
      <c r="L413" s="3" t="s">
        <v>110</v>
      </c>
      <c r="M413" s="3">
        <v>17</v>
      </c>
      <c r="N413" s="3">
        <v>8</v>
      </c>
      <c r="O413" s="3">
        <v>141</v>
      </c>
      <c r="P413" s="3">
        <v>1</v>
      </c>
      <c r="Q413" s="3">
        <v>0</v>
      </c>
      <c r="R413" s="4" t="s">
        <v>1685</v>
      </c>
      <c r="S413" s="4" t="s">
        <v>6495</v>
      </c>
      <c r="T413" s="9" t="str">
        <f t="shared" si="24"/>
        <v>2007-08-03 03:29:17,80</v>
      </c>
      <c r="U413" s="5">
        <f t="shared" si="27"/>
        <v>39297.145344907411</v>
      </c>
      <c r="V413" s="3" t="s">
        <v>1686</v>
      </c>
      <c r="W413" s="3">
        <v>8372</v>
      </c>
    </row>
    <row r="414" spans="1:23" x14ac:dyDescent="0.25">
      <c r="A414" s="1">
        <v>50.8</v>
      </c>
      <c r="B414" s="1">
        <v>6.63</v>
      </c>
      <c r="C414" s="2">
        <v>12</v>
      </c>
      <c r="D414" s="3" t="s">
        <v>20</v>
      </c>
      <c r="E414" s="2">
        <v>2</v>
      </c>
      <c r="F414" s="7">
        <f t="shared" si="25"/>
        <v>39299.096142361108</v>
      </c>
      <c r="G414" s="8">
        <f t="shared" si="26"/>
        <v>39299.096142361108</v>
      </c>
      <c r="H414" s="12" t="s">
        <v>921</v>
      </c>
      <c r="I414" s="3" t="s">
        <v>38</v>
      </c>
      <c r="J414" s="3" t="s">
        <v>23</v>
      </c>
      <c r="K414" s="3" t="s">
        <v>24</v>
      </c>
      <c r="L414" s="3" t="s">
        <v>211</v>
      </c>
      <c r="M414" s="3">
        <v>17</v>
      </c>
      <c r="N414" s="3">
        <v>8</v>
      </c>
      <c r="O414" s="3">
        <v>254</v>
      </c>
      <c r="P414" s="3">
        <v>1</v>
      </c>
      <c r="Q414" s="3">
        <v>0</v>
      </c>
      <c r="R414" s="4" t="s">
        <v>1700</v>
      </c>
      <c r="S414" s="4" t="s">
        <v>6496</v>
      </c>
      <c r="T414" s="9" t="str">
        <f t="shared" si="24"/>
        <v>2007-08-05 02:18:26,70</v>
      </c>
      <c r="U414" s="5">
        <f t="shared" si="27"/>
        <v>39299.096142361108</v>
      </c>
      <c r="V414" s="3" t="s">
        <v>1701</v>
      </c>
      <c r="W414" s="3">
        <v>8373</v>
      </c>
    </row>
    <row r="415" spans="1:23" x14ac:dyDescent="0.25">
      <c r="A415" s="1">
        <v>49.34</v>
      </c>
      <c r="B415" s="1">
        <v>6.79</v>
      </c>
      <c r="C415" s="2">
        <v>1</v>
      </c>
      <c r="D415" s="3" t="s">
        <v>20</v>
      </c>
      <c r="E415" s="2">
        <v>2.2999999999999998</v>
      </c>
      <c r="F415" s="7">
        <f t="shared" si="25"/>
        <v>39303.046439814818</v>
      </c>
      <c r="G415" s="8">
        <f t="shared" si="26"/>
        <v>39303.046439814818</v>
      </c>
      <c r="H415" s="3" t="s">
        <v>21</v>
      </c>
      <c r="I415" s="3" t="s">
        <v>38</v>
      </c>
      <c r="J415" s="3" t="s">
        <v>23</v>
      </c>
      <c r="K415" s="3" t="s">
        <v>24</v>
      </c>
      <c r="L415" s="3" t="s">
        <v>170</v>
      </c>
      <c r="M415" s="3">
        <v>17</v>
      </c>
      <c r="N415" s="3">
        <v>8</v>
      </c>
      <c r="O415" s="3">
        <v>226</v>
      </c>
      <c r="P415" s="3">
        <v>1</v>
      </c>
      <c r="Q415" s="3">
        <v>0</v>
      </c>
      <c r="R415" s="4" t="s">
        <v>1647</v>
      </c>
      <c r="S415" s="4" t="s">
        <v>6497</v>
      </c>
      <c r="T415" s="9" t="str">
        <f t="shared" si="24"/>
        <v>2007-08-09 01:06:52,40</v>
      </c>
      <c r="U415" s="5">
        <f t="shared" si="27"/>
        <v>39303.046439814818</v>
      </c>
      <c r="V415" s="3" t="s">
        <v>1648</v>
      </c>
      <c r="W415" s="3">
        <v>8391</v>
      </c>
    </row>
    <row r="416" spans="1:23" x14ac:dyDescent="0.25">
      <c r="A416" s="1">
        <v>49.34</v>
      </c>
      <c r="B416" s="1">
        <v>6.79</v>
      </c>
      <c r="C416" s="2">
        <v>1</v>
      </c>
      <c r="D416" s="3" t="s">
        <v>20</v>
      </c>
      <c r="E416" s="2">
        <v>2.2000000000000002</v>
      </c>
      <c r="F416" s="7">
        <f t="shared" si="25"/>
        <v>39303.420969907405</v>
      </c>
      <c r="G416" s="8">
        <f t="shared" si="26"/>
        <v>39303.420969907405</v>
      </c>
      <c r="H416" s="3" t="s">
        <v>21</v>
      </c>
      <c r="I416" s="3" t="s">
        <v>38</v>
      </c>
      <c r="J416" s="3" t="s">
        <v>23</v>
      </c>
      <c r="K416" s="3" t="s">
        <v>24</v>
      </c>
      <c r="L416" s="3" t="s">
        <v>170</v>
      </c>
      <c r="M416" s="3">
        <v>14</v>
      </c>
      <c r="N416" s="3">
        <v>7</v>
      </c>
      <c r="O416" s="3">
        <v>226</v>
      </c>
      <c r="P416" s="3">
        <v>1</v>
      </c>
      <c r="Q416" s="3">
        <v>0</v>
      </c>
      <c r="R416" s="4" t="s">
        <v>1694</v>
      </c>
      <c r="S416" s="4" t="s">
        <v>6498</v>
      </c>
      <c r="T416" s="9" t="str">
        <f t="shared" si="24"/>
        <v>2007-08-09 10:06:11,80</v>
      </c>
      <c r="U416" s="5">
        <f t="shared" si="27"/>
        <v>39303.420969907405</v>
      </c>
      <c r="V416" s="3" t="s">
        <v>1695</v>
      </c>
      <c r="W416" s="3">
        <v>8392</v>
      </c>
    </row>
    <row r="417" spans="1:23" x14ac:dyDescent="0.25">
      <c r="A417" s="1">
        <v>49.34</v>
      </c>
      <c r="B417" s="1">
        <v>6.77</v>
      </c>
      <c r="C417" s="2">
        <v>1</v>
      </c>
      <c r="D417" s="3" t="s">
        <v>20</v>
      </c>
      <c r="E417" s="2">
        <v>2.2999999999999998</v>
      </c>
      <c r="F417" s="7">
        <f t="shared" si="25"/>
        <v>39311.192335648149</v>
      </c>
      <c r="G417" s="8">
        <f t="shared" si="26"/>
        <v>39311.192335648149</v>
      </c>
      <c r="H417" s="3" t="s">
        <v>21</v>
      </c>
      <c r="I417" s="3" t="s">
        <v>38</v>
      </c>
      <c r="J417" s="3" t="s">
        <v>23</v>
      </c>
      <c r="K417" s="3" t="s">
        <v>24</v>
      </c>
      <c r="L417" s="3" t="s">
        <v>124</v>
      </c>
      <c r="M417" s="3">
        <v>16</v>
      </c>
      <c r="N417" s="3">
        <v>8</v>
      </c>
      <c r="O417" s="3">
        <v>227</v>
      </c>
      <c r="P417" s="3">
        <v>1</v>
      </c>
      <c r="Q417" s="3">
        <v>0</v>
      </c>
      <c r="R417" s="4" t="s">
        <v>1671</v>
      </c>
      <c r="S417" s="4" t="s">
        <v>6500</v>
      </c>
      <c r="T417" s="9" t="str">
        <f t="shared" si="24"/>
        <v>2007-08-17 04:36:57,80</v>
      </c>
      <c r="U417" s="5">
        <f t="shared" si="27"/>
        <v>39311.192335648149</v>
      </c>
      <c r="V417" s="3" t="s">
        <v>1672</v>
      </c>
      <c r="W417" s="3">
        <v>8383</v>
      </c>
    </row>
    <row r="418" spans="1:23" x14ac:dyDescent="0.25">
      <c r="A418" s="1">
        <v>49.48</v>
      </c>
      <c r="B418" s="1">
        <v>6.62</v>
      </c>
      <c r="C418" s="2">
        <v>18</v>
      </c>
      <c r="D418" s="3" t="s">
        <v>20</v>
      </c>
      <c r="E418" s="2">
        <v>2.6</v>
      </c>
      <c r="F418" s="7">
        <f t="shared" si="25"/>
        <v>39311.540555555555</v>
      </c>
      <c r="G418" s="8">
        <f t="shared" si="26"/>
        <v>39311.540555555555</v>
      </c>
      <c r="H418" s="3" t="s">
        <v>1702</v>
      </c>
      <c r="I418" s="3" t="s">
        <v>22</v>
      </c>
      <c r="J418" s="3" t="s">
        <v>23</v>
      </c>
      <c r="K418" s="3" t="s">
        <v>24</v>
      </c>
      <c r="L418" s="3" t="s">
        <v>618</v>
      </c>
      <c r="M418" s="3">
        <v>18</v>
      </c>
      <c r="N418" s="3">
        <v>8</v>
      </c>
      <c r="O418" s="3">
        <v>221</v>
      </c>
      <c r="P418" s="3">
        <v>1</v>
      </c>
      <c r="Q418" s="3">
        <v>0</v>
      </c>
      <c r="R418" s="4" t="s">
        <v>1703</v>
      </c>
      <c r="S418" s="4" t="s">
        <v>6499</v>
      </c>
      <c r="T418" s="9" t="str">
        <f t="shared" si="24"/>
        <v>2007-08-17 12:58:24,00</v>
      </c>
      <c r="U418" s="5">
        <f t="shared" si="27"/>
        <v>39311.540555555555</v>
      </c>
      <c r="V418" s="3" t="s">
        <v>1704</v>
      </c>
      <c r="W418" s="3">
        <v>8382</v>
      </c>
    </row>
    <row r="419" spans="1:23" x14ac:dyDescent="0.25">
      <c r="A419" s="1">
        <v>49.34</v>
      </c>
      <c r="B419" s="1">
        <v>6.77</v>
      </c>
      <c r="C419" s="2">
        <v>1</v>
      </c>
      <c r="D419" s="3" t="s">
        <v>20</v>
      </c>
      <c r="E419" s="2">
        <v>2.2999999999999998</v>
      </c>
      <c r="F419" s="7">
        <f t="shared" si="25"/>
        <v>39316.269351967596</v>
      </c>
      <c r="G419" s="8">
        <f t="shared" si="26"/>
        <v>39316.269351967596</v>
      </c>
      <c r="H419" s="3" t="s">
        <v>21</v>
      </c>
      <c r="I419" s="3" t="s">
        <v>38</v>
      </c>
      <c r="J419" s="3" t="s">
        <v>23</v>
      </c>
      <c r="K419" s="3" t="s">
        <v>24</v>
      </c>
      <c r="L419" s="3" t="s">
        <v>34</v>
      </c>
      <c r="M419" s="3">
        <v>16</v>
      </c>
      <c r="N419" s="3">
        <v>8</v>
      </c>
      <c r="O419" s="3">
        <v>228</v>
      </c>
      <c r="P419" s="3">
        <v>1</v>
      </c>
      <c r="Q419" s="3">
        <v>0</v>
      </c>
      <c r="R419" s="4" t="s">
        <v>1641</v>
      </c>
      <c r="S419" s="4" t="s">
        <v>6501</v>
      </c>
      <c r="T419" s="9" t="str">
        <f t="shared" si="24"/>
        <v>2007-08-22 06:27:52,01</v>
      </c>
      <c r="U419" s="5">
        <f t="shared" si="27"/>
        <v>39316.269351967596</v>
      </c>
      <c r="V419" s="3" t="s">
        <v>1642</v>
      </c>
      <c r="W419" s="3">
        <v>8390</v>
      </c>
    </row>
    <row r="420" spans="1:23" x14ac:dyDescent="0.25">
      <c r="A420" s="1">
        <v>49.34</v>
      </c>
      <c r="B420" s="1">
        <v>6.77</v>
      </c>
      <c r="C420" s="2">
        <v>1</v>
      </c>
      <c r="D420" s="3" t="s">
        <v>20</v>
      </c>
      <c r="E420" s="2">
        <v>2.4</v>
      </c>
      <c r="F420" s="7">
        <f t="shared" si="25"/>
        <v>39321.253875000002</v>
      </c>
      <c r="G420" s="8">
        <f t="shared" si="26"/>
        <v>39321.253875000002</v>
      </c>
      <c r="H420" s="3" t="s">
        <v>21</v>
      </c>
      <c r="I420" s="3" t="s">
        <v>38</v>
      </c>
      <c r="J420" s="3" t="s">
        <v>23</v>
      </c>
      <c r="K420" s="3" t="s">
        <v>24</v>
      </c>
      <c r="L420" s="3" t="s">
        <v>99</v>
      </c>
      <c r="M420" s="3">
        <v>15</v>
      </c>
      <c r="N420" s="3">
        <v>7</v>
      </c>
      <c r="O420" s="3">
        <v>227</v>
      </c>
      <c r="P420" s="3">
        <v>1</v>
      </c>
      <c r="Q420" s="3">
        <v>0</v>
      </c>
      <c r="R420" s="4" t="s">
        <v>1645</v>
      </c>
      <c r="S420" s="4" t="s">
        <v>6502</v>
      </c>
      <c r="T420" s="9" t="str">
        <f t="shared" si="24"/>
        <v>2007-08-27 06:05:34,80</v>
      </c>
      <c r="U420" s="5">
        <f t="shared" si="27"/>
        <v>39321.253875000002</v>
      </c>
      <c r="V420" s="3" t="s">
        <v>1646</v>
      </c>
      <c r="W420" s="3">
        <v>8388</v>
      </c>
    </row>
    <row r="421" spans="1:23" x14ac:dyDescent="0.25">
      <c r="A421" s="1">
        <v>49.33</v>
      </c>
      <c r="B421" s="1">
        <v>6.77</v>
      </c>
      <c r="C421" s="2">
        <v>1</v>
      </c>
      <c r="D421" s="3" t="s">
        <v>20</v>
      </c>
      <c r="E421" s="2">
        <v>2.4</v>
      </c>
      <c r="F421" s="7">
        <f t="shared" si="25"/>
        <v>39325.285384259259</v>
      </c>
      <c r="G421" s="8">
        <f t="shared" si="26"/>
        <v>39325.285384259259</v>
      </c>
      <c r="H421" s="3" t="s">
        <v>102</v>
      </c>
      <c r="I421" s="3" t="s">
        <v>38</v>
      </c>
      <c r="J421" s="3" t="s">
        <v>23</v>
      </c>
      <c r="K421" s="3" t="s">
        <v>24</v>
      </c>
      <c r="L421" s="3" t="s">
        <v>285</v>
      </c>
      <c r="M421" s="3">
        <v>15</v>
      </c>
      <c r="N421" s="3">
        <v>8</v>
      </c>
      <c r="O421" s="3">
        <v>228</v>
      </c>
      <c r="P421" s="3">
        <v>1</v>
      </c>
      <c r="Q421" s="3">
        <v>0</v>
      </c>
      <c r="R421" s="4" t="s">
        <v>1705</v>
      </c>
      <c r="S421" s="4" t="s">
        <v>6503</v>
      </c>
      <c r="T421" s="9" t="str">
        <f t="shared" si="24"/>
        <v>2007-08-31 06:50:57,20</v>
      </c>
      <c r="U421" s="5">
        <f t="shared" si="27"/>
        <v>39325.285384259259</v>
      </c>
      <c r="V421" s="3" t="s">
        <v>1706</v>
      </c>
      <c r="W421" s="3">
        <v>8395</v>
      </c>
    </row>
    <row r="422" spans="1:23" x14ac:dyDescent="0.25">
      <c r="A422" s="1">
        <v>49.32</v>
      </c>
      <c r="B422" s="1">
        <v>6.74</v>
      </c>
      <c r="C422" s="2">
        <v>1</v>
      </c>
      <c r="D422" s="3" t="s">
        <v>20</v>
      </c>
      <c r="E422" s="2">
        <v>2.5</v>
      </c>
      <c r="F422" s="7">
        <f t="shared" si="25"/>
        <v>39330.324649305556</v>
      </c>
      <c r="G422" s="8">
        <f t="shared" si="26"/>
        <v>39330.324649305556</v>
      </c>
      <c r="H422" s="3" t="s">
        <v>102</v>
      </c>
      <c r="I422" s="3" t="s">
        <v>38</v>
      </c>
      <c r="J422" s="3" t="s">
        <v>23</v>
      </c>
      <c r="K422" s="3" t="s">
        <v>24</v>
      </c>
      <c r="L422" s="3" t="s">
        <v>144</v>
      </c>
      <c r="M422" s="3">
        <v>18</v>
      </c>
      <c r="N422" s="3">
        <v>8</v>
      </c>
      <c r="O422" s="3">
        <v>230</v>
      </c>
      <c r="P422" s="3">
        <v>1</v>
      </c>
      <c r="Q422" s="3">
        <v>0</v>
      </c>
      <c r="R422" s="4" t="s">
        <v>1709</v>
      </c>
      <c r="S422" s="4" t="s">
        <v>6548</v>
      </c>
      <c r="T422" s="9" t="str">
        <f t="shared" si="24"/>
        <v>2007-09-05 07:47:29,70</v>
      </c>
      <c r="U422" s="5">
        <f t="shared" si="27"/>
        <v>39330.324649305556</v>
      </c>
      <c r="V422" s="3" t="s">
        <v>1710</v>
      </c>
      <c r="W422" s="3">
        <v>8410</v>
      </c>
    </row>
    <row r="423" spans="1:23" x14ac:dyDescent="0.25">
      <c r="A423" s="1">
        <v>49.74</v>
      </c>
      <c r="B423" s="1">
        <v>7.33</v>
      </c>
      <c r="C423" s="2">
        <v>10</v>
      </c>
      <c r="D423" s="3" t="s">
        <v>20</v>
      </c>
      <c r="E423" s="2">
        <v>1.8</v>
      </c>
      <c r="F423" s="7">
        <f t="shared" si="25"/>
        <v>39336.081539467596</v>
      </c>
      <c r="G423" s="8">
        <f t="shared" si="26"/>
        <v>39336.081539467596</v>
      </c>
      <c r="H423" s="3" t="s">
        <v>512</v>
      </c>
      <c r="I423" s="3" t="s">
        <v>39</v>
      </c>
      <c r="J423" s="3" t="s">
        <v>23</v>
      </c>
      <c r="K423" s="3" t="s">
        <v>24</v>
      </c>
      <c r="L423" s="3" t="s">
        <v>78</v>
      </c>
      <c r="M423" s="3">
        <v>16</v>
      </c>
      <c r="N423" s="3">
        <v>8</v>
      </c>
      <c r="O423" s="3">
        <v>77</v>
      </c>
      <c r="P423" s="3">
        <v>1</v>
      </c>
      <c r="Q423" s="3">
        <v>0</v>
      </c>
      <c r="R423" s="4" t="s">
        <v>1665</v>
      </c>
      <c r="S423" s="4" t="s">
        <v>6551</v>
      </c>
      <c r="T423" s="9" t="str">
        <f t="shared" si="24"/>
        <v>2007-09-11 01:57:25,01</v>
      </c>
      <c r="U423" s="5">
        <f t="shared" si="27"/>
        <v>39336.081539467596</v>
      </c>
      <c r="V423" s="3" t="s">
        <v>1666</v>
      </c>
      <c r="W423" s="3">
        <v>8435</v>
      </c>
    </row>
    <row r="424" spans="1:23" x14ac:dyDescent="0.25">
      <c r="A424" s="1">
        <v>49.33</v>
      </c>
      <c r="B424" s="1">
        <v>6.75</v>
      </c>
      <c r="C424" s="2">
        <v>1</v>
      </c>
      <c r="D424" s="3" t="s">
        <v>20</v>
      </c>
      <c r="E424" s="2">
        <v>2.7</v>
      </c>
      <c r="F424" s="7">
        <f t="shared" si="25"/>
        <v>39336.182957175923</v>
      </c>
      <c r="G424" s="8">
        <f t="shared" si="26"/>
        <v>39336.182957175923</v>
      </c>
      <c r="H424" s="3" t="s">
        <v>102</v>
      </c>
      <c r="I424" s="3" t="s">
        <v>38</v>
      </c>
      <c r="J424" s="3" t="s">
        <v>23</v>
      </c>
      <c r="K424" s="3" t="s">
        <v>24</v>
      </c>
      <c r="L424" s="3" t="s">
        <v>75</v>
      </c>
      <c r="M424" s="3">
        <v>17</v>
      </c>
      <c r="N424" s="3">
        <v>8</v>
      </c>
      <c r="O424" s="3">
        <v>230</v>
      </c>
      <c r="P424" s="3">
        <v>1</v>
      </c>
      <c r="Q424" s="3">
        <v>0</v>
      </c>
      <c r="R424" s="4" t="s">
        <v>1643</v>
      </c>
      <c r="S424" s="4" t="s">
        <v>6549</v>
      </c>
      <c r="T424" s="9" t="str">
        <f t="shared" si="24"/>
        <v>2007-09-11 04:23:27,50</v>
      </c>
      <c r="U424" s="5">
        <f t="shared" si="27"/>
        <v>39336.182957175923</v>
      </c>
      <c r="V424" s="3" t="s">
        <v>1644</v>
      </c>
      <c r="W424" s="3">
        <v>8429</v>
      </c>
    </row>
    <row r="425" spans="1:23" x14ac:dyDescent="0.25">
      <c r="A425" s="1">
        <v>49.34</v>
      </c>
      <c r="B425" s="1">
        <v>6.77</v>
      </c>
      <c r="C425" s="2">
        <v>1</v>
      </c>
      <c r="D425" s="3" t="s">
        <v>20</v>
      </c>
      <c r="E425" s="2">
        <v>1.9</v>
      </c>
      <c r="F425" s="7">
        <f t="shared" si="25"/>
        <v>39336.492021990744</v>
      </c>
      <c r="G425" s="8">
        <f t="shared" si="26"/>
        <v>39336.492021990744</v>
      </c>
      <c r="H425" s="3" t="s">
        <v>102</v>
      </c>
      <c r="I425" s="3" t="s">
        <v>38</v>
      </c>
      <c r="J425" s="3" t="s">
        <v>23</v>
      </c>
      <c r="K425" s="3" t="s">
        <v>24</v>
      </c>
      <c r="L425" s="3" t="s">
        <v>78</v>
      </c>
      <c r="M425" s="3">
        <v>15</v>
      </c>
      <c r="N425" s="3">
        <v>7</v>
      </c>
      <c r="O425" s="3">
        <v>227</v>
      </c>
      <c r="P425" s="3">
        <v>1</v>
      </c>
      <c r="Q425" s="3">
        <v>0</v>
      </c>
      <c r="R425" s="4" t="s">
        <v>1661</v>
      </c>
      <c r="S425" s="4" t="s">
        <v>6550</v>
      </c>
      <c r="T425" s="9" t="str">
        <f t="shared" si="24"/>
        <v>2007-09-11 11:48:30,70</v>
      </c>
      <c r="U425" s="5">
        <f t="shared" si="27"/>
        <v>39336.492021990744</v>
      </c>
      <c r="V425" s="3" t="s">
        <v>1662</v>
      </c>
      <c r="W425" s="3">
        <v>8434</v>
      </c>
    </row>
    <row r="426" spans="1:23" x14ac:dyDescent="0.25">
      <c r="A426" s="1">
        <v>50.32</v>
      </c>
      <c r="B426" s="1">
        <v>7.33</v>
      </c>
      <c r="C426" s="2">
        <v>5</v>
      </c>
      <c r="D426" s="3" t="s">
        <v>20</v>
      </c>
      <c r="E426" s="2">
        <v>1.5</v>
      </c>
      <c r="F426" s="7">
        <f t="shared" si="25"/>
        <v>39340.187965277779</v>
      </c>
      <c r="G426" s="8">
        <f t="shared" si="26"/>
        <v>39340.187965277779</v>
      </c>
      <c r="H426" s="11" t="s">
        <v>233</v>
      </c>
      <c r="I426" s="3" t="s">
        <v>39</v>
      </c>
      <c r="J426" s="3" t="s">
        <v>23</v>
      </c>
      <c r="K426" s="3" t="s">
        <v>24</v>
      </c>
      <c r="L426" s="3" t="s">
        <v>288</v>
      </c>
      <c r="M426" s="3">
        <v>15</v>
      </c>
      <c r="N426" s="3">
        <v>8</v>
      </c>
      <c r="O426" s="3">
        <v>136</v>
      </c>
      <c r="P426" s="3">
        <v>1</v>
      </c>
      <c r="Q426" s="3">
        <v>0</v>
      </c>
      <c r="R426" s="4" t="s">
        <v>1659</v>
      </c>
      <c r="S426" s="4" t="s">
        <v>6552</v>
      </c>
      <c r="T426" s="9" t="str">
        <f t="shared" si="24"/>
        <v>2007-09-15 04:30:40,20</v>
      </c>
      <c r="U426" s="5">
        <f t="shared" si="27"/>
        <v>39340.187965277779</v>
      </c>
      <c r="V426" s="3" t="s">
        <v>1660</v>
      </c>
      <c r="W426" s="3">
        <v>8442</v>
      </c>
    </row>
    <row r="427" spans="1:23" x14ac:dyDescent="0.25">
      <c r="A427" s="1">
        <v>49.33</v>
      </c>
      <c r="B427" s="1">
        <v>6.77</v>
      </c>
      <c r="C427" s="2">
        <v>1</v>
      </c>
      <c r="D427" s="3" t="s">
        <v>20</v>
      </c>
      <c r="E427" s="2">
        <v>2.7</v>
      </c>
      <c r="F427" s="7">
        <f t="shared" si="25"/>
        <v>39342.396609953707</v>
      </c>
      <c r="G427" s="8">
        <f t="shared" si="26"/>
        <v>39342.396609953707</v>
      </c>
      <c r="H427" s="3" t="s">
        <v>102</v>
      </c>
      <c r="I427" s="3" t="s">
        <v>38</v>
      </c>
      <c r="J427" s="3" t="s">
        <v>23</v>
      </c>
      <c r="K427" s="3" t="s">
        <v>24</v>
      </c>
      <c r="L427" s="3" t="s">
        <v>129</v>
      </c>
      <c r="M427" s="3">
        <v>19</v>
      </c>
      <c r="N427" s="3">
        <v>8</v>
      </c>
      <c r="O427" s="3">
        <v>228</v>
      </c>
      <c r="P427" s="3">
        <v>1</v>
      </c>
      <c r="Q427" s="3">
        <v>0</v>
      </c>
      <c r="R427" s="4" t="s">
        <v>1673</v>
      </c>
      <c r="S427" s="4" t="s">
        <v>6553</v>
      </c>
      <c r="T427" s="9" t="str">
        <f t="shared" si="24"/>
        <v>2007-09-17 09:31:07,10</v>
      </c>
      <c r="U427" s="5">
        <f t="shared" si="27"/>
        <v>39342.396609953707</v>
      </c>
      <c r="V427" s="3" t="s">
        <v>1674</v>
      </c>
      <c r="W427" s="3">
        <v>8443</v>
      </c>
    </row>
    <row r="428" spans="1:23" x14ac:dyDescent="0.25">
      <c r="A428" s="1">
        <v>49.62</v>
      </c>
      <c r="B428" s="1">
        <v>7.95</v>
      </c>
      <c r="C428" s="2">
        <v>5</v>
      </c>
      <c r="D428" s="3" t="s">
        <v>20</v>
      </c>
      <c r="E428" s="2">
        <v>1.8</v>
      </c>
      <c r="F428" s="7">
        <f t="shared" si="25"/>
        <v>39345.286537037035</v>
      </c>
      <c r="G428" s="8">
        <f t="shared" si="26"/>
        <v>39345.286537037035</v>
      </c>
      <c r="H428" s="11" t="s">
        <v>1654</v>
      </c>
      <c r="I428" s="3" t="s">
        <v>22</v>
      </c>
      <c r="J428" s="3" t="s">
        <v>23</v>
      </c>
      <c r="K428" s="3" t="s">
        <v>24</v>
      </c>
      <c r="L428" s="3" t="s">
        <v>59</v>
      </c>
      <c r="M428" s="3">
        <v>15</v>
      </c>
      <c r="N428" s="3">
        <v>7</v>
      </c>
      <c r="O428" s="3">
        <v>193</v>
      </c>
      <c r="P428" s="3">
        <v>1</v>
      </c>
      <c r="Q428" s="3">
        <v>0</v>
      </c>
      <c r="R428" s="4" t="s">
        <v>1655</v>
      </c>
      <c r="S428" s="4" t="s">
        <v>6554</v>
      </c>
      <c r="T428" s="9" t="str">
        <f t="shared" si="24"/>
        <v>2007-09-20 06:52:36,80</v>
      </c>
      <c r="U428" s="5">
        <f t="shared" si="27"/>
        <v>39345.286537037035</v>
      </c>
      <c r="V428" s="3" t="s">
        <v>1656</v>
      </c>
      <c r="W428" s="3">
        <v>8468</v>
      </c>
    </row>
    <row r="429" spans="1:23" x14ac:dyDescent="0.25">
      <c r="A429" s="1">
        <v>49.33</v>
      </c>
      <c r="B429" s="1">
        <v>6.78</v>
      </c>
      <c r="C429" s="2">
        <v>1</v>
      </c>
      <c r="D429" s="3" t="s">
        <v>20</v>
      </c>
      <c r="E429" s="2">
        <v>2</v>
      </c>
      <c r="F429" s="7">
        <f t="shared" si="25"/>
        <v>39346.162437500003</v>
      </c>
      <c r="G429" s="8">
        <f t="shared" si="26"/>
        <v>39346.162437500003</v>
      </c>
      <c r="H429" s="3" t="s">
        <v>102</v>
      </c>
      <c r="I429" s="3" t="s">
        <v>38</v>
      </c>
      <c r="J429" s="3" t="s">
        <v>23</v>
      </c>
      <c r="K429" s="3" t="s">
        <v>24</v>
      </c>
      <c r="L429" s="3" t="s">
        <v>139</v>
      </c>
      <c r="M429" s="3">
        <v>14</v>
      </c>
      <c r="N429" s="3">
        <v>7</v>
      </c>
      <c r="O429" s="3">
        <v>227</v>
      </c>
      <c r="P429" s="3">
        <v>1</v>
      </c>
      <c r="Q429" s="3">
        <v>0</v>
      </c>
      <c r="R429" s="4" t="s">
        <v>1657</v>
      </c>
      <c r="S429" s="4" t="s">
        <v>6555</v>
      </c>
      <c r="T429" s="9" t="str">
        <f t="shared" si="24"/>
        <v>2007-09-21 03:53:54,60</v>
      </c>
      <c r="U429" s="5">
        <f t="shared" si="27"/>
        <v>39346.162437500003</v>
      </c>
      <c r="V429" s="3" t="s">
        <v>1658</v>
      </c>
      <c r="W429" s="3">
        <v>8470</v>
      </c>
    </row>
    <row r="430" spans="1:23" x14ac:dyDescent="0.25">
      <c r="A430" s="1">
        <v>49.35</v>
      </c>
      <c r="B430" s="1">
        <v>6.81</v>
      </c>
      <c r="C430" s="2">
        <v>1</v>
      </c>
      <c r="D430" s="3" t="s">
        <v>20</v>
      </c>
      <c r="E430" s="2">
        <v>2.7</v>
      </c>
      <c r="F430" s="7">
        <f t="shared" si="25"/>
        <v>39350.172704861114</v>
      </c>
      <c r="G430" s="8">
        <f t="shared" si="26"/>
        <v>39350.172704861114</v>
      </c>
      <c r="H430" s="3" t="s">
        <v>21</v>
      </c>
      <c r="I430" s="3" t="s">
        <v>22</v>
      </c>
      <c r="J430" s="3" t="s">
        <v>23</v>
      </c>
      <c r="K430" s="3" t="s">
        <v>24</v>
      </c>
      <c r="L430" s="3" t="s">
        <v>48</v>
      </c>
      <c r="M430" s="3">
        <v>17</v>
      </c>
      <c r="N430" s="3">
        <v>8</v>
      </c>
      <c r="O430" s="3">
        <v>223</v>
      </c>
      <c r="P430" s="3">
        <v>1</v>
      </c>
      <c r="Q430" s="3">
        <v>0</v>
      </c>
      <c r="R430" s="4" t="s">
        <v>1764</v>
      </c>
      <c r="S430" s="4" t="s">
        <v>6556</v>
      </c>
      <c r="T430" s="9" t="str">
        <f t="shared" si="24"/>
        <v>2007-09-25 04:08:41,70</v>
      </c>
      <c r="U430" s="5">
        <f t="shared" si="27"/>
        <v>39350.172704861114</v>
      </c>
      <c r="V430" s="3" t="s">
        <v>1765</v>
      </c>
      <c r="W430" s="3">
        <v>8494</v>
      </c>
    </row>
    <row r="431" spans="1:23" x14ac:dyDescent="0.25">
      <c r="A431" s="1">
        <v>50.05</v>
      </c>
      <c r="B431" s="1">
        <v>7.92</v>
      </c>
      <c r="C431" s="2">
        <v>7</v>
      </c>
      <c r="D431" s="3" t="s">
        <v>20</v>
      </c>
      <c r="E431" s="2">
        <v>1.7</v>
      </c>
      <c r="F431" s="7">
        <f t="shared" si="25"/>
        <v>39353.518484953704</v>
      </c>
      <c r="G431" s="8">
        <f t="shared" si="26"/>
        <v>39353.518484953704</v>
      </c>
      <c r="H431" s="11" t="s">
        <v>1898</v>
      </c>
      <c r="I431" s="3" t="s">
        <v>22</v>
      </c>
      <c r="J431" s="3" t="s">
        <v>23</v>
      </c>
      <c r="K431" s="3" t="s">
        <v>24</v>
      </c>
      <c r="L431" s="3" t="s">
        <v>59</v>
      </c>
      <c r="M431" s="3">
        <v>16</v>
      </c>
      <c r="N431" s="3">
        <v>8</v>
      </c>
      <c r="O431" s="3">
        <v>172</v>
      </c>
      <c r="P431" s="3">
        <v>1</v>
      </c>
      <c r="Q431" s="3">
        <v>0</v>
      </c>
      <c r="R431" s="4" t="s">
        <v>1899</v>
      </c>
      <c r="S431" s="4" t="s">
        <v>6557</v>
      </c>
      <c r="T431" s="9" t="str">
        <f t="shared" si="24"/>
        <v>2007-09-28 12:26:37,10</v>
      </c>
      <c r="U431" s="5">
        <f t="shared" si="27"/>
        <v>39353.518484953704</v>
      </c>
      <c r="V431" s="3" t="s">
        <v>1900</v>
      </c>
      <c r="W431" s="3">
        <v>8495</v>
      </c>
    </row>
    <row r="432" spans="1:23" x14ac:dyDescent="0.25">
      <c r="A432" s="1">
        <v>50.07</v>
      </c>
      <c r="B432" s="1">
        <v>7.43</v>
      </c>
      <c r="C432" s="2">
        <v>12</v>
      </c>
      <c r="D432" s="3" t="s">
        <v>20</v>
      </c>
      <c r="E432" s="2">
        <v>1.8</v>
      </c>
      <c r="F432" s="7">
        <f t="shared" si="25"/>
        <v>39356.476300925926</v>
      </c>
      <c r="G432" s="8">
        <f t="shared" si="26"/>
        <v>39356.476300925926</v>
      </c>
      <c r="H432" s="11" t="s">
        <v>344</v>
      </c>
      <c r="I432" s="3" t="s">
        <v>22</v>
      </c>
      <c r="J432" s="3" t="s">
        <v>23</v>
      </c>
      <c r="K432" s="3" t="s">
        <v>24</v>
      </c>
      <c r="L432" s="3" t="s">
        <v>1058</v>
      </c>
      <c r="M432" s="3">
        <v>16</v>
      </c>
      <c r="N432" s="3">
        <v>8</v>
      </c>
      <c r="O432" s="3">
        <v>98</v>
      </c>
      <c r="P432" s="3">
        <v>1</v>
      </c>
      <c r="Q432" s="3">
        <v>0</v>
      </c>
      <c r="R432" s="4" t="s">
        <v>1669</v>
      </c>
      <c r="S432" s="4" t="s">
        <v>6592</v>
      </c>
      <c r="T432" s="9" t="str">
        <f t="shared" si="24"/>
        <v>2007-10-01 11:25:52,40</v>
      </c>
      <c r="U432" s="5">
        <f t="shared" si="27"/>
        <v>39356.476300925926</v>
      </c>
      <c r="V432" s="3" t="s">
        <v>1670</v>
      </c>
      <c r="W432" s="3">
        <v>8490</v>
      </c>
    </row>
    <row r="433" spans="1:23" x14ac:dyDescent="0.25">
      <c r="A433" s="1">
        <v>49.36</v>
      </c>
      <c r="B433" s="1">
        <v>6.84</v>
      </c>
      <c r="C433" s="2">
        <v>1</v>
      </c>
      <c r="D433" s="3" t="s">
        <v>20</v>
      </c>
      <c r="E433" s="2">
        <v>2.7</v>
      </c>
      <c r="F433" s="7">
        <f t="shared" si="25"/>
        <v>39358.105527777778</v>
      </c>
      <c r="G433" s="8">
        <f t="shared" si="26"/>
        <v>39358.105527777778</v>
      </c>
      <c r="H433" s="3" t="s">
        <v>21</v>
      </c>
      <c r="I433" s="3" t="s">
        <v>22</v>
      </c>
      <c r="J433" s="3" t="s">
        <v>23</v>
      </c>
      <c r="K433" s="3" t="s">
        <v>24</v>
      </c>
      <c r="L433" s="3" t="s">
        <v>78</v>
      </c>
      <c r="M433" s="3">
        <v>13</v>
      </c>
      <c r="N433" s="3">
        <v>7</v>
      </c>
      <c r="O433" s="3">
        <v>209</v>
      </c>
      <c r="P433" s="3">
        <v>1</v>
      </c>
      <c r="Q433" s="3">
        <v>0</v>
      </c>
      <c r="R433" s="4" t="s">
        <v>1762</v>
      </c>
      <c r="S433" s="4" t="s">
        <v>6593</v>
      </c>
      <c r="T433" s="9" t="str">
        <f t="shared" si="24"/>
        <v>2007-10-03 02:31:57,60</v>
      </c>
      <c r="U433" s="5">
        <f t="shared" si="27"/>
        <v>39358.105527777778</v>
      </c>
      <c r="V433" s="3" t="s">
        <v>1763</v>
      </c>
      <c r="W433" s="3">
        <v>8492</v>
      </c>
    </row>
    <row r="434" spans="1:23" x14ac:dyDescent="0.25">
      <c r="A434" s="1">
        <v>49.34</v>
      </c>
      <c r="B434" s="1">
        <v>6.78</v>
      </c>
      <c r="C434" s="2">
        <v>1</v>
      </c>
      <c r="D434" s="3" t="s">
        <v>20</v>
      </c>
      <c r="E434" s="2">
        <v>2.8</v>
      </c>
      <c r="F434" s="7">
        <f t="shared" si="25"/>
        <v>39363.072495370368</v>
      </c>
      <c r="G434" s="8">
        <f t="shared" si="26"/>
        <v>39363.072495370368</v>
      </c>
      <c r="H434" s="3" t="s">
        <v>102</v>
      </c>
      <c r="I434" s="3" t="s">
        <v>38</v>
      </c>
      <c r="J434" s="3" t="s">
        <v>23</v>
      </c>
      <c r="K434" s="3" t="s">
        <v>24</v>
      </c>
      <c r="L434" s="3" t="s">
        <v>25</v>
      </c>
      <c r="M434" s="3">
        <v>14</v>
      </c>
      <c r="N434" s="3">
        <v>8</v>
      </c>
      <c r="O434" s="3">
        <v>227</v>
      </c>
      <c r="P434" s="3">
        <v>1</v>
      </c>
      <c r="Q434" s="3">
        <v>0</v>
      </c>
      <c r="R434" s="4" t="s">
        <v>1753</v>
      </c>
      <c r="S434" s="4" t="s">
        <v>6594</v>
      </c>
      <c r="T434" s="9" t="str">
        <f t="shared" si="24"/>
        <v>2007-10-08 01:44:23,60</v>
      </c>
      <c r="U434" s="5">
        <f t="shared" si="27"/>
        <v>39363.072495370368</v>
      </c>
      <c r="V434" s="3" t="s">
        <v>1754</v>
      </c>
      <c r="W434" s="3">
        <v>8502</v>
      </c>
    </row>
    <row r="435" spans="1:23" x14ac:dyDescent="0.25">
      <c r="A435" s="1">
        <v>51.69</v>
      </c>
      <c r="B435" s="1">
        <v>7.84</v>
      </c>
      <c r="C435" s="2">
        <v>1</v>
      </c>
      <c r="D435" s="3" t="s">
        <v>20</v>
      </c>
      <c r="E435" s="2">
        <v>2.2999999999999998</v>
      </c>
      <c r="F435" s="7">
        <f t="shared" si="25"/>
        <v>39367.34326736111</v>
      </c>
      <c r="G435" s="8">
        <f t="shared" si="26"/>
        <v>39367.34326736111</v>
      </c>
      <c r="H435" s="12" t="s">
        <v>631</v>
      </c>
      <c r="I435" s="3" t="s">
        <v>55</v>
      </c>
      <c r="J435" s="3" t="s">
        <v>23</v>
      </c>
      <c r="K435" s="3" t="s">
        <v>24</v>
      </c>
      <c r="L435" s="3" t="s">
        <v>467</v>
      </c>
      <c r="M435" s="3">
        <v>10</v>
      </c>
      <c r="N435" s="3">
        <v>6</v>
      </c>
      <c r="O435" s="3">
        <v>321</v>
      </c>
      <c r="P435" s="3">
        <v>1</v>
      </c>
      <c r="Q435" s="3">
        <v>0</v>
      </c>
      <c r="R435" s="4" t="s">
        <v>1856</v>
      </c>
      <c r="S435" s="4" t="s">
        <v>6596</v>
      </c>
      <c r="T435" s="9" t="str">
        <f t="shared" si="24"/>
        <v>2007-10-12 08:14:18,30</v>
      </c>
      <c r="U435" s="5">
        <f t="shared" si="27"/>
        <v>39367.34326736111</v>
      </c>
      <c r="V435" s="3" t="s">
        <v>1857</v>
      </c>
      <c r="W435" s="3">
        <v>8500</v>
      </c>
    </row>
    <row r="436" spans="1:23" x14ac:dyDescent="0.25">
      <c r="A436" s="1">
        <v>49.32</v>
      </c>
      <c r="B436" s="1">
        <v>6.75</v>
      </c>
      <c r="C436" s="2">
        <v>1</v>
      </c>
      <c r="D436" s="3" t="s">
        <v>20</v>
      </c>
      <c r="E436" s="2">
        <v>2.9</v>
      </c>
      <c r="F436" s="7">
        <f t="shared" si="25"/>
        <v>39367.535618055554</v>
      </c>
      <c r="G436" s="8">
        <f t="shared" si="26"/>
        <v>39367.535618055554</v>
      </c>
      <c r="H436" s="3" t="s">
        <v>102</v>
      </c>
      <c r="I436" s="3" t="s">
        <v>38</v>
      </c>
      <c r="J436" s="3" t="s">
        <v>23</v>
      </c>
      <c r="K436" s="3" t="s">
        <v>24</v>
      </c>
      <c r="L436" s="3" t="s">
        <v>113</v>
      </c>
      <c r="M436" s="3">
        <v>14</v>
      </c>
      <c r="N436" s="3">
        <v>7</v>
      </c>
      <c r="O436" s="3">
        <v>230</v>
      </c>
      <c r="P436" s="3">
        <v>1</v>
      </c>
      <c r="Q436" s="3">
        <v>0</v>
      </c>
      <c r="R436" s="4" t="s">
        <v>1845</v>
      </c>
      <c r="S436" s="4" t="s">
        <v>6595</v>
      </c>
      <c r="T436" s="9" t="str">
        <f t="shared" si="24"/>
        <v>2007-10-12 12:51:17,40</v>
      </c>
      <c r="U436" s="5">
        <f t="shared" si="27"/>
        <v>39367.535618055554</v>
      </c>
      <c r="V436" s="3" t="s">
        <v>1846</v>
      </c>
      <c r="W436" s="3">
        <v>8501</v>
      </c>
    </row>
    <row r="437" spans="1:23" x14ac:dyDescent="0.25">
      <c r="A437" s="1">
        <v>49.34</v>
      </c>
      <c r="B437" s="1">
        <v>6.77</v>
      </c>
      <c r="C437" s="2">
        <v>1</v>
      </c>
      <c r="D437" s="3" t="s">
        <v>20</v>
      </c>
      <c r="E437" s="2">
        <v>2.8</v>
      </c>
      <c r="F437" s="7">
        <f t="shared" si="25"/>
        <v>39373.486222222222</v>
      </c>
      <c r="G437" s="8">
        <f t="shared" si="26"/>
        <v>39373.486222222222</v>
      </c>
      <c r="H437" s="3" t="s">
        <v>21</v>
      </c>
      <c r="I437" s="3" t="s">
        <v>38</v>
      </c>
      <c r="J437" s="3" t="s">
        <v>23</v>
      </c>
      <c r="K437" s="3" t="s">
        <v>24</v>
      </c>
      <c r="L437" s="3" t="s">
        <v>139</v>
      </c>
      <c r="M437" s="3">
        <v>17</v>
      </c>
      <c r="N437" s="3">
        <v>8</v>
      </c>
      <c r="O437" s="3">
        <v>227</v>
      </c>
      <c r="P437" s="3">
        <v>1</v>
      </c>
      <c r="Q437" s="3">
        <v>0</v>
      </c>
      <c r="R437" s="4" t="s">
        <v>1768</v>
      </c>
      <c r="S437" s="4" t="s">
        <v>6597</v>
      </c>
      <c r="T437" s="9" t="str">
        <f t="shared" si="24"/>
        <v>2007-10-18 11:40:09,60</v>
      </c>
      <c r="U437" s="5">
        <f t="shared" si="27"/>
        <v>39373.486222222222</v>
      </c>
      <c r="V437" s="3" t="s">
        <v>1769</v>
      </c>
      <c r="W437" s="3">
        <v>8504</v>
      </c>
    </row>
    <row r="438" spans="1:23" x14ac:dyDescent="0.25">
      <c r="A438" s="1">
        <v>49.31</v>
      </c>
      <c r="B438" s="1">
        <v>6.74</v>
      </c>
      <c r="C438" s="2">
        <v>1</v>
      </c>
      <c r="D438" s="3" t="s">
        <v>20</v>
      </c>
      <c r="E438" s="2">
        <v>2.5</v>
      </c>
      <c r="F438" s="7">
        <f t="shared" si="25"/>
        <v>39378.096358796298</v>
      </c>
      <c r="G438" s="8">
        <f t="shared" si="26"/>
        <v>39378.096358796298</v>
      </c>
      <c r="H438" s="3" t="s">
        <v>102</v>
      </c>
      <c r="I438" s="3" t="s">
        <v>38</v>
      </c>
      <c r="J438" s="3" t="s">
        <v>23</v>
      </c>
      <c r="K438" s="3" t="s">
        <v>24</v>
      </c>
      <c r="L438" s="3" t="s">
        <v>144</v>
      </c>
      <c r="M438" s="3">
        <v>14</v>
      </c>
      <c r="N438" s="3">
        <v>7</v>
      </c>
      <c r="O438" s="3">
        <v>232</v>
      </c>
      <c r="P438" s="3">
        <v>1</v>
      </c>
      <c r="Q438" s="3">
        <v>0</v>
      </c>
      <c r="R438" s="4" t="s">
        <v>1741</v>
      </c>
      <c r="S438" s="4" t="s">
        <v>6598</v>
      </c>
      <c r="T438" s="9" t="str">
        <f t="shared" si="24"/>
        <v>2007-10-23 02:18:45,40</v>
      </c>
      <c r="U438" s="5">
        <f t="shared" si="27"/>
        <v>39378.096358796298</v>
      </c>
      <c r="V438" s="3" t="s">
        <v>1742</v>
      </c>
      <c r="W438" s="3">
        <v>8506</v>
      </c>
    </row>
    <row r="439" spans="1:23" x14ac:dyDescent="0.25">
      <c r="A439" s="1">
        <v>49.33</v>
      </c>
      <c r="B439" s="1">
        <v>6.77</v>
      </c>
      <c r="C439" s="2">
        <v>1</v>
      </c>
      <c r="D439" s="3" t="s">
        <v>20</v>
      </c>
      <c r="E439" s="2">
        <v>2.7</v>
      </c>
      <c r="F439" s="7">
        <f t="shared" si="25"/>
        <v>39381.420815972226</v>
      </c>
      <c r="G439" s="8">
        <f t="shared" si="26"/>
        <v>39381.420815972226</v>
      </c>
      <c r="H439" s="3" t="s">
        <v>102</v>
      </c>
      <c r="I439" s="3" t="s">
        <v>38</v>
      </c>
      <c r="J439" s="3" t="s">
        <v>23</v>
      </c>
      <c r="K439" s="3" t="s">
        <v>24</v>
      </c>
      <c r="L439" s="3" t="s">
        <v>99</v>
      </c>
      <c r="M439" s="3">
        <v>17</v>
      </c>
      <c r="N439" s="3">
        <v>7</v>
      </c>
      <c r="O439" s="3">
        <v>228</v>
      </c>
      <c r="P439" s="3">
        <v>1</v>
      </c>
      <c r="Q439" s="3">
        <v>0</v>
      </c>
      <c r="R439" s="4" t="s">
        <v>1854</v>
      </c>
      <c r="S439" s="4" t="s">
        <v>6599</v>
      </c>
      <c r="T439" s="9" t="str">
        <f t="shared" si="24"/>
        <v>2007-10-26 10:05:58,50</v>
      </c>
      <c r="U439" s="5">
        <f t="shared" si="27"/>
        <v>39381.420815972226</v>
      </c>
      <c r="V439" s="3" t="s">
        <v>1855</v>
      </c>
      <c r="W439" s="3">
        <v>8510</v>
      </c>
    </row>
    <row r="440" spans="1:23" x14ac:dyDescent="0.25">
      <c r="A440" s="1">
        <v>50.24</v>
      </c>
      <c r="B440" s="1">
        <v>8.06</v>
      </c>
      <c r="C440" s="2">
        <v>15</v>
      </c>
      <c r="D440" s="3" t="s">
        <v>20</v>
      </c>
      <c r="E440" s="2">
        <v>1.8</v>
      </c>
      <c r="F440" s="7">
        <f t="shared" si="25"/>
        <v>39386.464725694444</v>
      </c>
      <c r="G440" s="8">
        <f t="shared" si="26"/>
        <v>39386.464725694444</v>
      </c>
      <c r="H440" s="11" t="s">
        <v>1849</v>
      </c>
      <c r="I440" s="3" t="s">
        <v>22</v>
      </c>
      <c r="J440" s="3" t="s">
        <v>23</v>
      </c>
      <c r="K440" s="3" t="s">
        <v>24</v>
      </c>
      <c r="L440" s="3" t="s">
        <v>139</v>
      </c>
      <c r="M440" s="3">
        <v>16</v>
      </c>
      <c r="N440" s="3">
        <v>8</v>
      </c>
      <c r="O440" s="3">
        <v>205</v>
      </c>
      <c r="P440" s="3">
        <v>1</v>
      </c>
      <c r="Q440" s="3">
        <v>0</v>
      </c>
      <c r="R440" s="4" t="s">
        <v>1850</v>
      </c>
      <c r="S440" s="4" t="s">
        <v>6600</v>
      </c>
      <c r="T440" s="9" t="str">
        <f t="shared" si="24"/>
        <v>2007-10-31 11:09:12,30</v>
      </c>
      <c r="U440" s="5">
        <f t="shared" si="27"/>
        <v>39386.464725694444</v>
      </c>
      <c r="V440" s="3" t="s">
        <v>1851</v>
      </c>
      <c r="W440" s="3">
        <v>8513</v>
      </c>
    </row>
    <row r="441" spans="1:23" x14ac:dyDescent="0.25">
      <c r="A441" s="1">
        <v>49.34</v>
      </c>
      <c r="B441" s="1">
        <v>6.78</v>
      </c>
      <c r="C441" s="2">
        <v>1</v>
      </c>
      <c r="D441" s="3" t="s">
        <v>20</v>
      </c>
      <c r="E441" s="2">
        <v>2.6</v>
      </c>
      <c r="F441" s="7">
        <f t="shared" si="25"/>
        <v>39388.383946875001</v>
      </c>
      <c r="G441" s="8">
        <f t="shared" si="26"/>
        <v>39388.383946875001</v>
      </c>
      <c r="H441" s="3" t="s">
        <v>102</v>
      </c>
      <c r="I441" s="3" t="s">
        <v>38</v>
      </c>
      <c r="J441" s="3" t="s">
        <v>23</v>
      </c>
      <c r="K441" s="3" t="s">
        <v>24</v>
      </c>
      <c r="L441" s="3" t="s">
        <v>62</v>
      </c>
      <c r="M441" s="3">
        <v>17</v>
      </c>
      <c r="N441" s="3">
        <v>8</v>
      </c>
      <c r="O441" s="3">
        <v>227</v>
      </c>
      <c r="P441" s="3">
        <v>1</v>
      </c>
      <c r="Q441" s="3">
        <v>0</v>
      </c>
      <c r="R441" s="4" t="s">
        <v>1776</v>
      </c>
      <c r="S441" s="4" t="s">
        <v>6645</v>
      </c>
      <c r="T441" s="9" t="str">
        <f t="shared" si="24"/>
        <v>2007-11-02 09:12:53,01</v>
      </c>
      <c r="U441" s="5">
        <f t="shared" si="27"/>
        <v>39388.383946875001</v>
      </c>
      <c r="V441" s="3" t="s">
        <v>1777</v>
      </c>
      <c r="W441" s="3">
        <v>8515</v>
      </c>
    </row>
    <row r="442" spans="1:23" x14ac:dyDescent="0.25">
      <c r="A442" s="1">
        <v>49.32</v>
      </c>
      <c r="B442" s="1">
        <v>6.81</v>
      </c>
      <c r="C442" s="2">
        <v>1</v>
      </c>
      <c r="D442" s="3" t="s">
        <v>20</v>
      </c>
      <c r="E442" s="2">
        <v>1.9</v>
      </c>
      <c r="F442" s="7">
        <f t="shared" si="25"/>
        <v>39391.319261574077</v>
      </c>
      <c r="G442" s="8">
        <f t="shared" si="26"/>
        <v>39391.319261574077</v>
      </c>
      <c r="H442" s="3" t="s">
        <v>102</v>
      </c>
      <c r="I442" s="3" t="s">
        <v>38</v>
      </c>
      <c r="J442" s="3" t="s">
        <v>23</v>
      </c>
      <c r="K442" s="3" t="s">
        <v>24</v>
      </c>
      <c r="L442" s="3" t="s">
        <v>144</v>
      </c>
      <c r="M442" s="3">
        <v>14</v>
      </c>
      <c r="N442" s="3">
        <v>7</v>
      </c>
      <c r="O442" s="3">
        <v>227</v>
      </c>
      <c r="P442" s="3">
        <v>1</v>
      </c>
      <c r="Q442" s="3">
        <v>0</v>
      </c>
      <c r="R442" s="4" t="s">
        <v>1858</v>
      </c>
      <c r="S442" s="4" t="s">
        <v>6646</v>
      </c>
      <c r="T442" s="9" t="str">
        <f t="shared" si="24"/>
        <v>2007-11-05 07:39:44,20</v>
      </c>
      <c r="U442" s="5">
        <f t="shared" si="27"/>
        <v>39391.319261574077</v>
      </c>
      <c r="V442" s="3" t="s">
        <v>1859</v>
      </c>
      <c r="W442" s="3">
        <v>8517</v>
      </c>
    </row>
    <row r="443" spans="1:23" x14ac:dyDescent="0.25">
      <c r="A443" s="1">
        <v>49.29</v>
      </c>
      <c r="B443" s="1">
        <v>6.78</v>
      </c>
      <c r="C443" s="2">
        <v>1</v>
      </c>
      <c r="D443" s="3" t="s">
        <v>20</v>
      </c>
      <c r="E443" s="2">
        <v>2</v>
      </c>
      <c r="F443" s="7">
        <f t="shared" si="25"/>
        <v>39394.39272916667</v>
      </c>
      <c r="G443" s="8">
        <f t="shared" si="26"/>
        <v>39394.39272916667</v>
      </c>
      <c r="H443" s="3" t="s">
        <v>102</v>
      </c>
      <c r="I443" s="3" t="s">
        <v>38</v>
      </c>
      <c r="J443" s="3" t="s">
        <v>23</v>
      </c>
      <c r="K443" s="3" t="s">
        <v>24</v>
      </c>
      <c r="L443" s="3" t="s">
        <v>139</v>
      </c>
      <c r="M443" s="3">
        <v>14</v>
      </c>
      <c r="N443" s="3">
        <v>7</v>
      </c>
      <c r="O443" s="3">
        <v>231</v>
      </c>
      <c r="P443" s="3">
        <v>1</v>
      </c>
      <c r="Q443" s="3">
        <v>0</v>
      </c>
      <c r="R443" s="4" t="s">
        <v>1877</v>
      </c>
      <c r="S443" s="4" t="s">
        <v>6647</v>
      </c>
      <c r="T443" s="9" t="str">
        <f t="shared" si="24"/>
        <v>2007-11-08 09:25:31,80</v>
      </c>
      <c r="U443" s="5">
        <f t="shared" si="27"/>
        <v>39394.39272916667</v>
      </c>
      <c r="V443" s="3" t="s">
        <v>1878</v>
      </c>
      <c r="W443" s="3">
        <v>8525</v>
      </c>
    </row>
    <row r="444" spans="1:23" x14ac:dyDescent="0.25">
      <c r="A444" s="1">
        <v>49.73</v>
      </c>
      <c r="B444" s="1">
        <v>6.89</v>
      </c>
      <c r="C444" s="2">
        <v>8</v>
      </c>
      <c r="D444" s="3" t="s">
        <v>20</v>
      </c>
      <c r="E444" s="2">
        <v>1.6</v>
      </c>
      <c r="F444" s="7">
        <f t="shared" si="25"/>
        <v>39396.37129166667</v>
      </c>
      <c r="G444" s="8">
        <f t="shared" si="26"/>
        <v>39396.37129166667</v>
      </c>
      <c r="H444" s="3" t="s">
        <v>6708</v>
      </c>
      <c r="I444" s="3" t="s">
        <v>22</v>
      </c>
      <c r="J444" s="3" t="s">
        <v>23</v>
      </c>
      <c r="K444" s="3" t="s">
        <v>24</v>
      </c>
      <c r="L444" s="3" t="s">
        <v>92</v>
      </c>
      <c r="M444" s="3">
        <v>14</v>
      </c>
      <c r="N444" s="3">
        <v>7</v>
      </c>
      <c r="O444" s="3">
        <v>66</v>
      </c>
      <c r="P444" s="3">
        <v>1</v>
      </c>
      <c r="Q444" s="3">
        <v>0</v>
      </c>
      <c r="R444" s="4" t="s">
        <v>1880</v>
      </c>
      <c r="S444" s="4" t="s">
        <v>6648</v>
      </c>
      <c r="T444" s="9" t="str">
        <f t="shared" si="24"/>
        <v>2007-11-10 08:54:39,60</v>
      </c>
      <c r="U444" s="5">
        <f t="shared" si="27"/>
        <v>39396.37129166667</v>
      </c>
      <c r="V444" s="3" t="s">
        <v>1881</v>
      </c>
      <c r="W444" s="3">
        <v>8526</v>
      </c>
    </row>
    <row r="445" spans="1:23" x14ac:dyDescent="0.25">
      <c r="A445" s="1">
        <v>49.34</v>
      </c>
      <c r="B445" s="1">
        <v>6.78</v>
      </c>
      <c r="C445" s="2">
        <v>1</v>
      </c>
      <c r="D445" s="3" t="s">
        <v>20</v>
      </c>
      <c r="E445" s="2">
        <v>3.3</v>
      </c>
      <c r="F445" s="7">
        <f t="shared" si="25"/>
        <v>39396.438545138888</v>
      </c>
      <c r="G445" s="8">
        <f t="shared" si="26"/>
        <v>39396.438545138888</v>
      </c>
      <c r="H445" s="3" t="s">
        <v>21</v>
      </c>
      <c r="I445" s="3" t="s">
        <v>38</v>
      </c>
      <c r="J445" s="3" t="s">
        <v>23</v>
      </c>
      <c r="K445" s="3" t="s">
        <v>24</v>
      </c>
      <c r="L445" s="3" t="s">
        <v>48</v>
      </c>
      <c r="M445" s="3">
        <v>15</v>
      </c>
      <c r="N445" s="3">
        <v>7</v>
      </c>
      <c r="O445" s="3">
        <v>227</v>
      </c>
      <c r="P445" s="3">
        <v>1</v>
      </c>
      <c r="Q445" s="3">
        <v>0</v>
      </c>
      <c r="R445" s="4" t="s">
        <v>1803</v>
      </c>
      <c r="S445" s="4" t="s">
        <v>6649</v>
      </c>
      <c r="T445" s="9" t="str">
        <f t="shared" si="24"/>
        <v>2007-11-10 10:31:30,30</v>
      </c>
      <c r="U445" s="5">
        <f t="shared" si="27"/>
        <v>39396.438545138888</v>
      </c>
      <c r="V445" s="3" t="s">
        <v>1804</v>
      </c>
      <c r="W445" s="3">
        <v>8521</v>
      </c>
    </row>
    <row r="446" spans="1:23" x14ac:dyDescent="0.25">
      <c r="A446" s="1">
        <v>49.33</v>
      </c>
      <c r="B446" s="1">
        <v>6.75</v>
      </c>
      <c r="C446" s="2">
        <v>1</v>
      </c>
      <c r="D446" s="3" t="s">
        <v>20</v>
      </c>
      <c r="E446" s="2">
        <v>3.2</v>
      </c>
      <c r="F446" s="7">
        <f t="shared" si="25"/>
        <v>39400.155168981481</v>
      </c>
      <c r="G446" s="8">
        <f t="shared" si="26"/>
        <v>39400.155168981481</v>
      </c>
      <c r="H446" s="3" t="s">
        <v>102</v>
      </c>
      <c r="I446" s="3" t="s">
        <v>38</v>
      </c>
      <c r="J446" s="3" t="s">
        <v>23</v>
      </c>
      <c r="K446" s="3" t="s">
        <v>24</v>
      </c>
      <c r="L446" s="3" t="s">
        <v>288</v>
      </c>
      <c r="M446" s="3">
        <v>14</v>
      </c>
      <c r="N446" s="3">
        <v>7</v>
      </c>
      <c r="O446" s="3">
        <v>229</v>
      </c>
      <c r="P446" s="3">
        <v>1</v>
      </c>
      <c r="Q446" s="3">
        <v>0</v>
      </c>
      <c r="R446" s="4" t="s">
        <v>1871</v>
      </c>
      <c r="S446" s="4" t="s">
        <v>6650</v>
      </c>
      <c r="T446" s="9" t="str">
        <f t="shared" si="24"/>
        <v>2007-11-14 03:43:26,60</v>
      </c>
      <c r="U446" s="5">
        <f t="shared" si="27"/>
        <v>39400.155168981481</v>
      </c>
      <c r="V446" s="3" t="s">
        <v>1872</v>
      </c>
      <c r="W446" s="3">
        <v>8524</v>
      </c>
    </row>
    <row r="447" spans="1:23" x14ac:dyDescent="0.25">
      <c r="A447" s="1">
        <v>50.4</v>
      </c>
      <c r="B447" s="1">
        <v>7.33</v>
      </c>
      <c r="C447" s="2">
        <v>3</v>
      </c>
      <c r="D447" s="3" t="s">
        <v>20</v>
      </c>
      <c r="E447" s="2">
        <v>1.8</v>
      </c>
      <c r="F447" s="7">
        <f t="shared" si="25"/>
        <v>39402.256716435186</v>
      </c>
      <c r="G447" s="8">
        <f t="shared" si="26"/>
        <v>39402.256716435186</v>
      </c>
      <c r="H447" s="11" t="s">
        <v>321</v>
      </c>
      <c r="I447" s="3" t="s">
        <v>22</v>
      </c>
      <c r="J447" s="3" t="s">
        <v>23</v>
      </c>
      <c r="K447" s="3" t="s">
        <v>24</v>
      </c>
      <c r="L447" s="3" t="s">
        <v>110</v>
      </c>
      <c r="M447" s="3">
        <v>13</v>
      </c>
      <c r="N447" s="3">
        <v>7</v>
      </c>
      <c r="O447" s="3">
        <v>200</v>
      </c>
      <c r="P447" s="3">
        <v>1</v>
      </c>
      <c r="Q447" s="3">
        <v>0</v>
      </c>
      <c r="R447" s="4" t="s">
        <v>1745</v>
      </c>
      <c r="S447" s="4" t="s">
        <v>6651</v>
      </c>
      <c r="T447" s="9" t="str">
        <f t="shared" si="24"/>
        <v>2007-11-16 06:09:40,30</v>
      </c>
      <c r="U447" s="5">
        <f t="shared" si="27"/>
        <v>39402.256716435186</v>
      </c>
      <c r="V447" s="3" t="s">
        <v>1746</v>
      </c>
      <c r="W447" s="3">
        <v>8534</v>
      </c>
    </row>
    <row r="448" spans="1:23" x14ac:dyDescent="0.25">
      <c r="A448" s="1">
        <v>50.23</v>
      </c>
      <c r="B448" s="1">
        <v>8.0299999999999994</v>
      </c>
      <c r="C448" s="2">
        <v>13</v>
      </c>
      <c r="E448" s="2">
        <v>2.5</v>
      </c>
      <c r="F448" s="7">
        <f t="shared" si="25"/>
        <v>39403.294172453701</v>
      </c>
      <c r="G448" s="8">
        <f t="shared" si="26"/>
        <v>39403.294172453701</v>
      </c>
      <c r="H448" s="11" t="s">
        <v>1755</v>
      </c>
      <c r="I448" s="3" t="s">
        <v>22</v>
      </c>
      <c r="J448" s="3" t="s">
        <v>23</v>
      </c>
      <c r="K448" s="3" t="s">
        <v>24</v>
      </c>
      <c r="L448" s="3" t="s">
        <v>34</v>
      </c>
      <c r="M448" s="3">
        <v>19</v>
      </c>
      <c r="N448" s="3">
        <v>7</v>
      </c>
      <c r="O448" s="3">
        <v>199</v>
      </c>
      <c r="P448" s="3">
        <v>1</v>
      </c>
      <c r="Q448" s="3">
        <v>0</v>
      </c>
      <c r="R448" s="4" t="s">
        <v>1756</v>
      </c>
      <c r="S448" s="4" t="s">
        <v>6652</v>
      </c>
      <c r="T448" s="9" t="str">
        <f t="shared" si="24"/>
        <v>2007-11-17 07:03:36,50</v>
      </c>
      <c r="U448" s="5">
        <f t="shared" si="27"/>
        <v>39403.294172453701</v>
      </c>
      <c r="V448" s="3" t="s">
        <v>1757</v>
      </c>
      <c r="W448" s="3">
        <v>8530</v>
      </c>
    </row>
    <row r="449" spans="1:23" x14ac:dyDescent="0.25">
      <c r="A449" s="1">
        <v>49.32</v>
      </c>
      <c r="B449" s="1">
        <v>6.74</v>
      </c>
      <c r="C449" s="2">
        <v>1</v>
      </c>
      <c r="D449" s="3" t="s">
        <v>20</v>
      </c>
      <c r="E449" s="2">
        <v>2.9</v>
      </c>
      <c r="F449" s="7">
        <f t="shared" si="25"/>
        <v>39405.463513888892</v>
      </c>
      <c r="G449" s="8">
        <f t="shared" si="26"/>
        <v>39405.463513888892</v>
      </c>
      <c r="H449" s="3" t="s">
        <v>102</v>
      </c>
      <c r="I449" s="3" t="s">
        <v>38</v>
      </c>
      <c r="J449" s="3" t="s">
        <v>23</v>
      </c>
      <c r="K449" s="3" t="s">
        <v>24</v>
      </c>
      <c r="L449" s="3" t="s">
        <v>129</v>
      </c>
      <c r="M449" s="3">
        <v>14</v>
      </c>
      <c r="N449" s="3">
        <v>7</v>
      </c>
      <c r="O449" s="3">
        <v>231</v>
      </c>
      <c r="P449" s="3">
        <v>1</v>
      </c>
      <c r="Q449" s="3">
        <v>0</v>
      </c>
      <c r="R449" s="4" t="s">
        <v>1860</v>
      </c>
      <c r="S449" s="4" t="s">
        <v>6653</v>
      </c>
      <c r="T449" s="9" t="str">
        <f t="shared" si="24"/>
        <v>2007-11-19 11:07:27,60</v>
      </c>
      <c r="U449" s="5">
        <f t="shared" si="27"/>
        <v>39405.463513888892</v>
      </c>
      <c r="V449" s="3" t="s">
        <v>1861</v>
      </c>
      <c r="W449" s="3">
        <v>8540</v>
      </c>
    </row>
    <row r="450" spans="1:23" x14ac:dyDescent="0.25">
      <c r="A450" s="1">
        <v>50.23</v>
      </c>
      <c r="B450" s="1">
        <v>7.84</v>
      </c>
      <c r="C450" s="2">
        <v>10</v>
      </c>
      <c r="E450" s="2">
        <v>2.4</v>
      </c>
      <c r="F450" s="7">
        <f t="shared" si="25"/>
        <v>39406.348986111108</v>
      </c>
      <c r="G450" s="8">
        <f t="shared" si="26"/>
        <v>39406.348986111108</v>
      </c>
      <c r="H450" s="11" t="s">
        <v>1868</v>
      </c>
      <c r="I450" s="3" t="s">
        <v>39</v>
      </c>
      <c r="J450" s="3" t="s">
        <v>23</v>
      </c>
      <c r="K450" s="3" t="s">
        <v>24</v>
      </c>
      <c r="L450" s="3" t="s">
        <v>62</v>
      </c>
      <c r="M450" s="3">
        <v>16</v>
      </c>
      <c r="N450" s="3">
        <v>7</v>
      </c>
      <c r="O450" s="3">
        <v>137</v>
      </c>
      <c r="P450" s="3">
        <v>1</v>
      </c>
      <c r="Q450" s="3">
        <v>0</v>
      </c>
      <c r="R450" s="4" t="s">
        <v>1869</v>
      </c>
      <c r="S450" s="4" t="s">
        <v>6654</v>
      </c>
      <c r="T450" s="9" t="str">
        <f t="shared" ref="T450:T513" si="28">CONCATENATE(20,MID(S450,7,2),"-",MID(S450,4,2),"-",MID(S450,1,2)," ",MID(S450,10,2),":",MID(S450,13,2),":",MID(S450,16,2),",",MID(S450,19,2))</f>
        <v>2007-11-20 08:22:32,40</v>
      </c>
      <c r="U450" s="5">
        <f t="shared" si="27"/>
        <v>39406.348986111108</v>
      </c>
      <c r="V450" s="3" t="s">
        <v>1870</v>
      </c>
      <c r="W450" s="3">
        <v>8533</v>
      </c>
    </row>
    <row r="451" spans="1:23" x14ac:dyDescent="0.25">
      <c r="A451" s="1">
        <v>50.39</v>
      </c>
      <c r="B451" s="1">
        <v>5.85</v>
      </c>
      <c r="C451" s="2">
        <v>14</v>
      </c>
      <c r="E451" s="2">
        <v>3</v>
      </c>
      <c r="F451" s="7">
        <f t="shared" ref="F451:F514" si="29">U451</f>
        <v>39411.132194444443</v>
      </c>
      <c r="G451" s="8">
        <f t="shared" ref="G451:G514" si="30">U451</f>
        <v>39411.132194444443</v>
      </c>
      <c r="H451" s="12" t="s">
        <v>1862</v>
      </c>
      <c r="I451" s="3" t="s">
        <v>55</v>
      </c>
      <c r="J451" s="3" t="s">
        <v>23</v>
      </c>
      <c r="K451" s="3" t="s">
        <v>24</v>
      </c>
      <c r="L451" s="3" t="s">
        <v>139</v>
      </c>
      <c r="M451" s="3">
        <v>18</v>
      </c>
      <c r="N451" s="3">
        <v>7</v>
      </c>
      <c r="O451" s="3">
        <v>303</v>
      </c>
      <c r="P451" s="3">
        <v>1</v>
      </c>
      <c r="Q451" s="3">
        <v>0</v>
      </c>
      <c r="R451" s="4" t="s">
        <v>1863</v>
      </c>
      <c r="S451" s="4" t="s">
        <v>6655</v>
      </c>
      <c r="T451" s="9" t="str">
        <f t="shared" si="28"/>
        <v>2007-11-25 03:10:21,60</v>
      </c>
      <c r="U451" s="5">
        <f t="shared" ref="U451:U514" si="31">VALUE(T451)</f>
        <v>39411.132194444443</v>
      </c>
      <c r="V451" s="3" t="s">
        <v>1864</v>
      </c>
      <c r="W451" s="3">
        <v>8541</v>
      </c>
    </row>
    <row r="452" spans="1:23" x14ac:dyDescent="0.25">
      <c r="A452" s="1">
        <v>49.36</v>
      </c>
      <c r="B452" s="1">
        <v>6.81</v>
      </c>
      <c r="C452" s="2">
        <v>1</v>
      </c>
      <c r="D452" s="3" t="s">
        <v>20</v>
      </c>
      <c r="E452" s="2">
        <v>3.5</v>
      </c>
      <c r="F452" s="7">
        <f t="shared" si="29"/>
        <v>39412.227277777776</v>
      </c>
      <c r="G452" s="8">
        <f t="shared" si="30"/>
        <v>39412.227277777776</v>
      </c>
      <c r="H452" s="3" t="s">
        <v>21</v>
      </c>
      <c r="I452" s="3" t="s">
        <v>22</v>
      </c>
      <c r="J452" s="3" t="s">
        <v>23</v>
      </c>
      <c r="K452" s="3" t="s">
        <v>24</v>
      </c>
      <c r="L452" s="3" t="s">
        <v>78</v>
      </c>
      <c r="M452" s="3">
        <v>14</v>
      </c>
      <c r="N452" s="3">
        <v>7</v>
      </c>
      <c r="O452" s="3">
        <v>223</v>
      </c>
      <c r="P452" s="3">
        <v>1</v>
      </c>
      <c r="Q452" s="3">
        <v>0</v>
      </c>
      <c r="R452" s="4" t="s">
        <v>1852</v>
      </c>
      <c r="S452" s="4" t="s">
        <v>6657</v>
      </c>
      <c r="T452" s="9" t="str">
        <f t="shared" si="28"/>
        <v>2007-11-26 05:27:16,80</v>
      </c>
      <c r="U452" s="5">
        <f t="shared" si="31"/>
        <v>39412.227277777776</v>
      </c>
      <c r="V452" s="3" t="s">
        <v>1853</v>
      </c>
      <c r="W452" s="3">
        <v>8539</v>
      </c>
    </row>
    <row r="453" spans="1:23" x14ac:dyDescent="0.25">
      <c r="A453" s="1">
        <v>49.33</v>
      </c>
      <c r="B453" s="1">
        <v>6.76</v>
      </c>
      <c r="C453" s="2">
        <v>1</v>
      </c>
      <c r="D453" s="3" t="s">
        <v>20</v>
      </c>
      <c r="E453" s="2">
        <v>2.8</v>
      </c>
      <c r="F453" s="7">
        <f t="shared" si="29"/>
        <v>39412.265628472225</v>
      </c>
      <c r="G453" s="8">
        <f t="shared" si="30"/>
        <v>39412.265628472225</v>
      </c>
      <c r="H453" s="3" t="s">
        <v>102</v>
      </c>
      <c r="I453" s="3" t="s">
        <v>38</v>
      </c>
      <c r="J453" s="3" t="s">
        <v>23</v>
      </c>
      <c r="K453" s="3" t="s">
        <v>24</v>
      </c>
      <c r="L453" s="3" t="s">
        <v>99</v>
      </c>
      <c r="M453" s="3">
        <v>16</v>
      </c>
      <c r="N453" s="3">
        <v>7</v>
      </c>
      <c r="O453" s="3">
        <v>229</v>
      </c>
      <c r="P453" s="3">
        <v>1</v>
      </c>
      <c r="Q453" s="3">
        <v>0</v>
      </c>
      <c r="R453" s="4" t="s">
        <v>1731</v>
      </c>
      <c r="S453" s="4" t="s">
        <v>6656</v>
      </c>
      <c r="T453" s="9" t="str">
        <f t="shared" si="28"/>
        <v>2007-11-26 06:22:30,30</v>
      </c>
      <c r="U453" s="5">
        <f t="shared" si="31"/>
        <v>39412.265628472225</v>
      </c>
      <c r="V453" s="3" t="s">
        <v>1732</v>
      </c>
      <c r="W453" s="3">
        <v>8537</v>
      </c>
    </row>
    <row r="454" spans="1:23" x14ac:dyDescent="0.25">
      <c r="A454" s="1">
        <v>49.32</v>
      </c>
      <c r="B454" s="1">
        <v>6.77</v>
      </c>
      <c r="C454" s="2">
        <v>1</v>
      </c>
      <c r="D454" s="3" t="s">
        <v>20</v>
      </c>
      <c r="E454" s="2">
        <v>2.2999999999999998</v>
      </c>
      <c r="F454" s="7">
        <f t="shared" si="29"/>
        <v>39414.179581018521</v>
      </c>
      <c r="G454" s="8">
        <f t="shared" si="30"/>
        <v>39414.179581018521</v>
      </c>
      <c r="H454" s="3" t="s">
        <v>102</v>
      </c>
      <c r="I454" s="3" t="s">
        <v>38</v>
      </c>
      <c r="J454" s="3" t="s">
        <v>23</v>
      </c>
      <c r="K454" s="3" t="s">
        <v>24</v>
      </c>
      <c r="L454" s="3" t="s">
        <v>124</v>
      </c>
      <c r="M454" s="3">
        <v>14</v>
      </c>
      <c r="N454" s="3">
        <v>7</v>
      </c>
      <c r="O454" s="3">
        <v>229</v>
      </c>
      <c r="P454" s="3">
        <v>1</v>
      </c>
      <c r="Q454" s="3">
        <v>0</v>
      </c>
      <c r="R454" s="4" t="s">
        <v>1749</v>
      </c>
      <c r="S454" s="4" t="s">
        <v>6658</v>
      </c>
      <c r="T454" s="9" t="str">
        <f t="shared" si="28"/>
        <v>2007-11-28 04:18:35,80</v>
      </c>
      <c r="U454" s="5">
        <f t="shared" si="31"/>
        <v>39414.179581018521</v>
      </c>
      <c r="V454" s="3" t="s">
        <v>1750</v>
      </c>
      <c r="W454" s="3">
        <v>8544</v>
      </c>
    </row>
    <row r="455" spans="1:23" x14ac:dyDescent="0.25">
      <c r="A455" s="1">
        <v>49.28</v>
      </c>
      <c r="B455" s="1">
        <v>6.76</v>
      </c>
      <c r="C455" s="2">
        <v>1</v>
      </c>
      <c r="D455" s="3" t="s">
        <v>20</v>
      </c>
      <c r="E455" s="2">
        <v>1.9</v>
      </c>
      <c r="F455" s="7">
        <f t="shared" si="29"/>
        <v>39415.435769675925</v>
      </c>
      <c r="G455" s="8">
        <f t="shared" si="30"/>
        <v>39415.435769675925</v>
      </c>
      <c r="H455" s="3" t="s">
        <v>102</v>
      </c>
      <c r="I455" s="3" t="s">
        <v>38</v>
      </c>
      <c r="J455" s="3" t="s">
        <v>23</v>
      </c>
      <c r="K455" s="3" t="s">
        <v>24</v>
      </c>
      <c r="L455" s="3" t="s">
        <v>242</v>
      </c>
      <c r="M455" s="3">
        <v>14</v>
      </c>
      <c r="N455" s="3">
        <v>7</v>
      </c>
      <c r="O455" s="3">
        <v>233</v>
      </c>
      <c r="P455" s="3">
        <v>1</v>
      </c>
      <c r="Q455" s="3">
        <v>0</v>
      </c>
      <c r="R455" s="4" t="s">
        <v>1873</v>
      </c>
      <c r="S455" s="4" t="s">
        <v>6659</v>
      </c>
      <c r="T455" s="9" t="str">
        <f t="shared" si="28"/>
        <v>2007-11-29 10:27:30,50</v>
      </c>
      <c r="U455" s="5">
        <f t="shared" si="31"/>
        <v>39415.435769675925</v>
      </c>
      <c r="V455" s="3" t="s">
        <v>1874</v>
      </c>
      <c r="W455" s="3">
        <v>8545</v>
      </c>
    </row>
    <row r="456" spans="1:23" x14ac:dyDescent="0.25">
      <c r="A456" s="1">
        <v>49.33</v>
      </c>
      <c r="B456" s="1">
        <v>6.75</v>
      </c>
      <c r="C456" s="2">
        <v>1</v>
      </c>
      <c r="D456" s="3" t="s">
        <v>20</v>
      </c>
      <c r="E456" s="2">
        <v>3.1</v>
      </c>
      <c r="F456" s="7">
        <f t="shared" si="29"/>
        <v>39421.077116898145</v>
      </c>
      <c r="G456" s="8">
        <f t="shared" si="30"/>
        <v>39421.077116898145</v>
      </c>
      <c r="H456" s="3" t="s">
        <v>102</v>
      </c>
      <c r="I456" s="3" t="s">
        <v>38</v>
      </c>
      <c r="J456" s="3" t="s">
        <v>23</v>
      </c>
      <c r="K456" s="3" t="s">
        <v>24</v>
      </c>
      <c r="L456" s="3" t="s">
        <v>99</v>
      </c>
      <c r="M456" s="3">
        <v>14</v>
      </c>
      <c r="N456" s="3">
        <v>7</v>
      </c>
      <c r="O456" s="3">
        <v>230</v>
      </c>
      <c r="P456" s="3">
        <v>1</v>
      </c>
      <c r="Q456" s="3">
        <v>0</v>
      </c>
      <c r="R456" s="4" t="s">
        <v>1766</v>
      </c>
      <c r="S456" s="4" t="s">
        <v>6683</v>
      </c>
      <c r="T456" s="9" t="str">
        <f t="shared" si="28"/>
        <v>2007-12-05 01:51:02,90</v>
      </c>
      <c r="U456" s="5">
        <f t="shared" si="31"/>
        <v>39421.077116898145</v>
      </c>
      <c r="V456" s="3" t="s">
        <v>1767</v>
      </c>
      <c r="W456" s="3">
        <v>8548</v>
      </c>
    </row>
    <row r="457" spans="1:23" x14ac:dyDescent="0.25">
      <c r="A457" s="1">
        <v>49.33</v>
      </c>
      <c r="B457" s="1">
        <v>6.82</v>
      </c>
      <c r="C457" s="2">
        <v>1</v>
      </c>
      <c r="D457" s="3" t="s">
        <v>20</v>
      </c>
      <c r="E457" s="2">
        <v>3</v>
      </c>
      <c r="F457" s="7">
        <f t="shared" si="29"/>
        <v>39427.353631944447</v>
      </c>
      <c r="G457" s="8">
        <f t="shared" si="30"/>
        <v>39427.353631944447</v>
      </c>
      <c r="H457" s="3" t="s">
        <v>102</v>
      </c>
      <c r="I457" s="3" t="s">
        <v>22</v>
      </c>
      <c r="J457" s="3" t="s">
        <v>23</v>
      </c>
      <c r="K457" s="3" t="s">
        <v>24</v>
      </c>
      <c r="L457" s="3" t="s">
        <v>288</v>
      </c>
      <c r="M457" s="3">
        <v>15</v>
      </c>
      <c r="N457" s="3">
        <v>6</v>
      </c>
      <c r="O457" s="3">
        <v>225</v>
      </c>
      <c r="P457" s="3">
        <v>1</v>
      </c>
      <c r="Q457" s="3">
        <v>0</v>
      </c>
      <c r="R457" s="4" t="s">
        <v>1875</v>
      </c>
      <c r="S457" s="4" t="s">
        <v>6684</v>
      </c>
      <c r="T457" s="9" t="str">
        <f t="shared" si="28"/>
        <v>2007-12-11 08:29:13,80</v>
      </c>
      <c r="U457" s="5">
        <f t="shared" si="31"/>
        <v>39427.353631944447</v>
      </c>
      <c r="V457" s="3" t="s">
        <v>1876</v>
      </c>
      <c r="W457" s="3">
        <v>8549</v>
      </c>
    </row>
    <row r="458" spans="1:23" x14ac:dyDescent="0.25">
      <c r="A458" s="1">
        <v>51.51</v>
      </c>
      <c r="B458" s="1">
        <v>6.55</v>
      </c>
      <c r="C458" s="2">
        <v>1</v>
      </c>
      <c r="D458" s="3" t="s">
        <v>20</v>
      </c>
      <c r="E458" s="2">
        <v>3.4</v>
      </c>
      <c r="F458" s="7">
        <f t="shared" si="29"/>
        <v>39428.119825231479</v>
      </c>
      <c r="G458" s="8">
        <f t="shared" si="30"/>
        <v>39428.119825231479</v>
      </c>
      <c r="H458" s="12" t="s">
        <v>1787</v>
      </c>
      <c r="I458" s="3" t="s">
        <v>55</v>
      </c>
      <c r="J458" s="3" t="s">
        <v>23</v>
      </c>
      <c r="K458" s="3" t="s">
        <v>24</v>
      </c>
      <c r="L458" s="3" t="s">
        <v>219</v>
      </c>
      <c r="M458" s="3">
        <v>20</v>
      </c>
      <c r="N458" s="3">
        <v>6</v>
      </c>
      <c r="O458" s="3">
        <v>314</v>
      </c>
      <c r="P458" s="3">
        <v>1</v>
      </c>
      <c r="Q458" s="3">
        <v>0</v>
      </c>
      <c r="R458" s="4" t="s">
        <v>1835</v>
      </c>
      <c r="S458" s="4" t="s">
        <v>6685</v>
      </c>
      <c r="T458" s="9" t="str">
        <f t="shared" si="28"/>
        <v>2007-12-12 02:52:32,90</v>
      </c>
      <c r="U458" s="5">
        <f t="shared" si="31"/>
        <v>39428.119825231479</v>
      </c>
      <c r="V458" s="3" t="s">
        <v>1836</v>
      </c>
      <c r="W458" s="3">
        <v>8553</v>
      </c>
    </row>
    <row r="459" spans="1:23" x14ac:dyDescent="0.25">
      <c r="A459" s="1">
        <v>49.67</v>
      </c>
      <c r="B459" s="1">
        <v>8.3000000000000007</v>
      </c>
      <c r="C459" s="2">
        <v>11</v>
      </c>
      <c r="E459" s="2">
        <v>2.2000000000000002</v>
      </c>
      <c r="F459" s="7">
        <f t="shared" si="29"/>
        <v>39429.091428240739</v>
      </c>
      <c r="G459" s="8">
        <f t="shared" si="30"/>
        <v>39429.091428240739</v>
      </c>
      <c r="H459" s="11" t="s">
        <v>1842</v>
      </c>
      <c r="I459" s="3" t="s">
        <v>38</v>
      </c>
      <c r="J459" s="3" t="s">
        <v>23</v>
      </c>
      <c r="K459" s="3" t="s">
        <v>24</v>
      </c>
      <c r="L459" s="3" t="s">
        <v>154</v>
      </c>
      <c r="M459" s="3">
        <v>16</v>
      </c>
      <c r="N459" s="3">
        <v>7</v>
      </c>
      <c r="O459" s="3">
        <v>229</v>
      </c>
      <c r="P459" s="3">
        <v>1</v>
      </c>
      <c r="Q459" s="3">
        <v>0</v>
      </c>
      <c r="R459" s="4" t="s">
        <v>1843</v>
      </c>
      <c r="S459" s="4" t="s">
        <v>6686</v>
      </c>
      <c r="T459" s="9" t="str">
        <f t="shared" si="28"/>
        <v>2007-12-13 02:11:39,40</v>
      </c>
      <c r="U459" s="5">
        <f t="shared" si="31"/>
        <v>39429.091428240739</v>
      </c>
      <c r="V459" s="3" t="s">
        <v>1844</v>
      </c>
      <c r="W459" s="3">
        <v>8554</v>
      </c>
    </row>
    <row r="460" spans="1:23" x14ac:dyDescent="0.25">
      <c r="A460" s="1">
        <v>49.32</v>
      </c>
      <c r="B460" s="1">
        <v>6.75</v>
      </c>
      <c r="C460" s="2">
        <v>1</v>
      </c>
      <c r="D460" s="3" t="s">
        <v>20</v>
      </c>
      <c r="E460" s="2">
        <v>2.6</v>
      </c>
      <c r="F460" s="7">
        <f t="shared" si="29"/>
        <v>39430.459180555554</v>
      </c>
      <c r="G460" s="8">
        <f t="shared" si="30"/>
        <v>39430.459180555554</v>
      </c>
      <c r="H460" s="3" t="s">
        <v>102</v>
      </c>
      <c r="I460" s="3" t="s">
        <v>38</v>
      </c>
      <c r="J460" s="3" t="s">
        <v>23</v>
      </c>
      <c r="K460" s="3" t="s">
        <v>24</v>
      </c>
      <c r="L460" s="3" t="s">
        <v>34</v>
      </c>
      <c r="M460" s="3">
        <v>15</v>
      </c>
      <c r="N460" s="3">
        <v>7</v>
      </c>
      <c r="O460" s="3">
        <v>230</v>
      </c>
      <c r="P460" s="3">
        <v>1</v>
      </c>
      <c r="Q460" s="3">
        <v>0</v>
      </c>
      <c r="R460" s="4" t="s">
        <v>1884</v>
      </c>
      <c r="S460" s="4" t="s">
        <v>6687</v>
      </c>
      <c r="T460" s="9" t="str">
        <f t="shared" si="28"/>
        <v>2007-12-14 11:01:13,20</v>
      </c>
      <c r="U460" s="5">
        <f t="shared" si="31"/>
        <v>39430.459180555554</v>
      </c>
      <c r="V460" s="3" t="s">
        <v>1885</v>
      </c>
      <c r="W460" s="3">
        <v>8558</v>
      </c>
    </row>
    <row r="461" spans="1:23" x14ac:dyDescent="0.25">
      <c r="A461" s="1">
        <v>49.29</v>
      </c>
      <c r="B461" s="1">
        <v>6.77</v>
      </c>
      <c r="C461" s="2">
        <v>1</v>
      </c>
      <c r="D461" s="3" t="s">
        <v>20</v>
      </c>
      <c r="E461" s="2">
        <v>2.1</v>
      </c>
      <c r="F461" s="7">
        <f t="shared" si="29"/>
        <v>39436.416273263887</v>
      </c>
      <c r="G461" s="8">
        <f t="shared" si="30"/>
        <v>39436.416273263887</v>
      </c>
      <c r="H461" s="3" t="s">
        <v>102</v>
      </c>
      <c r="I461" s="3" t="s">
        <v>38</v>
      </c>
      <c r="J461" s="3" t="s">
        <v>23</v>
      </c>
      <c r="K461" s="3" t="s">
        <v>24</v>
      </c>
      <c r="L461" s="3" t="s">
        <v>144</v>
      </c>
      <c r="M461" s="3">
        <v>15</v>
      </c>
      <c r="N461" s="3">
        <v>8</v>
      </c>
      <c r="O461" s="3">
        <v>232</v>
      </c>
      <c r="P461" s="3">
        <v>1</v>
      </c>
      <c r="Q461" s="3">
        <v>0</v>
      </c>
      <c r="R461" s="4" t="s">
        <v>1760</v>
      </c>
      <c r="S461" s="4" t="s">
        <v>6688</v>
      </c>
      <c r="T461" s="9" t="str">
        <f t="shared" si="28"/>
        <v>2007-12-20 09:59:26,01</v>
      </c>
      <c r="U461" s="5">
        <f t="shared" si="31"/>
        <v>39436.416273263887</v>
      </c>
      <c r="V461" s="3" t="s">
        <v>1761</v>
      </c>
      <c r="W461" s="3">
        <v>8561</v>
      </c>
    </row>
    <row r="462" spans="1:23" x14ac:dyDescent="0.25">
      <c r="A462" s="1">
        <v>49.27</v>
      </c>
      <c r="B462" s="1">
        <v>6.75</v>
      </c>
      <c r="C462" s="2">
        <v>1</v>
      </c>
      <c r="D462" s="3" t="s">
        <v>20</v>
      </c>
      <c r="E462" s="2">
        <v>1.8</v>
      </c>
      <c r="F462" s="7">
        <f t="shared" si="29"/>
        <v>39438.316923611113</v>
      </c>
      <c r="G462" s="8">
        <f t="shared" si="30"/>
        <v>39438.316923611113</v>
      </c>
      <c r="H462" s="3" t="s">
        <v>102</v>
      </c>
      <c r="I462" s="3" t="s">
        <v>38</v>
      </c>
      <c r="J462" s="3" t="s">
        <v>23</v>
      </c>
      <c r="K462" s="3" t="s">
        <v>24</v>
      </c>
      <c r="L462" s="3" t="s">
        <v>92</v>
      </c>
      <c r="M462" s="3">
        <v>16</v>
      </c>
      <c r="N462" s="3">
        <v>8</v>
      </c>
      <c r="O462" s="3">
        <v>235</v>
      </c>
      <c r="P462" s="3">
        <v>1</v>
      </c>
      <c r="Q462" s="3">
        <v>0</v>
      </c>
      <c r="R462" s="4" t="s">
        <v>1901</v>
      </c>
      <c r="S462" s="4" t="s">
        <v>6689</v>
      </c>
      <c r="T462" s="9" t="str">
        <f t="shared" si="28"/>
        <v>2007-12-22 07:36:22,20</v>
      </c>
      <c r="U462" s="5">
        <f t="shared" si="31"/>
        <v>39438.316923611113</v>
      </c>
      <c r="V462" s="3" t="s">
        <v>1902</v>
      </c>
      <c r="W462" s="3">
        <v>8565</v>
      </c>
    </row>
    <row r="463" spans="1:23" x14ac:dyDescent="0.25">
      <c r="A463" s="1">
        <v>49.35</v>
      </c>
      <c r="B463" s="1">
        <v>6.81</v>
      </c>
      <c r="C463" s="2">
        <v>1</v>
      </c>
      <c r="D463" s="3" t="s">
        <v>20</v>
      </c>
      <c r="E463" s="2">
        <v>2.7</v>
      </c>
      <c r="F463" s="7">
        <f t="shared" si="29"/>
        <v>39438.380513888886</v>
      </c>
      <c r="G463" s="8">
        <f t="shared" si="30"/>
        <v>39438.380513888886</v>
      </c>
      <c r="H463" s="3" t="s">
        <v>21</v>
      </c>
      <c r="I463" s="3" t="s">
        <v>22</v>
      </c>
      <c r="J463" s="3" t="s">
        <v>23</v>
      </c>
      <c r="K463" s="3" t="s">
        <v>24</v>
      </c>
      <c r="L463" s="3" t="s">
        <v>211</v>
      </c>
      <c r="M463" s="3">
        <v>16</v>
      </c>
      <c r="N463" s="3">
        <v>8</v>
      </c>
      <c r="O463" s="3">
        <v>225</v>
      </c>
      <c r="P463" s="3">
        <v>1</v>
      </c>
      <c r="Q463" s="3">
        <v>0</v>
      </c>
      <c r="R463" s="4" t="s">
        <v>1903</v>
      </c>
      <c r="S463" s="4" t="s">
        <v>6690</v>
      </c>
      <c r="T463" s="9" t="str">
        <f t="shared" si="28"/>
        <v>2007-12-22 09:07:56,40</v>
      </c>
      <c r="U463" s="5">
        <f t="shared" si="31"/>
        <v>39438.380513888886</v>
      </c>
      <c r="V463" s="3" t="s">
        <v>1904</v>
      </c>
      <c r="W463" s="3">
        <v>8568</v>
      </c>
    </row>
    <row r="464" spans="1:23" x14ac:dyDescent="0.25">
      <c r="A464" s="1">
        <v>49.32</v>
      </c>
      <c r="B464" s="1">
        <v>6.72</v>
      </c>
      <c r="C464" s="2">
        <v>1</v>
      </c>
      <c r="D464" s="3" t="s">
        <v>20</v>
      </c>
      <c r="E464" s="2">
        <v>2.1</v>
      </c>
      <c r="F464" s="7">
        <f t="shared" si="29"/>
        <v>39445.105715277779</v>
      </c>
      <c r="G464" s="8">
        <f t="shared" si="30"/>
        <v>39445.105715277779</v>
      </c>
      <c r="H464" s="3" t="s">
        <v>102</v>
      </c>
      <c r="I464" s="3" t="s">
        <v>38</v>
      </c>
      <c r="J464" s="3" t="s">
        <v>23</v>
      </c>
      <c r="K464" s="3" t="s">
        <v>24</v>
      </c>
      <c r="L464" s="3" t="s">
        <v>144</v>
      </c>
      <c r="M464" s="3">
        <v>17</v>
      </c>
      <c r="N464" s="3">
        <v>8</v>
      </c>
      <c r="O464" s="3">
        <v>232</v>
      </c>
      <c r="P464" s="3">
        <v>1</v>
      </c>
      <c r="Q464" s="3">
        <v>0</v>
      </c>
      <c r="R464" s="4" t="s">
        <v>1793</v>
      </c>
      <c r="S464" s="4" t="s">
        <v>6691</v>
      </c>
      <c r="T464" s="9" t="str">
        <f t="shared" si="28"/>
        <v>2007-12-29 02:32:13,80</v>
      </c>
      <c r="U464" s="5">
        <f t="shared" si="31"/>
        <v>39445.105715277779</v>
      </c>
      <c r="V464" s="3" t="s">
        <v>1794</v>
      </c>
      <c r="W464" s="3">
        <v>8569</v>
      </c>
    </row>
    <row r="465" spans="1:23" x14ac:dyDescent="0.25">
      <c r="A465" s="1">
        <v>49.33</v>
      </c>
      <c r="B465" s="1">
        <v>6.77</v>
      </c>
      <c r="C465" s="2">
        <v>1</v>
      </c>
      <c r="D465" s="3" t="s">
        <v>20</v>
      </c>
      <c r="E465" s="2">
        <v>2</v>
      </c>
      <c r="F465" s="7">
        <f t="shared" si="29"/>
        <v>39445.433899305557</v>
      </c>
      <c r="G465" s="8">
        <f t="shared" si="30"/>
        <v>39445.433899305557</v>
      </c>
      <c r="H465" s="3" t="s">
        <v>102</v>
      </c>
      <c r="I465" s="3" t="s">
        <v>38</v>
      </c>
      <c r="J465" s="3" t="s">
        <v>23</v>
      </c>
      <c r="K465" s="3" t="s">
        <v>24</v>
      </c>
      <c r="L465" s="3" t="s">
        <v>144</v>
      </c>
      <c r="M465" s="3">
        <v>14</v>
      </c>
      <c r="N465" s="3">
        <v>7</v>
      </c>
      <c r="O465" s="3">
        <v>228</v>
      </c>
      <c r="P465" s="3">
        <v>1</v>
      </c>
      <c r="Q465" s="3">
        <v>0</v>
      </c>
      <c r="R465" s="4" t="s">
        <v>1795</v>
      </c>
      <c r="S465" s="4" t="s">
        <v>6692</v>
      </c>
      <c r="T465" s="9" t="str">
        <f t="shared" si="28"/>
        <v>2007-12-29 10:24:48,90</v>
      </c>
      <c r="U465" s="5">
        <f t="shared" si="31"/>
        <v>39445.433899305557</v>
      </c>
      <c r="V465" s="3" t="s">
        <v>1796</v>
      </c>
      <c r="W465" s="3">
        <v>8570</v>
      </c>
    </row>
    <row r="466" spans="1:23" x14ac:dyDescent="0.25">
      <c r="A466" s="1">
        <v>49.32</v>
      </c>
      <c r="B466" s="1">
        <v>6.75</v>
      </c>
      <c r="C466" s="2">
        <v>1</v>
      </c>
      <c r="D466" s="3" t="s">
        <v>20</v>
      </c>
      <c r="E466" s="2">
        <v>3.4</v>
      </c>
      <c r="F466" s="7">
        <f t="shared" si="29"/>
        <v>39450.25547916667</v>
      </c>
      <c r="G466" s="8">
        <f t="shared" si="30"/>
        <v>39450.25547916667</v>
      </c>
      <c r="H466" s="3" t="s">
        <v>102</v>
      </c>
      <c r="I466" s="3" t="s">
        <v>38</v>
      </c>
      <c r="J466" s="3" t="s">
        <v>23</v>
      </c>
      <c r="K466" s="3" t="s">
        <v>24</v>
      </c>
      <c r="L466" s="3" t="s">
        <v>139</v>
      </c>
      <c r="M466" s="3">
        <v>19</v>
      </c>
      <c r="N466" s="3">
        <v>8</v>
      </c>
      <c r="O466" s="3">
        <v>230</v>
      </c>
      <c r="P466" s="3">
        <v>1</v>
      </c>
      <c r="Q466" s="3">
        <v>0</v>
      </c>
      <c r="R466" s="4" t="s">
        <v>1907</v>
      </c>
      <c r="S466" s="4" t="s">
        <v>6131</v>
      </c>
      <c r="T466" s="9" t="str">
        <f t="shared" si="28"/>
        <v>2008-01-03 06:07:53,40</v>
      </c>
      <c r="U466" s="5">
        <f t="shared" si="31"/>
        <v>39450.25547916667</v>
      </c>
      <c r="V466" s="3" t="s">
        <v>1908</v>
      </c>
      <c r="W466" s="3">
        <v>8567</v>
      </c>
    </row>
    <row r="467" spans="1:23" x14ac:dyDescent="0.25">
      <c r="A467" s="1">
        <v>49.65</v>
      </c>
      <c r="B467" s="1">
        <v>8.01</v>
      </c>
      <c r="C467" s="2">
        <v>4</v>
      </c>
      <c r="E467" s="2">
        <v>2</v>
      </c>
      <c r="F467" s="7">
        <f t="shared" si="29"/>
        <v>39451.411153935187</v>
      </c>
      <c r="G467" s="8">
        <f t="shared" si="30"/>
        <v>39451.411153935187</v>
      </c>
      <c r="H467" s="11" t="s">
        <v>1797</v>
      </c>
      <c r="I467" s="3" t="s">
        <v>22</v>
      </c>
      <c r="J467" s="3" t="s">
        <v>23</v>
      </c>
      <c r="K467" s="3" t="s">
        <v>24</v>
      </c>
      <c r="L467" s="3" t="s">
        <v>150</v>
      </c>
      <c r="M467" s="3">
        <v>16</v>
      </c>
      <c r="N467" s="3">
        <v>8</v>
      </c>
      <c r="O467" s="3">
        <v>199</v>
      </c>
      <c r="P467" s="3">
        <v>1</v>
      </c>
      <c r="Q467" s="3">
        <v>0</v>
      </c>
      <c r="R467" s="4" t="s">
        <v>1798</v>
      </c>
      <c r="S467" s="4" t="s">
        <v>6133</v>
      </c>
      <c r="T467" s="9" t="str">
        <f t="shared" si="28"/>
        <v>2008-01-04 09:52:03,70</v>
      </c>
      <c r="U467" s="5">
        <f t="shared" si="31"/>
        <v>39451.411153935187</v>
      </c>
      <c r="V467" s="3" t="s">
        <v>1799</v>
      </c>
      <c r="W467" s="3">
        <v>8574</v>
      </c>
    </row>
    <row r="468" spans="1:23" x14ac:dyDescent="0.25">
      <c r="A468" s="1">
        <v>49.34</v>
      </c>
      <c r="B468" s="1">
        <v>6.79</v>
      </c>
      <c r="C468" s="2">
        <v>1</v>
      </c>
      <c r="D468" s="3" t="s">
        <v>20</v>
      </c>
      <c r="E468" s="2">
        <v>3</v>
      </c>
      <c r="F468" s="7">
        <f t="shared" si="29"/>
        <v>39451.412278935182</v>
      </c>
      <c r="G468" s="8">
        <f t="shared" si="30"/>
        <v>39451.412278935182</v>
      </c>
      <c r="H468" s="3" t="s">
        <v>102</v>
      </c>
      <c r="I468" s="3" t="s">
        <v>38</v>
      </c>
      <c r="J468" s="3" t="s">
        <v>23</v>
      </c>
      <c r="K468" s="3" t="s">
        <v>24</v>
      </c>
      <c r="L468" s="3" t="s">
        <v>150</v>
      </c>
      <c r="M468" s="3">
        <v>16</v>
      </c>
      <c r="N468" s="3">
        <v>8</v>
      </c>
      <c r="O468" s="3">
        <v>226</v>
      </c>
      <c r="P468" s="3">
        <v>1</v>
      </c>
      <c r="Q468" s="3">
        <v>0</v>
      </c>
      <c r="R468" s="4" t="s">
        <v>1747</v>
      </c>
      <c r="S468" s="4" t="s">
        <v>6132</v>
      </c>
      <c r="T468" s="9" t="str">
        <f t="shared" si="28"/>
        <v>2008-01-04 09:53:40,90</v>
      </c>
      <c r="U468" s="5">
        <f t="shared" si="31"/>
        <v>39451.412278935182</v>
      </c>
      <c r="V468" s="3" t="s">
        <v>1748</v>
      </c>
      <c r="W468" s="3">
        <v>8573</v>
      </c>
    </row>
    <row r="469" spans="1:23" x14ac:dyDescent="0.25">
      <c r="A469" s="1">
        <v>49.32</v>
      </c>
      <c r="B469" s="1">
        <v>6.75</v>
      </c>
      <c r="C469" s="2">
        <v>1</v>
      </c>
      <c r="D469" s="3" t="s">
        <v>20</v>
      </c>
      <c r="E469" s="2">
        <v>2.8</v>
      </c>
      <c r="F469" s="7">
        <f t="shared" si="29"/>
        <v>39457.470516203706</v>
      </c>
      <c r="G469" s="8">
        <f t="shared" si="30"/>
        <v>39457.470516203706</v>
      </c>
      <c r="H469" s="3" t="s">
        <v>102</v>
      </c>
      <c r="I469" s="3" t="s">
        <v>38</v>
      </c>
      <c r="J469" s="3" t="s">
        <v>23</v>
      </c>
      <c r="K469" s="3" t="s">
        <v>24</v>
      </c>
      <c r="L469" s="3" t="s">
        <v>150</v>
      </c>
      <c r="M469" s="3">
        <v>15</v>
      </c>
      <c r="N469" s="3">
        <v>7</v>
      </c>
      <c r="O469" s="3">
        <v>230</v>
      </c>
      <c r="P469" s="3">
        <v>1</v>
      </c>
      <c r="Q469" s="3">
        <v>0</v>
      </c>
      <c r="R469" s="4" t="s">
        <v>1911</v>
      </c>
      <c r="S469" s="4" t="s">
        <v>6134</v>
      </c>
      <c r="T469" s="9" t="str">
        <f t="shared" si="28"/>
        <v>2008-01-10 11:17:32,60</v>
      </c>
      <c r="U469" s="5">
        <f t="shared" si="31"/>
        <v>39457.470516203706</v>
      </c>
      <c r="V469" s="3" t="s">
        <v>1912</v>
      </c>
      <c r="W469" s="3">
        <v>8691</v>
      </c>
    </row>
    <row r="470" spans="1:23" x14ac:dyDescent="0.25">
      <c r="A470" s="1">
        <v>49.28</v>
      </c>
      <c r="B470" s="1">
        <v>6.77</v>
      </c>
      <c r="C470" s="2">
        <v>1</v>
      </c>
      <c r="D470" s="3" t="s">
        <v>20</v>
      </c>
      <c r="E470" s="2">
        <v>1.9</v>
      </c>
      <c r="F470" s="7">
        <f t="shared" si="29"/>
        <v>39463.31277546296</v>
      </c>
      <c r="G470" s="8">
        <f t="shared" si="30"/>
        <v>39463.31277546296</v>
      </c>
      <c r="H470" s="3" t="s">
        <v>102</v>
      </c>
      <c r="I470" s="3" t="s">
        <v>38</v>
      </c>
      <c r="J470" s="3" t="s">
        <v>23</v>
      </c>
      <c r="K470" s="3" t="s">
        <v>24</v>
      </c>
      <c r="L470" s="3" t="s">
        <v>48</v>
      </c>
      <c r="M470" s="3">
        <v>14</v>
      </c>
      <c r="N470" s="3">
        <v>7</v>
      </c>
      <c r="O470" s="3">
        <v>233</v>
      </c>
      <c r="P470" s="3">
        <v>1</v>
      </c>
      <c r="Q470" s="3">
        <v>0</v>
      </c>
      <c r="R470" s="4" t="s">
        <v>1733</v>
      </c>
      <c r="S470" s="4" t="s">
        <v>6135</v>
      </c>
      <c r="T470" s="9" t="str">
        <f t="shared" si="28"/>
        <v>2008-01-16 07:30:23,80</v>
      </c>
      <c r="U470" s="5">
        <f t="shared" si="31"/>
        <v>39463.31277546296</v>
      </c>
      <c r="V470" s="3" t="s">
        <v>1734</v>
      </c>
      <c r="W470" s="3">
        <v>8726</v>
      </c>
    </row>
    <row r="471" spans="1:23" x14ac:dyDescent="0.25">
      <c r="A471" s="1">
        <v>49.23</v>
      </c>
      <c r="B471" s="1">
        <v>6.73</v>
      </c>
      <c r="C471" s="2">
        <v>1</v>
      </c>
      <c r="D471" s="3" t="s">
        <v>20</v>
      </c>
      <c r="E471" s="2">
        <v>2</v>
      </c>
      <c r="F471" s="7">
        <f t="shared" si="29"/>
        <v>39463.314070601853</v>
      </c>
      <c r="G471" s="8">
        <f t="shared" si="30"/>
        <v>39463.314070601853</v>
      </c>
      <c r="H471" s="3" t="s">
        <v>102</v>
      </c>
      <c r="I471" s="3" t="s">
        <v>38</v>
      </c>
      <c r="J471" s="3" t="s">
        <v>23</v>
      </c>
      <c r="K471" s="3" t="s">
        <v>24</v>
      </c>
      <c r="L471" s="3" t="s">
        <v>92</v>
      </c>
      <c r="M471" s="3">
        <v>14</v>
      </c>
      <c r="N471" s="3">
        <v>7</v>
      </c>
      <c r="O471" s="3">
        <v>240</v>
      </c>
      <c r="P471" s="3">
        <v>1</v>
      </c>
      <c r="Q471" s="3">
        <v>0</v>
      </c>
      <c r="R471" s="4" t="s">
        <v>1909</v>
      </c>
      <c r="S471" s="4" t="s">
        <v>6136</v>
      </c>
      <c r="T471" s="9" t="str">
        <f t="shared" si="28"/>
        <v>2008-01-16 07:32:15,70</v>
      </c>
      <c r="U471" s="5">
        <f t="shared" si="31"/>
        <v>39463.314070601853</v>
      </c>
      <c r="V471" s="3" t="s">
        <v>1910</v>
      </c>
      <c r="W471" s="3">
        <v>8725</v>
      </c>
    </row>
    <row r="472" spans="1:23" x14ac:dyDescent="0.25">
      <c r="A472" s="1">
        <v>49.32</v>
      </c>
      <c r="B472" s="1">
        <v>6.75</v>
      </c>
      <c r="C472" s="2">
        <v>1</v>
      </c>
      <c r="D472" s="3" t="s">
        <v>20</v>
      </c>
      <c r="E472" s="2">
        <v>2.8</v>
      </c>
      <c r="F472" s="7">
        <f t="shared" si="29"/>
        <v>39463.445851851851</v>
      </c>
      <c r="G472" s="8">
        <f t="shared" si="30"/>
        <v>39463.445851851851</v>
      </c>
      <c r="H472" s="3" t="s">
        <v>102</v>
      </c>
      <c r="I472" s="3" t="s">
        <v>38</v>
      </c>
      <c r="J472" s="3" t="s">
        <v>23</v>
      </c>
      <c r="K472" s="3" t="s">
        <v>24</v>
      </c>
      <c r="L472" s="3" t="s">
        <v>211</v>
      </c>
      <c r="M472" s="3">
        <v>16</v>
      </c>
      <c r="N472" s="3">
        <v>8</v>
      </c>
      <c r="O472" s="3">
        <v>231</v>
      </c>
      <c r="P472" s="3">
        <v>1</v>
      </c>
      <c r="Q472" s="3">
        <v>0</v>
      </c>
      <c r="R472" s="4" t="s">
        <v>1724</v>
      </c>
      <c r="S472" s="4" t="s">
        <v>6137</v>
      </c>
      <c r="T472" s="9" t="str">
        <f t="shared" si="28"/>
        <v>2008-01-16 10:42:01,60</v>
      </c>
      <c r="U472" s="5">
        <f t="shared" si="31"/>
        <v>39463.445851851851</v>
      </c>
      <c r="V472" s="3" t="s">
        <v>1725</v>
      </c>
      <c r="W472" s="3">
        <v>8723</v>
      </c>
    </row>
    <row r="473" spans="1:23" x14ac:dyDescent="0.25">
      <c r="A473" s="1">
        <v>49.3</v>
      </c>
      <c r="B473" s="1">
        <v>6.78</v>
      </c>
      <c r="C473" s="2">
        <v>1</v>
      </c>
      <c r="D473" s="3" t="s">
        <v>20</v>
      </c>
      <c r="E473" s="2">
        <v>2</v>
      </c>
      <c r="F473" s="7">
        <f t="shared" si="29"/>
        <v>39465.321663194445</v>
      </c>
      <c r="G473" s="8">
        <f t="shared" si="30"/>
        <v>39465.321663194445</v>
      </c>
      <c r="H473" s="3" t="s">
        <v>102</v>
      </c>
      <c r="I473" s="3" t="s">
        <v>38</v>
      </c>
      <c r="J473" s="3" t="s">
        <v>23</v>
      </c>
      <c r="K473" s="3" t="s">
        <v>24</v>
      </c>
      <c r="L473" s="3" t="s">
        <v>34</v>
      </c>
      <c r="M473" s="3">
        <v>14</v>
      </c>
      <c r="N473" s="3">
        <v>7</v>
      </c>
      <c r="O473" s="3">
        <v>231</v>
      </c>
      <c r="P473" s="3">
        <v>1</v>
      </c>
      <c r="Q473" s="3">
        <v>0</v>
      </c>
      <c r="R473" s="4" t="s">
        <v>1913</v>
      </c>
      <c r="S473" s="4" t="s">
        <v>6138</v>
      </c>
      <c r="T473" s="9" t="str">
        <f t="shared" si="28"/>
        <v>2008-01-18 07:43:11,70</v>
      </c>
      <c r="U473" s="5">
        <f t="shared" si="31"/>
        <v>39465.321663194445</v>
      </c>
      <c r="V473" s="3" t="s">
        <v>1914</v>
      </c>
      <c r="W473" s="3">
        <v>8727</v>
      </c>
    </row>
    <row r="474" spans="1:23" x14ac:dyDescent="0.25">
      <c r="A474" s="1">
        <v>47.08</v>
      </c>
      <c r="B474" s="1">
        <v>9.5299999999999994</v>
      </c>
      <c r="C474" s="2">
        <v>10</v>
      </c>
      <c r="D474" s="3" t="s">
        <v>20</v>
      </c>
      <c r="E474" s="2">
        <v>3.9</v>
      </c>
      <c r="F474" s="7">
        <f t="shared" si="29"/>
        <v>39468.194943287039</v>
      </c>
      <c r="G474" s="8">
        <f t="shared" si="30"/>
        <v>39468.194943287039</v>
      </c>
      <c r="H474" s="12" t="s">
        <v>1837</v>
      </c>
      <c r="I474" s="3" t="s">
        <v>55</v>
      </c>
      <c r="J474" s="3" t="s">
        <v>23</v>
      </c>
      <c r="K474" s="3" t="s">
        <v>24</v>
      </c>
      <c r="L474" s="3" t="s">
        <v>361</v>
      </c>
      <c r="M474" s="3">
        <v>21</v>
      </c>
      <c r="N474" s="3">
        <v>8</v>
      </c>
      <c r="O474" s="3">
        <v>339</v>
      </c>
      <c r="P474" s="3">
        <v>1</v>
      </c>
      <c r="Q474" s="3">
        <v>0</v>
      </c>
      <c r="R474" s="4" t="s">
        <v>1838</v>
      </c>
      <c r="S474" s="4" t="s">
        <v>6139</v>
      </c>
      <c r="T474" s="9" t="str">
        <f t="shared" si="28"/>
        <v>2008-01-21 04:40:43,10</v>
      </c>
      <c r="U474" s="5">
        <f t="shared" si="31"/>
        <v>39468.194943287039</v>
      </c>
      <c r="V474" s="3" t="s">
        <v>1839</v>
      </c>
      <c r="W474" s="3">
        <v>8746</v>
      </c>
    </row>
    <row r="475" spans="1:23" x14ac:dyDescent="0.25">
      <c r="A475" s="1">
        <v>49.33</v>
      </c>
      <c r="B475" s="1">
        <v>6.77</v>
      </c>
      <c r="C475" s="2">
        <v>1</v>
      </c>
      <c r="D475" s="3" t="s">
        <v>20</v>
      </c>
      <c r="E475" s="2">
        <v>2</v>
      </c>
      <c r="F475" s="7">
        <f t="shared" si="29"/>
        <v>39469.335689814812</v>
      </c>
      <c r="G475" s="8">
        <f t="shared" si="30"/>
        <v>39469.335689814812</v>
      </c>
      <c r="H475" s="3" t="s">
        <v>102</v>
      </c>
      <c r="I475" s="3" t="s">
        <v>38</v>
      </c>
      <c r="J475" s="3" t="s">
        <v>23</v>
      </c>
      <c r="K475" s="3" t="s">
        <v>24</v>
      </c>
      <c r="L475" s="3" t="s">
        <v>75</v>
      </c>
      <c r="M475" s="3">
        <v>13</v>
      </c>
      <c r="N475" s="3">
        <v>8</v>
      </c>
      <c r="O475" s="3">
        <v>228</v>
      </c>
      <c r="P475" s="3">
        <v>1</v>
      </c>
      <c r="Q475" s="3">
        <v>0</v>
      </c>
      <c r="R475" s="4" t="s">
        <v>1915</v>
      </c>
      <c r="S475" s="4" t="s">
        <v>6140</v>
      </c>
      <c r="T475" s="9" t="str">
        <f t="shared" si="28"/>
        <v>2008-01-22 08:03:23,60</v>
      </c>
      <c r="U475" s="5">
        <f t="shared" si="31"/>
        <v>39469.335689814812</v>
      </c>
      <c r="V475" s="3" t="s">
        <v>1916</v>
      </c>
      <c r="W475" s="3">
        <v>8745</v>
      </c>
    </row>
    <row r="476" spans="1:23" x14ac:dyDescent="0.25">
      <c r="A476" s="1">
        <v>51.49</v>
      </c>
      <c r="B476" s="1">
        <v>6.58</v>
      </c>
      <c r="C476" s="2">
        <v>1</v>
      </c>
      <c r="D476" s="3" t="s">
        <v>20</v>
      </c>
      <c r="E476" s="2">
        <v>3.1</v>
      </c>
      <c r="F476" s="7">
        <f t="shared" si="29"/>
        <v>39471.14594328704</v>
      </c>
      <c r="G476" s="8">
        <f t="shared" si="30"/>
        <v>39471.14594328704</v>
      </c>
      <c r="H476" s="12" t="s">
        <v>1787</v>
      </c>
      <c r="I476" s="3" t="s">
        <v>55</v>
      </c>
      <c r="J476" s="3" t="s">
        <v>23</v>
      </c>
      <c r="K476" s="3" t="s">
        <v>24</v>
      </c>
      <c r="L476" s="3" t="s">
        <v>48</v>
      </c>
      <c r="M476" s="3">
        <v>24</v>
      </c>
      <c r="N476" s="3">
        <v>8</v>
      </c>
      <c r="O476" s="3">
        <v>305</v>
      </c>
      <c r="P476" s="3">
        <v>1</v>
      </c>
      <c r="Q476" s="3">
        <v>0</v>
      </c>
      <c r="R476" s="4" t="s">
        <v>1917</v>
      </c>
      <c r="S476" s="4" t="s">
        <v>6141</v>
      </c>
      <c r="T476" s="9" t="str">
        <f t="shared" si="28"/>
        <v>2008-01-24 03:30:09,50</v>
      </c>
      <c r="U476" s="5">
        <f t="shared" si="31"/>
        <v>39471.14594328704</v>
      </c>
      <c r="V476" s="3" t="s">
        <v>1918</v>
      </c>
      <c r="W476" s="3">
        <v>8749</v>
      </c>
    </row>
    <row r="477" spans="1:23" x14ac:dyDescent="0.25">
      <c r="A477" s="1">
        <v>49.35</v>
      </c>
      <c r="B477" s="1">
        <v>6.78</v>
      </c>
      <c r="C477" s="2">
        <v>1</v>
      </c>
      <c r="D477" s="3" t="s">
        <v>20</v>
      </c>
      <c r="E477" s="2">
        <v>1.7</v>
      </c>
      <c r="F477" s="7">
        <f t="shared" si="29"/>
        <v>39473.102019675927</v>
      </c>
      <c r="G477" s="8">
        <f t="shared" si="30"/>
        <v>39473.102019675927</v>
      </c>
      <c r="H477" s="3" t="s">
        <v>102</v>
      </c>
      <c r="I477" s="3" t="s">
        <v>38</v>
      </c>
      <c r="J477" s="3" t="s">
        <v>23</v>
      </c>
      <c r="K477" s="3" t="s">
        <v>24</v>
      </c>
      <c r="L477" s="3" t="s">
        <v>78</v>
      </c>
      <c r="M477" s="3">
        <v>10</v>
      </c>
      <c r="N477" s="3">
        <v>5</v>
      </c>
      <c r="O477" s="3">
        <v>269</v>
      </c>
      <c r="P477" s="3">
        <v>1</v>
      </c>
      <c r="Q477" s="3">
        <v>0</v>
      </c>
      <c r="R477" s="4" t="s">
        <v>1780</v>
      </c>
      <c r="S477" s="4" t="s">
        <v>6142</v>
      </c>
      <c r="T477" s="9" t="str">
        <f t="shared" si="28"/>
        <v>2008-01-26 02:26:54,50</v>
      </c>
      <c r="U477" s="5">
        <f t="shared" si="31"/>
        <v>39473.102019675927</v>
      </c>
      <c r="V477" s="3" t="s">
        <v>1781</v>
      </c>
      <c r="W477" s="3">
        <v>8757</v>
      </c>
    </row>
    <row r="478" spans="1:23" x14ac:dyDescent="0.25">
      <c r="A478" s="1">
        <v>49.32</v>
      </c>
      <c r="B478" s="1">
        <v>6.73</v>
      </c>
      <c r="C478" s="2">
        <v>1</v>
      </c>
      <c r="D478" s="3" t="s">
        <v>20</v>
      </c>
      <c r="E478" s="2">
        <v>3.4</v>
      </c>
      <c r="F478" s="7">
        <f t="shared" si="29"/>
        <v>39473.180206018522</v>
      </c>
      <c r="G478" s="8">
        <f t="shared" si="30"/>
        <v>39473.180206018522</v>
      </c>
      <c r="H478" s="3" t="s">
        <v>102</v>
      </c>
      <c r="I478" s="3" t="s">
        <v>38</v>
      </c>
      <c r="J478" s="3" t="s">
        <v>23</v>
      </c>
      <c r="K478" s="3" t="s">
        <v>24</v>
      </c>
      <c r="L478" s="3" t="s">
        <v>78</v>
      </c>
      <c r="M478" s="3">
        <v>18</v>
      </c>
      <c r="N478" s="3">
        <v>8</v>
      </c>
      <c r="O478" s="3">
        <v>232</v>
      </c>
      <c r="P478" s="3">
        <v>1</v>
      </c>
      <c r="Q478" s="3">
        <v>0</v>
      </c>
      <c r="R478" s="4" t="s">
        <v>1743</v>
      </c>
      <c r="S478" s="4" t="s">
        <v>6143</v>
      </c>
      <c r="T478" s="9" t="str">
        <f t="shared" si="28"/>
        <v>2008-01-26 04:19:29,80</v>
      </c>
      <c r="U478" s="5">
        <f t="shared" si="31"/>
        <v>39473.180206018522</v>
      </c>
      <c r="V478" s="3" t="s">
        <v>1744</v>
      </c>
      <c r="W478" s="3">
        <v>8755</v>
      </c>
    </row>
    <row r="479" spans="1:23" x14ac:dyDescent="0.25">
      <c r="A479" s="1">
        <v>49.32</v>
      </c>
      <c r="B479" s="1">
        <v>6.74</v>
      </c>
      <c r="C479" s="2">
        <v>1</v>
      </c>
      <c r="D479" s="3" t="s">
        <v>20</v>
      </c>
      <c r="E479" s="2">
        <v>3.3</v>
      </c>
      <c r="F479" s="7">
        <f t="shared" si="29"/>
        <v>39473.239238425929</v>
      </c>
      <c r="G479" s="8">
        <f t="shared" si="30"/>
        <v>39473.239238425929</v>
      </c>
      <c r="H479" s="3" t="s">
        <v>102</v>
      </c>
      <c r="I479" s="3" t="s">
        <v>38</v>
      </c>
      <c r="J479" s="3" t="s">
        <v>23</v>
      </c>
      <c r="K479" s="3" t="s">
        <v>24</v>
      </c>
      <c r="L479" s="3" t="s">
        <v>48</v>
      </c>
      <c r="M479" s="3">
        <v>18</v>
      </c>
      <c r="N479" s="3">
        <v>8</v>
      </c>
      <c r="O479" s="3">
        <v>231</v>
      </c>
      <c r="P479" s="3">
        <v>1</v>
      </c>
      <c r="Q479" s="3">
        <v>0</v>
      </c>
      <c r="R479" s="4" t="s">
        <v>1772</v>
      </c>
      <c r="S479" s="4" t="s">
        <v>6144</v>
      </c>
      <c r="T479" s="9" t="str">
        <f t="shared" si="28"/>
        <v>2008-01-26 05:44:30,20</v>
      </c>
      <c r="U479" s="5">
        <f t="shared" si="31"/>
        <v>39473.239238425929</v>
      </c>
      <c r="V479" s="3" t="s">
        <v>1773</v>
      </c>
      <c r="W479" s="3">
        <v>8756</v>
      </c>
    </row>
    <row r="480" spans="1:23" x14ac:dyDescent="0.25">
      <c r="A480" s="1">
        <v>49.32</v>
      </c>
      <c r="B480" s="1">
        <v>6.75</v>
      </c>
      <c r="C480" s="2">
        <v>1</v>
      </c>
      <c r="D480" s="3" t="s">
        <v>20</v>
      </c>
      <c r="E480" s="2">
        <v>2.2999999999999998</v>
      </c>
      <c r="F480" s="7">
        <f t="shared" si="29"/>
        <v>39477.490359953707</v>
      </c>
      <c r="G480" s="8">
        <f t="shared" si="30"/>
        <v>39477.490359953707</v>
      </c>
      <c r="H480" s="3" t="s">
        <v>102</v>
      </c>
      <c r="I480" s="3" t="s">
        <v>38</v>
      </c>
      <c r="J480" s="3" t="s">
        <v>23</v>
      </c>
      <c r="K480" s="3" t="s">
        <v>24</v>
      </c>
      <c r="L480" s="3" t="s">
        <v>78</v>
      </c>
      <c r="M480" s="3">
        <v>14</v>
      </c>
      <c r="N480" s="3">
        <v>7</v>
      </c>
      <c r="O480" s="3">
        <v>231</v>
      </c>
      <c r="P480" s="3">
        <v>1</v>
      </c>
      <c r="Q480" s="3">
        <v>0</v>
      </c>
      <c r="R480" s="4" t="s">
        <v>1809</v>
      </c>
      <c r="S480" s="4" t="s">
        <v>6145</v>
      </c>
      <c r="T480" s="9" t="str">
        <f t="shared" si="28"/>
        <v>2008-01-30 11:46:07,10</v>
      </c>
      <c r="U480" s="5">
        <f t="shared" si="31"/>
        <v>39477.490359953707</v>
      </c>
      <c r="V480" s="3" t="s">
        <v>1810</v>
      </c>
      <c r="W480" s="3">
        <v>8760</v>
      </c>
    </row>
    <row r="481" spans="1:23" x14ac:dyDescent="0.25">
      <c r="A481" s="1">
        <v>49.33</v>
      </c>
      <c r="B481" s="1">
        <v>6.77</v>
      </c>
      <c r="C481" s="2">
        <v>1</v>
      </c>
      <c r="D481" s="3" t="s">
        <v>20</v>
      </c>
      <c r="E481" s="2">
        <v>2.2999999999999998</v>
      </c>
      <c r="F481" s="7">
        <f t="shared" si="29"/>
        <v>39479.269828703706</v>
      </c>
      <c r="G481" s="8">
        <f t="shared" si="30"/>
        <v>39479.269828703706</v>
      </c>
      <c r="H481" s="3" t="s">
        <v>102</v>
      </c>
      <c r="I481" s="3" t="s">
        <v>38</v>
      </c>
      <c r="J481" s="3" t="s">
        <v>23</v>
      </c>
      <c r="K481" s="3" t="s">
        <v>24</v>
      </c>
      <c r="L481" s="3" t="s">
        <v>25</v>
      </c>
      <c r="M481" s="3">
        <v>15</v>
      </c>
      <c r="N481" s="3">
        <v>7</v>
      </c>
      <c r="O481" s="3">
        <v>228</v>
      </c>
      <c r="P481" s="3">
        <v>1</v>
      </c>
      <c r="Q481" s="3">
        <v>0</v>
      </c>
      <c r="R481" s="4" t="s">
        <v>1737</v>
      </c>
      <c r="S481" s="4" t="s">
        <v>6202</v>
      </c>
      <c r="T481" s="9" t="str">
        <f t="shared" si="28"/>
        <v>2008-02-01 06:28:33,20</v>
      </c>
      <c r="U481" s="5">
        <f t="shared" si="31"/>
        <v>39479.269828703706</v>
      </c>
      <c r="V481" s="3" t="s">
        <v>1738</v>
      </c>
      <c r="W481" s="3">
        <v>8764</v>
      </c>
    </row>
    <row r="482" spans="1:23" x14ac:dyDescent="0.25">
      <c r="A482" s="1">
        <v>49.29</v>
      </c>
      <c r="B482" s="1">
        <v>6.77</v>
      </c>
      <c r="C482" s="2">
        <v>1</v>
      </c>
      <c r="D482" s="3" t="s">
        <v>20</v>
      </c>
      <c r="E482" s="2">
        <v>2.1</v>
      </c>
      <c r="F482" s="7">
        <f t="shared" si="29"/>
        <v>39479.421726851855</v>
      </c>
      <c r="G482" s="8">
        <f t="shared" si="30"/>
        <v>39479.421726851855</v>
      </c>
      <c r="H482" s="3" t="s">
        <v>102</v>
      </c>
      <c r="I482" s="3" t="s">
        <v>38</v>
      </c>
      <c r="J482" s="3" t="s">
        <v>23</v>
      </c>
      <c r="K482" s="3" t="s">
        <v>24</v>
      </c>
      <c r="L482" s="3" t="s">
        <v>139</v>
      </c>
      <c r="M482" s="3">
        <v>13</v>
      </c>
      <c r="N482" s="3">
        <v>7</v>
      </c>
      <c r="O482" s="3">
        <v>232</v>
      </c>
      <c r="P482" s="3">
        <v>1</v>
      </c>
      <c r="Q482" s="3">
        <v>0</v>
      </c>
      <c r="R482" s="4" t="s">
        <v>1770</v>
      </c>
      <c r="S482" s="4" t="s">
        <v>6203</v>
      </c>
      <c r="T482" s="9" t="str">
        <f t="shared" si="28"/>
        <v>2008-02-01 10:07:17,20</v>
      </c>
      <c r="U482" s="5">
        <f t="shared" si="31"/>
        <v>39479.421726851855</v>
      </c>
      <c r="V482" s="3" t="s">
        <v>1771</v>
      </c>
      <c r="W482" s="3">
        <v>8765</v>
      </c>
    </row>
    <row r="483" spans="1:23" x14ac:dyDescent="0.25">
      <c r="A483" s="1">
        <v>49.35</v>
      </c>
      <c r="B483" s="1">
        <v>6.82</v>
      </c>
      <c r="C483" s="2">
        <v>1</v>
      </c>
      <c r="D483" s="3" t="s">
        <v>20</v>
      </c>
      <c r="E483" s="2">
        <v>1.8</v>
      </c>
      <c r="F483" s="7">
        <f t="shared" si="29"/>
        <v>39482.056842592596</v>
      </c>
      <c r="G483" s="8">
        <f t="shared" si="30"/>
        <v>39482.056842592596</v>
      </c>
      <c r="H483" s="3" t="s">
        <v>102</v>
      </c>
      <c r="I483" s="3" t="s">
        <v>22</v>
      </c>
      <c r="J483" s="3" t="s">
        <v>23</v>
      </c>
      <c r="K483" s="3" t="s">
        <v>24</v>
      </c>
      <c r="L483" s="3" t="s">
        <v>78</v>
      </c>
      <c r="M483" s="3">
        <v>14</v>
      </c>
      <c r="N483" s="3">
        <v>7</v>
      </c>
      <c r="O483" s="3">
        <v>224</v>
      </c>
      <c r="P483" s="3">
        <v>1</v>
      </c>
      <c r="Q483" s="3">
        <v>0</v>
      </c>
      <c r="R483" s="4" t="s">
        <v>1774</v>
      </c>
      <c r="S483" s="4" t="s">
        <v>6204</v>
      </c>
      <c r="T483" s="9" t="str">
        <f t="shared" si="28"/>
        <v>2008-02-04 01:21:51,20</v>
      </c>
      <c r="U483" s="5">
        <f t="shared" si="31"/>
        <v>39482.056842592596</v>
      </c>
      <c r="V483" s="3" t="s">
        <v>1775</v>
      </c>
      <c r="W483" s="3">
        <v>10193</v>
      </c>
    </row>
    <row r="484" spans="1:23" x14ac:dyDescent="0.25">
      <c r="A484" s="1">
        <v>49.33</v>
      </c>
      <c r="B484" s="1">
        <v>6.74</v>
      </c>
      <c r="C484" s="2">
        <v>1</v>
      </c>
      <c r="D484" s="3" t="s">
        <v>20</v>
      </c>
      <c r="E484" s="2">
        <v>2.8</v>
      </c>
      <c r="F484" s="7">
        <f t="shared" si="29"/>
        <v>39482.531159722224</v>
      </c>
      <c r="G484" s="8">
        <f t="shared" si="30"/>
        <v>39482.531159722224</v>
      </c>
      <c r="H484" s="3" t="s">
        <v>102</v>
      </c>
      <c r="I484" s="3" t="s">
        <v>38</v>
      </c>
      <c r="J484" s="3" t="s">
        <v>23</v>
      </c>
      <c r="K484" s="3" t="s">
        <v>24</v>
      </c>
      <c r="L484" s="3" t="s">
        <v>99</v>
      </c>
      <c r="M484" s="3">
        <v>16</v>
      </c>
      <c r="N484" s="3">
        <v>8</v>
      </c>
      <c r="O484" s="3">
        <v>230</v>
      </c>
      <c r="P484" s="3">
        <v>1</v>
      </c>
      <c r="Q484" s="3">
        <v>0</v>
      </c>
      <c r="R484" s="4" t="s">
        <v>1751</v>
      </c>
      <c r="S484" s="4" t="s">
        <v>6205</v>
      </c>
      <c r="T484" s="9" t="str">
        <f t="shared" si="28"/>
        <v>2008-02-04 12:44:52,20</v>
      </c>
      <c r="U484" s="5">
        <f t="shared" si="31"/>
        <v>39482.531159722224</v>
      </c>
      <c r="V484" s="3" t="s">
        <v>1752</v>
      </c>
      <c r="W484" s="3">
        <v>10192</v>
      </c>
    </row>
    <row r="485" spans="1:23" x14ac:dyDescent="0.25">
      <c r="A485" s="1">
        <v>49.32</v>
      </c>
      <c r="B485" s="1">
        <v>6.74</v>
      </c>
      <c r="C485" s="2">
        <v>1</v>
      </c>
      <c r="D485" s="3" t="s">
        <v>20</v>
      </c>
      <c r="E485" s="2">
        <v>2</v>
      </c>
      <c r="F485" s="7">
        <f t="shared" si="29"/>
        <v>39483.510163194442</v>
      </c>
      <c r="G485" s="8">
        <f t="shared" si="30"/>
        <v>39483.510163194442</v>
      </c>
      <c r="H485" s="3" t="s">
        <v>102</v>
      </c>
      <c r="I485" s="3" t="s">
        <v>38</v>
      </c>
      <c r="J485" s="3" t="s">
        <v>23</v>
      </c>
      <c r="K485" s="3" t="s">
        <v>24</v>
      </c>
      <c r="L485" s="3" t="s">
        <v>160</v>
      </c>
      <c r="M485" s="3">
        <v>16</v>
      </c>
      <c r="N485" s="3">
        <v>8</v>
      </c>
      <c r="O485" s="3">
        <v>231</v>
      </c>
      <c r="P485" s="3">
        <v>1</v>
      </c>
      <c r="Q485" s="3">
        <v>0</v>
      </c>
      <c r="R485" s="4" t="s">
        <v>1758</v>
      </c>
      <c r="S485" s="4" t="s">
        <v>6206</v>
      </c>
      <c r="T485" s="9" t="str">
        <f t="shared" si="28"/>
        <v>2008-02-05 12:14:38,10</v>
      </c>
      <c r="U485" s="5">
        <f t="shared" si="31"/>
        <v>39483.510163194442</v>
      </c>
      <c r="V485" s="3" t="s">
        <v>1759</v>
      </c>
      <c r="W485" s="3">
        <v>10194</v>
      </c>
    </row>
    <row r="486" spans="1:23" x14ac:dyDescent="0.25">
      <c r="A486" s="1">
        <v>49.32</v>
      </c>
      <c r="B486" s="1">
        <v>6.76</v>
      </c>
      <c r="C486" s="2">
        <v>1</v>
      </c>
      <c r="D486" s="3" t="s">
        <v>20</v>
      </c>
      <c r="E486" s="2">
        <v>2.9</v>
      </c>
      <c r="F486" s="7">
        <f t="shared" si="29"/>
        <v>39487.366084490743</v>
      </c>
      <c r="G486" s="8">
        <f t="shared" si="30"/>
        <v>39487.366084490743</v>
      </c>
      <c r="H486" s="3" t="s">
        <v>102</v>
      </c>
      <c r="I486" s="3" t="s">
        <v>38</v>
      </c>
      <c r="J486" s="3" t="s">
        <v>23</v>
      </c>
      <c r="K486" s="3" t="s">
        <v>24</v>
      </c>
      <c r="L486" s="3" t="s">
        <v>139</v>
      </c>
      <c r="M486" s="3">
        <v>16</v>
      </c>
      <c r="N486" s="3">
        <v>8</v>
      </c>
      <c r="O486" s="3">
        <v>230</v>
      </c>
      <c r="P486" s="3">
        <v>1</v>
      </c>
      <c r="Q486" s="3">
        <v>0</v>
      </c>
      <c r="R486" s="4" t="s">
        <v>1882</v>
      </c>
      <c r="S486" s="4" t="s">
        <v>6207</v>
      </c>
      <c r="T486" s="9" t="str">
        <f t="shared" si="28"/>
        <v>2008-02-09 08:47:09,70</v>
      </c>
      <c r="U486" s="5">
        <f t="shared" si="31"/>
        <v>39487.366084490743</v>
      </c>
      <c r="V486" s="3" t="s">
        <v>1883</v>
      </c>
      <c r="W486" s="3">
        <v>10199</v>
      </c>
    </row>
    <row r="487" spans="1:23" x14ac:dyDescent="0.25">
      <c r="A487" s="1">
        <v>49.33</v>
      </c>
      <c r="B487" s="1">
        <v>6.77</v>
      </c>
      <c r="C487" s="2">
        <v>1</v>
      </c>
      <c r="D487" s="3" t="s">
        <v>20</v>
      </c>
      <c r="E487" s="2">
        <v>2.7</v>
      </c>
      <c r="F487" s="7">
        <f t="shared" si="29"/>
        <v>39491.081093749999</v>
      </c>
      <c r="G487" s="8">
        <f t="shared" si="30"/>
        <v>39491.081093749999</v>
      </c>
      <c r="H487" s="3" t="s">
        <v>102</v>
      </c>
      <c r="I487" s="3" t="s">
        <v>38</v>
      </c>
      <c r="J487" s="3" t="s">
        <v>23</v>
      </c>
      <c r="K487" s="3" t="s">
        <v>24</v>
      </c>
      <c r="L487" s="3" t="s">
        <v>150</v>
      </c>
      <c r="M487" s="3">
        <v>14</v>
      </c>
      <c r="N487" s="3">
        <v>7</v>
      </c>
      <c r="O487" s="3">
        <v>228</v>
      </c>
      <c r="P487" s="3">
        <v>1</v>
      </c>
      <c r="Q487" s="3">
        <v>0</v>
      </c>
      <c r="R487" s="4" t="s">
        <v>1778</v>
      </c>
      <c r="S487" s="4" t="s">
        <v>6208</v>
      </c>
      <c r="T487" s="9" t="str">
        <f t="shared" si="28"/>
        <v>2008-02-13 01:56:46,50</v>
      </c>
      <c r="U487" s="5">
        <f t="shared" si="31"/>
        <v>39491.081093749999</v>
      </c>
      <c r="V487" s="3" t="s">
        <v>1779</v>
      </c>
      <c r="W487" s="3">
        <v>10224</v>
      </c>
    </row>
    <row r="488" spans="1:23" x14ac:dyDescent="0.25">
      <c r="A488" s="1">
        <v>48.89</v>
      </c>
      <c r="B488" s="1">
        <v>8.1</v>
      </c>
      <c r="C488" s="2">
        <v>10</v>
      </c>
      <c r="D488" s="3" t="s">
        <v>20</v>
      </c>
      <c r="E488" s="2">
        <v>2.4</v>
      </c>
      <c r="F488" s="7">
        <f t="shared" si="29"/>
        <v>39494.408623842595</v>
      </c>
      <c r="G488" s="8">
        <f t="shared" si="30"/>
        <v>39494.408623842595</v>
      </c>
      <c r="H488" s="12" t="s">
        <v>1818</v>
      </c>
      <c r="I488" s="3" t="s">
        <v>55</v>
      </c>
      <c r="J488" s="3" t="s">
        <v>23</v>
      </c>
      <c r="K488" s="3" t="s">
        <v>24</v>
      </c>
      <c r="L488" s="3" t="s">
        <v>288</v>
      </c>
      <c r="M488" s="3">
        <v>19</v>
      </c>
      <c r="N488" s="3">
        <v>8</v>
      </c>
      <c r="O488" s="3">
        <v>304</v>
      </c>
      <c r="P488" s="3">
        <v>1</v>
      </c>
      <c r="Q488" s="3">
        <v>0</v>
      </c>
      <c r="R488" s="4" t="s">
        <v>1819</v>
      </c>
      <c r="S488" s="4" t="s">
        <v>6209</v>
      </c>
      <c r="T488" s="9" t="str">
        <f t="shared" si="28"/>
        <v>2008-02-16 09:48:25,10</v>
      </c>
      <c r="U488" s="5">
        <f t="shared" si="31"/>
        <v>39494.408623842595</v>
      </c>
      <c r="V488" s="3" t="s">
        <v>1820</v>
      </c>
      <c r="W488" s="3">
        <v>10236</v>
      </c>
    </row>
    <row r="489" spans="1:23" x14ac:dyDescent="0.25">
      <c r="A489" s="1">
        <v>51.53</v>
      </c>
      <c r="B489" s="1">
        <v>6.57</v>
      </c>
      <c r="C489" s="2">
        <v>1</v>
      </c>
      <c r="D489" s="3" t="s">
        <v>20</v>
      </c>
      <c r="E489" s="2">
        <v>3.1</v>
      </c>
      <c r="F489" s="7">
        <f t="shared" si="29"/>
        <v>39495.463428240742</v>
      </c>
      <c r="G489" s="8">
        <f t="shared" si="30"/>
        <v>39495.463428240742</v>
      </c>
      <c r="H489" s="12" t="s">
        <v>1787</v>
      </c>
      <c r="I489" s="3" t="s">
        <v>55</v>
      </c>
      <c r="J489" s="3" t="s">
        <v>23</v>
      </c>
      <c r="K489" s="3" t="s">
        <v>24</v>
      </c>
      <c r="L489" s="3" t="s">
        <v>99</v>
      </c>
      <c r="M489" s="3">
        <v>20</v>
      </c>
      <c r="N489" s="3">
        <v>8</v>
      </c>
      <c r="O489" s="3">
        <v>307</v>
      </c>
      <c r="P489" s="3">
        <v>1</v>
      </c>
      <c r="Q489" s="3">
        <v>0</v>
      </c>
      <c r="R489" s="4" t="s">
        <v>1788</v>
      </c>
      <c r="S489" s="4" t="s">
        <v>6210</v>
      </c>
      <c r="T489" s="9" t="str">
        <f t="shared" si="28"/>
        <v>2008-02-17 11:07:20,20</v>
      </c>
      <c r="U489" s="5">
        <f t="shared" si="31"/>
        <v>39495.463428240742</v>
      </c>
      <c r="V489" s="3" t="s">
        <v>1789</v>
      </c>
      <c r="W489" s="3">
        <v>10234</v>
      </c>
    </row>
    <row r="490" spans="1:23" x14ac:dyDescent="0.25">
      <c r="A490" s="1">
        <v>49.34</v>
      </c>
      <c r="B490" s="1">
        <v>6.8</v>
      </c>
      <c r="C490" s="2">
        <v>1</v>
      </c>
      <c r="D490" s="3" t="s">
        <v>20</v>
      </c>
      <c r="E490" s="2">
        <v>2.7</v>
      </c>
      <c r="F490" s="7">
        <f t="shared" si="29"/>
        <v>39496.061762731479</v>
      </c>
      <c r="G490" s="8">
        <f t="shared" si="30"/>
        <v>39496.061762731479</v>
      </c>
      <c r="H490" s="3" t="s">
        <v>102</v>
      </c>
      <c r="I490" s="3" t="s">
        <v>38</v>
      </c>
      <c r="J490" s="3" t="s">
        <v>23</v>
      </c>
      <c r="K490" s="3" t="s">
        <v>24</v>
      </c>
      <c r="L490" s="3" t="s">
        <v>48</v>
      </c>
      <c r="M490" s="3">
        <v>16</v>
      </c>
      <c r="N490" s="3">
        <v>8</v>
      </c>
      <c r="O490" s="3">
        <v>226</v>
      </c>
      <c r="P490" s="3">
        <v>1</v>
      </c>
      <c r="Q490" s="3">
        <v>0</v>
      </c>
      <c r="R490" s="4" t="s">
        <v>1785</v>
      </c>
      <c r="S490" s="4" t="s">
        <v>6211</v>
      </c>
      <c r="T490" s="9" t="str">
        <f t="shared" si="28"/>
        <v>2008-02-18 01:28:56,30</v>
      </c>
      <c r="U490" s="5">
        <f t="shared" si="31"/>
        <v>39496.061762731479</v>
      </c>
      <c r="V490" s="3" t="s">
        <v>1786</v>
      </c>
      <c r="W490" s="3">
        <v>10230</v>
      </c>
    </row>
    <row r="491" spans="1:23" x14ac:dyDescent="0.25">
      <c r="A491" s="1">
        <v>49.33</v>
      </c>
      <c r="B491" s="1">
        <v>6.77</v>
      </c>
      <c r="C491" s="2">
        <v>1</v>
      </c>
      <c r="D491" s="3" t="s">
        <v>20</v>
      </c>
      <c r="E491" s="2">
        <v>4</v>
      </c>
      <c r="F491" s="7">
        <f t="shared" si="29"/>
        <v>39501.146472222223</v>
      </c>
      <c r="G491" s="8">
        <f t="shared" si="30"/>
        <v>39501.146472222223</v>
      </c>
      <c r="H491" s="3" t="s">
        <v>102</v>
      </c>
      <c r="I491" s="3" t="s">
        <v>38</v>
      </c>
      <c r="J491" s="3" t="s">
        <v>23</v>
      </c>
      <c r="K491" s="3" t="s">
        <v>24</v>
      </c>
      <c r="L491" s="3" t="s">
        <v>124</v>
      </c>
      <c r="M491" s="3">
        <v>16</v>
      </c>
      <c r="N491" s="3">
        <v>8</v>
      </c>
      <c r="O491" s="3">
        <v>228</v>
      </c>
      <c r="P491" s="3">
        <v>1</v>
      </c>
      <c r="Q491" s="3">
        <v>0</v>
      </c>
      <c r="R491" s="4" t="s">
        <v>1886</v>
      </c>
      <c r="S491" s="4" t="s">
        <v>6212</v>
      </c>
      <c r="T491" s="9" t="str">
        <f t="shared" si="28"/>
        <v>2008-02-23 03:30:55,20</v>
      </c>
      <c r="U491" s="5">
        <f t="shared" si="31"/>
        <v>39501.146472222223</v>
      </c>
      <c r="V491" s="3" t="s">
        <v>1887</v>
      </c>
      <c r="W491" s="3">
        <v>10241</v>
      </c>
    </row>
    <row r="492" spans="1:23" x14ac:dyDescent="0.25">
      <c r="A492" s="1">
        <v>50.43</v>
      </c>
      <c r="B492" s="1">
        <v>7.27</v>
      </c>
      <c r="C492" s="2">
        <v>10</v>
      </c>
      <c r="D492" s="3" t="s">
        <v>20</v>
      </c>
      <c r="E492" s="2">
        <v>1.7</v>
      </c>
      <c r="F492" s="7">
        <f t="shared" si="29"/>
        <v>39507.361672453706</v>
      </c>
      <c r="G492" s="8">
        <f t="shared" si="30"/>
        <v>39507.361672453706</v>
      </c>
      <c r="H492" s="11" t="s">
        <v>1895</v>
      </c>
      <c r="I492" s="3" t="s">
        <v>22</v>
      </c>
      <c r="J492" s="3" t="s">
        <v>23</v>
      </c>
      <c r="K492" s="3" t="s">
        <v>24</v>
      </c>
      <c r="L492" s="3" t="s">
        <v>234</v>
      </c>
      <c r="M492" s="3">
        <v>14</v>
      </c>
      <c r="N492" s="3">
        <v>7</v>
      </c>
      <c r="O492" s="3">
        <v>158</v>
      </c>
      <c r="P492" s="3">
        <v>1</v>
      </c>
      <c r="Q492" s="3">
        <v>0</v>
      </c>
      <c r="R492" s="4" t="s">
        <v>1896</v>
      </c>
      <c r="S492" s="4" t="s">
        <v>6213</v>
      </c>
      <c r="T492" s="9" t="str">
        <f t="shared" si="28"/>
        <v>2008-02-29 08:40:48,50</v>
      </c>
      <c r="U492" s="5">
        <f t="shared" si="31"/>
        <v>39507.361672453706</v>
      </c>
      <c r="V492" s="3" t="s">
        <v>1897</v>
      </c>
      <c r="W492" s="3">
        <v>10245</v>
      </c>
    </row>
    <row r="493" spans="1:23" x14ac:dyDescent="0.25">
      <c r="A493" s="1">
        <v>50.3</v>
      </c>
      <c r="B493" s="1">
        <v>7.44</v>
      </c>
      <c r="C493" s="2">
        <v>11</v>
      </c>
      <c r="D493" s="3" t="s">
        <v>20</v>
      </c>
      <c r="E493" s="2">
        <v>1.9</v>
      </c>
      <c r="F493" s="7">
        <f t="shared" si="29"/>
        <v>39517.509335648145</v>
      </c>
      <c r="G493" s="8">
        <f t="shared" si="30"/>
        <v>39517.509335648145</v>
      </c>
      <c r="H493" s="11" t="s">
        <v>1715</v>
      </c>
      <c r="I493" s="3" t="s">
        <v>39</v>
      </c>
      <c r="J493" s="3" t="s">
        <v>23</v>
      </c>
      <c r="K493" s="3" t="s">
        <v>24</v>
      </c>
      <c r="L493" s="3" t="s">
        <v>92</v>
      </c>
      <c r="M493" s="3">
        <v>20</v>
      </c>
      <c r="N493" s="3">
        <v>8</v>
      </c>
      <c r="O493" s="3">
        <v>126</v>
      </c>
      <c r="P493" s="3">
        <v>1</v>
      </c>
      <c r="Q493" s="3">
        <v>0</v>
      </c>
      <c r="R493" s="4" t="s">
        <v>1716</v>
      </c>
      <c r="S493" s="4" t="s">
        <v>6271</v>
      </c>
      <c r="T493" s="9" t="str">
        <f t="shared" si="28"/>
        <v>2008-03-10 12:13:26,60</v>
      </c>
      <c r="U493" s="5">
        <f t="shared" si="31"/>
        <v>39517.509335648145</v>
      </c>
      <c r="V493" s="3" t="s">
        <v>1717</v>
      </c>
      <c r="W493" s="3">
        <v>10264</v>
      </c>
    </row>
    <row r="494" spans="1:23" x14ac:dyDescent="0.25">
      <c r="A494" s="1">
        <v>51.55</v>
      </c>
      <c r="B494" s="1">
        <v>6.57</v>
      </c>
      <c r="C494" s="2">
        <v>1</v>
      </c>
      <c r="D494" s="3" t="s">
        <v>20</v>
      </c>
      <c r="E494" s="2">
        <v>3.1</v>
      </c>
      <c r="F494" s="7">
        <f t="shared" si="29"/>
        <v>39518.262224537037</v>
      </c>
      <c r="G494" s="8">
        <f t="shared" si="30"/>
        <v>39518.262224537037</v>
      </c>
      <c r="H494" s="12" t="s">
        <v>1787</v>
      </c>
      <c r="I494" s="3" t="s">
        <v>55</v>
      </c>
      <c r="J494" s="3" t="s">
        <v>23</v>
      </c>
      <c r="K494" s="3" t="s">
        <v>24</v>
      </c>
      <c r="L494" s="3" t="s">
        <v>160</v>
      </c>
      <c r="M494" s="3">
        <v>20</v>
      </c>
      <c r="N494" s="3">
        <v>8</v>
      </c>
      <c r="O494" s="3">
        <v>308</v>
      </c>
      <c r="P494" s="3">
        <v>1</v>
      </c>
      <c r="Q494" s="3">
        <v>0</v>
      </c>
      <c r="R494" s="4" t="s">
        <v>1847</v>
      </c>
      <c r="S494" s="4" t="s">
        <v>6272</v>
      </c>
      <c r="T494" s="9" t="str">
        <f t="shared" si="28"/>
        <v>2008-03-11 06:17:36,20</v>
      </c>
      <c r="U494" s="5">
        <f t="shared" si="31"/>
        <v>39518.262224537037</v>
      </c>
      <c r="V494" s="3" t="s">
        <v>1848</v>
      </c>
      <c r="W494" s="3">
        <v>10283</v>
      </c>
    </row>
    <row r="495" spans="1:23" x14ac:dyDescent="0.25">
      <c r="A495" s="1">
        <v>49.28</v>
      </c>
      <c r="B495" s="1">
        <v>6.77</v>
      </c>
      <c r="C495" s="2">
        <v>1</v>
      </c>
      <c r="D495" s="3" t="s">
        <v>20</v>
      </c>
      <c r="E495" s="2">
        <v>1.7</v>
      </c>
      <c r="F495" s="7">
        <f t="shared" si="29"/>
        <v>39541.382643518518</v>
      </c>
      <c r="G495" s="8">
        <f t="shared" si="30"/>
        <v>39541.382643518518</v>
      </c>
      <c r="H495" s="3" t="s">
        <v>102</v>
      </c>
      <c r="I495" s="3" t="s">
        <v>38</v>
      </c>
      <c r="J495" s="3" t="s">
        <v>23</v>
      </c>
      <c r="K495" s="3" t="s">
        <v>24</v>
      </c>
      <c r="L495" s="3" t="s">
        <v>285</v>
      </c>
      <c r="M495" s="3">
        <v>14</v>
      </c>
      <c r="N495" s="3">
        <v>8</v>
      </c>
      <c r="O495" s="3">
        <v>233</v>
      </c>
      <c r="P495" s="3">
        <v>1</v>
      </c>
      <c r="Q495" s="3">
        <v>0</v>
      </c>
      <c r="R495" s="4" t="s">
        <v>1722</v>
      </c>
      <c r="S495" s="4" t="s">
        <v>6309</v>
      </c>
      <c r="T495" s="9" t="str">
        <f t="shared" si="28"/>
        <v>2008-04-03 09:11:00,40</v>
      </c>
      <c r="U495" s="5">
        <f t="shared" si="31"/>
        <v>39541.382643518518</v>
      </c>
      <c r="V495" s="3" t="s">
        <v>1723</v>
      </c>
      <c r="W495" s="3">
        <v>12399</v>
      </c>
    </row>
    <row r="496" spans="1:23" x14ac:dyDescent="0.25">
      <c r="A496" s="1">
        <v>49.29</v>
      </c>
      <c r="B496" s="1">
        <v>6.77</v>
      </c>
      <c r="C496" s="2">
        <v>1</v>
      </c>
      <c r="D496" s="3" t="s">
        <v>20</v>
      </c>
      <c r="E496" s="2">
        <v>1.8</v>
      </c>
      <c r="F496" s="7">
        <f t="shared" si="29"/>
        <v>39544.494564814813</v>
      </c>
      <c r="G496" s="8">
        <f t="shared" si="30"/>
        <v>39544.494564814813</v>
      </c>
      <c r="H496" s="3" t="s">
        <v>102</v>
      </c>
      <c r="I496" s="3" t="s">
        <v>38</v>
      </c>
      <c r="J496" s="3" t="s">
        <v>23</v>
      </c>
      <c r="K496" s="3" t="s">
        <v>24</v>
      </c>
      <c r="L496" s="3" t="s">
        <v>139</v>
      </c>
      <c r="M496" s="3">
        <v>16</v>
      </c>
      <c r="N496" s="3">
        <v>8</v>
      </c>
      <c r="O496" s="3">
        <v>232</v>
      </c>
      <c r="P496" s="3">
        <v>1</v>
      </c>
      <c r="Q496" s="3">
        <v>0</v>
      </c>
      <c r="R496" s="4" t="s">
        <v>1816</v>
      </c>
      <c r="S496" s="4" t="s">
        <v>6310</v>
      </c>
      <c r="T496" s="9" t="str">
        <f t="shared" si="28"/>
        <v>2008-04-06 11:52:10,40</v>
      </c>
      <c r="U496" s="5">
        <f t="shared" si="31"/>
        <v>39544.494564814813</v>
      </c>
      <c r="V496" s="3" t="s">
        <v>1817</v>
      </c>
      <c r="W496" s="3">
        <v>12393</v>
      </c>
    </row>
    <row r="497" spans="1:23" x14ac:dyDescent="0.25">
      <c r="A497" s="1">
        <v>49.27</v>
      </c>
      <c r="B497" s="1">
        <v>6.74</v>
      </c>
      <c r="C497" s="2">
        <v>1</v>
      </c>
      <c r="D497" s="3" t="s">
        <v>20</v>
      </c>
      <c r="E497" s="2">
        <v>1.9</v>
      </c>
      <c r="F497" s="7">
        <f t="shared" si="29"/>
        <v>39546.409684027778</v>
      </c>
      <c r="G497" s="8">
        <f t="shared" si="30"/>
        <v>39546.409684027778</v>
      </c>
      <c r="H497" s="3" t="s">
        <v>102</v>
      </c>
      <c r="I497" s="3" t="s">
        <v>38</v>
      </c>
      <c r="J497" s="3" t="s">
        <v>23</v>
      </c>
      <c r="K497" s="3" t="s">
        <v>24</v>
      </c>
      <c r="L497" s="3" t="s">
        <v>113</v>
      </c>
      <c r="M497" s="3">
        <v>16</v>
      </c>
      <c r="N497" s="3">
        <v>8</v>
      </c>
      <c r="O497" s="3">
        <v>235</v>
      </c>
      <c r="P497" s="3">
        <v>1</v>
      </c>
      <c r="Q497" s="3">
        <v>0</v>
      </c>
      <c r="R497" s="4" t="s">
        <v>1720</v>
      </c>
      <c r="S497" s="4" t="s">
        <v>6311</v>
      </c>
      <c r="T497" s="9" t="str">
        <f t="shared" si="28"/>
        <v>2008-04-08 09:49:56,70</v>
      </c>
      <c r="U497" s="5">
        <f t="shared" si="31"/>
        <v>39546.409684027778</v>
      </c>
      <c r="V497" s="3" t="s">
        <v>1721</v>
      </c>
      <c r="W497" s="3">
        <v>12397</v>
      </c>
    </row>
    <row r="498" spans="1:23" x14ac:dyDescent="0.25">
      <c r="A498" s="1">
        <v>49.3</v>
      </c>
      <c r="B498" s="1">
        <v>6.78</v>
      </c>
      <c r="C498" s="2">
        <v>1</v>
      </c>
      <c r="D498" s="3" t="s">
        <v>20</v>
      </c>
      <c r="E498" s="2">
        <v>1.8</v>
      </c>
      <c r="F498" s="7">
        <f t="shared" si="29"/>
        <v>39546.476618055553</v>
      </c>
      <c r="G498" s="8">
        <f t="shared" si="30"/>
        <v>39546.476618055553</v>
      </c>
      <c r="H498" s="3" t="s">
        <v>102</v>
      </c>
      <c r="I498" s="3" t="s">
        <v>38</v>
      </c>
      <c r="J498" s="3" t="s">
        <v>23</v>
      </c>
      <c r="K498" s="3" t="s">
        <v>24</v>
      </c>
      <c r="L498" s="3" t="s">
        <v>99</v>
      </c>
      <c r="M498" s="3">
        <v>18</v>
      </c>
      <c r="N498" s="3">
        <v>8</v>
      </c>
      <c r="O498" s="3">
        <v>231</v>
      </c>
      <c r="P498" s="3">
        <v>1</v>
      </c>
      <c r="Q498" s="3">
        <v>0</v>
      </c>
      <c r="R498" s="4" t="s">
        <v>1718</v>
      </c>
      <c r="S498" s="4" t="s">
        <v>6312</v>
      </c>
      <c r="T498" s="9" t="str">
        <f t="shared" si="28"/>
        <v>2008-04-08 11:26:19,80</v>
      </c>
      <c r="U498" s="5">
        <f t="shared" si="31"/>
        <v>39546.476618055553</v>
      </c>
      <c r="V498" s="3" t="s">
        <v>1719</v>
      </c>
      <c r="W498" s="3">
        <v>12398</v>
      </c>
    </row>
    <row r="499" spans="1:23" x14ac:dyDescent="0.25">
      <c r="A499" s="1">
        <v>49.76</v>
      </c>
      <c r="B499" s="1">
        <v>7.35</v>
      </c>
      <c r="C499" s="2">
        <v>9</v>
      </c>
      <c r="E499" s="2">
        <v>1.9</v>
      </c>
      <c r="F499" s="7">
        <f t="shared" si="29"/>
        <v>39549.489243055556</v>
      </c>
      <c r="G499" s="8">
        <f t="shared" si="30"/>
        <v>39549.489243055556</v>
      </c>
      <c r="H499" s="3" t="s">
        <v>360</v>
      </c>
      <c r="I499" s="3" t="s">
        <v>39</v>
      </c>
      <c r="J499" s="3" t="s">
        <v>23</v>
      </c>
      <c r="K499" s="3" t="s">
        <v>24</v>
      </c>
      <c r="L499" s="3" t="s">
        <v>106</v>
      </c>
      <c r="M499" s="3">
        <v>19</v>
      </c>
      <c r="N499" s="3">
        <v>8</v>
      </c>
      <c r="O499" s="3">
        <v>80</v>
      </c>
      <c r="P499" s="3">
        <v>1</v>
      </c>
      <c r="Q499" s="3">
        <v>0</v>
      </c>
      <c r="R499" s="4" t="s">
        <v>1739</v>
      </c>
      <c r="S499" s="4" t="s">
        <v>6313</v>
      </c>
      <c r="T499" s="9" t="str">
        <f t="shared" si="28"/>
        <v>2008-04-11 11:44:30,60</v>
      </c>
      <c r="U499" s="5">
        <f t="shared" si="31"/>
        <v>39549.489243055556</v>
      </c>
      <c r="V499" s="3" t="s">
        <v>1740</v>
      </c>
      <c r="W499" s="3">
        <v>12401</v>
      </c>
    </row>
    <row r="500" spans="1:23" x14ac:dyDescent="0.25">
      <c r="A500" s="1">
        <v>49.3</v>
      </c>
      <c r="B500" s="1">
        <v>6.83</v>
      </c>
      <c r="C500" s="2">
        <v>1</v>
      </c>
      <c r="D500" s="3" t="s">
        <v>20</v>
      </c>
      <c r="E500" s="2">
        <v>1.8</v>
      </c>
      <c r="F500" s="7">
        <f t="shared" si="29"/>
        <v>39552.257473379628</v>
      </c>
      <c r="G500" s="8">
        <f t="shared" si="30"/>
        <v>39552.257473379628</v>
      </c>
      <c r="H500" s="3" t="s">
        <v>102</v>
      </c>
      <c r="I500" s="3" t="s">
        <v>38</v>
      </c>
      <c r="J500" s="3" t="s">
        <v>23</v>
      </c>
      <c r="K500" s="3" t="s">
        <v>24</v>
      </c>
      <c r="L500" s="3" t="s">
        <v>655</v>
      </c>
      <c r="M500" s="3">
        <v>15</v>
      </c>
      <c r="N500" s="3">
        <v>7</v>
      </c>
      <c r="O500" s="3">
        <v>227</v>
      </c>
      <c r="P500" s="3">
        <v>1</v>
      </c>
      <c r="Q500" s="3">
        <v>0</v>
      </c>
      <c r="R500" s="4" t="s">
        <v>1840</v>
      </c>
      <c r="S500" s="4" t="s">
        <v>6314</v>
      </c>
      <c r="T500" s="9" t="str">
        <f t="shared" si="28"/>
        <v>2008-04-14 06:10:45,70</v>
      </c>
      <c r="U500" s="5">
        <f t="shared" si="31"/>
        <v>39552.257473379628</v>
      </c>
      <c r="V500" s="3" t="s">
        <v>1841</v>
      </c>
      <c r="W500" s="3">
        <v>12405</v>
      </c>
    </row>
    <row r="501" spans="1:23" x14ac:dyDescent="0.25">
      <c r="A501" s="1">
        <v>49.3</v>
      </c>
      <c r="B501" s="1">
        <v>6.83</v>
      </c>
      <c r="C501" s="2">
        <v>1</v>
      </c>
      <c r="D501" s="3" t="s">
        <v>20</v>
      </c>
      <c r="E501" s="2">
        <v>1.7</v>
      </c>
      <c r="F501" s="7">
        <f t="shared" si="29"/>
        <v>39552.378357638889</v>
      </c>
      <c r="G501" s="8">
        <f t="shared" si="30"/>
        <v>39552.378357638889</v>
      </c>
      <c r="H501" s="3" t="s">
        <v>102</v>
      </c>
      <c r="I501" s="3" t="s">
        <v>38</v>
      </c>
      <c r="J501" s="3" t="s">
        <v>23</v>
      </c>
      <c r="K501" s="3" t="s">
        <v>24</v>
      </c>
      <c r="L501" s="3" t="s">
        <v>447</v>
      </c>
      <c r="M501" s="3">
        <v>14</v>
      </c>
      <c r="N501" s="3">
        <v>7</v>
      </c>
      <c r="O501" s="3">
        <v>227</v>
      </c>
      <c r="P501" s="3">
        <v>1</v>
      </c>
      <c r="Q501" s="3">
        <v>0</v>
      </c>
      <c r="R501" s="4" t="s">
        <v>1905</v>
      </c>
      <c r="S501" s="4" t="s">
        <v>6315</v>
      </c>
      <c r="T501" s="9" t="str">
        <f t="shared" si="28"/>
        <v>2008-04-14 09:04:50,10</v>
      </c>
      <c r="U501" s="5">
        <f t="shared" si="31"/>
        <v>39552.378357638889</v>
      </c>
      <c r="V501" s="3" t="s">
        <v>1906</v>
      </c>
      <c r="W501" s="3">
        <v>12406</v>
      </c>
    </row>
    <row r="502" spans="1:23" x14ac:dyDescent="0.25">
      <c r="A502" s="1">
        <v>49.28</v>
      </c>
      <c r="B502" s="1">
        <v>6.8</v>
      </c>
      <c r="C502" s="2">
        <v>1</v>
      </c>
      <c r="D502" s="3" t="s">
        <v>20</v>
      </c>
      <c r="E502" s="2">
        <v>1.7</v>
      </c>
      <c r="F502" s="7">
        <f t="shared" si="29"/>
        <v>39553.307221064817</v>
      </c>
      <c r="G502" s="8">
        <f t="shared" si="30"/>
        <v>39553.307221064817</v>
      </c>
      <c r="H502" s="3" t="s">
        <v>102</v>
      </c>
      <c r="I502" s="3" t="s">
        <v>38</v>
      </c>
      <c r="J502" s="3" t="s">
        <v>23</v>
      </c>
      <c r="K502" s="3" t="s">
        <v>24</v>
      </c>
      <c r="L502" s="3" t="s">
        <v>412</v>
      </c>
      <c r="M502" s="3">
        <v>14</v>
      </c>
      <c r="N502" s="3">
        <v>7</v>
      </c>
      <c r="O502" s="3">
        <v>231</v>
      </c>
      <c r="P502" s="3">
        <v>1</v>
      </c>
      <c r="Q502" s="3">
        <v>0</v>
      </c>
      <c r="R502" s="4" t="s">
        <v>1729</v>
      </c>
      <c r="S502" s="4" t="s">
        <v>6316</v>
      </c>
      <c r="T502" s="9" t="str">
        <f t="shared" si="28"/>
        <v>2008-04-15 07:22:23,90</v>
      </c>
      <c r="U502" s="5">
        <f t="shared" si="31"/>
        <v>39553.307221064817</v>
      </c>
      <c r="V502" s="3" t="s">
        <v>1730</v>
      </c>
      <c r="W502" s="3">
        <v>12404</v>
      </c>
    </row>
    <row r="503" spans="1:23" x14ac:dyDescent="0.25">
      <c r="A503" s="1">
        <v>49.31</v>
      </c>
      <c r="B503" s="1">
        <v>6.84</v>
      </c>
      <c r="C503" s="2">
        <v>1</v>
      </c>
      <c r="D503" s="3" t="s">
        <v>20</v>
      </c>
      <c r="E503" s="2">
        <v>2</v>
      </c>
      <c r="F503" s="7">
        <f t="shared" si="29"/>
        <v>39554.358688657405</v>
      </c>
      <c r="G503" s="8">
        <f t="shared" si="30"/>
        <v>39554.358688657405</v>
      </c>
      <c r="H503" s="3" t="s">
        <v>102</v>
      </c>
      <c r="I503" s="3" t="s">
        <v>38</v>
      </c>
      <c r="J503" s="3" t="s">
        <v>23</v>
      </c>
      <c r="K503" s="3" t="s">
        <v>24</v>
      </c>
      <c r="L503" s="3" t="s">
        <v>193</v>
      </c>
      <c r="M503" s="3">
        <v>16</v>
      </c>
      <c r="N503" s="3">
        <v>8</v>
      </c>
      <c r="O503" s="3">
        <v>226</v>
      </c>
      <c r="P503" s="3">
        <v>1</v>
      </c>
      <c r="Q503" s="3">
        <v>0</v>
      </c>
      <c r="R503" s="4" t="s">
        <v>1821</v>
      </c>
      <c r="S503" s="4" t="s">
        <v>6317</v>
      </c>
      <c r="T503" s="9" t="str">
        <f t="shared" si="28"/>
        <v>2008-04-16 08:36:30,70</v>
      </c>
      <c r="U503" s="5">
        <f t="shared" si="31"/>
        <v>39554.358688657405</v>
      </c>
      <c r="V503" s="3" t="s">
        <v>1822</v>
      </c>
      <c r="W503" s="3">
        <v>12420</v>
      </c>
    </row>
    <row r="504" spans="1:23" x14ac:dyDescent="0.25">
      <c r="A504" s="1">
        <v>50.21</v>
      </c>
      <c r="B504" s="1">
        <v>7.86</v>
      </c>
      <c r="C504" s="2">
        <v>6</v>
      </c>
      <c r="E504" s="2">
        <v>2.2999999999999998</v>
      </c>
      <c r="F504" s="7">
        <f t="shared" si="29"/>
        <v>39554.478531250003</v>
      </c>
      <c r="G504" s="8">
        <f t="shared" si="30"/>
        <v>39554.478531250003</v>
      </c>
      <c r="H504" s="11" t="s">
        <v>1813</v>
      </c>
      <c r="I504" s="3" t="s">
        <v>39</v>
      </c>
      <c r="J504" s="3" t="s">
        <v>23</v>
      </c>
      <c r="K504" s="3" t="s">
        <v>24</v>
      </c>
      <c r="L504" s="3" t="s">
        <v>150</v>
      </c>
      <c r="M504" s="3">
        <v>16</v>
      </c>
      <c r="N504" s="3">
        <v>8</v>
      </c>
      <c r="O504" s="3">
        <v>148</v>
      </c>
      <c r="P504" s="3">
        <v>1</v>
      </c>
      <c r="Q504" s="3">
        <v>0</v>
      </c>
      <c r="R504" s="4" t="s">
        <v>1814</v>
      </c>
      <c r="S504" s="4" t="s">
        <v>6318</v>
      </c>
      <c r="T504" s="9" t="str">
        <f t="shared" si="28"/>
        <v>2008-04-16 11:29:05,10</v>
      </c>
      <c r="U504" s="5">
        <f t="shared" si="31"/>
        <v>39554.478531250003</v>
      </c>
      <c r="V504" s="3" t="s">
        <v>1815</v>
      </c>
      <c r="W504" s="3">
        <v>12415</v>
      </c>
    </row>
    <row r="505" spans="1:23" x14ac:dyDescent="0.25">
      <c r="A505" s="1">
        <v>50.05</v>
      </c>
      <c r="B505" s="1">
        <v>7.38</v>
      </c>
      <c r="C505" s="2">
        <v>12</v>
      </c>
      <c r="D505" s="3" t="s">
        <v>20</v>
      </c>
      <c r="E505" s="2">
        <v>1.8</v>
      </c>
      <c r="F505" s="7">
        <f t="shared" si="29"/>
        <v>39555.19107523148</v>
      </c>
      <c r="G505" s="8">
        <f t="shared" si="30"/>
        <v>39555.19107523148</v>
      </c>
      <c r="H505" s="11" t="s">
        <v>344</v>
      </c>
      <c r="I505" s="3" t="s">
        <v>22</v>
      </c>
      <c r="J505" s="3" t="s">
        <v>23</v>
      </c>
      <c r="K505" s="3" t="s">
        <v>24</v>
      </c>
      <c r="L505" s="3" t="s">
        <v>193</v>
      </c>
      <c r="M505" s="3">
        <v>16</v>
      </c>
      <c r="N505" s="3">
        <v>8</v>
      </c>
      <c r="O505" s="3">
        <v>99</v>
      </c>
      <c r="P505" s="3">
        <v>1</v>
      </c>
      <c r="Q505" s="3">
        <v>0</v>
      </c>
      <c r="R505" s="4" t="s">
        <v>1735</v>
      </c>
      <c r="S505" s="4" t="s">
        <v>6319</v>
      </c>
      <c r="T505" s="9" t="str">
        <f t="shared" si="28"/>
        <v>2008-04-17 04:35:08,90</v>
      </c>
      <c r="U505" s="5">
        <f t="shared" si="31"/>
        <v>39555.19107523148</v>
      </c>
      <c r="V505" s="3" t="s">
        <v>1736</v>
      </c>
      <c r="W505" s="3">
        <v>12416</v>
      </c>
    </row>
    <row r="506" spans="1:23" x14ac:dyDescent="0.25">
      <c r="A506" s="1">
        <v>49.31</v>
      </c>
      <c r="B506" s="1">
        <v>6.81</v>
      </c>
      <c r="C506" s="2">
        <v>1</v>
      </c>
      <c r="D506" s="3" t="s">
        <v>20</v>
      </c>
      <c r="E506" s="2">
        <v>2.1</v>
      </c>
      <c r="F506" s="7">
        <f t="shared" si="29"/>
        <v>39556.338097222222</v>
      </c>
      <c r="G506" s="8">
        <f t="shared" si="30"/>
        <v>39556.338097222222</v>
      </c>
      <c r="H506" s="3" t="s">
        <v>102</v>
      </c>
      <c r="I506" s="3" t="s">
        <v>38</v>
      </c>
      <c r="J506" s="3" t="s">
        <v>23</v>
      </c>
      <c r="K506" s="3" t="s">
        <v>24</v>
      </c>
      <c r="L506" s="3" t="s">
        <v>160</v>
      </c>
      <c r="M506" s="3">
        <v>14</v>
      </c>
      <c r="N506" s="3">
        <v>7</v>
      </c>
      <c r="O506" s="3">
        <v>228</v>
      </c>
      <c r="P506" s="3">
        <v>1</v>
      </c>
      <c r="Q506" s="3">
        <v>0</v>
      </c>
      <c r="R506" s="4" t="s">
        <v>1823</v>
      </c>
      <c r="S506" s="4" t="s">
        <v>6320</v>
      </c>
      <c r="T506" s="9" t="str">
        <f t="shared" si="28"/>
        <v>2008-04-18 08:06:51,60</v>
      </c>
      <c r="U506" s="5">
        <f t="shared" si="31"/>
        <v>39556.338097222222</v>
      </c>
      <c r="V506" s="3" t="s">
        <v>1824</v>
      </c>
      <c r="W506" s="3">
        <v>12421</v>
      </c>
    </row>
    <row r="507" spans="1:23" x14ac:dyDescent="0.25">
      <c r="A507" s="1">
        <v>49.3</v>
      </c>
      <c r="B507" s="1">
        <v>6.81</v>
      </c>
      <c r="C507" s="2">
        <v>1</v>
      </c>
      <c r="D507" s="3" t="s">
        <v>20</v>
      </c>
      <c r="E507" s="2">
        <v>2.1</v>
      </c>
      <c r="F507" s="7">
        <f t="shared" si="29"/>
        <v>39557.399471064811</v>
      </c>
      <c r="G507" s="8">
        <f t="shared" si="30"/>
        <v>39557.399471064811</v>
      </c>
      <c r="H507" s="3" t="s">
        <v>102</v>
      </c>
      <c r="I507" s="3" t="s">
        <v>38</v>
      </c>
      <c r="J507" s="3" t="s">
        <v>23</v>
      </c>
      <c r="K507" s="3" t="s">
        <v>24</v>
      </c>
      <c r="L507" s="3" t="s">
        <v>59</v>
      </c>
      <c r="M507" s="3">
        <v>16</v>
      </c>
      <c r="N507" s="3">
        <v>8</v>
      </c>
      <c r="O507" s="3">
        <v>229</v>
      </c>
      <c r="P507" s="3">
        <v>1</v>
      </c>
      <c r="Q507" s="3">
        <v>0</v>
      </c>
      <c r="R507" s="4" t="s">
        <v>1825</v>
      </c>
      <c r="S507" s="4" t="s">
        <v>6321</v>
      </c>
      <c r="T507" s="9" t="str">
        <f t="shared" si="28"/>
        <v>2008-04-19 09:35:14,30</v>
      </c>
      <c r="U507" s="5">
        <f t="shared" si="31"/>
        <v>39557.399471064811</v>
      </c>
      <c r="V507" s="3" t="s">
        <v>1826</v>
      </c>
      <c r="W507" s="3">
        <v>12422</v>
      </c>
    </row>
    <row r="508" spans="1:23" x14ac:dyDescent="0.25">
      <c r="A508" s="1">
        <v>49.29</v>
      </c>
      <c r="B508" s="1">
        <v>6.77</v>
      </c>
      <c r="C508" s="2">
        <v>1</v>
      </c>
      <c r="D508" s="3" t="s">
        <v>20</v>
      </c>
      <c r="E508" s="2">
        <v>2</v>
      </c>
      <c r="F508" s="7">
        <f t="shared" si="29"/>
        <v>39559.312483796297</v>
      </c>
      <c r="G508" s="8">
        <f t="shared" si="30"/>
        <v>39559.312483796297</v>
      </c>
      <c r="H508" s="3" t="s">
        <v>102</v>
      </c>
      <c r="I508" s="3" t="s">
        <v>38</v>
      </c>
      <c r="J508" s="3" t="s">
        <v>23</v>
      </c>
      <c r="K508" s="3" t="s">
        <v>24</v>
      </c>
      <c r="L508" s="3" t="s">
        <v>113</v>
      </c>
      <c r="M508" s="3">
        <v>16</v>
      </c>
      <c r="N508" s="3">
        <v>8</v>
      </c>
      <c r="O508" s="3">
        <v>232</v>
      </c>
      <c r="P508" s="3">
        <v>1</v>
      </c>
      <c r="Q508" s="3">
        <v>0</v>
      </c>
      <c r="R508" s="4" t="s">
        <v>1827</v>
      </c>
      <c r="S508" s="4" t="s">
        <v>6322</v>
      </c>
      <c r="T508" s="9" t="str">
        <f t="shared" si="28"/>
        <v>2008-04-21 07:29:58,60</v>
      </c>
      <c r="U508" s="5">
        <f t="shared" si="31"/>
        <v>39559.312483796297</v>
      </c>
      <c r="V508" s="3" t="s">
        <v>1828</v>
      </c>
      <c r="W508" s="3">
        <v>12423</v>
      </c>
    </row>
    <row r="509" spans="1:23" x14ac:dyDescent="0.25">
      <c r="A509" s="1">
        <v>49.27</v>
      </c>
      <c r="B509" s="1">
        <v>6.8</v>
      </c>
      <c r="C509" s="2">
        <v>1</v>
      </c>
      <c r="D509" s="3" t="s">
        <v>20</v>
      </c>
      <c r="E509" s="2">
        <v>1.7</v>
      </c>
      <c r="F509" s="7">
        <f t="shared" si="29"/>
        <v>39560.067993055556</v>
      </c>
      <c r="G509" s="8">
        <f t="shared" si="30"/>
        <v>39560.067993055556</v>
      </c>
      <c r="H509" s="3" t="s">
        <v>102</v>
      </c>
      <c r="I509" s="3" t="s">
        <v>38</v>
      </c>
      <c r="J509" s="3" t="s">
        <v>23</v>
      </c>
      <c r="K509" s="3" t="s">
        <v>24</v>
      </c>
      <c r="L509" s="3" t="s">
        <v>699</v>
      </c>
      <c r="M509" s="3">
        <v>14</v>
      </c>
      <c r="N509" s="3">
        <v>7</v>
      </c>
      <c r="O509" s="3">
        <v>233</v>
      </c>
      <c r="P509" s="3">
        <v>1</v>
      </c>
      <c r="Q509" s="3">
        <v>0</v>
      </c>
      <c r="R509" s="4" t="s">
        <v>1831</v>
      </c>
      <c r="S509" s="4" t="s">
        <v>6323</v>
      </c>
      <c r="T509" s="9" t="str">
        <f t="shared" si="28"/>
        <v>2008-04-22 01:37:54,60</v>
      </c>
      <c r="U509" s="5">
        <f t="shared" si="31"/>
        <v>39560.067993055556</v>
      </c>
      <c r="V509" s="3" t="s">
        <v>1832</v>
      </c>
      <c r="W509" s="3">
        <v>12424</v>
      </c>
    </row>
    <row r="510" spans="1:23" x14ac:dyDescent="0.25">
      <c r="A510" s="1">
        <v>49.29</v>
      </c>
      <c r="B510" s="1">
        <v>6.78</v>
      </c>
      <c r="C510" s="2">
        <v>1</v>
      </c>
      <c r="D510" s="3" t="s">
        <v>20</v>
      </c>
      <c r="E510" s="2">
        <v>1.9</v>
      </c>
      <c r="F510" s="7">
        <f t="shared" si="29"/>
        <v>39562.525373842589</v>
      </c>
      <c r="G510" s="8">
        <f t="shared" si="30"/>
        <v>39562.525373842589</v>
      </c>
      <c r="H510" s="3" t="s">
        <v>102</v>
      </c>
      <c r="I510" s="3" t="s">
        <v>38</v>
      </c>
      <c r="J510" s="3" t="s">
        <v>23</v>
      </c>
      <c r="K510" s="3" t="s">
        <v>24</v>
      </c>
      <c r="L510" s="3" t="s">
        <v>170</v>
      </c>
      <c r="M510" s="3">
        <v>14</v>
      </c>
      <c r="N510" s="3">
        <v>7</v>
      </c>
      <c r="O510" s="3">
        <v>232</v>
      </c>
      <c r="P510" s="3">
        <v>1</v>
      </c>
      <c r="Q510" s="3">
        <v>0</v>
      </c>
      <c r="R510" s="4" t="s">
        <v>1833</v>
      </c>
      <c r="S510" s="4" t="s">
        <v>6324</v>
      </c>
      <c r="T510" s="9" t="str">
        <f t="shared" si="28"/>
        <v>2008-04-24 12:36:32,30</v>
      </c>
      <c r="U510" s="5">
        <f t="shared" si="31"/>
        <v>39562.525373842589</v>
      </c>
      <c r="V510" s="3" t="s">
        <v>1834</v>
      </c>
      <c r="W510" s="3">
        <v>12425</v>
      </c>
    </row>
    <row r="511" spans="1:23" x14ac:dyDescent="0.25">
      <c r="A511" s="1">
        <v>49.3</v>
      </c>
      <c r="B511" s="1">
        <v>6.81</v>
      </c>
      <c r="C511" s="2">
        <v>1</v>
      </c>
      <c r="D511" s="3" t="s">
        <v>20</v>
      </c>
      <c r="E511" s="2">
        <v>1.7</v>
      </c>
      <c r="F511" s="7">
        <f t="shared" si="29"/>
        <v>39563.082762731479</v>
      </c>
      <c r="G511" s="8">
        <f t="shared" si="30"/>
        <v>39563.082762731479</v>
      </c>
      <c r="H511" s="3" t="s">
        <v>102</v>
      </c>
      <c r="I511" s="3" t="s">
        <v>38</v>
      </c>
      <c r="J511" s="3" t="s">
        <v>23</v>
      </c>
      <c r="K511" s="3" t="s">
        <v>24</v>
      </c>
      <c r="L511" s="3" t="s">
        <v>699</v>
      </c>
      <c r="M511" s="3">
        <v>14</v>
      </c>
      <c r="N511" s="3">
        <v>7</v>
      </c>
      <c r="O511" s="3">
        <v>229</v>
      </c>
      <c r="P511" s="3">
        <v>1</v>
      </c>
      <c r="Q511" s="3">
        <v>0</v>
      </c>
      <c r="R511" s="4" t="s">
        <v>2166</v>
      </c>
      <c r="S511" s="4" t="s">
        <v>6325</v>
      </c>
      <c r="T511" s="9" t="str">
        <f t="shared" si="28"/>
        <v>2008-04-25 01:59:10,70</v>
      </c>
      <c r="U511" s="5">
        <f t="shared" si="31"/>
        <v>39563.082762731479</v>
      </c>
      <c r="V511" s="3" t="s">
        <v>2167</v>
      </c>
      <c r="W511" s="3">
        <v>12429</v>
      </c>
    </row>
    <row r="512" spans="1:23" x14ac:dyDescent="0.25">
      <c r="A512" s="1">
        <v>49.3</v>
      </c>
      <c r="B512" s="1">
        <v>6.79</v>
      </c>
      <c r="C512" s="2">
        <v>1</v>
      </c>
      <c r="D512" s="3" t="s">
        <v>20</v>
      </c>
      <c r="E512" s="2">
        <v>1.8</v>
      </c>
      <c r="F512" s="7">
        <f t="shared" si="29"/>
        <v>39566.483280092594</v>
      </c>
      <c r="G512" s="8">
        <f t="shared" si="30"/>
        <v>39566.483280092594</v>
      </c>
      <c r="H512" s="3" t="s">
        <v>102</v>
      </c>
      <c r="I512" s="3" t="s">
        <v>38</v>
      </c>
      <c r="J512" s="3" t="s">
        <v>23</v>
      </c>
      <c r="K512" s="3" t="s">
        <v>24</v>
      </c>
      <c r="L512" s="3" t="s">
        <v>129</v>
      </c>
      <c r="M512" s="3">
        <v>14</v>
      </c>
      <c r="N512" s="3">
        <v>7</v>
      </c>
      <c r="O512" s="3">
        <v>230</v>
      </c>
      <c r="P512" s="3">
        <v>1</v>
      </c>
      <c r="Q512" s="3">
        <v>0</v>
      </c>
      <c r="R512" s="4" t="s">
        <v>1993</v>
      </c>
      <c r="S512" s="4" t="s">
        <v>6326</v>
      </c>
      <c r="T512" s="9" t="str">
        <f t="shared" si="28"/>
        <v>2008-04-28 11:35:55,40</v>
      </c>
      <c r="U512" s="5">
        <f t="shared" si="31"/>
        <v>39566.483280092594</v>
      </c>
      <c r="V512" s="3" t="s">
        <v>1994</v>
      </c>
      <c r="W512" s="3">
        <v>12428</v>
      </c>
    </row>
    <row r="513" spans="1:23" x14ac:dyDescent="0.25">
      <c r="A513" s="1">
        <v>49.29</v>
      </c>
      <c r="B513" s="1">
        <v>6.82</v>
      </c>
      <c r="C513" s="2">
        <v>1</v>
      </c>
      <c r="D513" s="3" t="s">
        <v>20</v>
      </c>
      <c r="E513" s="2">
        <v>1.9</v>
      </c>
      <c r="F513" s="7">
        <f t="shared" si="29"/>
        <v>39571.324953703705</v>
      </c>
      <c r="G513" s="8">
        <f t="shared" si="30"/>
        <v>39571.324953703705</v>
      </c>
      <c r="H513" s="3" t="s">
        <v>102</v>
      </c>
      <c r="I513" s="3" t="s">
        <v>38</v>
      </c>
      <c r="J513" s="3" t="s">
        <v>23</v>
      </c>
      <c r="K513" s="3" t="s">
        <v>24</v>
      </c>
      <c r="L513" s="3" t="s">
        <v>552</v>
      </c>
      <c r="M513" s="3">
        <v>16</v>
      </c>
      <c r="N513" s="3">
        <v>8</v>
      </c>
      <c r="O513" s="3">
        <v>229</v>
      </c>
      <c r="P513" s="3">
        <v>1</v>
      </c>
      <c r="Q513" s="3">
        <v>0</v>
      </c>
      <c r="R513" s="4" t="s">
        <v>1995</v>
      </c>
      <c r="S513" s="4" t="s">
        <v>6361</v>
      </c>
      <c r="T513" s="9" t="str">
        <f t="shared" si="28"/>
        <v>2008-05-03 07:47:56,00</v>
      </c>
      <c r="U513" s="5">
        <f t="shared" si="31"/>
        <v>39571.324953703705</v>
      </c>
      <c r="V513" s="3" t="s">
        <v>1996</v>
      </c>
      <c r="W513" s="3">
        <v>12440</v>
      </c>
    </row>
    <row r="514" spans="1:23" x14ac:dyDescent="0.25">
      <c r="A514" s="1">
        <v>49.3</v>
      </c>
      <c r="B514" s="1">
        <v>6.82</v>
      </c>
      <c r="C514" s="2">
        <v>1</v>
      </c>
      <c r="D514" s="3" t="s">
        <v>20</v>
      </c>
      <c r="E514" s="2">
        <v>1.8</v>
      </c>
      <c r="F514" s="7">
        <f t="shared" si="29"/>
        <v>39572.274961805553</v>
      </c>
      <c r="G514" s="8">
        <f t="shared" si="30"/>
        <v>39572.274961805553</v>
      </c>
      <c r="H514" s="3" t="s">
        <v>102</v>
      </c>
      <c r="I514" s="3" t="s">
        <v>38</v>
      </c>
      <c r="J514" s="3" t="s">
        <v>23</v>
      </c>
      <c r="K514" s="3" t="s">
        <v>24</v>
      </c>
      <c r="L514" s="3" t="s">
        <v>574</v>
      </c>
      <c r="M514" s="3">
        <v>16</v>
      </c>
      <c r="N514" s="3">
        <v>8</v>
      </c>
      <c r="O514" s="3">
        <v>228</v>
      </c>
      <c r="P514" s="3">
        <v>1</v>
      </c>
      <c r="Q514" s="3">
        <v>0</v>
      </c>
      <c r="R514" s="4" t="s">
        <v>2153</v>
      </c>
      <c r="S514" s="4" t="s">
        <v>6362</v>
      </c>
      <c r="T514" s="9" t="str">
        <f t="shared" ref="T514:T577" si="32">CONCATENATE(20,MID(S514,7,2),"-",MID(S514,4,2),"-",MID(S514,1,2)," ",MID(S514,10,2),":",MID(S514,13,2),":",MID(S514,16,2),",",MID(S514,19,2))</f>
        <v>2008-05-04 06:35:56,70</v>
      </c>
      <c r="U514" s="5">
        <f t="shared" si="31"/>
        <v>39572.274961805553</v>
      </c>
      <c r="V514" s="3" t="s">
        <v>2154</v>
      </c>
      <c r="W514" s="3">
        <v>12439</v>
      </c>
    </row>
    <row r="515" spans="1:23" x14ac:dyDescent="0.25">
      <c r="A515" s="1">
        <v>49.26</v>
      </c>
      <c r="B515" s="1">
        <v>6.81</v>
      </c>
      <c r="C515" s="2">
        <v>1</v>
      </c>
      <c r="D515" s="3" t="s">
        <v>20</v>
      </c>
      <c r="E515" s="2">
        <v>1.9</v>
      </c>
      <c r="F515" s="7">
        <f t="shared" ref="F515:F578" si="33">U515</f>
        <v>39577.388607638888</v>
      </c>
      <c r="G515" s="8">
        <f t="shared" ref="G515:G578" si="34">U515</f>
        <v>39577.388607638888</v>
      </c>
      <c r="H515" s="3" t="s">
        <v>526</v>
      </c>
      <c r="I515" s="3" t="s">
        <v>38</v>
      </c>
      <c r="J515" s="3" t="s">
        <v>23</v>
      </c>
      <c r="K515" s="3" t="s">
        <v>24</v>
      </c>
      <c r="L515" s="3" t="s">
        <v>1049</v>
      </c>
      <c r="M515" s="3">
        <v>15</v>
      </c>
      <c r="N515" s="3">
        <v>7</v>
      </c>
      <c r="O515" s="3">
        <v>233</v>
      </c>
      <c r="P515" s="3">
        <v>1</v>
      </c>
      <c r="Q515" s="3">
        <v>0</v>
      </c>
      <c r="R515" s="4" t="s">
        <v>2003</v>
      </c>
      <c r="S515" s="4" t="s">
        <v>6363</v>
      </c>
      <c r="T515" s="9" t="str">
        <f t="shared" si="32"/>
        <v>2008-05-09 09:19:35,70</v>
      </c>
      <c r="U515" s="5">
        <f t="shared" ref="U515:U578" si="35">VALUE(T515)</f>
        <v>39577.388607638888</v>
      </c>
      <c r="V515" s="3" t="s">
        <v>2004</v>
      </c>
      <c r="W515" s="3">
        <v>12442</v>
      </c>
    </row>
    <row r="516" spans="1:23" x14ac:dyDescent="0.25">
      <c r="A516" s="1">
        <v>49.28</v>
      </c>
      <c r="B516" s="1">
        <v>6.76</v>
      </c>
      <c r="C516" s="2">
        <v>1</v>
      </c>
      <c r="D516" s="3" t="s">
        <v>20</v>
      </c>
      <c r="E516" s="2">
        <v>1.7</v>
      </c>
      <c r="F516" s="7">
        <f t="shared" si="33"/>
        <v>39578.408834490743</v>
      </c>
      <c r="G516" s="8">
        <f t="shared" si="34"/>
        <v>39578.408834490743</v>
      </c>
      <c r="H516" s="3" t="s">
        <v>102</v>
      </c>
      <c r="I516" s="3" t="s">
        <v>38</v>
      </c>
      <c r="J516" s="3" t="s">
        <v>23</v>
      </c>
      <c r="K516" s="3" t="s">
        <v>24</v>
      </c>
      <c r="L516" s="3" t="s">
        <v>211</v>
      </c>
      <c r="M516" s="3">
        <v>14</v>
      </c>
      <c r="N516" s="3">
        <v>7</v>
      </c>
      <c r="O516" s="3">
        <v>234</v>
      </c>
      <c r="P516" s="3">
        <v>1</v>
      </c>
      <c r="Q516" s="3">
        <v>0</v>
      </c>
      <c r="R516" s="4" t="s">
        <v>2024</v>
      </c>
      <c r="S516" s="4" t="s">
        <v>6364</v>
      </c>
      <c r="T516" s="9" t="str">
        <f t="shared" si="32"/>
        <v>2008-05-10 09:48:43,30</v>
      </c>
      <c r="U516" s="5">
        <f t="shared" si="35"/>
        <v>39578.408834490743</v>
      </c>
      <c r="V516" s="3" t="s">
        <v>2025</v>
      </c>
      <c r="W516" s="3">
        <v>12446</v>
      </c>
    </row>
    <row r="517" spans="1:23" x14ac:dyDescent="0.25">
      <c r="A517" s="1">
        <v>51.6</v>
      </c>
      <c r="B517" s="1">
        <v>6.42</v>
      </c>
      <c r="C517" s="2">
        <v>1</v>
      </c>
      <c r="D517" s="3" t="s">
        <v>20</v>
      </c>
      <c r="E517" s="2">
        <v>2.5</v>
      </c>
      <c r="F517" s="7">
        <f t="shared" si="33"/>
        <v>39581.413327546295</v>
      </c>
      <c r="G517" s="8">
        <f t="shared" si="34"/>
        <v>39581.413327546295</v>
      </c>
      <c r="H517" s="12" t="s">
        <v>2028</v>
      </c>
      <c r="I517" s="3" t="s">
        <v>55</v>
      </c>
      <c r="J517" s="3" t="s">
        <v>23</v>
      </c>
      <c r="K517" s="3" t="s">
        <v>24</v>
      </c>
      <c r="L517" s="3" t="s">
        <v>40</v>
      </c>
      <c r="M517" s="3">
        <v>14</v>
      </c>
      <c r="N517" s="3">
        <v>7</v>
      </c>
      <c r="O517" s="3">
        <v>311</v>
      </c>
      <c r="P517" s="3">
        <v>1</v>
      </c>
      <c r="Q517" s="3">
        <v>0</v>
      </c>
      <c r="R517" s="4" t="s">
        <v>2029</v>
      </c>
      <c r="S517" s="4" t="s">
        <v>6365</v>
      </c>
      <c r="T517" s="9" t="str">
        <f t="shared" si="32"/>
        <v>2008-05-13 09:55:11,50</v>
      </c>
      <c r="U517" s="5">
        <f t="shared" si="35"/>
        <v>39581.413327546295</v>
      </c>
      <c r="V517" s="3" t="s">
        <v>2030</v>
      </c>
      <c r="W517" s="3">
        <v>12448</v>
      </c>
    </row>
    <row r="518" spans="1:23" x14ac:dyDescent="0.25">
      <c r="A518" s="1">
        <v>49.29</v>
      </c>
      <c r="B518" s="1">
        <v>6.81</v>
      </c>
      <c r="C518" s="2">
        <v>1</v>
      </c>
      <c r="D518" s="3" t="s">
        <v>20</v>
      </c>
      <c r="E518" s="2">
        <v>1.6</v>
      </c>
      <c r="F518" s="7">
        <f t="shared" si="33"/>
        <v>39590.317993055556</v>
      </c>
      <c r="G518" s="8">
        <f t="shared" si="34"/>
        <v>39590.317993055556</v>
      </c>
      <c r="H518" s="3" t="s">
        <v>1929</v>
      </c>
      <c r="I518" s="3" t="s">
        <v>38</v>
      </c>
      <c r="J518" s="3" t="s">
        <v>23</v>
      </c>
      <c r="K518" s="3" t="s">
        <v>24</v>
      </c>
      <c r="L518" s="3" t="s">
        <v>552</v>
      </c>
      <c r="M518" s="3">
        <v>14</v>
      </c>
      <c r="N518" s="3">
        <v>7</v>
      </c>
      <c r="O518" s="3">
        <v>229</v>
      </c>
      <c r="P518" s="3">
        <v>1</v>
      </c>
      <c r="Q518" s="3">
        <v>0</v>
      </c>
      <c r="R518" s="4" t="s">
        <v>1930</v>
      </c>
      <c r="S518" s="4" t="s">
        <v>6366</v>
      </c>
      <c r="T518" s="9" t="str">
        <f t="shared" si="32"/>
        <v>2008-05-22 07:37:54,60</v>
      </c>
      <c r="U518" s="5">
        <f t="shared" si="35"/>
        <v>39590.317993055556</v>
      </c>
      <c r="V518" s="3" t="s">
        <v>1931</v>
      </c>
      <c r="W518" s="3">
        <v>12485</v>
      </c>
    </row>
    <row r="519" spans="1:23" x14ac:dyDescent="0.25">
      <c r="A519" s="1">
        <v>49.28</v>
      </c>
      <c r="B519" s="1">
        <v>6.81</v>
      </c>
      <c r="C519" s="2">
        <v>1</v>
      </c>
      <c r="D519" s="3" t="s">
        <v>20</v>
      </c>
      <c r="E519" s="2">
        <v>1.9</v>
      </c>
      <c r="F519" s="7">
        <f t="shared" si="33"/>
        <v>39593.156703703702</v>
      </c>
      <c r="G519" s="8">
        <f t="shared" si="34"/>
        <v>39593.156703703702</v>
      </c>
      <c r="H519" s="3" t="s">
        <v>102</v>
      </c>
      <c r="I519" s="3" t="s">
        <v>38</v>
      </c>
      <c r="J519" s="3" t="s">
        <v>23</v>
      </c>
      <c r="K519" s="3" t="s">
        <v>24</v>
      </c>
      <c r="L519" s="3" t="s">
        <v>429</v>
      </c>
      <c r="M519" s="3">
        <v>14</v>
      </c>
      <c r="N519" s="3">
        <v>7</v>
      </c>
      <c r="O519" s="3">
        <v>230</v>
      </c>
      <c r="P519" s="3">
        <v>1</v>
      </c>
      <c r="Q519" s="3">
        <v>0</v>
      </c>
      <c r="R519" s="4" t="s">
        <v>2151</v>
      </c>
      <c r="S519" s="4" t="s">
        <v>6367</v>
      </c>
      <c r="T519" s="9" t="str">
        <f t="shared" si="32"/>
        <v>2008-05-25 03:45:39,20</v>
      </c>
      <c r="U519" s="5">
        <f t="shared" si="35"/>
        <v>39593.156703703702</v>
      </c>
      <c r="V519" s="3" t="s">
        <v>2152</v>
      </c>
      <c r="W519" s="3">
        <v>12483</v>
      </c>
    </row>
    <row r="520" spans="1:23" x14ac:dyDescent="0.25">
      <c r="A520" s="1">
        <v>49.38</v>
      </c>
      <c r="B520" s="1">
        <v>8.42</v>
      </c>
      <c r="C520" s="2">
        <v>12</v>
      </c>
      <c r="E520" s="2">
        <v>2</v>
      </c>
      <c r="F520" s="7">
        <f t="shared" si="33"/>
        <v>39604.100163194445</v>
      </c>
      <c r="G520" s="8">
        <f t="shared" si="34"/>
        <v>39604.100163194445</v>
      </c>
      <c r="H520" s="12" t="s">
        <v>2018</v>
      </c>
      <c r="I520" s="3" t="s">
        <v>38</v>
      </c>
      <c r="J520" s="3" t="s">
        <v>23</v>
      </c>
      <c r="K520" s="3" t="s">
        <v>24</v>
      </c>
      <c r="L520" s="3" t="s">
        <v>144</v>
      </c>
      <c r="M520" s="3">
        <v>16</v>
      </c>
      <c r="N520" s="3">
        <v>8</v>
      </c>
      <c r="O520" s="3">
        <v>251</v>
      </c>
      <c r="P520" s="3">
        <v>1</v>
      </c>
      <c r="Q520" s="3">
        <v>0</v>
      </c>
      <c r="R520" s="4" t="s">
        <v>2019</v>
      </c>
      <c r="S520" s="4" t="s">
        <v>6416</v>
      </c>
      <c r="T520" s="9" t="str">
        <f t="shared" si="32"/>
        <v>2008-06-05 02:24:14,10</v>
      </c>
      <c r="U520" s="5">
        <f t="shared" si="35"/>
        <v>39604.100163194445</v>
      </c>
      <c r="V520" s="3" t="s">
        <v>2020</v>
      </c>
      <c r="W520" s="3">
        <v>12495</v>
      </c>
    </row>
    <row r="521" spans="1:23" x14ac:dyDescent="0.25">
      <c r="A521" s="1">
        <v>50.43</v>
      </c>
      <c r="B521" s="1">
        <v>7.33</v>
      </c>
      <c r="C521" s="2">
        <v>0.1</v>
      </c>
      <c r="D521" s="3" t="s">
        <v>20</v>
      </c>
      <c r="E521" s="2">
        <v>1.8</v>
      </c>
      <c r="F521" s="7">
        <f t="shared" si="33"/>
        <v>39609.067968750001</v>
      </c>
      <c r="G521" s="8">
        <f t="shared" si="34"/>
        <v>39609.067968750001</v>
      </c>
      <c r="H521" s="11" t="s">
        <v>2010</v>
      </c>
      <c r="I521" s="3" t="s">
        <v>22</v>
      </c>
      <c r="J521" s="3" t="s">
        <v>23</v>
      </c>
      <c r="K521" s="3" t="s">
        <v>24</v>
      </c>
      <c r="L521" s="3" t="s">
        <v>436</v>
      </c>
      <c r="M521" s="3">
        <v>16</v>
      </c>
      <c r="N521" s="3">
        <v>8</v>
      </c>
      <c r="O521" s="3">
        <v>159</v>
      </c>
      <c r="P521" s="3">
        <v>1</v>
      </c>
      <c r="Q521" s="3">
        <v>0</v>
      </c>
      <c r="R521" s="4" t="s">
        <v>2011</v>
      </c>
      <c r="S521" s="4" t="s">
        <v>6417</v>
      </c>
      <c r="T521" s="9" t="str">
        <f t="shared" si="32"/>
        <v>2008-06-10 01:37:52,50</v>
      </c>
      <c r="U521" s="5">
        <f t="shared" si="35"/>
        <v>39609.067968750001</v>
      </c>
      <c r="V521" s="3" t="s">
        <v>2012</v>
      </c>
      <c r="W521" s="3">
        <v>12492</v>
      </c>
    </row>
    <row r="522" spans="1:23" x14ac:dyDescent="0.25">
      <c r="A522" s="1">
        <v>50.38</v>
      </c>
      <c r="B522" s="1">
        <v>7.36</v>
      </c>
      <c r="C522" s="2">
        <v>5</v>
      </c>
      <c r="D522" s="3" t="s">
        <v>20</v>
      </c>
      <c r="E522" s="2">
        <v>1.6</v>
      </c>
      <c r="F522" s="7">
        <f t="shared" si="33"/>
        <v>39653.521216435183</v>
      </c>
      <c r="G522" s="8">
        <f t="shared" si="34"/>
        <v>39653.521216435183</v>
      </c>
      <c r="H522" s="11" t="s">
        <v>321</v>
      </c>
      <c r="I522" s="3" t="s">
        <v>39</v>
      </c>
      <c r="J522" s="3" t="s">
        <v>23</v>
      </c>
      <c r="K522" s="3" t="s">
        <v>24</v>
      </c>
      <c r="L522" s="3" t="s">
        <v>170</v>
      </c>
      <c r="M522" s="3">
        <v>15</v>
      </c>
      <c r="N522" s="3">
        <v>8</v>
      </c>
      <c r="O522" s="3">
        <v>144</v>
      </c>
      <c r="P522" s="3">
        <v>1</v>
      </c>
      <c r="Q522" s="3">
        <v>0</v>
      </c>
      <c r="R522" s="4" t="s">
        <v>1964</v>
      </c>
      <c r="S522" s="4" t="s">
        <v>6468</v>
      </c>
      <c r="T522" s="9" t="str">
        <f t="shared" si="32"/>
        <v>2008-07-24 12:30:33,10</v>
      </c>
      <c r="U522" s="5">
        <f t="shared" si="35"/>
        <v>39653.521216435183</v>
      </c>
      <c r="V522" s="3" t="s">
        <v>1965</v>
      </c>
      <c r="W522" s="3">
        <v>12533</v>
      </c>
    </row>
    <row r="523" spans="1:23" x14ac:dyDescent="0.25">
      <c r="A523" s="1">
        <v>50.32</v>
      </c>
      <c r="B523" s="1">
        <v>7.4</v>
      </c>
      <c r="C523" s="2">
        <v>5</v>
      </c>
      <c r="D523" s="3" t="s">
        <v>20</v>
      </c>
      <c r="E523" s="2">
        <v>1.8</v>
      </c>
      <c r="F523" s="7">
        <f t="shared" si="33"/>
        <v>39708.339663194442</v>
      </c>
      <c r="G523" s="8">
        <f t="shared" si="34"/>
        <v>39708.339663194442</v>
      </c>
      <c r="H523" s="11" t="s">
        <v>233</v>
      </c>
      <c r="I523" s="3" t="s">
        <v>22</v>
      </c>
      <c r="J523" s="3" t="s">
        <v>23</v>
      </c>
      <c r="K523" s="3" t="s">
        <v>24</v>
      </c>
      <c r="L523" s="3" t="s">
        <v>706</v>
      </c>
      <c r="M523" s="3">
        <v>14</v>
      </c>
      <c r="N523" s="3">
        <v>6</v>
      </c>
      <c r="O523" s="3">
        <v>181</v>
      </c>
      <c r="P523" s="3">
        <v>1</v>
      </c>
      <c r="Q523" s="3">
        <v>0</v>
      </c>
      <c r="R523" s="4" t="s">
        <v>2206</v>
      </c>
      <c r="S523" s="4" t="s">
        <v>6558</v>
      </c>
      <c r="T523" s="9" t="str">
        <f t="shared" si="32"/>
        <v>2008-09-17 08:09:06,90</v>
      </c>
      <c r="U523" s="5">
        <f t="shared" si="35"/>
        <v>39708.339663194442</v>
      </c>
      <c r="V523" s="3" t="s">
        <v>2207</v>
      </c>
      <c r="W523" s="3">
        <v>12604</v>
      </c>
    </row>
    <row r="524" spans="1:23" x14ac:dyDescent="0.25">
      <c r="A524" s="1">
        <v>49.3</v>
      </c>
      <c r="B524" s="1">
        <v>6.8</v>
      </c>
      <c r="C524" s="2">
        <v>1</v>
      </c>
      <c r="D524" s="3" t="s">
        <v>20</v>
      </c>
      <c r="E524" s="2">
        <v>2.5</v>
      </c>
      <c r="F524" s="7">
        <f t="shared" si="33"/>
        <v>39719.501644675925</v>
      </c>
      <c r="G524" s="8">
        <f t="shared" si="34"/>
        <v>39719.501644675925</v>
      </c>
      <c r="H524" s="3" t="s">
        <v>102</v>
      </c>
      <c r="I524" s="3" t="s">
        <v>38</v>
      </c>
      <c r="J524" s="3" t="s">
        <v>23</v>
      </c>
      <c r="K524" s="3" t="s">
        <v>24</v>
      </c>
      <c r="L524" s="3" t="s">
        <v>211</v>
      </c>
      <c r="M524" s="3">
        <v>14</v>
      </c>
      <c r="N524" s="3">
        <v>6</v>
      </c>
      <c r="O524" s="3">
        <v>229</v>
      </c>
      <c r="P524" s="3">
        <v>1</v>
      </c>
      <c r="Q524" s="3">
        <v>0</v>
      </c>
      <c r="R524" s="4" t="s">
        <v>1976</v>
      </c>
      <c r="S524" s="4" t="s">
        <v>6559</v>
      </c>
      <c r="T524" s="9" t="str">
        <f t="shared" si="32"/>
        <v>2008-09-28 12:02:22,10</v>
      </c>
      <c r="U524" s="5">
        <f t="shared" si="35"/>
        <v>39719.501644675925</v>
      </c>
      <c r="V524" s="3" t="s">
        <v>1977</v>
      </c>
      <c r="W524" s="3">
        <v>12624</v>
      </c>
    </row>
    <row r="525" spans="1:23" x14ac:dyDescent="0.25">
      <c r="A525" s="1">
        <v>50.35</v>
      </c>
      <c r="B525" s="1">
        <v>7.38</v>
      </c>
      <c r="C525" s="2">
        <v>4</v>
      </c>
      <c r="D525" s="3" t="s">
        <v>20</v>
      </c>
      <c r="E525" s="2">
        <v>2.5</v>
      </c>
      <c r="F525" s="7">
        <f t="shared" si="33"/>
        <v>39720.066796296298</v>
      </c>
      <c r="G525" s="8">
        <f t="shared" si="34"/>
        <v>39720.066796296298</v>
      </c>
      <c r="H525" s="11" t="s">
        <v>233</v>
      </c>
      <c r="I525" s="3" t="s">
        <v>22</v>
      </c>
      <c r="J525" s="3" t="s">
        <v>23</v>
      </c>
      <c r="K525" s="3" t="s">
        <v>24</v>
      </c>
      <c r="L525" s="3" t="s">
        <v>30</v>
      </c>
      <c r="M525" s="3">
        <v>12</v>
      </c>
      <c r="N525" s="3">
        <v>6</v>
      </c>
      <c r="O525" s="3">
        <v>190</v>
      </c>
      <c r="P525" s="3">
        <v>1</v>
      </c>
      <c r="Q525" s="3">
        <v>0</v>
      </c>
      <c r="R525" s="4" t="s">
        <v>1991</v>
      </c>
      <c r="S525" s="4" t="s">
        <v>6560</v>
      </c>
      <c r="T525" s="9" t="str">
        <f t="shared" si="32"/>
        <v>2008-09-29 01:36:11,20</v>
      </c>
      <c r="U525" s="5">
        <f t="shared" si="35"/>
        <v>39720.066796296298</v>
      </c>
      <c r="V525" s="3" t="s">
        <v>1992</v>
      </c>
      <c r="W525" s="3">
        <v>12626</v>
      </c>
    </row>
    <row r="526" spans="1:23" x14ac:dyDescent="0.25">
      <c r="A526" s="1">
        <v>50.01</v>
      </c>
      <c r="B526" s="1">
        <v>12.35</v>
      </c>
      <c r="C526" s="2">
        <v>10</v>
      </c>
      <c r="D526" s="3" t="s">
        <v>20</v>
      </c>
      <c r="E526" s="2">
        <v>3.9</v>
      </c>
      <c r="F526" s="7">
        <f t="shared" si="33"/>
        <v>39731.140386574072</v>
      </c>
      <c r="G526" s="8">
        <f t="shared" si="34"/>
        <v>39731.140386574072</v>
      </c>
      <c r="H526" s="12" t="s">
        <v>2048</v>
      </c>
      <c r="I526" s="3" t="s">
        <v>55</v>
      </c>
      <c r="J526" s="3" t="s">
        <v>23</v>
      </c>
      <c r="K526" s="3" t="s">
        <v>24</v>
      </c>
      <c r="L526" s="3" t="s">
        <v>412</v>
      </c>
      <c r="M526" s="3">
        <v>23</v>
      </c>
      <c r="N526" s="3">
        <v>7</v>
      </c>
      <c r="O526" s="3">
        <v>335</v>
      </c>
      <c r="P526" s="3">
        <v>1</v>
      </c>
      <c r="Q526" s="3">
        <v>0</v>
      </c>
      <c r="R526" s="4" t="s">
        <v>2170</v>
      </c>
      <c r="S526" s="4" t="s">
        <v>6601</v>
      </c>
      <c r="T526" s="9" t="str">
        <f t="shared" si="32"/>
        <v>2008-10-10 03:22:09,40</v>
      </c>
      <c r="U526" s="5">
        <f t="shared" si="35"/>
        <v>39731.140386574072</v>
      </c>
      <c r="V526" s="3" t="s">
        <v>2171</v>
      </c>
      <c r="W526" s="3">
        <v>12698</v>
      </c>
    </row>
    <row r="527" spans="1:23" x14ac:dyDescent="0.25">
      <c r="A527" s="1">
        <v>50.11</v>
      </c>
      <c r="B527" s="1">
        <v>12.42</v>
      </c>
      <c r="C527" s="2">
        <v>10</v>
      </c>
      <c r="D527" s="3" t="s">
        <v>20</v>
      </c>
      <c r="E527" s="2">
        <v>4.2</v>
      </c>
      <c r="F527" s="7">
        <f t="shared" si="33"/>
        <v>39731.339456018519</v>
      </c>
      <c r="G527" s="8">
        <f t="shared" si="34"/>
        <v>39731.339456018519</v>
      </c>
      <c r="H527" s="12" t="s">
        <v>2048</v>
      </c>
      <c r="I527" s="3" t="s">
        <v>55</v>
      </c>
      <c r="J527" s="3" t="s">
        <v>23</v>
      </c>
      <c r="K527" s="3" t="s">
        <v>24</v>
      </c>
      <c r="L527" s="3" t="s">
        <v>82</v>
      </c>
      <c r="M527" s="3">
        <v>25</v>
      </c>
      <c r="N527" s="3">
        <v>7</v>
      </c>
      <c r="O527" s="3">
        <v>336</v>
      </c>
      <c r="P527" s="3">
        <v>1</v>
      </c>
      <c r="Q527" s="3">
        <v>0</v>
      </c>
      <c r="R527" s="4" t="s">
        <v>2159</v>
      </c>
      <c r="S527" s="4" t="s">
        <v>6602</v>
      </c>
      <c r="T527" s="9" t="str">
        <f t="shared" si="32"/>
        <v>2008-10-10 08:08:49,00</v>
      </c>
      <c r="U527" s="5">
        <f t="shared" si="35"/>
        <v>39731.339456018519</v>
      </c>
      <c r="V527" s="3" t="s">
        <v>2160</v>
      </c>
      <c r="W527" s="3">
        <v>12697</v>
      </c>
    </row>
    <row r="528" spans="1:23" x14ac:dyDescent="0.25">
      <c r="A528" s="1">
        <v>49.95</v>
      </c>
      <c r="B528" s="1">
        <v>12.8</v>
      </c>
      <c r="C528" s="2">
        <v>10</v>
      </c>
      <c r="D528" s="3" t="s">
        <v>20</v>
      </c>
      <c r="E528" s="2">
        <v>4</v>
      </c>
      <c r="F528" s="7">
        <f t="shared" si="33"/>
        <v>39733.322876157406</v>
      </c>
      <c r="G528" s="8">
        <f t="shared" si="34"/>
        <v>39733.322876157406</v>
      </c>
      <c r="H528" s="12" t="s">
        <v>2048</v>
      </c>
      <c r="I528" s="3" t="s">
        <v>55</v>
      </c>
      <c r="J528" s="3" t="s">
        <v>23</v>
      </c>
      <c r="K528" s="3" t="s">
        <v>24</v>
      </c>
      <c r="L528" s="3" t="s">
        <v>160</v>
      </c>
      <c r="M528" s="3">
        <v>23</v>
      </c>
      <c r="N528" s="3">
        <v>7</v>
      </c>
      <c r="O528" s="3">
        <v>338</v>
      </c>
      <c r="P528" s="3">
        <v>1</v>
      </c>
      <c r="Q528" s="3">
        <v>0</v>
      </c>
      <c r="R528" s="4" t="s">
        <v>2157</v>
      </c>
      <c r="S528" s="4" t="s">
        <v>6603</v>
      </c>
      <c r="T528" s="9" t="str">
        <f t="shared" si="32"/>
        <v>2008-10-12 07:44:56,50</v>
      </c>
      <c r="U528" s="5">
        <f t="shared" si="35"/>
        <v>39733.322876157406</v>
      </c>
      <c r="V528" s="3" t="s">
        <v>2158</v>
      </c>
      <c r="W528" s="3">
        <v>12696</v>
      </c>
    </row>
    <row r="529" spans="1:23" x14ac:dyDescent="0.25">
      <c r="A529" s="1">
        <v>50.38</v>
      </c>
      <c r="B529" s="1">
        <v>7.34</v>
      </c>
      <c r="C529" s="2">
        <v>7</v>
      </c>
      <c r="D529" s="3" t="s">
        <v>20</v>
      </c>
      <c r="E529" s="2">
        <v>2</v>
      </c>
      <c r="F529" s="7">
        <f t="shared" si="33"/>
        <v>39734.192655092593</v>
      </c>
      <c r="G529" s="8">
        <f t="shared" si="34"/>
        <v>39734.192655092593</v>
      </c>
      <c r="H529" s="11" t="s">
        <v>321</v>
      </c>
      <c r="I529" s="3" t="s">
        <v>22</v>
      </c>
      <c r="J529" s="3" t="s">
        <v>23</v>
      </c>
      <c r="K529" s="3" t="s">
        <v>24</v>
      </c>
      <c r="L529" s="3" t="s">
        <v>82</v>
      </c>
      <c r="M529" s="3">
        <v>17</v>
      </c>
      <c r="N529" s="3">
        <v>7</v>
      </c>
      <c r="O529" s="3">
        <v>196</v>
      </c>
      <c r="P529" s="3">
        <v>1</v>
      </c>
      <c r="Q529" s="3">
        <v>0</v>
      </c>
      <c r="R529" s="4" t="s">
        <v>2168</v>
      </c>
      <c r="S529" s="4" t="s">
        <v>6604</v>
      </c>
      <c r="T529" s="9" t="str">
        <f t="shared" si="32"/>
        <v>2008-10-13 04:37:25,40</v>
      </c>
      <c r="U529" s="5">
        <f t="shared" si="35"/>
        <v>39734.192655092593</v>
      </c>
      <c r="V529" s="3" t="s">
        <v>2169</v>
      </c>
      <c r="W529" s="3">
        <v>12672</v>
      </c>
    </row>
    <row r="530" spans="1:23" x14ac:dyDescent="0.25">
      <c r="A530" s="1">
        <v>50.04</v>
      </c>
      <c r="B530" s="1">
        <v>13.11</v>
      </c>
      <c r="C530" s="2">
        <v>10</v>
      </c>
      <c r="D530" s="3" t="s">
        <v>20</v>
      </c>
      <c r="E530" s="2">
        <v>4</v>
      </c>
      <c r="F530" s="7">
        <f t="shared" si="33"/>
        <v>39735.292015046296</v>
      </c>
      <c r="G530" s="8">
        <f t="shared" si="34"/>
        <v>39735.292015046296</v>
      </c>
      <c r="H530" s="12" t="s">
        <v>2048</v>
      </c>
      <c r="I530" s="3" t="s">
        <v>55</v>
      </c>
      <c r="J530" s="3" t="s">
        <v>23</v>
      </c>
      <c r="K530" s="3" t="s">
        <v>24</v>
      </c>
      <c r="L530" s="3" t="s">
        <v>618</v>
      </c>
      <c r="M530" s="3">
        <v>21</v>
      </c>
      <c r="N530" s="3">
        <v>7</v>
      </c>
      <c r="O530" s="3">
        <v>339</v>
      </c>
      <c r="P530" s="3">
        <v>1</v>
      </c>
      <c r="Q530" s="3">
        <v>0</v>
      </c>
      <c r="R530" s="4" t="s">
        <v>2049</v>
      </c>
      <c r="S530" s="4" t="s">
        <v>6605</v>
      </c>
      <c r="T530" s="9" t="str">
        <f t="shared" si="32"/>
        <v>2008-10-14 07:00:30,10</v>
      </c>
      <c r="U530" s="5">
        <f t="shared" si="35"/>
        <v>39735.292015046296</v>
      </c>
      <c r="V530" s="3" t="s">
        <v>2050</v>
      </c>
      <c r="W530" s="3">
        <v>12695</v>
      </c>
    </row>
    <row r="531" spans="1:23" x14ac:dyDescent="0.25">
      <c r="A531" s="1">
        <v>49.9</v>
      </c>
      <c r="B531" s="1">
        <v>12.98</v>
      </c>
      <c r="C531" s="2">
        <v>10</v>
      </c>
      <c r="D531" s="3" t="s">
        <v>20</v>
      </c>
      <c r="E531" s="2">
        <v>4.0999999999999996</v>
      </c>
      <c r="F531" s="7">
        <f t="shared" si="33"/>
        <v>39749.354288194445</v>
      </c>
      <c r="G531" s="8">
        <f t="shared" si="34"/>
        <v>39749.354288194445</v>
      </c>
      <c r="H531" s="12" t="s">
        <v>2048</v>
      </c>
      <c r="I531" s="3" t="s">
        <v>55</v>
      </c>
      <c r="J531" s="3" t="s">
        <v>23</v>
      </c>
      <c r="K531" s="3" t="s">
        <v>24</v>
      </c>
      <c r="L531" s="3" t="s">
        <v>1418</v>
      </c>
      <c r="M531" s="3">
        <v>21</v>
      </c>
      <c r="N531" s="3">
        <v>7</v>
      </c>
      <c r="O531" s="3">
        <v>338</v>
      </c>
      <c r="P531" s="3">
        <v>1</v>
      </c>
      <c r="Q531" s="3">
        <v>0</v>
      </c>
      <c r="R531" s="4" t="s">
        <v>2147</v>
      </c>
      <c r="S531" s="4" t="s">
        <v>6606</v>
      </c>
      <c r="T531" s="9" t="str">
        <f t="shared" si="32"/>
        <v>2008-10-28 08:30:10,50</v>
      </c>
      <c r="U531" s="5">
        <f t="shared" si="35"/>
        <v>39749.354288194445</v>
      </c>
      <c r="V531" s="3" t="s">
        <v>2148</v>
      </c>
      <c r="W531" s="3">
        <v>12693</v>
      </c>
    </row>
    <row r="532" spans="1:23" x14ac:dyDescent="0.25">
      <c r="A532" s="1">
        <v>49.76</v>
      </c>
      <c r="B532" s="1">
        <v>7.35</v>
      </c>
      <c r="C532" s="2">
        <v>1</v>
      </c>
      <c r="D532" s="3" t="s">
        <v>20</v>
      </c>
      <c r="E532" s="2">
        <v>2</v>
      </c>
      <c r="F532" s="7">
        <f t="shared" si="33"/>
        <v>39750.483866898147</v>
      </c>
      <c r="G532" s="8">
        <f t="shared" si="34"/>
        <v>39750.483866898147</v>
      </c>
      <c r="H532" s="3" t="s">
        <v>2144</v>
      </c>
      <c r="I532" s="3" t="s">
        <v>39</v>
      </c>
      <c r="J532" s="3" t="s">
        <v>23</v>
      </c>
      <c r="K532" s="3" t="s">
        <v>24</v>
      </c>
      <c r="L532" s="3" t="s">
        <v>78</v>
      </c>
      <c r="M532" s="3">
        <v>14</v>
      </c>
      <c r="N532" s="3">
        <v>7</v>
      </c>
      <c r="O532" s="3">
        <v>77</v>
      </c>
      <c r="P532" s="3">
        <v>1</v>
      </c>
      <c r="Q532" s="3">
        <v>0</v>
      </c>
      <c r="R532" s="4" t="s">
        <v>2145</v>
      </c>
      <c r="S532" s="4" t="s">
        <v>6607</v>
      </c>
      <c r="T532" s="9" t="str">
        <f t="shared" si="32"/>
        <v>2008-10-29 11:36:46,10</v>
      </c>
      <c r="U532" s="5">
        <f t="shared" si="35"/>
        <v>39750.483866898147</v>
      </c>
      <c r="V532" s="3" t="s">
        <v>2146</v>
      </c>
      <c r="W532" s="3">
        <v>12669</v>
      </c>
    </row>
    <row r="533" spans="1:23" x14ac:dyDescent="0.25">
      <c r="A533" s="1">
        <v>46.81</v>
      </c>
      <c r="B533" s="1">
        <v>9.6199999999999992</v>
      </c>
      <c r="C533" s="2">
        <v>10</v>
      </c>
      <c r="D533" s="3" t="s">
        <v>20</v>
      </c>
      <c r="E533" s="2">
        <v>3.3</v>
      </c>
      <c r="F533" s="7">
        <f t="shared" si="33"/>
        <v>39761.307336805556</v>
      </c>
      <c r="G533" s="8">
        <f t="shared" si="34"/>
        <v>39761.307336805556</v>
      </c>
      <c r="H533" s="12" t="s">
        <v>1978</v>
      </c>
      <c r="I533" s="3" t="s">
        <v>55</v>
      </c>
      <c r="J533" s="3" t="s">
        <v>23</v>
      </c>
      <c r="K533" s="3" t="s">
        <v>24</v>
      </c>
      <c r="L533" s="3" t="s">
        <v>504</v>
      </c>
      <c r="M533" s="3">
        <v>23</v>
      </c>
      <c r="N533" s="3">
        <v>8</v>
      </c>
      <c r="O533" s="3">
        <v>341</v>
      </c>
      <c r="P533" s="3">
        <v>1</v>
      </c>
      <c r="Q533" s="3">
        <v>0</v>
      </c>
      <c r="R533" s="4" t="s">
        <v>1979</v>
      </c>
      <c r="S533" s="4" t="s">
        <v>6660</v>
      </c>
      <c r="T533" s="9" t="str">
        <f t="shared" si="32"/>
        <v>2008-11-09 07:22:33,90</v>
      </c>
      <c r="U533" s="5">
        <f t="shared" si="35"/>
        <v>39761.307336805556</v>
      </c>
      <c r="V533" s="3" t="s">
        <v>1980</v>
      </c>
      <c r="W533" s="3">
        <v>12683</v>
      </c>
    </row>
    <row r="534" spans="1:23" x14ac:dyDescent="0.25">
      <c r="A534" s="1">
        <v>51.48</v>
      </c>
      <c r="B534" s="1">
        <v>6.61</v>
      </c>
      <c r="C534" s="2">
        <v>1</v>
      </c>
      <c r="D534" s="3" t="s">
        <v>20</v>
      </c>
      <c r="E534" s="2">
        <v>2.8</v>
      </c>
      <c r="F534" s="7">
        <f t="shared" si="33"/>
        <v>39764.372881944444</v>
      </c>
      <c r="G534" s="8">
        <f t="shared" si="34"/>
        <v>39764.372881944444</v>
      </c>
      <c r="H534" s="12" t="s">
        <v>1787</v>
      </c>
      <c r="I534" s="3" t="s">
        <v>55</v>
      </c>
      <c r="J534" s="3" t="s">
        <v>23</v>
      </c>
      <c r="K534" s="3" t="s">
        <v>24</v>
      </c>
      <c r="L534" s="3" t="s">
        <v>1352</v>
      </c>
      <c r="M534" s="3">
        <v>16</v>
      </c>
      <c r="N534" s="3">
        <v>8</v>
      </c>
      <c r="O534" s="3">
        <v>305</v>
      </c>
      <c r="P534" s="3">
        <v>1</v>
      </c>
      <c r="Q534" s="3">
        <v>0</v>
      </c>
      <c r="R534" s="4" t="s">
        <v>2155</v>
      </c>
      <c r="S534" s="4" t="s">
        <v>6661</v>
      </c>
      <c r="T534" s="9" t="str">
        <f t="shared" si="32"/>
        <v>2008-11-12 08:56:57,00</v>
      </c>
      <c r="U534" s="5">
        <f t="shared" si="35"/>
        <v>39764.372881944444</v>
      </c>
      <c r="V534" s="3" t="s">
        <v>2156</v>
      </c>
      <c r="W534" s="3">
        <v>12684</v>
      </c>
    </row>
    <row r="535" spans="1:23" x14ac:dyDescent="0.25">
      <c r="A535" s="1">
        <v>51.71</v>
      </c>
      <c r="B535" s="1">
        <v>7.93</v>
      </c>
      <c r="C535" s="2">
        <v>1</v>
      </c>
      <c r="D535" s="3" t="s">
        <v>20</v>
      </c>
      <c r="E535" s="2">
        <v>2.6</v>
      </c>
      <c r="F535" s="7">
        <f t="shared" si="33"/>
        <v>39774.188307870369</v>
      </c>
      <c r="G535" s="8">
        <f t="shared" si="34"/>
        <v>39774.188307870369</v>
      </c>
      <c r="H535" s="12" t="s">
        <v>631</v>
      </c>
      <c r="I535" s="3" t="s">
        <v>55</v>
      </c>
      <c r="J535" s="3" t="s">
        <v>23</v>
      </c>
      <c r="K535" s="3" t="s">
        <v>24</v>
      </c>
      <c r="L535" s="3" t="s">
        <v>106</v>
      </c>
      <c r="M535" s="3">
        <v>17</v>
      </c>
      <c r="N535" s="3">
        <v>8</v>
      </c>
      <c r="O535" s="3">
        <v>323</v>
      </c>
      <c r="P535" s="3">
        <v>1</v>
      </c>
      <c r="Q535" s="3">
        <v>0</v>
      </c>
      <c r="R535" s="4" t="s">
        <v>1981</v>
      </c>
      <c r="S535" s="4" t="s">
        <v>6663</v>
      </c>
      <c r="T535" s="9" t="str">
        <f t="shared" si="32"/>
        <v>2008-11-22 04:31:09,80</v>
      </c>
      <c r="U535" s="5">
        <f t="shared" si="35"/>
        <v>39774.188307870369</v>
      </c>
      <c r="V535" s="3" t="s">
        <v>1982</v>
      </c>
      <c r="W535" s="3">
        <v>12691</v>
      </c>
    </row>
    <row r="536" spans="1:23" x14ac:dyDescent="0.25">
      <c r="A536" s="1">
        <v>51.66</v>
      </c>
      <c r="B536" s="1">
        <v>6.83</v>
      </c>
      <c r="C536" s="2">
        <v>1</v>
      </c>
      <c r="D536" s="3" t="s">
        <v>20</v>
      </c>
      <c r="E536" s="2">
        <v>2.9</v>
      </c>
      <c r="F536" s="7">
        <f t="shared" si="33"/>
        <v>39774.320391203706</v>
      </c>
      <c r="G536" s="8">
        <f t="shared" si="34"/>
        <v>39774.320391203706</v>
      </c>
      <c r="H536" s="12" t="s">
        <v>190</v>
      </c>
      <c r="I536" s="3" t="s">
        <v>55</v>
      </c>
      <c r="J536" s="3" t="s">
        <v>23</v>
      </c>
      <c r="K536" s="3" t="s">
        <v>24</v>
      </c>
      <c r="L536" s="3" t="s">
        <v>513</v>
      </c>
      <c r="M536" s="3">
        <v>16</v>
      </c>
      <c r="N536" s="3">
        <v>8</v>
      </c>
      <c r="O536" s="3">
        <v>312</v>
      </c>
      <c r="P536" s="3">
        <v>1</v>
      </c>
      <c r="Q536" s="3">
        <v>0</v>
      </c>
      <c r="R536" s="4" t="s">
        <v>2164</v>
      </c>
      <c r="S536" s="4" t="s">
        <v>6662</v>
      </c>
      <c r="T536" s="9" t="str">
        <f t="shared" si="32"/>
        <v>2008-11-22 07:41:21,80</v>
      </c>
      <c r="U536" s="5">
        <f t="shared" si="35"/>
        <v>39774.320391203706</v>
      </c>
      <c r="V536" s="3" t="s">
        <v>2165</v>
      </c>
      <c r="W536" s="3">
        <v>12692</v>
      </c>
    </row>
    <row r="537" spans="1:23" x14ac:dyDescent="0.25">
      <c r="A537" s="1">
        <v>48.93</v>
      </c>
      <c r="B537" s="1">
        <v>8.16</v>
      </c>
      <c r="C537" s="2">
        <v>6</v>
      </c>
      <c r="D537" s="3" t="s">
        <v>20</v>
      </c>
      <c r="E537" s="2">
        <v>2.2000000000000002</v>
      </c>
      <c r="F537" s="7">
        <f t="shared" si="33"/>
        <v>39777.203142361112</v>
      </c>
      <c r="G537" s="8">
        <f t="shared" si="34"/>
        <v>39777.203142361112</v>
      </c>
      <c r="H537" s="12" t="s">
        <v>2015</v>
      </c>
      <c r="I537" s="3" t="s">
        <v>55</v>
      </c>
      <c r="J537" s="3" t="s">
        <v>23</v>
      </c>
      <c r="K537" s="3" t="s">
        <v>24</v>
      </c>
      <c r="L537" s="3" t="s">
        <v>222</v>
      </c>
      <c r="M537" s="3">
        <v>20</v>
      </c>
      <c r="N537" s="3">
        <v>8</v>
      </c>
      <c r="O537" s="3">
        <v>300</v>
      </c>
      <c r="P537" s="3">
        <v>1</v>
      </c>
      <c r="Q537" s="3">
        <v>0</v>
      </c>
      <c r="R537" s="4" t="s">
        <v>2016</v>
      </c>
      <c r="S537" s="4" t="s">
        <v>6664</v>
      </c>
      <c r="T537" s="9" t="str">
        <f t="shared" si="32"/>
        <v>2008-11-25 04:52:31,50</v>
      </c>
      <c r="U537" s="5">
        <f t="shared" si="35"/>
        <v>39777.203142361112</v>
      </c>
      <c r="V537" s="3" t="s">
        <v>2017</v>
      </c>
      <c r="W537" s="3">
        <v>12690</v>
      </c>
    </row>
    <row r="538" spans="1:23" x14ac:dyDescent="0.25">
      <c r="A538" s="1">
        <v>51.62</v>
      </c>
      <c r="B538" s="1">
        <v>7.9</v>
      </c>
      <c r="C538" s="2">
        <v>1</v>
      </c>
      <c r="D538" s="3" t="s">
        <v>20</v>
      </c>
      <c r="E538" s="2">
        <v>2.4</v>
      </c>
      <c r="F538" s="7">
        <f t="shared" si="33"/>
        <v>39779.456305555555</v>
      </c>
      <c r="G538" s="8">
        <f t="shared" si="34"/>
        <v>39779.456305555555</v>
      </c>
      <c r="H538" s="12" t="s">
        <v>631</v>
      </c>
      <c r="I538" s="3" t="s">
        <v>55</v>
      </c>
      <c r="J538" s="3" t="s">
        <v>23</v>
      </c>
      <c r="K538" s="3" t="s">
        <v>24</v>
      </c>
      <c r="L538" s="3" t="s">
        <v>25</v>
      </c>
      <c r="M538" s="3">
        <v>17</v>
      </c>
      <c r="N538" s="3">
        <v>8</v>
      </c>
      <c r="O538" s="3">
        <v>321</v>
      </c>
      <c r="P538" s="3">
        <v>1</v>
      </c>
      <c r="Q538" s="3">
        <v>0</v>
      </c>
      <c r="R538" s="4" t="s">
        <v>2026</v>
      </c>
      <c r="S538" s="4" t="s">
        <v>6665</v>
      </c>
      <c r="T538" s="9" t="str">
        <f t="shared" si="32"/>
        <v>2008-11-27 10:57:04,80</v>
      </c>
      <c r="U538" s="5">
        <f t="shared" si="35"/>
        <v>39779.456305555555</v>
      </c>
      <c r="V538" s="3" t="s">
        <v>2027</v>
      </c>
      <c r="W538" s="3">
        <v>12701</v>
      </c>
    </row>
    <row r="539" spans="1:23" x14ac:dyDescent="0.25">
      <c r="A539" s="1">
        <v>51.52</v>
      </c>
      <c r="B539" s="1">
        <v>6.79</v>
      </c>
      <c r="C539" s="2">
        <v>1</v>
      </c>
      <c r="D539" s="3" t="s">
        <v>20</v>
      </c>
      <c r="E539" s="2">
        <v>2.9</v>
      </c>
      <c r="F539" s="7">
        <f t="shared" si="33"/>
        <v>39781.095292824073</v>
      </c>
      <c r="G539" s="8">
        <f t="shared" si="34"/>
        <v>39781.095292824073</v>
      </c>
      <c r="H539" s="12" t="s">
        <v>65</v>
      </c>
      <c r="I539" s="3" t="s">
        <v>55</v>
      </c>
      <c r="J539" s="3" t="s">
        <v>23</v>
      </c>
      <c r="K539" s="3" t="s">
        <v>24</v>
      </c>
      <c r="L539" s="3" t="s">
        <v>397</v>
      </c>
      <c r="M539" s="3">
        <v>19</v>
      </c>
      <c r="N539" s="3">
        <v>8</v>
      </c>
      <c r="O539" s="3">
        <v>306</v>
      </c>
      <c r="P539" s="3">
        <v>1</v>
      </c>
      <c r="Q539" s="3">
        <v>0</v>
      </c>
      <c r="R539" s="4" t="s">
        <v>2174</v>
      </c>
      <c r="S539" s="4" t="s">
        <v>6666</v>
      </c>
      <c r="T539" s="9" t="str">
        <f t="shared" si="32"/>
        <v>2008-11-29 02:17:13,30</v>
      </c>
      <c r="U539" s="5">
        <f t="shared" si="35"/>
        <v>39781.095292824073</v>
      </c>
      <c r="V539" s="3" t="s">
        <v>2175</v>
      </c>
      <c r="W539" s="3">
        <v>12703</v>
      </c>
    </row>
    <row r="540" spans="1:23" x14ac:dyDescent="0.25">
      <c r="A540" s="1">
        <v>51.44</v>
      </c>
      <c r="B540" s="1">
        <v>6.61</v>
      </c>
      <c r="C540" s="2">
        <v>1</v>
      </c>
      <c r="D540" s="3" t="s">
        <v>20</v>
      </c>
      <c r="E540" s="2">
        <v>2.6</v>
      </c>
      <c r="F540" s="7">
        <f t="shared" si="33"/>
        <v>39783.193619212965</v>
      </c>
      <c r="G540" s="8">
        <f t="shared" si="34"/>
        <v>39783.193619212965</v>
      </c>
      <c r="H540" s="12" t="s">
        <v>1787</v>
      </c>
      <c r="I540" s="3" t="s">
        <v>55</v>
      </c>
      <c r="J540" s="3" t="s">
        <v>23</v>
      </c>
      <c r="K540" s="3" t="s">
        <v>24</v>
      </c>
      <c r="L540" s="3" t="s">
        <v>106</v>
      </c>
      <c r="M540" s="3">
        <v>21</v>
      </c>
      <c r="N540" s="3">
        <v>8</v>
      </c>
      <c r="O540" s="3">
        <v>300</v>
      </c>
      <c r="P540" s="3">
        <v>1</v>
      </c>
      <c r="Q540" s="3">
        <v>0</v>
      </c>
      <c r="R540" s="4" t="s">
        <v>2031</v>
      </c>
      <c r="S540" s="4" t="s">
        <v>6693</v>
      </c>
      <c r="T540" s="9" t="str">
        <f t="shared" si="32"/>
        <v>2008-12-01 04:38:48,70</v>
      </c>
      <c r="U540" s="5">
        <f t="shared" si="35"/>
        <v>39783.193619212965</v>
      </c>
      <c r="V540" s="3" t="s">
        <v>2032</v>
      </c>
      <c r="W540" s="3">
        <v>12723</v>
      </c>
    </row>
    <row r="541" spans="1:23" x14ac:dyDescent="0.25">
      <c r="A541" s="1">
        <v>51.08</v>
      </c>
      <c r="B541" s="1">
        <v>6.5</v>
      </c>
      <c r="C541" s="2">
        <v>1</v>
      </c>
      <c r="D541" s="3" t="s">
        <v>20</v>
      </c>
      <c r="E541" s="2">
        <v>2.4</v>
      </c>
      <c r="F541" s="7">
        <f t="shared" si="33"/>
        <v>39790.223519675928</v>
      </c>
      <c r="G541" s="8">
        <f t="shared" si="34"/>
        <v>39790.223519675928</v>
      </c>
      <c r="H541" s="12" t="s">
        <v>2040</v>
      </c>
      <c r="I541" s="3" t="s">
        <v>55</v>
      </c>
      <c r="J541" s="3" t="s">
        <v>23</v>
      </c>
      <c r="K541" s="3" t="s">
        <v>24</v>
      </c>
      <c r="L541" s="3" t="s">
        <v>170</v>
      </c>
      <c r="M541" s="3">
        <v>19</v>
      </c>
      <c r="N541" s="3">
        <v>8</v>
      </c>
      <c r="O541" s="3">
        <v>288</v>
      </c>
      <c r="P541" s="3">
        <v>1</v>
      </c>
      <c r="Q541" s="3">
        <v>0</v>
      </c>
      <c r="R541" s="4" t="s">
        <v>2041</v>
      </c>
      <c r="S541" s="4" t="s">
        <v>6694</v>
      </c>
      <c r="T541" s="9" t="str">
        <f t="shared" si="32"/>
        <v>2008-12-08 05:21:52,10</v>
      </c>
      <c r="U541" s="5">
        <f t="shared" si="35"/>
        <v>39790.223519675928</v>
      </c>
      <c r="V541" s="3" t="s">
        <v>2042</v>
      </c>
      <c r="W541" s="3">
        <v>12726</v>
      </c>
    </row>
    <row r="542" spans="1:23" x14ac:dyDescent="0.25">
      <c r="A542" s="1">
        <v>51.45</v>
      </c>
      <c r="B542" s="1">
        <v>6.58</v>
      </c>
      <c r="C542" s="2">
        <v>1</v>
      </c>
      <c r="D542" s="3" t="s">
        <v>20</v>
      </c>
      <c r="E542" s="2">
        <v>2.7</v>
      </c>
      <c r="F542" s="7">
        <f t="shared" si="33"/>
        <v>39792.144513888888</v>
      </c>
      <c r="G542" s="8">
        <f t="shared" si="34"/>
        <v>39792.144513888888</v>
      </c>
      <c r="H542" s="12" t="s">
        <v>1787</v>
      </c>
      <c r="I542" s="3" t="s">
        <v>55</v>
      </c>
      <c r="J542" s="3" t="s">
        <v>23</v>
      </c>
      <c r="K542" s="3" t="s">
        <v>24</v>
      </c>
      <c r="L542" s="3" t="s">
        <v>113</v>
      </c>
      <c r="M542" s="3">
        <v>20</v>
      </c>
      <c r="N542" s="3">
        <v>7</v>
      </c>
      <c r="O542" s="3">
        <v>303</v>
      </c>
      <c r="P542" s="3">
        <v>1</v>
      </c>
      <c r="Q542" s="3">
        <v>0</v>
      </c>
      <c r="R542" s="4" t="s">
        <v>2184</v>
      </c>
      <c r="S542" s="4" t="s">
        <v>6695</v>
      </c>
      <c r="T542" s="9" t="str">
        <f t="shared" si="32"/>
        <v>2008-12-10 03:28:06,00</v>
      </c>
      <c r="U542" s="5">
        <f t="shared" si="35"/>
        <v>39792.144513888888</v>
      </c>
      <c r="V542" s="3" t="s">
        <v>2185</v>
      </c>
      <c r="W542" s="3">
        <v>12728</v>
      </c>
    </row>
    <row r="543" spans="1:23" x14ac:dyDescent="0.25">
      <c r="A543" s="1">
        <v>51.75</v>
      </c>
      <c r="B543" s="1">
        <v>7.91</v>
      </c>
      <c r="C543" s="2">
        <v>1</v>
      </c>
      <c r="D543" s="3" t="s">
        <v>20</v>
      </c>
      <c r="E543" s="2">
        <v>2.6</v>
      </c>
      <c r="F543" s="7">
        <f t="shared" si="33"/>
        <v>39802.200239583333</v>
      </c>
      <c r="G543" s="8">
        <f t="shared" si="34"/>
        <v>39802.200239583333</v>
      </c>
      <c r="H543" s="12" t="s">
        <v>631</v>
      </c>
      <c r="I543" s="3" t="s">
        <v>55</v>
      </c>
      <c r="J543" s="3" t="s">
        <v>23</v>
      </c>
      <c r="K543" s="3" t="s">
        <v>24</v>
      </c>
      <c r="L543" s="3" t="s">
        <v>154</v>
      </c>
      <c r="M543" s="3">
        <v>13</v>
      </c>
      <c r="N543" s="3">
        <v>8</v>
      </c>
      <c r="O543" s="3">
        <v>323</v>
      </c>
      <c r="P543" s="3">
        <v>1</v>
      </c>
      <c r="Q543" s="3">
        <v>0</v>
      </c>
      <c r="R543" s="4" t="s">
        <v>1919</v>
      </c>
      <c r="S543" s="4" t="s">
        <v>6696</v>
      </c>
      <c r="T543" s="9" t="str">
        <f t="shared" si="32"/>
        <v>2008-12-20 04:48:20,70</v>
      </c>
      <c r="U543" s="5">
        <f t="shared" si="35"/>
        <v>39802.200239583333</v>
      </c>
      <c r="V543" s="3" t="s">
        <v>1920</v>
      </c>
      <c r="W543" s="3">
        <v>12747</v>
      </c>
    </row>
    <row r="544" spans="1:23" x14ac:dyDescent="0.25">
      <c r="A544" s="1">
        <v>51.53</v>
      </c>
      <c r="B544" s="1">
        <v>6.58</v>
      </c>
      <c r="C544" s="2">
        <v>1</v>
      </c>
      <c r="D544" s="3" t="s">
        <v>20</v>
      </c>
      <c r="E544" s="2">
        <v>2.6</v>
      </c>
      <c r="F544" s="7">
        <f t="shared" si="33"/>
        <v>39807.078689814814</v>
      </c>
      <c r="G544" s="8">
        <f t="shared" si="34"/>
        <v>39807.078689814814</v>
      </c>
      <c r="H544" s="12" t="s">
        <v>1787</v>
      </c>
      <c r="I544" s="3" t="s">
        <v>55</v>
      </c>
      <c r="J544" s="3" t="s">
        <v>23</v>
      </c>
      <c r="K544" s="3" t="s">
        <v>24</v>
      </c>
      <c r="L544" s="3" t="s">
        <v>59</v>
      </c>
      <c r="M544" s="3">
        <v>19</v>
      </c>
      <c r="N544" s="3">
        <v>8</v>
      </c>
      <c r="O544" s="3">
        <v>307</v>
      </c>
      <c r="P544" s="3">
        <v>1</v>
      </c>
      <c r="Q544" s="3">
        <v>0</v>
      </c>
      <c r="R544" s="4" t="s">
        <v>2071</v>
      </c>
      <c r="S544" s="4" t="s">
        <v>6697</v>
      </c>
      <c r="T544" s="9" t="str">
        <f t="shared" si="32"/>
        <v>2008-12-25 01:53:18,80</v>
      </c>
      <c r="U544" s="5">
        <f t="shared" si="35"/>
        <v>39807.078689814814</v>
      </c>
      <c r="V544" s="3" t="s">
        <v>2072</v>
      </c>
      <c r="W544" s="3">
        <v>12786</v>
      </c>
    </row>
    <row r="545" spans="1:23" x14ac:dyDescent="0.25">
      <c r="A545" s="1">
        <v>51.58</v>
      </c>
      <c r="B545" s="1">
        <v>6.58</v>
      </c>
      <c r="C545" s="2">
        <v>1</v>
      </c>
      <c r="D545" s="3" t="s">
        <v>20</v>
      </c>
      <c r="E545" s="2">
        <v>2.4</v>
      </c>
      <c r="F545" s="7">
        <f t="shared" si="33"/>
        <v>39850.46909259259</v>
      </c>
      <c r="G545" s="8">
        <f t="shared" si="34"/>
        <v>39850.46909259259</v>
      </c>
      <c r="H545" s="12" t="s">
        <v>1787</v>
      </c>
      <c r="I545" s="3" t="s">
        <v>55</v>
      </c>
      <c r="J545" s="3" t="s">
        <v>23</v>
      </c>
      <c r="K545" s="3" t="s">
        <v>24</v>
      </c>
      <c r="L545" s="3" t="s">
        <v>351</v>
      </c>
      <c r="M545" s="3">
        <v>15</v>
      </c>
      <c r="N545" s="3">
        <v>8</v>
      </c>
      <c r="O545" s="3">
        <v>309</v>
      </c>
      <c r="P545" s="3">
        <v>1</v>
      </c>
      <c r="Q545" s="3">
        <v>0</v>
      </c>
      <c r="R545" s="4" t="s">
        <v>1935</v>
      </c>
      <c r="S545" s="4" t="s">
        <v>6214</v>
      </c>
      <c r="T545" s="9" t="str">
        <f t="shared" si="32"/>
        <v>2009-02-06 11:15:29,60</v>
      </c>
      <c r="U545" s="5">
        <f t="shared" si="35"/>
        <v>39850.46909259259</v>
      </c>
      <c r="V545" s="3" t="s">
        <v>1936</v>
      </c>
      <c r="W545" s="3">
        <v>12785</v>
      </c>
    </row>
    <row r="546" spans="1:23" x14ac:dyDescent="0.25">
      <c r="A546" s="1">
        <v>50.61</v>
      </c>
      <c r="B546" s="1">
        <v>4.1399999999999997</v>
      </c>
      <c r="C546" s="2">
        <v>31</v>
      </c>
      <c r="E546" s="2">
        <v>2.9</v>
      </c>
      <c r="F546" s="7">
        <f t="shared" si="33"/>
        <v>39875.141359953705</v>
      </c>
      <c r="G546" s="8">
        <f t="shared" si="34"/>
        <v>39875.141359953705</v>
      </c>
      <c r="H546" s="12" t="s">
        <v>1951</v>
      </c>
      <c r="I546" s="3" t="s">
        <v>55</v>
      </c>
      <c r="J546" s="3" t="s">
        <v>23</v>
      </c>
      <c r="K546" s="3" t="s">
        <v>24</v>
      </c>
      <c r="L546" s="3" t="s">
        <v>59</v>
      </c>
      <c r="M546" s="3">
        <v>15</v>
      </c>
      <c r="N546" s="3">
        <v>7</v>
      </c>
      <c r="O546" s="3">
        <v>324</v>
      </c>
      <c r="P546" s="3">
        <v>1</v>
      </c>
      <c r="Q546" s="3">
        <v>0</v>
      </c>
      <c r="R546" s="4" t="s">
        <v>2078</v>
      </c>
      <c r="S546" s="4" t="s">
        <v>6273</v>
      </c>
      <c r="T546" s="9" t="str">
        <f t="shared" si="32"/>
        <v>2009-03-03 03:23:33,50</v>
      </c>
      <c r="U546" s="5">
        <f t="shared" si="35"/>
        <v>39875.141359953705</v>
      </c>
      <c r="V546" s="3" t="s">
        <v>2079</v>
      </c>
      <c r="W546" s="3">
        <v>12843</v>
      </c>
    </row>
    <row r="547" spans="1:23" x14ac:dyDescent="0.25">
      <c r="A547" s="1">
        <v>50.33</v>
      </c>
      <c r="B547" s="1">
        <v>7.46</v>
      </c>
      <c r="C547" s="2">
        <v>4</v>
      </c>
      <c r="D547" s="3" t="s">
        <v>20</v>
      </c>
      <c r="E547" s="2">
        <v>2.4</v>
      </c>
      <c r="F547" s="7">
        <f t="shared" si="33"/>
        <v>39883.405283564818</v>
      </c>
      <c r="G547" s="8">
        <f t="shared" si="34"/>
        <v>39883.405283564818</v>
      </c>
      <c r="H547" s="11" t="s">
        <v>2000</v>
      </c>
      <c r="I547" s="3" t="s">
        <v>39</v>
      </c>
      <c r="J547" s="3" t="s">
        <v>23</v>
      </c>
      <c r="K547" s="3" t="s">
        <v>24</v>
      </c>
      <c r="L547" s="3" t="s">
        <v>30</v>
      </c>
      <c r="M547" s="3">
        <v>16</v>
      </c>
      <c r="N547" s="3">
        <v>7</v>
      </c>
      <c r="O547" s="3">
        <v>128</v>
      </c>
      <c r="P547" s="3">
        <v>1</v>
      </c>
      <c r="Q547" s="3">
        <v>0</v>
      </c>
      <c r="R547" s="4" t="s">
        <v>2001</v>
      </c>
      <c r="S547" s="4" t="s">
        <v>6274</v>
      </c>
      <c r="T547" s="9" t="str">
        <f t="shared" si="32"/>
        <v>2009-03-11 09:43:36,50</v>
      </c>
      <c r="U547" s="5">
        <f t="shared" si="35"/>
        <v>39883.405283564818</v>
      </c>
      <c r="V547" s="3" t="s">
        <v>2002</v>
      </c>
      <c r="W547" s="3">
        <v>12863</v>
      </c>
    </row>
    <row r="548" spans="1:23" x14ac:dyDescent="0.25">
      <c r="A548" s="1">
        <v>50.63</v>
      </c>
      <c r="B548" s="1">
        <v>7.84</v>
      </c>
      <c r="C548" s="2">
        <v>1</v>
      </c>
      <c r="D548" s="3" t="s">
        <v>20</v>
      </c>
      <c r="E548" s="2">
        <v>1.7</v>
      </c>
      <c r="F548" s="7">
        <f t="shared" si="33"/>
        <v>39891.479892361109</v>
      </c>
      <c r="G548" s="8">
        <f t="shared" si="34"/>
        <v>39891.479892361109</v>
      </c>
      <c r="H548" s="11" t="s">
        <v>1961</v>
      </c>
      <c r="I548" s="3" t="s">
        <v>22</v>
      </c>
      <c r="J548" s="3" t="s">
        <v>23</v>
      </c>
      <c r="K548" s="3" t="s">
        <v>24</v>
      </c>
      <c r="L548" s="3" t="s">
        <v>59</v>
      </c>
      <c r="M548" s="3">
        <v>14</v>
      </c>
      <c r="N548" s="3">
        <v>7</v>
      </c>
      <c r="O548" s="3">
        <v>159</v>
      </c>
      <c r="P548" s="3">
        <v>1</v>
      </c>
      <c r="Q548" s="3">
        <v>0</v>
      </c>
      <c r="R548" s="4" t="s">
        <v>1962</v>
      </c>
      <c r="S548" s="4" t="s">
        <v>6275</v>
      </c>
      <c r="T548" s="9" t="str">
        <f t="shared" si="32"/>
        <v>2009-03-19 11:31:02,70</v>
      </c>
      <c r="U548" s="5">
        <f t="shared" si="35"/>
        <v>39891.479892361109</v>
      </c>
      <c r="V548" s="3" t="s">
        <v>1963</v>
      </c>
      <c r="W548" s="3">
        <v>12903</v>
      </c>
    </row>
    <row r="549" spans="1:23" x14ac:dyDescent="0.25">
      <c r="A549" s="1">
        <v>42.83</v>
      </c>
      <c r="B549" s="1">
        <v>12.63</v>
      </c>
      <c r="C549" s="2">
        <v>10</v>
      </c>
      <c r="D549" s="3" t="s">
        <v>20</v>
      </c>
      <c r="E549" s="2">
        <v>5.4</v>
      </c>
      <c r="F549" s="7">
        <f t="shared" si="33"/>
        <v>39909.064597222219</v>
      </c>
      <c r="G549" s="8">
        <f t="shared" si="34"/>
        <v>39909.064597222219</v>
      </c>
      <c r="H549" s="12" t="s">
        <v>1891</v>
      </c>
      <c r="I549" s="3" t="s">
        <v>55</v>
      </c>
      <c r="J549" s="3" t="s">
        <v>23</v>
      </c>
      <c r="K549" s="3" t="s">
        <v>24</v>
      </c>
      <c r="L549" s="3" t="s">
        <v>300</v>
      </c>
      <c r="M549" s="3">
        <v>14</v>
      </c>
      <c r="N549" s="3">
        <v>8</v>
      </c>
      <c r="O549" s="3">
        <v>351</v>
      </c>
      <c r="P549" s="3">
        <v>1</v>
      </c>
      <c r="Q549" s="3">
        <v>0</v>
      </c>
      <c r="R549" s="4" t="s">
        <v>1921</v>
      </c>
      <c r="S549" s="4" t="s">
        <v>6327</v>
      </c>
      <c r="T549" s="9" t="str">
        <f t="shared" si="32"/>
        <v>2009-04-06 01:33:01,20</v>
      </c>
      <c r="U549" s="5">
        <f t="shared" si="35"/>
        <v>39909.064597222219</v>
      </c>
      <c r="V549" s="3" t="s">
        <v>1922</v>
      </c>
      <c r="W549" s="3">
        <v>12906</v>
      </c>
    </row>
    <row r="550" spans="1:23" x14ac:dyDescent="0.25">
      <c r="A550" s="1">
        <v>47.74</v>
      </c>
      <c r="B550" s="1">
        <v>7.82</v>
      </c>
      <c r="C550" s="2">
        <v>10</v>
      </c>
      <c r="D550" s="3" t="s">
        <v>20</v>
      </c>
      <c r="E550" s="2">
        <v>4</v>
      </c>
      <c r="F550" s="7">
        <f t="shared" si="33"/>
        <v>39938.069057870372</v>
      </c>
      <c r="G550" s="8">
        <f t="shared" si="34"/>
        <v>39938.069057870372</v>
      </c>
      <c r="H550" s="12" t="s">
        <v>2073</v>
      </c>
      <c r="I550" s="3" t="s">
        <v>55</v>
      </c>
      <c r="J550" s="3" t="s">
        <v>23</v>
      </c>
      <c r="K550" s="3" t="s">
        <v>24</v>
      </c>
      <c r="L550" s="3" t="s">
        <v>397</v>
      </c>
      <c r="M550" s="3">
        <v>26</v>
      </c>
      <c r="N550" s="3">
        <v>8</v>
      </c>
      <c r="O550" s="3">
        <v>336</v>
      </c>
      <c r="P550" s="3">
        <v>1</v>
      </c>
      <c r="Q550" s="3">
        <v>0</v>
      </c>
      <c r="R550" s="4" t="s">
        <v>2074</v>
      </c>
      <c r="S550" s="4" t="s">
        <v>6368</v>
      </c>
      <c r="T550" s="9" t="str">
        <f t="shared" si="32"/>
        <v>2009-05-05 01:39:26,60</v>
      </c>
      <c r="U550" s="5">
        <f t="shared" si="35"/>
        <v>39938.069057870372</v>
      </c>
      <c r="V550" s="3" t="s">
        <v>2075</v>
      </c>
      <c r="W550" s="3">
        <v>12946</v>
      </c>
    </row>
    <row r="551" spans="1:23" x14ac:dyDescent="0.25">
      <c r="A551" s="1">
        <v>49.15</v>
      </c>
      <c r="B551" s="1">
        <v>8.16</v>
      </c>
      <c r="C551" s="2">
        <v>3</v>
      </c>
      <c r="D551" s="3" t="s">
        <v>20</v>
      </c>
      <c r="E551" s="2">
        <v>2</v>
      </c>
      <c r="F551" s="7">
        <f t="shared" si="33"/>
        <v>39941.051781249997</v>
      </c>
      <c r="G551" s="8">
        <f t="shared" si="34"/>
        <v>39941.051781249997</v>
      </c>
      <c r="H551" s="10" t="s">
        <v>1923</v>
      </c>
      <c r="I551" s="3" t="s">
        <v>39</v>
      </c>
      <c r="J551" s="3" t="s">
        <v>23</v>
      </c>
      <c r="K551" s="3" t="s">
        <v>24</v>
      </c>
      <c r="L551" s="3" t="s">
        <v>113</v>
      </c>
      <c r="M551" s="3">
        <v>23</v>
      </c>
      <c r="N551" s="3">
        <v>7</v>
      </c>
      <c r="O551" s="3">
        <v>65</v>
      </c>
      <c r="P551" s="3">
        <v>1</v>
      </c>
      <c r="Q551" s="3">
        <v>0</v>
      </c>
      <c r="R551" s="4" t="s">
        <v>1924</v>
      </c>
      <c r="S551" s="4" t="s">
        <v>6369</v>
      </c>
      <c r="T551" s="9" t="str">
        <f t="shared" si="32"/>
        <v>2009-05-08 01:14:33,90</v>
      </c>
      <c r="U551" s="5">
        <f t="shared" si="35"/>
        <v>39941.051781249997</v>
      </c>
      <c r="V551" s="3" t="s">
        <v>1925</v>
      </c>
      <c r="W551" s="3">
        <v>12969</v>
      </c>
    </row>
    <row r="552" spans="1:23" x14ac:dyDescent="0.25">
      <c r="A552" s="1">
        <v>49.15</v>
      </c>
      <c r="B552" s="1">
        <v>8.16</v>
      </c>
      <c r="C552" s="2">
        <v>3</v>
      </c>
      <c r="D552" s="3" t="s">
        <v>20</v>
      </c>
      <c r="E552" s="2">
        <v>2.1</v>
      </c>
      <c r="F552" s="7">
        <f t="shared" si="33"/>
        <v>39941.307854166669</v>
      </c>
      <c r="G552" s="8">
        <f t="shared" si="34"/>
        <v>39941.307854166669</v>
      </c>
      <c r="H552" s="3" t="s">
        <v>1923</v>
      </c>
      <c r="I552" s="3" t="s">
        <v>39</v>
      </c>
      <c r="J552" s="3" t="s">
        <v>23</v>
      </c>
      <c r="K552" s="3" t="s">
        <v>24</v>
      </c>
      <c r="L552" s="3" t="s">
        <v>288</v>
      </c>
      <c r="M552" s="3">
        <v>23</v>
      </c>
      <c r="N552" s="3">
        <v>18</v>
      </c>
      <c r="O552" s="3">
        <v>95</v>
      </c>
      <c r="P552" s="3">
        <v>1</v>
      </c>
      <c r="Q552" s="3">
        <v>0</v>
      </c>
      <c r="R552" s="4" t="s">
        <v>2180</v>
      </c>
      <c r="S552" s="4" t="s">
        <v>6370</v>
      </c>
      <c r="T552" s="9" t="str">
        <f t="shared" si="32"/>
        <v>2009-05-08 07:23:18,60</v>
      </c>
      <c r="U552" s="5">
        <f t="shared" si="35"/>
        <v>39941.307854166669</v>
      </c>
      <c r="V552" s="3" t="s">
        <v>2181</v>
      </c>
      <c r="W552" s="3">
        <v>12973</v>
      </c>
    </row>
    <row r="553" spans="1:23" x14ac:dyDescent="0.25">
      <c r="A553" s="1">
        <v>49.15</v>
      </c>
      <c r="B553" s="1">
        <v>8.15</v>
      </c>
      <c r="C553" s="2">
        <v>3</v>
      </c>
      <c r="D553" s="3" t="s">
        <v>20</v>
      </c>
      <c r="E553" s="2">
        <v>2</v>
      </c>
      <c r="F553" s="7">
        <f t="shared" si="33"/>
        <v>39941.356362268518</v>
      </c>
      <c r="G553" s="8">
        <f t="shared" si="34"/>
        <v>39941.356362268518</v>
      </c>
      <c r="H553" s="3" t="s">
        <v>1923</v>
      </c>
      <c r="I553" s="3" t="s">
        <v>39</v>
      </c>
      <c r="J553" s="3" t="s">
        <v>23</v>
      </c>
      <c r="K553" s="3" t="s">
        <v>24</v>
      </c>
      <c r="L553" s="3" t="s">
        <v>150</v>
      </c>
      <c r="M553" s="3">
        <v>18</v>
      </c>
      <c r="N553" s="3">
        <v>18</v>
      </c>
      <c r="O553" s="3">
        <v>94</v>
      </c>
      <c r="P553" s="3">
        <v>1</v>
      </c>
      <c r="Q553" s="3">
        <v>0</v>
      </c>
      <c r="R553" s="4" t="s">
        <v>2085</v>
      </c>
      <c r="S553" s="4" t="s">
        <v>6371</v>
      </c>
      <c r="T553" s="9" t="str">
        <f t="shared" si="32"/>
        <v>2009-05-08 08:33:09,70</v>
      </c>
      <c r="U553" s="5">
        <f t="shared" si="35"/>
        <v>39941.356362268518</v>
      </c>
      <c r="V553" s="3" t="s">
        <v>2086</v>
      </c>
      <c r="W553" s="3">
        <v>12974</v>
      </c>
    </row>
    <row r="554" spans="1:23" x14ac:dyDescent="0.25">
      <c r="A554" s="1">
        <v>49.16</v>
      </c>
      <c r="B554" s="1">
        <v>8.15</v>
      </c>
      <c r="C554" s="2">
        <v>3</v>
      </c>
      <c r="D554" s="3" t="s">
        <v>20</v>
      </c>
      <c r="E554" s="2">
        <v>2</v>
      </c>
      <c r="F554" s="7">
        <f t="shared" si="33"/>
        <v>39941.436489583335</v>
      </c>
      <c r="G554" s="8">
        <f t="shared" si="34"/>
        <v>39941.436489583335</v>
      </c>
      <c r="H554" s="3" t="s">
        <v>1923</v>
      </c>
      <c r="I554" s="3" t="s">
        <v>39</v>
      </c>
      <c r="J554" s="3" t="s">
        <v>23</v>
      </c>
      <c r="K554" s="3" t="s">
        <v>24</v>
      </c>
      <c r="L554" s="3" t="s">
        <v>211</v>
      </c>
      <c r="M554" s="3">
        <v>17</v>
      </c>
      <c r="N554" s="3">
        <v>19</v>
      </c>
      <c r="O554" s="3">
        <v>91</v>
      </c>
      <c r="P554" s="3">
        <v>1</v>
      </c>
      <c r="Q554" s="3">
        <v>0</v>
      </c>
      <c r="R554" s="4" t="s">
        <v>2083</v>
      </c>
      <c r="S554" s="4" t="s">
        <v>6372</v>
      </c>
      <c r="T554" s="9" t="str">
        <f t="shared" si="32"/>
        <v>2009-05-08 10:28:32,70</v>
      </c>
      <c r="U554" s="5">
        <f t="shared" si="35"/>
        <v>39941.436489583335</v>
      </c>
      <c r="V554" s="3" t="s">
        <v>2084</v>
      </c>
      <c r="W554" s="3">
        <v>12976</v>
      </c>
    </row>
    <row r="555" spans="1:23" x14ac:dyDescent="0.25">
      <c r="A555" s="1">
        <v>49.19</v>
      </c>
      <c r="B555" s="1">
        <v>8.11</v>
      </c>
      <c r="C555" s="2">
        <v>5</v>
      </c>
      <c r="D555" s="3" t="s">
        <v>20</v>
      </c>
      <c r="E555" s="2">
        <v>1.7</v>
      </c>
      <c r="F555" s="7">
        <f t="shared" si="33"/>
        <v>39953.529738425925</v>
      </c>
      <c r="G555" s="8">
        <f t="shared" si="34"/>
        <v>39953.529738425925</v>
      </c>
      <c r="H555" s="3" t="s">
        <v>2098</v>
      </c>
      <c r="I555" s="3" t="s">
        <v>39</v>
      </c>
      <c r="J555" s="3" t="s">
        <v>23</v>
      </c>
      <c r="K555" s="3" t="s">
        <v>24</v>
      </c>
      <c r="L555" s="3" t="s">
        <v>211</v>
      </c>
      <c r="M555" s="3">
        <v>25</v>
      </c>
      <c r="N555" s="3">
        <v>13</v>
      </c>
      <c r="O555" s="3">
        <v>109</v>
      </c>
      <c r="P555" s="3">
        <v>1</v>
      </c>
      <c r="Q555" s="3">
        <v>0</v>
      </c>
      <c r="R555" s="4" t="s">
        <v>2103</v>
      </c>
      <c r="S555" s="4" t="s">
        <v>6373</v>
      </c>
      <c r="T555" s="9" t="str">
        <f t="shared" si="32"/>
        <v>2009-05-20 12:42:49,40</v>
      </c>
      <c r="U555" s="5">
        <f t="shared" si="35"/>
        <v>39953.529738425925</v>
      </c>
      <c r="V555" s="3" t="s">
        <v>2104</v>
      </c>
      <c r="W555" s="3">
        <v>12965</v>
      </c>
    </row>
    <row r="556" spans="1:23" x14ac:dyDescent="0.25">
      <c r="A556" s="1">
        <v>49.19</v>
      </c>
      <c r="B556" s="1">
        <v>8.1</v>
      </c>
      <c r="C556" s="2">
        <v>5</v>
      </c>
      <c r="D556" s="3" t="s">
        <v>20</v>
      </c>
      <c r="E556" s="2">
        <v>1.6</v>
      </c>
      <c r="F556" s="7">
        <f t="shared" si="33"/>
        <v>39953.531959490741</v>
      </c>
      <c r="G556" s="8">
        <f t="shared" si="34"/>
        <v>39953.531959490741</v>
      </c>
      <c r="H556" s="3" t="s">
        <v>2098</v>
      </c>
      <c r="I556" s="3" t="s">
        <v>39</v>
      </c>
      <c r="J556" s="3" t="s">
        <v>23</v>
      </c>
      <c r="K556" s="3" t="s">
        <v>24</v>
      </c>
      <c r="L556" s="3" t="s">
        <v>78</v>
      </c>
      <c r="M556" s="3">
        <v>20</v>
      </c>
      <c r="N556" s="3">
        <v>13</v>
      </c>
      <c r="O556" s="3">
        <v>109</v>
      </c>
      <c r="P556" s="3">
        <v>1</v>
      </c>
      <c r="Q556" s="3">
        <v>0</v>
      </c>
      <c r="R556" s="4" t="s">
        <v>2099</v>
      </c>
      <c r="S556" s="4" t="s">
        <v>6374</v>
      </c>
      <c r="T556" s="9" t="str">
        <f t="shared" si="32"/>
        <v>2009-05-20 12:46:01,30</v>
      </c>
      <c r="U556" s="5">
        <f t="shared" si="35"/>
        <v>39953.531959490741</v>
      </c>
      <c r="V556" s="3" t="s">
        <v>2100</v>
      </c>
      <c r="W556" s="3">
        <v>12963</v>
      </c>
    </row>
    <row r="557" spans="1:23" x14ac:dyDescent="0.25">
      <c r="A557" s="1">
        <v>49.19</v>
      </c>
      <c r="B557" s="1">
        <v>8.11</v>
      </c>
      <c r="C557" s="2">
        <v>5</v>
      </c>
      <c r="D557" s="3" t="s">
        <v>20</v>
      </c>
      <c r="E557" s="2">
        <v>1.9</v>
      </c>
      <c r="F557" s="7">
        <f t="shared" si="33"/>
        <v>39953.533315972221</v>
      </c>
      <c r="G557" s="8">
        <f t="shared" si="34"/>
        <v>39953.533315972221</v>
      </c>
      <c r="H557" s="3" t="s">
        <v>2098</v>
      </c>
      <c r="I557" s="3" t="s">
        <v>39</v>
      </c>
      <c r="J557" s="3" t="s">
        <v>23</v>
      </c>
      <c r="K557" s="3" t="s">
        <v>24</v>
      </c>
      <c r="L557" s="3" t="s">
        <v>242</v>
      </c>
      <c r="M557" s="3">
        <v>33</v>
      </c>
      <c r="N557" s="3">
        <v>15</v>
      </c>
      <c r="O557" s="3">
        <v>62</v>
      </c>
      <c r="P557" s="3">
        <v>1</v>
      </c>
      <c r="Q557" s="3">
        <v>0</v>
      </c>
      <c r="R557" s="4" t="s">
        <v>2101</v>
      </c>
      <c r="S557" s="4" t="s">
        <v>6375</v>
      </c>
      <c r="T557" s="9" t="str">
        <f t="shared" si="32"/>
        <v>2009-05-20 12:47:58,50</v>
      </c>
      <c r="U557" s="5">
        <f t="shared" si="35"/>
        <v>39953.533315972221</v>
      </c>
      <c r="V557" s="3" t="s">
        <v>2102</v>
      </c>
      <c r="W557" s="3">
        <v>12964</v>
      </c>
    </row>
    <row r="558" spans="1:23" x14ac:dyDescent="0.25">
      <c r="A558" s="1">
        <v>50.41</v>
      </c>
      <c r="B558" s="1">
        <v>7.41</v>
      </c>
      <c r="C558" s="2">
        <v>5</v>
      </c>
      <c r="D558" s="3" t="s">
        <v>20</v>
      </c>
      <c r="E558" s="2">
        <v>1.7</v>
      </c>
      <c r="F558" s="7">
        <f t="shared" si="33"/>
        <v>39965.148782407407</v>
      </c>
      <c r="G558" s="8">
        <f t="shared" si="34"/>
        <v>39965.148782407407</v>
      </c>
      <c r="H558" s="11" t="s">
        <v>507</v>
      </c>
      <c r="I558" s="3" t="s">
        <v>39</v>
      </c>
      <c r="J558" s="3" t="s">
        <v>23</v>
      </c>
      <c r="K558" s="3" t="s">
        <v>24</v>
      </c>
      <c r="L558" s="3" t="s">
        <v>288</v>
      </c>
      <c r="M558" s="3">
        <v>14</v>
      </c>
      <c r="N558" s="3">
        <v>6</v>
      </c>
      <c r="O558" s="3">
        <v>145</v>
      </c>
      <c r="P558" s="3">
        <v>1</v>
      </c>
      <c r="Q558" s="3">
        <v>0</v>
      </c>
      <c r="R558" s="4" t="s">
        <v>2036</v>
      </c>
      <c r="S558" s="4" t="s">
        <v>6418</v>
      </c>
      <c r="T558" s="9" t="str">
        <f t="shared" si="32"/>
        <v>2009-06-01 03:34:14,80</v>
      </c>
      <c r="U558" s="5">
        <f t="shared" si="35"/>
        <v>39965.148782407407</v>
      </c>
      <c r="V558" s="3" t="s">
        <v>2037</v>
      </c>
      <c r="W558" s="3">
        <v>12978</v>
      </c>
    </row>
    <row r="559" spans="1:23" x14ac:dyDescent="0.25">
      <c r="A559" s="1">
        <v>50.06</v>
      </c>
      <c r="B559" s="1">
        <v>8.2899999999999991</v>
      </c>
      <c r="C559" s="2">
        <v>10</v>
      </c>
      <c r="D559" s="3" t="s">
        <v>20</v>
      </c>
      <c r="E559" s="2">
        <v>1.8</v>
      </c>
      <c r="F559" s="7">
        <f t="shared" si="33"/>
        <v>40005.413401620368</v>
      </c>
      <c r="G559" s="8">
        <f t="shared" si="34"/>
        <v>40005.413401620368</v>
      </c>
      <c r="H559" s="11" t="s">
        <v>651</v>
      </c>
      <c r="I559" s="3" t="s">
        <v>38</v>
      </c>
      <c r="J559" s="3" t="s">
        <v>23</v>
      </c>
      <c r="K559" s="3" t="s">
        <v>24</v>
      </c>
      <c r="L559" s="3" t="s">
        <v>219</v>
      </c>
      <c r="M559" s="3">
        <v>13</v>
      </c>
      <c r="N559" s="3">
        <v>6</v>
      </c>
      <c r="O559" s="3">
        <v>234</v>
      </c>
      <c r="P559" s="3">
        <v>1</v>
      </c>
      <c r="Q559" s="3">
        <v>0</v>
      </c>
      <c r="R559" s="4" t="s">
        <v>1939</v>
      </c>
      <c r="S559" s="4" t="s">
        <v>6469</v>
      </c>
      <c r="T559" s="9" t="str">
        <f t="shared" si="32"/>
        <v>2009-07-11 09:55:17,90</v>
      </c>
      <c r="U559" s="5">
        <f t="shared" si="35"/>
        <v>40005.413401620368</v>
      </c>
      <c r="V559" s="3" t="s">
        <v>1940</v>
      </c>
      <c r="W559" s="3">
        <v>13020</v>
      </c>
    </row>
    <row r="560" spans="1:23" x14ac:dyDescent="0.25">
      <c r="A560" s="1">
        <v>49.65</v>
      </c>
      <c r="B560" s="1">
        <v>7.94</v>
      </c>
      <c r="C560" s="2">
        <v>1</v>
      </c>
      <c r="D560" s="3" t="s">
        <v>20</v>
      </c>
      <c r="E560" s="2">
        <v>1.9</v>
      </c>
      <c r="F560" s="7">
        <f t="shared" si="33"/>
        <v>40011.062295138887</v>
      </c>
      <c r="G560" s="8">
        <f t="shared" si="34"/>
        <v>40011.062295138887</v>
      </c>
      <c r="H560" s="11" t="s">
        <v>2087</v>
      </c>
      <c r="I560" s="3" t="s">
        <v>22</v>
      </c>
      <c r="J560" s="3" t="s">
        <v>23</v>
      </c>
      <c r="K560" s="3" t="s">
        <v>24</v>
      </c>
      <c r="L560" s="3" t="s">
        <v>242</v>
      </c>
      <c r="M560" s="3">
        <v>12</v>
      </c>
      <c r="N560" s="3">
        <v>6</v>
      </c>
      <c r="O560" s="3">
        <v>193</v>
      </c>
      <c r="P560" s="3">
        <v>1</v>
      </c>
      <c r="Q560" s="3">
        <v>0</v>
      </c>
      <c r="R560" s="4" t="s">
        <v>2088</v>
      </c>
      <c r="S560" s="4" t="s">
        <v>6470</v>
      </c>
      <c r="T560" s="9" t="str">
        <f t="shared" si="32"/>
        <v>2009-07-17 01:29:42,30</v>
      </c>
      <c r="U560" s="5">
        <f t="shared" si="35"/>
        <v>40011.062295138887</v>
      </c>
      <c r="V560" s="3" t="s">
        <v>2089</v>
      </c>
      <c r="W560" s="3">
        <v>13019</v>
      </c>
    </row>
    <row r="561" spans="1:23" x14ac:dyDescent="0.25">
      <c r="A561" s="1">
        <v>51.46</v>
      </c>
      <c r="B561" s="1">
        <v>6.59</v>
      </c>
      <c r="C561" s="2">
        <v>1</v>
      </c>
      <c r="D561" s="3" t="s">
        <v>20</v>
      </c>
      <c r="E561" s="2">
        <v>3.5</v>
      </c>
      <c r="F561" s="7">
        <f t="shared" si="33"/>
        <v>40018.123701388889</v>
      </c>
      <c r="G561" s="8">
        <f t="shared" si="34"/>
        <v>40018.123701388889</v>
      </c>
      <c r="H561" s="12" t="s">
        <v>1787</v>
      </c>
      <c r="I561" s="3" t="s">
        <v>55</v>
      </c>
      <c r="J561" s="3" t="s">
        <v>23</v>
      </c>
      <c r="K561" s="3" t="s">
        <v>24</v>
      </c>
      <c r="L561" s="3" t="s">
        <v>234</v>
      </c>
      <c r="M561" s="3">
        <v>17</v>
      </c>
      <c r="N561" s="3">
        <v>6</v>
      </c>
      <c r="O561" s="3">
        <v>312</v>
      </c>
      <c r="P561" s="3">
        <v>1</v>
      </c>
      <c r="Q561" s="3">
        <v>0</v>
      </c>
      <c r="R561" s="4" t="s">
        <v>2182</v>
      </c>
      <c r="S561" s="4" t="s">
        <v>6471</v>
      </c>
      <c r="T561" s="9" t="str">
        <f t="shared" si="32"/>
        <v>2009-07-24 02:58:07,80</v>
      </c>
      <c r="U561" s="5">
        <f t="shared" si="35"/>
        <v>40018.123701388889</v>
      </c>
      <c r="V561" s="3" t="s">
        <v>2183</v>
      </c>
      <c r="W561" s="3">
        <v>13037</v>
      </c>
    </row>
    <row r="562" spans="1:23" x14ac:dyDescent="0.25">
      <c r="A562" s="1">
        <v>49.91</v>
      </c>
      <c r="B562" s="1">
        <v>7.39</v>
      </c>
      <c r="C562" s="2">
        <v>12</v>
      </c>
      <c r="D562" s="3" t="s">
        <v>20</v>
      </c>
      <c r="E562" s="2">
        <v>1.8</v>
      </c>
      <c r="F562" s="7">
        <f t="shared" si="33"/>
        <v>40036.287988425924</v>
      </c>
      <c r="G562" s="8">
        <f t="shared" si="34"/>
        <v>40036.287988425924</v>
      </c>
      <c r="H562" s="11" t="s">
        <v>2060</v>
      </c>
      <c r="I562" s="3" t="s">
        <v>22</v>
      </c>
      <c r="J562" s="3" t="s">
        <v>23</v>
      </c>
      <c r="K562" s="3" t="s">
        <v>24</v>
      </c>
      <c r="L562" s="3" t="s">
        <v>40</v>
      </c>
      <c r="M562" s="3">
        <v>12</v>
      </c>
      <c r="N562" s="3">
        <v>6</v>
      </c>
      <c r="O562" s="3">
        <v>93</v>
      </c>
      <c r="P562" s="3">
        <v>1</v>
      </c>
      <c r="Q562" s="3">
        <v>0</v>
      </c>
      <c r="R562" s="4" t="s">
        <v>2061</v>
      </c>
      <c r="S562" s="4" t="s">
        <v>6504</v>
      </c>
      <c r="T562" s="9" t="str">
        <f t="shared" si="32"/>
        <v>2009-08-11 06:54:42,20</v>
      </c>
      <c r="U562" s="5">
        <f t="shared" si="35"/>
        <v>40036.287988425924</v>
      </c>
      <c r="V562" s="3" t="s">
        <v>2062</v>
      </c>
      <c r="W562" s="3">
        <v>13078</v>
      </c>
    </row>
    <row r="563" spans="1:23" x14ac:dyDescent="0.25">
      <c r="A563" s="1">
        <v>49.191000000000003</v>
      </c>
      <c r="B563" s="1">
        <v>8.1219999999999999</v>
      </c>
      <c r="C563" s="2">
        <v>2.5</v>
      </c>
      <c r="E563" s="2">
        <v>2.7</v>
      </c>
      <c r="F563" s="7">
        <f t="shared" si="33"/>
        <v>40040.507551967596</v>
      </c>
      <c r="G563" s="8">
        <f t="shared" si="34"/>
        <v>40040.507551967596</v>
      </c>
      <c r="H563" s="3" t="s">
        <v>2093</v>
      </c>
      <c r="I563" s="3" t="s">
        <v>39</v>
      </c>
      <c r="J563" s="3" t="s">
        <v>23</v>
      </c>
      <c r="K563" s="3" t="s">
        <v>24</v>
      </c>
      <c r="L563" s="3" t="s">
        <v>113</v>
      </c>
      <c r="M563" s="3">
        <v>49</v>
      </c>
      <c r="N563" s="3">
        <v>22</v>
      </c>
      <c r="O563" s="3">
        <v>65</v>
      </c>
      <c r="P563" s="3">
        <v>1</v>
      </c>
      <c r="Q563" s="3">
        <v>0</v>
      </c>
      <c r="R563" s="4" t="s">
        <v>2094</v>
      </c>
      <c r="S563" s="4" t="s">
        <v>6505</v>
      </c>
      <c r="T563" s="9" t="str">
        <f t="shared" si="32"/>
        <v>2009-08-15 12:10:52,49</v>
      </c>
      <c r="U563" s="5">
        <f t="shared" si="35"/>
        <v>40040.507551967596</v>
      </c>
      <c r="V563" s="3" t="s">
        <v>2095</v>
      </c>
      <c r="W563" s="3">
        <v>13117</v>
      </c>
    </row>
    <row r="564" spans="1:23" x14ac:dyDescent="0.25">
      <c r="A564" s="1">
        <v>51.57</v>
      </c>
      <c r="B564" s="1">
        <v>6.41</v>
      </c>
      <c r="C564" s="2">
        <v>1</v>
      </c>
      <c r="D564" s="3" t="s">
        <v>20</v>
      </c>
      <c r="E564" s="2">
        <v>2.7</v>
      </c>
      <c r="F564" s="7">
        <f t="shared" si="33"/>
        <v>40046.377825231481</v>
      </c>
      <c r="G564" s="8">
        <f t="shared" si="34"/>
        <v>40046.377825231481</v>
      </c>
      <c r="H564" s="12" t="s">
        <v>1787</v>
      </c>
      <c r="I564" s="3" t="s">
        <v>55</v>
      </c>
      <c r="J564" s="3" t="s">
        <v>23</v>
      </c>
      <c r="K564" s="3" t="s">
        <v>24</v>
      </c>
      <c r="L564" s="3" t="s">
        <v>48</v>
      </c>
      <c r="M564" s="3">
        <v>16</v>
      </c>
      <c r="N564" s="3">
        <v>6</v>
      </c>
      <c r="O564" s="3">
        <v>317</v>
      </c>
      <c r="P564" s="3">
        <v>1</v>
      </c>
      <c r="Q564" s="3">
        <v>0</v>
      </c>
      <c r="R564" s="4" t="s">
        <v>2107</v>
      </c>
      <c r="S564" s="4" t="s">
        <v>6506</v>
      </c>
      <c r="T564" s="9" t="str">
        <f t="shared" si="32"/>
        <v>2009-08-21 09:04:04,10</v>
      </c>
      <c r="U564" s="5">
        <f t="shared" si="35"/>
        <v>40046.377825231481</v>
      </c>
      <c r="V564" s="3" t="s">
        <v>2108</v>
      </c>
      <c r="W564" s="3">
        <v>13140</v>
      </c>
    </row>
    <row r="565" spans="1:23" x14ac:dyDescent="0.25">
      <c r="A565" s="1">
        <v>50.29</v>
      </c>
      <c r="B565" s="1">
        <v>7.32</v>
      </c>
      <c r="C565" s="2">
        <v>5</v>
      </c>
      <c r="D565" s="3" t="s">
        <v>20</v>
      </c>
      <c r="E565" s="2">
        <v>1.7</v>
      </c>
      <c r="F565" s="7">
        <f t="shared" si="33"/>
        <v>40056.406956018516</v>
      </c>
      <c r="G565" s="8">
        <f t="shared" si="34"/>
        <v>40056.406956018516</v>
      </c>
      <c r="H565" s="11" t="s">
        <v>1926</v>
      </c>
      <c r="I565" s="3" t="s">
        <v>22</v>
      </c>
      <c r="J565" s="3" t="s">
        <v>23</v>
      </c>
      <c r="K565" s="3" t="s">
        <v>24</v>
      </c>
      <c r="L565" s="3" t="s">
        <v>82</v>
      </c>
      <c r="M565" s="3">
        <v>11</v>
      </c>
      <c r="N565" s="3">
        <v>6</v>
      </c>
      <c r="O565" s="3">
        <v>176</v>
      </c>
      <c r="P565" s="3">
        <v>1</v>
      </c>
      <c r="Q565" s="3">
        <v>0</v>
      </c>
      <c r="R565" s="4" t="s">
        <v>1927</v>
      </c>
      <c r="S565" s="4" t="s">
        <v>6507</v>
      </c>
      <c r="T565" s="9" t="str">
        <f t="shared" si="32"/>
        <v>2009-08-31 09:46:01,00</v>
      </c>
      <c r="U565" s="5">
        <f t="shared" si="35"/>
        <v>40056.406956018516</v>
      </c>
      <c r="V565" s="3" t="s">
        <v>1928</v>
      </c>
      <c r="W565" s="3">
        <v>13138</v>
      </c>
    </row>
    <row r="566" spans="1:23" x14ac:dyDescent="0.25">
      <c r="A566" s="1">
        <v>51.6</v>
      </c>
      <c r="B566" s="1">
        <v>6.49</v>
      </c>
      <c r="C566" s="2">
        <v>1</v>
      </c>
      <c r="D566" s="3" t="s">
        <v>20</v>
      </c>
      <c r="E566" s="2">
        <v>3.2</v>
      </c>
      <c r="F566" s="7">
        <f t="shared" si="33"/>
        <v>40061.396142361111</v>
      </c>
      <c r="G566" s="8">
        <f t="shared" si="34"/>
        <v>40061.396142361111</v>
      </c>
      <c r="H566" s="12" t="s">
        <v>1787</v>
      </c>
      <c r="I566" s="3" t="s">
        <v>55</v>
      </c>
      <c r="J566" s="3" t="s">
        <v>23</v>
      </c>
      <c r="K566" s="3" t="s">
        <v>24</v>
      </c>
      <c r="L566" s="3" t="s">
        <v>211</v>
      </c>
      <c r="M566" s="3">
        <v>12</v>
      </c>
      <c r="N566" s="3">
        <v>7</v>
      </c>
      <c r="O566" s="3">
        <v>317</v>
      </c>
      <c r="P566" s="3">
        <v>1</v>
      </c>
      <c r="Q566" s="3">
        <v>0</v>
      </c>
      <c r="R566" s="4" t="s">
        <v>2356</v>
      </c>
      <c r="S566" s="4" t="s">
        <v>6561</v>
      </c>
      <c r="T566" s="9" t="str">
        <f t="shared" si="32"/>
        <v>2009-09-05 09:30:26,70</v>
      </c>
      <c r="U566" s="5">
        <f t="shared" si="35"/>
        <v>40061.396142361111</v>
      </c>
      <c r="V566" s="3" t="s">
        <v>2357</v>
      </c>
      <c r="W566" s="3">
        <v>13251</v>
      </c>
    </row>
    <row r="567" spans="1:23" x14ac:dyDescent="0.25">
      <c r="A567" s="1">
        <v>49.73</v>
      </c>
      <c r="B567" s="1">
        <v>6.89</v>
      </c>
      <c r="C567" s="2">
        <v>10</v>
      </c>
      <c r="D567" s="3" t="s">
        <v>20</v>
      </c>
      <c r="E567" s="2">
        <v>1.6</v>
      </c>
      <c r="F567" s="7">
        <f t="shared" si="33"/>
        <v>40063.09872800926</v>
      </c>
      <c r="G567" s="8">
        <f t="shared" si="34"/>
        <v>40063.09872800926</v>
      </c>
      <c r="H567" s="3" t="s">
        <v>6709</v>
      </c>
      <c r="I567" s="3" t="s">
        <v>39</v>
      </c>
      <c r="J567" s="3" t="s">
        <v>23</v>
      </c>
      <c r="K567" s="3" t="s">
        <v>24</v>
      </c>
      <c r="L567" s="3" t="s">
        <v>82</v>
      </c>
      <c r="M567" s="3">
        <v>16</v>
      </c>
      <c r="N567" s="3">
        <v>7</v>
      </c>
      <c r="O567" s="3">
        <v>70</v>
      </c>
      <c r="P567" s="3">
        <v>1</v>
      </c>
      <c r="Q567" s="3">
        <v>0</v>
      </c>
      <c r="R567" s="4" t="s">
        <v>2241</v>
      </c>
      <c r="S567" s="4" t="s">
        <v>6562</v>
      </c>
      <c r="T567" s="9" t="str">
        <f t="shared" si="32"/>
        <v>2009-09-07 02:22:10,10</v>
      </c>
      <c r="U567" s="5">
        <f t="shared" si="35"/>
        <v>40063.09872800926</v>
      </c>
      <c r="V567" s="3" t="s">
        <v>2242</v>
      </c>
      <c r="W567" s="3">
        <v>13250</v>
      </c>
    </row>
    <row r="568" spans="1:23" x14ac:dyDescent="0.25">
      <c r="A568" s="1">
        <v>50.4</v>
      </c>
      <c r="B568" s="1">
        <v>7.72</v>
      </c>
      <c r="C568" s="2">
        <v>5</v>
      </c>
      <c r="D568" s="3" t="s">
        <v>20</v>
      </c>
      <c r="E568" s="2">
        <v>3.2</v>
      </c>
      <c r="F568" s="7">
        <f t="shared" si="33"/>
        <v>40066.525251157407</v>
      </c>
      <c r="G568" s="8">
        <f t="shared" si="34"/>
        <v>40066.525251157407</v>
      </c>
      <c r="H568" s="11" t="s">
        <v>577</v>
      </c>
      <c r="I568" s="3" t="s">
        <v>22</v>
      </c>
      <c r="J568" s="3" t="s">
        <v>23</v>
      </c>
      <c r="K568" s="3" t="s">
        <v>24</v>
      </c>
      <c r="L568" s="3" t="s">
        <v>106</v>
      </c>
      <c r="M568" s="3">
        <v>15</v>
      </c>
      <c r="N568" s="3">
        <v>6</v>
      </c>
      <c r="O568" s="3">
        <v>204</v>
      </c>
      <c r="P568" s="3">
        <v>1</v>
      </c>
      <c r="Q568" s="3">
        <v>0</v>
      </c>
      <c r="R568" s="4" t="s">
        <v>1937</v>
      </c>
      <c r="S568" s="4" t="s">
        <v>6563</v>
      </c>
      <c r="T568" s="9" t="str">
        <f t="shared" si="32"/>
        <v>2009-09-10 12:36:21,70</v>
      </c>
      <c r="U568" s="5">
        <f t="shared" si="35"/>
        <v>40066.525251157407</v>
      </c>
      <c r="V568" s="3" t="s">
        <v>1938</v>
      </c>
      <c r="W568" s="3">
        <v>13142</v>
      </c>
    </row>
    <row r="569" spans="1:23" x14ac:dyDescent="0.25">
      <c r="A569" s="1">
        <v>49.191000000000003</v>
      </c>
      <c r="B569" s="1">
        <v>8.1219999999999999</v>
      </c>
      <c r="C569" s="2">
        <v>5</v>
      </c>
      <c r="D569" s="3" t="s">
        <v>20</v>
      </c>
      <c r="E569" s="2">
        <v>2.4</v>
      </c>
      <c r="F569" s="7">
        <f t="shared" si="33"/>
        <v>40070.276592824077</v>
      </c>
      <c r="G569" s="8">
        <f t="shared" si="34"/>
        <v>40070.276592824077</v>
      </c>
      <c r="H569" s="3" t="s">
        <v>1943</v>
      </c>
      <c r="I569" s="3" t="s">
        <v>39</v>
      </c>
      <c r="J569" s="3" t="s">
        <v>23</v>
      </c>
      <c r="K569" s="3" t="s">
        <v>24</v>
      </c>
      <c r="L569" s="3" t="s">
        <v>219</v>
      </c>
      <c r="M569" s="3">
        <v>41</v>
      </c>
      <c r="N569" s="3">
        <v>19</v>
      </c>
      <c r="O569" s="3">
        <v>62</v>
      </c>
      <c r="P569" s="3">
        <v>1</v>
      </c>
      <c r="Q569" s="3">
        <v>0</v>
      </c>
      <c r="R569" s="4" t="s">
        <v>1944</v>
      </c>
      <c r="S569" s="4" t="s">
        <v>6564</v>
      </c>
      <c r="T569" s="9" t="str">
        <f t="shared" si="32"/>
        <v>2009-09-14 06:38:17,62</v>
      </c>
      <c r="U569" s="5">
        <f t="shared" si="35"/>
        <v>40070.276592824077</v>
      </c>
      <c r="V569" s="3" t="s">
        <v>1945</v>
      </c>
      <c r="W569" s="3">
        <v>13148</v>
      </c>
    </row>
    <row r="570" spans="1:23" x14ac:dyDescent="0.25">
      <c r="A570" s="1">
        <v>51.37</v>
      </c>
      <c r="B570" s="1">
        <v>6.65</v>
      </c>
      <c r="C570" s="2">
        <v>1</v>
      </c>
      <c r="D570" s="3" t="s">
        <v>20</v>
      </c>
      <c r="E570" s="2">
        <v>3.2</v>
      </c>
      <c r="F570" s="7">
        <f t="shared" si="33"/>
        <v>40093.397559027777</v>
      </c>
      <c r="G570" s="8">
        <f t="shared" si="34"/>
        <v>40093.397559027777</v>
      </c>
      <c r="H570" s="12" t="s">
        <v>1787</v>
      </c>
      <c r="I570" s="3" t="s">
        <v>55</v>
      </c>
      <c r="J570" s="3" t="s">
        <v>23</v>
      </c>
      <c r="K570" s="3" t="s">
        <v>24</v>
      </c>
      <c r="L570" s="3" t="s">
        <v>699</v>
      </c>
      <c r="M570" s="3">
        <v>14</v>
      </c>
      <c r="N570" s="3">
        <v>6</v>
      </c>
      <c r="O570" s="3">
        <v>308</v>
      </c>
      <c r="P570" s="3">
        <v>1</v>
      </c>
      <c r="Q570" s="3">
        <v>0</v>
      </c>
      <c r="R570" s="4" t="s">
        <v>2352</v>
      </c>
      <c r="S570" s="4" t="s">
        <v>6608</v>
      </c>
      <c r="T570" s="9" t="str">
        <f t="shared" si="32"/>
        <v>2009-10-07 09:32:29,10</v>
      </c>
      <c r="U570" s="5">
        <f t="shared" si="35"/>
        <v>40093.397559027777</v>
      </c>
      <c r="V570" s="3" t="s">
        <v>2353</v>
      </c>
      <c r="W570" s="3">
        <v>13249</v>
      </c>
    </row>
    <row r="571" spans="1:23" x14ac:dyDescent="0.25">
      <c r="A571" s="1">
        <v>49.86</v>
      </c>
      <c r="B571" s="1">
        <v>7.73</v>
      </c>
      <c r="C571" s="2">
        <v>10</v>
      </c>
      <c r="D571" s="3" t="s">
        <v>20</v>
      </c>
      <c r="E571" s="2">
        <v>1.8</v>
      </c>
      <c r="F571" s="7">
        <f t="shared" si="33"/>
        <v>40103.063547453705</v>
      </c>
      <c r="G571" s="8">
        <f t="shared" si="34"/>
        <v>40103.063547453705</v>
      </c>
      <c r="H571" s="3" t="s">
        <v>2349</v>
      </c>
      <c r="I571" s="3" t="s">
        <v>39</v>
      </c>
      <c r="J571" s="3" t="s">
        <v>23</v>
      </c>
      <c r="K571" s="3" t="s">
        <v>24</v>
      </c>
      <c r="L571" s="3" t="s">
        <v>211</v>
      </c>
      <c r="M571" s="3">
        <v>10</v>
      </c>
      <c r="N571" s="3">
        <v>5</v>
      </c>
      <c r="O571" s="3">
        <v>139</v>
      </c>
      <c r="P571" s="3">
        <v>1</v>
      </c>
      <c r="Q571" s="3">
        <v>0</v>
      </c>
      <c r="R571" s="4" t="s">
        <v>2350</v>
      </c>
      <c r="S571" s="4" t="s">
        <v>6609</v>
      </c>
      <c r="T571" s="9" t="str">
        <f t="shared" si="32"/>
        <v>2009-10-17 01:31:30,50</v>
      </c>
      <c r="U571" s="5">
        <f t="shared" si="35"/>
        <v>40103.063547453705</v>
      </c>
      <c r="V571" s="3" t="s">
        <v>2351</v>
      </c>
      <c r="W571" s="3">
        <v>13248</v>
      </c>
    </row>
    <row r="572" spans="1:23" x14ac:dyDescent="0.25">
      <c r="A572" s="1">
        <v>49.148000000000003</v>
      </c>
      <c r="B572" s="1">
        <v>8.1639999999999997</v>
      </c>
      <c r="C572" s="2">
        <v>5</v>
      </c>
      <c r="D572" s="3" t="s">
        <v>20</v>
      </c>
      <c r="E572" s="2">
        <v>1.5</v>
      </c>
      <c r="F572" s="7">
        <f t="shared" si="33"/>
        <v>40104.300148842594</v>
      </c>
      <c r="G572" s="8">
        <f t="shared" si="34"/>
        <v>40104.300148842594</v>
      </c>
      <c r="H572" s="10" t="s">
        <v>2215</v>
      </c>
      <c r="I572" s="3" t="s">
        <v>22</v>
      </c>
      <c r="J572" s="3" t="s">
        <v>23</v>
      </c>
      <c r="K572" s="3" t="s">
        <v>24</v>
      </c>
      <c r="L572" s="3" t="s">
        <v>124</v>
      </c>
      <c r="M572" s="3">
        <v>9</v>
      </c>
      <c r="N572" s="3">
        <v>5</v>
      </c>
      <c r="O572" s="3">
        <v>130</v>
      </c>
      <c r="P572" s="3">
        <v>1</v>
      </c>
      <c r="Q572" s="3">
        <v>0</v>
      </c>
      <c r="R572" s="4" t="s">
        <v>2249</v>
      </c>
      <c r="S572" s="4" t="s">
        <v>6610</v>
      </c>
      <c r="T572" s="9" t="str">
        <f t="shared" si="32"/>
        <v>2009-10-18 07:12:12,86</v>
      </c>
      <c r="U572" s="5">
        <f t="shared" si="35"/>
        <v>40104.300148842594</v>
      </c>
      <c r="V572" s="3" t="s">
        <v>2250</v>
      </c>
      <c r="W572" s="3">
        <v>13222</v>
      </c>
    </row>
    <row r="573" spans="1:23" x14ac:dyDescent="0.25">
      <c r="A573" s="1">
        <v>51.52</v>
      </c>
      <c r="B573" s="1">
        <v>6.66</v>
      </c>
      <c r="C573" s="2">
        <v>1</v>
      </c>
      <c r="D573" s="3" t="s">
        <v>20</v>
      </c>
      <c r="E573" s="2">
        <v>2.9</v>
      </c>
      <c r="F573" s="7">
        <f t="shared" si="33"/>
        <v>40114.042025462964</v>
      </c>
      <c r="G573" s="8">
        <f t="shared" si="34"/>
        <v>40114.042025462964</v>
      </c>
      <c r="H573" s="12" t="s">
        <v>1787</v>
      </c>
      <c r="I573" s="3" t="s">
        <v>55</v>
      </c>
      <c r="J573" s="3" t="s">
        <v>23</v>
      </c>
      <c r="K573" s="3" t="s">
        <v>24</v>
      </c>
      <c r="L573" s="3" t="s">
        <v>462</v>
      </c>
      <c r="M573" s="3">
        <v>14</v>
      </c>
      <c r="N573" s="3">
        <v>7</v>
      </c>
      <c r="O573" s="3">
        <v>306</v>
      </c>
      <c r="P573" s="3">
        <v>1</v>
      </c>
      <c r="Q573" s="3">
        <v>0</v>
      </c>
      <c r="R573" s="4" t="s">
        <v>2347</v>
      </c>
      <c r="S573" s="4" t="s">
        <v>6611</v>
      </c>
      <c r="T573" s="9" t="str">
        <f t="shared" si="32"/>
        <v>2009-10-28 01:00:31,00</v>
      </c>
      <c r="U573" s="5">
        <f t="shared" si="35"/>
        <v>40114.042025462964</v>
      </c>
      <c r="V573" s="3" t="s">
        <v>2348</v>
      </c>
      <c r="W573" s="3">
        <v>13247</v>
      </c>
    </row>
    <row r="574" spans="1:23" x14ac:dyDescent="0.25">
      <c r="A574" s="1">
        <v>49.87</v>
      </c>
      <c r="B574" s="1">
        <v>9</v>
      </c>
      <c r="C574" s="2">
        <v>10</v>
      </c>
      <c r="D574" s="3" t="s">
        <v>20</v>
      </c>
      <c r="E574" s="2">
        <v>1.8</v>
      </c>
      <c r="F574" s="7">
        <f t="shared" si="33"/>
        <v>40116.254930555559</v>
      </c>
      <c r="G574" s="8">
        <f t="shared" si="34"/>
        <v>40116.254930555559</v>
      </c>
      <c r="H574" s="12" t="s">
        <v>2344</v>
      </c>
      <c r="I574" s="3" t="s">
        <v>38</v>
      </c>
      <c r="J574" s="3" t="s">
        <v>23</v>
      </c>
      <c r="K574" s="3" t="s">
        <v>24</v>
      </c>
      <c r="L574" s="3" t="s">
        <v>48</v>
      </c>
      <c r="M574" s="3">
        <v>13</v>
      </c>
      <c r="N574" s="3">
        <v>6</v>
      </c>
      <c r="O574" s="3">
        <v>267</v>
      </c>
      <c r="P574" s="3">
        <v>1</v>
      </c>
      <c r="Q574" s="3">
        <v>0</v>
      </c>
      <c r="R574" s="4" t="s">
        <v>2345</v>
      </c>
      <c r="S574" s="4" t="s">
        <v>6612</v>
      </c>
      <c r="T574" s="9" t="str">
        <f t="shared" si="32"/>
        <v>2009-10-30 06:07:06,00</v>
      </c>
      <c r="U574" s="5">
        <f t="shared" si="35"/>
        <v>40116.254930555559</v>
      </c>
      <c r="V574" s="3" t="s">
        <v>2346</v>
      </c>
      <c r="W574" s="3">
        <v>13246</v>
      </c>
    </row>
    <row r="575" spans="1:23" x14ac:dyDescent="0.25">
      <c r="A575" s="1">
        <v>51.44</v>
      </c>
      <c r="B575" s="1">
        <v>6.6</v>
      </c>
      <c r="C575" s="2">
        <v>1</v>
      </c>
      <c r="D575" s="3" t="s">
        <v>20</v>
      </c>
      <c r="E575" s="2">
        <v>2.9</v>
      </c>
      <c r="F575" s="7">
        <f t="shared" si="33"/>
        <v>40123.224599537039</v>
      </c>
      <c r="G575" s="8">
        <f t="shared" si="34"/>
        <v>40123.224599537039</v>
      </c>
      <c r="H575" s="12" t="s">
        <v>1787</v>
      </c>
      <c r="I575" s="3" t="s">
        <v>55</v>
      </c>
      <c r="J575" s="3" t="s">
        <v>23</v>
      </c>
      <c r="K575" s="3" t="s">
        <v>24</v>
      </c>
      <c r="L575" s="3" t="s">
        <v>219</v>
      </c>
      <c r="M575" s="3">
        <v>18</v>
      </c>
      <c r="N575" s="3">
        <v>8</v>
      </c>
      <c r="O575" s="3">
        <v>303</v>
      </c>
      <c r="P575" s="3">
        <v>1</v>
      </c>
      <c r="Q575" s="3">
        <v>0</v>
      </c>
      <c r="R575" s="4" t="s">
        <v>2338</v>
      </c>
      <c r="S575" s="4" t="s">
        <v>6667</v>
      </c>
      <c r="T575" s="9" t="str">
        <f t="shared" si="32"/>
        <v>2009-11-06 05:23:25,40</v>
      </c>
      <c r="U575" s="5">
        <f t="shared" si="35"/>
        <v>40123.224599537039</v>
      </c>
      <c r="V575" s="3" t="s">
        <v>2339</v>
      </c>
      <c r="W575" s="3">
        <v>13245</v>
      </c>
    </row>
    <row r="576" spans="1:23" x14ac:dyDescent="0.25">
      <c r="A576" s="1">
        <v>50.5</v>
      </c>
      <c r="B576" s="1">
        <v>7.92</v>
      </c>
      <c r="C576" s="2">
        <v>0</v>
      </c>
      <c r="D576" s="3" t="s">
        <v>20</v>
      </c>
      <c r="E576" s="2">
        <v>1.7</v>
      </c>
      <c r="F576" s="7">
        <f t="shared" si="33"/>
        <v>40127.472567129633</v>
      </c>
      <c r="G576" s="8">
        <f t="shared" si="34"/>
        <v>40127.472567129633</v>
      </c>
      <c r="H576" s="11" t="s">
        <v>2243</v>
      </c>
      <c r="I576" s="3" t="s">
        <v>22</v>
      </c>
      <c r="J576" s="3" t="s">
        <v>23</v>
      </c>
      <c r="K576" s="3" t="s">
        <v>24</v>
      </c>
      <c r="L576" s="3" t="s">
        <v>30</v>
      </c>
      <c r="M576" s="3">
        <v>15</v>
      </c>
      <c r="N576" s="3">
        <v>8</v>
      </c>
      <c r="O576" s="3">
        <v>174</v>
      </c>
      <c r="P576" s="3">
        <v>1</v>
      </c>
      <c r="Q576" s="3">
        <v>0</v>
      </c>
      <c r="R576" s="4" t="s">
        <v>2244</v>
      </c>
      <c r="S576" s="4" t="s">
        <v>6668</v>
      </c>
      <c r="T576" s="9" t="str">
        <f t="shared" si="32"/>
        <v>2009-11-10 11:20:29,80</v>
      </c>
      <c r="U576" s="5">
        <f t="shared" si="35"/>
        <v>40127.472567129633</v>
      </c>
      <c r="V576" s="3" t="s">
        <v>2245</v>
      </c>
      <c r="W576" s="3">
        <v>13244</v>
      </c>
    </row>
    <row r="577" spans="1:23" x14ac:dyDescent="0.25">
      <c r="A577" s="1">
        <v>51.46</v>
      </c>
      <c r="B577" s="1">
        <v>6.64</v>
      </c>
      <c r="C577" s="2">
        <v>1</v>
      </c>
      <c r="D577" s="3" t="s">
        <v>20</v>
      </c>
      <c r="E577" s="2">
        <v>2.8</v>
      </c>
      <c r="F577" s="7">
        <f t="shared" si="33"/>
        <v>40148.378341435186</v>
      </c>
      <c r="G577" s="8">
        <f t="shared" si="34"/>
        <v>40148.378341435186</v>
      </c>
      <c r="H577" s="12" t="s">
        <v>1787</v>
      </c>
      <c r="I577" s="3" t="s">
        <v>55</v>
      </c>
      <c r="J577" s="3" t="s">
        <v>23</v>
      </c>
      <c r="K577" s="3" t="s">
        <v>24</v>
      </c>
      <c r="L577" s="3" t="s">
        <v>513</v>
      </c>
      <c r="M577" s="3">
        <v>17</v>
      </c>
      <c r="N577" s="3">
        <v>7</v>
      </c>
      <c r="O577" s="3">
        <v>303</v>
      </c>
      <c r="P577" s="3">
        <v>1</v>
      </c>
      <c r="Q577" s="3">
        <v>0</v>
      </c>
      <c r="R577" s="4" t="s">
        <v>2282</v>
      </c>
      <c r="S577" s="4" t="s">
        <v>6698</v>
      </c>
      <c r="T577" s="9" t="str">
        <f t="shared" si="32"/>
        <v>2009-12-01 09:04:48,70</v>
      </c>
      <c r="U577" s="5">
        <f t="shared" si="35"/>
        <v>40148.378341435186</v>
      </c>
      <c r="V577" s="3" t="s">
        <v>2283</v>
      </c>
      <c r="W577" s="3">
        <v>13299</v>
      </c>
    </row>
    <row r="578" spans="1:23" x14ac:dyDescent="0.25">
      <c r="A578" s="1">
        <v>50.08</v>
      </c>
      <c r="B578" s="1">
        <v>7.95</v>
      </c>
      <c r="C578" s="2">
        <v>11</v>
      </c>
      <c r="E578" s="2">
        <v>1.8</v>
      </c>
      <c r="F578" s="7">
        <f t="shared" si="33"/>
        <v>40193.080471064815</v>
      </c>
      <c r="G578" s="8">
        <f t="shared" si="34"/>
        <v>40193.080471064815</v>
      </c>
      <c r="H578" s="10" t="s">
        <v>2378</v>
      </c>
      <c r="I578" s="3" t="s">
        <v>39</v>
      </c>
      <c r="J578" s="3" t="s">
        <v>23</v>
      </c>
      <c r="K578" s="3" t="s">
        <v>24</v>
      </c>
      <c r="L578" s="3" t="s">
        <v>139</v>
      </c>
      <c r="M578" s="3">
        <v>16</v>
      </c>
      <c r="N578" s="3">
        <v>8</v>
      </c>
      <c r="O578" s="3">
        <v>177</v>
      </c>
      <c r="P578" s="3">
        <v>1</v>
      </c>
      <c r="Q578" s="3">
        <v>0</v>
      </c>
      <c r="R578" s="4" t="s">
        <v>2379</v>
      </c>
      <c r="S578" s="4" t="s">
        <v>6146</v>
      </c>
      <c r="T578" s="9" t="str">
        <f t="shared" ref="T578:T624" si="36">CONCATENATE(20,MID(S578,7,2),"-",MID(S578,4,2),"-",MID(S578,1,2)," ",MID(S578,10,2),":",MID(S578,13,2),":",MID(S578,16,2),",",MID(S578,19,2))</f>
        <v>2010-01-15 01:55:52,70</v>
      </c>
      <c r="U578" s="5">
        <f t="shared" si="35"/>
        <v>40193.080471064815</v>
      </c>
      <c r="V578" s="3" t="s">
        <v>2380</v>
      </c>
      <c r="W578" s="3">
        <v>13445</v>
      </c>
    </row>
    <row r="579" spans="1:23" x14ac:dyDescent="0.25">
      <c r="A579" s="1">
        <v>50.09</v>
      </c>
      <c r="B579" s="1">
        <v>7.41</v>
      </c>
      <c r="C579" s="2">
        <v>14</v>
      </c>
      <c r="E579" s="2">
        <v>1.9</v>
      </c>
      <c r="F579" s="7">
        <f t="shared" ref="F579:F624" si="37">U579</f>
        <v>40203.107399305554</v>
      </c>
      <c r="G579" s="8">
        <f t="shared" ref="G579:G624" si="38">U579</f>
        <v>40203.107399305554</v>
      </c>
      <c r="H579" s="11" t="s">
        <v>2257</v>
      </c>
      <c r="I579" s="3" t="s">
        <v>39</v>
      </c>
      <c r="J579" s="3" t="s">
        <v>23</v>
      </c>
      <c r="K579" s="3" t="s">
        <v>24</v>
      </c>
      <c r="L579" s="3" t="s">
        <v>82</v>
      </c>
      <c r="M579" s="3">
        <v>18</v>
      </c>
      <c r="N579" s="3">
        <v>8</v>
      </c>
      <c r="O579" s="3">
        <v>102</v>
      </c>
      <c r="P579" s="3">
        <v>1</v>
      </c>
      <c r="Q579" s="3">
        <v>0</v>
      </c>
      <c r="R579" s="4" t="s">
        <v>2342</v>
      </c>
      <c r="S579" s="4" t="s">
        <v>6147</v>
      </c>
      <c r="T579" s="9" t="str">
        <f t="shared" si="36"/>
        <v>2010-01-25 02:34:39,30</v>
      </c>
      <c r="U579" s="5">
        <f t="shared" ref="U579:U624" si="39">VALUE(T579)</f>
        <v>40203.107399305554</v>
      </c>
      <c r="V579" s="3" t="s">
        <v>2343</v>
      </c>
      <c r="W579" s="3">
        <v>13421</v>
      </c>
    </row>
    <row r="580" spans="1:23" x14ac:dyDescent="0.25">
      <c r="A580" s="1">
        <v>49.73</v>
      </c>
      <c r="B580" s="1">
        <v>7.65</v>
      </c>
      <c r="C580" s="2">
        <v>10</v>
      </c>
      <c r="D580" s="3" t="s">
        <v>20</v>
      </c>
      <c r="E580" s="2">
        <v>1.7</v>
      </c>
      <c r="F580" s="7">
        <f t="shared" si="37"/>
        <v>40206.455398148151</v>
      </c>
      <c r="G580" s="8">
        <f t="shared" si="38"/>
        <v>40206.455398148151</v>
      </c>
      <c r="H580" s="3" t="s">
        <v>2269</v>
      </c>
      <c r="I580" s="3" t="s">
        <v>39</v>
      </c>
      <c r="J580" s="3" t="s">
        <v>23</v>
      </c>
      <c r="K580" s="3" t="s">
        <v>24</v>
      </c>
      <c r="L580" s="3" t="s">
        <v>160</v>
      </c>
      <c r="M580" s="3">
        <v>16</v>
      </c>
      <c r="N580" s="3">
        <v>8</v>
      </c>
      <c r="O580" s="3">
        <v>110</v>
      </c>
      <c r="P580" s="3">
        <v>1</v>
      </c>
      <c r="Q580" s="3">
        <v>0</v>
      </c>
      <c r="R580" s="4" t="s">
        <v>2270</v>
      </c>
      <c r="S580" s="4" t="s">
        <v>6148</v>
      </c>
      <c r="T580" s="9" t="str">
        <f t="shared" si="36"/>
        <v>2010-01-28 10:55:46,40</v>
      </c>
      <c r="U580" s="5">
        <f t="shared" si="39"/>
        <v>40206.455398148151</v>
      </c>
      <c r="V580" s="3" t="s">
        <v>2271</v>
      </c>
      <c r="W580" s="3">
        <v>13443</v>
      </c>
    </row>
    <row r="581" spans="1:23" x14ac:dyDescent="0.25">
      <c r="A581" s="1">
        <v>50.07</v>
      </c>
      <c r="B581" s="1">
        <v>7.4</v>
      </c>
      <c r="C581" s="2">
        <v>14</v>
      </c>
      <c r="E581" s="2">
        <v>1.9</v>
      </c>
      <c r="F581" s="7">
        <f t="shared" si="37"/>
        <v>40207.05044097222</v>
      </c>
      <c r="G581" s="8">
        <f t="shared" si="38"/>
        <v>40207.05044097222</v>
      </c>
      <c r="H581" s="11" t="s">
        <v>2257</v>
      </c>
      <c r="I581" s="3" t="s">
        <v>22</v>
      </c>
      <c r="J581" s="3" t="s">
        <v>23</v>
      </c>
      <c r="K581" s="3" t="s">
        <v>24</v>
      </c>
      <c r="L581" s="3" t="s">
        <v>618</v>
      </c>
      <c r="M581" s="3">
        <v>17</v>
      </c>
      <c r="N581" s="3">
        <v>8</v>
      </c>
      <c r="O581" s="3">
        <v>100</v>
      </c>
      <c r="P581" s="3">
        <v>1</v>
      </c>
      <c r="Q581" s="3">
        <v>0</v>
      </c>
      <c r="R581" s="4" t="s">
        <v>2258</v>
      </c>
      <c r="S581" s="4" t="s">
        <v>6149</v>
      </c>
      <c r="T581" s="9" t="str">
        <f t="shared" si="36"/>
        <v>2010-01-29 01:12:38,10</v>
      </c>
      <c r="U581" s="5">
        <f t="shared" si="39"/>
        <v>40207.05044097222</v>
      </c>
      <c r="V581" s="3" t="s">
        <v>2259</v>
      </c>
      <c r="W581" s="3">
        <v>13444</v>
      </c>
    </row>
    <row r="582" spans="1:23" x14ac:dyDescent="0.25">
      <c r="A582" s="1">
        <v>49.55</v>
      </c>
      <c r="B582" s="1">
        <v>8.41</v>
      </c>
      <c r="C582" s="2">
        <v>10</v>
      </c>
      <c r="D582" s="3" t="s">
        <v>20</v>
      </c>
      <c r="E582" s="2">
        <v>1.9</v>
      </c>
      <c r="F582" s="7">
        <f t="shared" si="37"/>
        <v>40229.365716435183</v>
      </c>
      <c r="G582" s="8">
        <f t="shared" si="38"/>
        <v>40229.365716435183</v>
      </c>
      <c r="H582" s="11" t="s">
        <v>2210</v>
      </c>
      <c r="I582" s="3" t="s">
        <v>38</v>
      </c>
      <c r="J582" s="3" t="s">
        <v>23</v>
      </c>
      <c r="K582" s="3" t="s">
        <v>24</v>
      </c>
      <c r="L582" s="3" t="s">
        <v>82</v>
      </c>
      <c r="M582" s="3">
        <v>16</v>
      </c>
      <c r="N582" s="3">
        <v>8</v>
      </c>
      <c r="O582" s="3">
        <v>241</v>
      </c>
      <c r="P582" s="3">
        <v>1</v>
      </c>
      <c r="Q582" s="3">
        <v>0</v>
      </c>
      <c r="R582" s="4" t="s">
        <v>2211</v>
      </c>
      <c r="S582" s="4" t="s">
        <v>6215</v>
      </c>
      <c r="T582" s="9" t="str">
        <f t="shared" si="36"/>
        <v>2010-02-20 08:46:37,90</v>
      </c>
      <c r="U582" s="5">
        <f t="shared" si="39"/>
        <v>40229.365716435183</v>
      </c>
      <c r="V582" s="3" t="s">
        <v>2212</v>
      </c>
      <c r="W582" s="3">
        <v>13455</v>
      </c>
    </row>
    <row r="583" spans="1:23" x14ac:dyDescent="0.25">
      <c r="A583" s="1">
        <v>49.2</v>
      </c>
      <c r="B583" s="1">
        <v>8.1300000000000008</v>
      </c>
      <c r="C583" s="2">
        <v>5</v>
      </c>
      <c r="D583" s="3" t="s">
        <v>20</v>
      </c>
      <c r="E583" s="2">
        <v>1.3</v>
      </c>
      <c r="F583" s="7">
        <f t="shared" si="37"/>
        <v>40251.467917824077</v>
      </c>
      <c r="G583" s="8">
        <f t="shared" si="38"/>
        <v>40251.467917824077</v>
      </c>
      <c r="H583" s="10" t="s">
        <v>1943</v>
      </c>
      <c r="I583" s="3" t="s">
        <v>22</v>
      </c>
      <c r="J583" s="3" t="s">
        <v>23</v>
      </c>
      <c r="K583" s="3" t="s">
        <v>24</v>
      </c>
      <c r="L583" s="3" t="s">
        <v>99</v>
      </c>
      <c r="M583" s="3">
        <v>16</v>
      </c>
      <c r="N583" s="3">
        <v>7</v>
      </c>
      <c r="O583" s="3">
        <v>124</v>
      </c>
      <c r="P583" s="3">
        <v>1</v>
      </c>
      <c r="Q583" s="3">
        <v>0</v>
      </c>
      <c r="R583" s="4" t="s">
        <v>2272</v>
      </c>
      <c r="S583" s="4" t="s">
        <v>6276</v>
      </c>
      <c r="T583" s="9" t="str">
        <f t="shared" si="36"/>
        <v>2010-03-14 11:13:48,10</v>
      </c>
      <c r="U583" s="5">
        <f t="shared" si="39"/>
        <v>40251.467917824077</v>
      </c>
      <c r="V583" s="3" t="s">
        <v>2273</v>
      </c>
      <c r="W583" s="3">
        <v>13484</v>
      </c>
    </row>
    <row r="584" spans="1:23" x14ac:dyDescent="0.25">
      <c r="A584" s="1">
        <v>49.14</v>
      </c>
      <c r="B584" s="1">
        <v>8.16</v>
      </c>
      <c r="C584" s="2">
        <v>5</v>
      </c>
      <c r="D584" s="3" t="s">
        <v>20</v>
      </c>
      <c r="E584" s="2">
        <v>1.7</v>
      </c>
      <c r="F584" s="7">
        <f t="shared" si="37"/>
        <v>40275.073858796299</v>
      </c>
      <c r="G584" s="8">
        <f t="shared" si="38"/>
        <v>40275.073858796299</v>
      </c>
      <c r="H584" s="3" t="s">
        <v>1923</v>
      </c>
      <c r="I584" s="3" t="s">
        <v>39</v>
      </c>
      <c r="J584" s="3" t="s">
        <v>23</v>
      </c>
      <c r="K584" s="3" t="s">
        <v>24</v>
      </c>
      <c r="L584" s="3" t="s">
        <v>48</v>
      </c>
      <c r="M584" s="3">
        <v>16</v>
      </c>
      <c r="N584" s="3">
        <v>8</v>
      </c>
      <c r="O584" s="3">
        <v>73</v>
      </c>
      <c r="P584" s="3">
        <v>1</v>
      </c>
      <c r="Q584" s="3">
        <v>0</v>
      </c>
      <c r="R584" s="4" t="s">
        <v>2373</v>
      </c>
      <c r="S584" s="4" t="s">
        <v>6328</v>
      </c>
      <c r="T584" s="9" t="str">
        <f t="shared" si="36"/>
        <v>2010-04-07 01:46:21,40</v>
      </c>
      <c r="U584" s="5">
        <f t="shared" si="39"/>
        <v>40275.073858796299</v>
      </c>
      <c r="V584" s="3" t="s">
        <v>2374</v>
      </c>
      <c r="W584" s="3">
        <v>13496</v>
      </c>
    </row>
    <row r="585" spans="1:23" x14ac:dyDescent="0.25">
      <c r="A585" s="1">
        <v>49.14</v>
      </c>
      <c r="B585" s="1">
        <v>8.16</v>
      </c>
      <c r="C585" s="2">
        <v>5</v>
      </c>
      <c r="D585" s="3" t="s">
        <v>20</v>
      </c>
      <c r="E585" s="2">
        <v>1.6</v>
      </c>
      <c r="F585" s="7">
        <f t="shared" si="37"/>
        <v>40275.377832175924</v>
      </c>
      <c r="G585" s="8">
        <f t="shared" si="38"/>
        <v>40275.377832175924</v>
      </c>
      <c r="H585" s="3" t="s">
        <v>1923</v>
      </c>
      <c r="I585" s="3" t="s">
        <v>39</v>
      </c>
      <c r="J585" s="3" t="s">
        <v>23</v>
      </c>
      <c r="K585" s="3" t="s">
        <v>24</v>
      </c>
      <c r="L585" s="3" t="s">
        <v>124</v>
      </c>
      <c r="M585" s="3">
        <v>18</v>
      </c>
      <c r="N585" s="3">
        <v>8</v>
      </c>
      <c r="O585" s="3">
        <v>97</v>
      </c>
      <c r="P585" s="3">
        <v>1</v>
      </c>
      <c r="Q585" s="3">
        <v>0</v>
      </c>
      <c r="R585" s="4" t="s">
        <v>2274</v>
      </c>
      <c r="S585" s="4" t="s">
        <v>6329</v>
      </c>
      <c r="T585" s="9" t="str">
        <f t="shared" si="36"/>
        <v>2010-04-07 09:04:04,70</v>
      </c>
      <c r="U585" s="5">
        <f t="shared" si="39"/>
        <v>40275.377832175924</v>
      </c>
      <c r="V585" s="3" t="s">
        <v>2275</v>
      </c>
      <c r="W585" s="3">
        <v>13497</v>
      </c>
    </row>
    <row r="586" spans="1:23" x14ac:dyDescent="0.25">
      <c r="A586" s="1">
        <v>49.15</v>
      </c>
      <c r="B586" s="1">
        <v>8.1509999999999998</v>
      </c>
      <c r="C586" s="2">
        <v>5</v>
      </c>
      <c r="D586" s="3" t="s">
        <v>20</v>
      </c>
      <c r="E586" s="2">
        <v>2.4</v>
      </c>
      <c r="F586" s="7">
        <f t="shared" si="37"/>
        <v>40277.453032407408</v>
      </c>
      <c r="G586" s="8">
        <f t="shared" si="38"/>
        <v>40277.453032407408</v>
      </c>
      <c r="H586" s="3" t="s">
        <v>2215</v>
      </c>
      <c r="I586" s="3" t="s">
        <v>39</v>
      </c>
      <c r="J586" s="3" t="s">
        <v>23</v>
      </c>
      <c r="K586" s="3" t="s">
        <v>24</v>
      </c>
      <c r="L586" s="3" t="s">
        <v>25</v>
      </c>
      <c r="M586" s="3">
        <v>25</v>
      </c>
      <c r="N586" s="3">
        <v>18</v>
      </c>
      <c r="O586" s="3">
        <v>92</v>
      </c>
      <c r="P586" s="3">
        <v>1</v>
      </c>
      <c r="Q586" s="3">
        <v>0</v>
      </c>
      <c r="R586" s="4" t="s">
        <v>2280</v>
      </c>
      <c r="S586" s="4" t="s">
        <v>6330</v>
      </c>
      <c r="T586" s="9" t="str">
        <f t="shared" si="36"/>
        <v>2010-04-09 10:52:22,00</v>
      </c>
      <c r="U586" s="5">
        <f t="shared" si="39"/>
        <v>40277.453032407408</v>
      </c>
      <c r="V586" s="3" t="s">
        <v>2281</v>
      </c>
      <c r="W586" s="3">
        <v>13500</v>
      </c>
    </row>
    <row r="587" spans="1:23" x14ac:dyDescent="0.25">
      <c r="A587" s="1">
        <v>49.148000000000003</v>
      </c>
      <c r="B587" s="1">
        <v>8.157</v>
      </c>
      <c r="C587" s="2">
        <v>5</v>
      </c>
      <c r="D587" s="3" t="s">
        <v>20</v>
      </c>
      <c r="E587" s="2">
        <v>2.2000000000000002</v>
      </c>
      <c r="F587" s="7">
        <f t="shared" si="37"/>
        <v>40277.525391319446</v>
      </c>
      <c r="G587" s="8">
        <f t="shared" si="38"/>
        <v>40277.525391319446</v>
      </c>
      <c r="H587" s="3" t="s">
        <v>2215</v>
      </c>
      <c r="I587" s="3" t="s">
        <v>39</v>
      </c>
      <c r="J587" s="3" t="s">
        <v>23</v>
      </c>
      <c r="K587" s="3" t="s">
        <v>24</v>
      </c>
      <c r="L587" s="3" t="s">
        <v>34</v>
      </c>
      <c r="M587" s="3">
        <v>20</v>
      </c>
      <c r="N587" s="3">
        <v>15</v>
      </c>
      <c r="O587" s="3">
        <v>96</v>
      </c>
      <c r="P587" s="3">
        <v>1</v>
      </c>
      <c r="Q587" s="3">
        <v>0</v>
      </c>
      <c r="R587" s="4" t="s">
        <v>2216</v>
      </c>
      <c r="S587" s="4" t="s">
        <v>6331</v>
      </c>
      <c r="T587" s="9" t="str">
        <f t="shared" si="36"/>
        <v>2010-04-09 12:36:33,81</v>
      </c>
      <c r="U587" s="5">
        <f t="shared" si="39"/>
        <v>40277.525391319446</v>
      </c>
      <c r="V587" s="3" t="s">
        <v>2217</v>
      </c>
      <c r="W587" s="3">
        <v>13499</v>
      </c>
    </row>
    <row r="588" spans="1:23" x14ac:dyDescent="0.25">
      <c r="A588" s="1">
        <v>50.4</v>
      </c>
      <c r="B588" s="1">
        <v>7.34</v>
      </c>
      <c r="C588" s="2">
        <v>10</v>
      </c>
      <c r="D588" s="3" t="s">
        <v>20</v>
      </c>
      <c r="E588" s="2">
        <v>2.9</v>
      </c>
      <c r="F588" s="7">
        <f t="shared" si="37"/>
        <v>40279.469635416666</v>
      </c>
      <c r="G588" s="8">
        <f t="shared" si="38"/>
        <v>40279.469635416666</v>
      </c>
      <c r="H588" s="11" t="s">
        <v>2297</v>
      </c>
      <c r="I588" s="3" t="s">
        <v>39</v>
      </c>
      <c r="J588" s="3" t="s">
        <v>23</v>
      </c>
      <c r="K588" s="3" t="s">
        <v>24</v>
      </c>
      <c r="L588" s="3" t="s">
        <v>436</v>
      </c>
      <c r="M588" s="3">
        <v>23</v>
      </c>
      <c r="N588" s="3">
        <v>17</v>
      </c>
      <c r="O588" s="3">
        <v>94</v>
      </c>
      <c r="P588" s="3">
        <v>1</v>
      </c>
      <c r="Q588" s="3">
        <v>0</v>
      </c>
      <c r="R588" s="4" t="s">
        <v>2298</v>
      </c>
      <c r="S588" s="4" t="s">
        <v>6332</v>
      </c>
      <c r="T588" s="9" t="str">
        <f t="shared" si="36"/>
        <v>2010-04-11 11:16:16,50</v>
      </c>
      <c r="U588" s="5">
        <f t="shared" si="39"/>
        <v>40279.469635416666</v>
      </c>
      <c r="V588" s="3" t="s">
        <v>2299</v>
      </c>
      <c r="W588" s="3">
        <v>13495</v>
      </c>
    </row>
    <row r="589" spans="1:23" x14ac:dyDescent="0.25">
      <c r="A589" s="1">
        <v>49.15</v>
      </c>
      <c r="B589" s="1">
        <v>8.17</v>
      </c>
      <c r="C589" s="2">
        <v>5</v>
      </c>
      <c r="D589" s="3" t="s">
        <v>20</v>
      </c>
      <c r="E589" s="2">
        <v>1.6</v>
      </c>
      <c r="F589" s="7">
        <f t="shared" si="37"/>
        <v>40283.358437499999</v>
      </c>
      <c r="G589" s="8">
        <f t="shared" si="38"/>
        <v>40283.358437499999</v>
      </c>
      <c r="H589" s="10" t="s">
        <v>2215</v>
      </c>
      <c r="I589" s="3" t="s">
        <v>39</v>
      </c>
      <c r="J589" s="3" t="s">
        <v>23</v>
      </c>
      <c r="K589" s="3" t="s">
        <v>24</v>
      </c>
      <c r="L589" s="3" t="s">
        <v>154</v>
      </c>
      <c r="M589" s="3">
        <v>11</v>
      </c>
      <c r="N589" s="3">
        <v>7</v>
      </c>
      <c r="O589" s="3">
        <v>131</v>
      </c>
      <c r="P589" s="3">
        <v>1</v>
      </c>
      <c r="Q589" s="3">
        <v>0</v>
      </c>
      <c r="R589" s="4" t="s">
        <v>2226</v>
      </c>
      <c r="S589" s="4" t="s">
        <v>6333</v>
      </c>
      <c r="T589" s="9" t="str">
        <f t="shared" si="36"/>
        <v>2010-04-15 08:36:09,00</v>
      </c>
      <c r="U589" s="5">
        <f t="shared" si="39"/>
        <v>40283.358437499999</v>
      </c>
      <c r="V589" s="3" t="s">
        <v>2227</v>
      </c>
      <c r="W589" s="3">
        <v>13503</v>
      </c>
    </row>
    <row r="590" spans="1:23" x14ac:dyDescent="0.25">
      <c r="A590" s="1">
        <v>50.39</v>
      </c>
      <c r="B590" s="1">
        <v>7.35</v>
      </c>
      <c r="C590" s="2">
        <v>8</v>
      </c>
      <c r="D590" s="3" t="s">
        <v>20</v>
      </c>
      <c r="E590" s="2">
        <v>1.6</v>
      </c>
      <c r="F590" s="7">
        <f t="shared" si="37"/>
        <v>40286.491716435186</v>
      </c>
      <c r="G590" s="8">
        <f t="shared" si="38"/>
        <v>40286.491716435186</v>
      </c>
      <c r="H590" s="11" t="s">
        <v>321</v>
      </c>
      <c r="I590" s="3" t="s">
        <v>22</v>
      </c>
      <c r="J590" s="3" t="s">
        <v>23</v>
      </c>
      <c r="K590" s="3" t="s">
        <v>24</v>
      </c>
      <c r="L590" s="3" t="s">
        <v>30</v>
      </c>
      <c r="M590" s="3">
        <v>15</v>
      </c>
      <c r="N590" s="3">
        <v>7</v>
      </c>
      <c r="O590" s="3">
        <v>145</v>
      </c>
      <c r="P590" s="3">
        <v>1</v>
      </c>
      <c r="Q590" s="3">
        <v>0</v>
      </c>
      <c r="R590" s="4" t="s">
        <v>2360</v>
      </c>
      <c r="S590" s="4" t="s">
        <v>6334</v>
      </c>
      <c r="T590" s="9" t="str">
        <f t="shared" si="36"/>
        <v>2010-04-18 11:48:04,30</v>
      </c>
      <c r="U590" s="5">
        <f t="shared" si="39"/>
        <v>40286.491716435186</v>
      </c>
      <c r="V590" s="3" t="s">
        <v>2361</v>
      </c>
      <c r="W590" s="3">
        <v>13505</v>
      </c>
    </row>
    <row r="591" spans="1:23" x14ac:dyDescent="0.25">
      <c r="A591" s="1">
        <v>50.048999999999999</v>
      </c>
      <c r="B591" s="1">
        <v>8.468</v>
      </c>
      <c r="C591" s="2">
        <v>5</v>
      </c>
      <c r="D591" s="3" t="s">
        <v>20</v>
      </c>
      <c r="E591" s="2">
        <v>3.2</v>
      </c>
      <c r="F591" s="7">
        <f t="shared" si="37"/>
        <v>40358.529699189814</v>
      </c>
      <c r="G591" s="8">
        <f t="shared" si="38"/>
        <v>40358.529699189814</v>
      </c>
      <c r="H591" s="11" t="s">
        <v>2555</v>
      </c>
      <c r="I591" s="3" t="s">
        <v>39</v>
      </c>
      <c r="J591" s="3" t="s">
        <v>23</v>
      </c>
      <c r="K591" s="3" t="s">
        <v>24</v>
      </c>
      <c r="L591" s="3" t="s">
        <v>706</v>
      </c>
      <c r="M591" s="3">
        <v>42</v>
      </c>
      <c r="N591" s="3">
        <v>33</v>
      </c>
      <c r="O591" s="3">
        <v>138</v>
      </c>
      <c r="P591" s="3">
        <v>1</v>
      </c>
      <c r="Q591" s="3">
        <v>0</v>
      </c>
      <c r="R591" s="4" t="s">
        <v>2556</v>
      </c>
      <c r="S591" s="4" t="s">
        <v>6419</v>
      </c>
      <c r="T591" s="9" t="str">
        <f t="shared" si="36"/>
        <v>2010-06-29 12:42:46,01</v>
      </c>
      <c r="U591" s="5">
        <f t="shared" si="39"/>
        <v>40358.529699189814</v>
      </c>
      <c r="V591" s="3" t="s">
        <v>2557</v>
      </c>
      <c r="W591" s="3">
        <v>13729</v>
      </c>
    </row>
    <row r="592" spans="1:23" x14ac:dyDescent="0.25">
      <c r="A592" s="1">
        <v>50.067</v>
      </c>
      <c r="B592" s="1">
        <v>8.4789999999999992</v>
      </c>
      <c r="C592" s="2">
        <v>5</v>
      </c>
      <c r="D592" s="3" t="s">
        <v>20</v>
      </c>
      <c r="E592" s="2">
        <v>1.7</v>
      </c>
      <c r="F592" s="7">
        <f t="shared" si="37"/>
        <v>40359.315660532404</v>
      </c>
      <c r="G592" s="8">
        <f t="shared" si="38"/>
        <v>40359.315660532404</v>
      </c>
      <c r="H592" s="11" t="s">
        <v>2555</v>
      </c>
      <c r="I592" s="3" t="s">
        <v>39</v>
      </c>
      <c r="J592" s="3" t="s">
        <v>23</v>
      </c>
      <c r="K592" s="3" t="s">
        <v>24</v>
      </c>
      <c r="L592" s="3" t="s">
        <v>211</v>
      </c>
      <c r="M592" s="3">
        <v>22</v>
      </c>
      <c r="N592" s="3">
        <v>10</v>
      </c>
      <c r="O592" s="3">
        <v>142</v>
      </c>
      <c r="P592" s="3">
        <v>1</v>
      </c>
      <c r="Q592" s="3">
        <v>0</v>
      </c>
      <c r="R592" s="4" t="s">
        <v>2561</v>
      </c>
      <c r="S592" s="4" t="s">
        <v>6420</v>
      </c>
      <c r="T592" s="9" t="str">
        <f t="shared" si="36"/>
        <v>2010-06-30 07:34:33,07</v>
      </c>
      <c r="U592" s="5">
        <f t="shared" si="39"/>
        <v>40359.315660532404</v>
      </c>
      <c r="V592" s="3" t="s">
        <v>2562</v>
      </c>
      <c r="W592" s="3">
        <v>13747</v>
      </c>
    </row>
    <row r="593" spans="1:23" x14ac:dyDescent="0.25">
      <c r="A593" s="1">
        <v>49.173999999999999</v>
      </c>
      <c r="B593" s="1">
        <v>8.0790000000000006</v>
      </c>
      <c r="C593" s="2">
        <v>3</v>
      </c>
      <c r="D593" s="3" t="s">
        <v>20</v>
      </c>
      <c r="E593" s="2">
        <v>1.4</v>
      </c>
      <c r="F593" s="7">
        <f t="shared" si="37"/>
        <v>40374.119109259256</v>
      </c>
      <c r="G593" s="8">
        <f t="shared" si="38"/>
        <v>40374.119109259256</v>
      </c>
      <c r="H593" s="10" t="s">
        <v>1943</v>
      </c>
      <c r="I593" s="3" t="s">
        <v>39</v>
      </c>
      <c r="J593" s="3" t="s">
        <v>23</v>
      </c>
      <c r="K593" s="3" t="s">
        <v>24</v>
      </c>
      <c r="L593" s="3" t="s">
        <v>150</v>
      </c>
      <c r="M593" s="3">
        <v>16</v>
      </c>
      <c r="N593" s="3">
        <v>5</v>
      </c>
      <c r="O593" s="3">
        <v>111</v>
      </c>
      <c r="P593" s="3">
        <v>1</v>
      </c>
      <c r="Q593" s="3">
        <v>0</v>
      </c>
      <c r="R593" s="4" t="s">
        <v>2550</v>
      </c>
      <c r="S593" s="4" t="s">
        <v>6472</v>
      </c>
      <c r="T593" s="9" t="str">
        <f t="shared" si="36"/>
        <v>2010-07-15 02:51:31,04</v>
      </c>
      <c r="U593" s="5">
        <f t="shared" si="39"/>
        <v>40374.119109259256</v>
      </c>
      <c r="V593" s="3" t="s">
        <v>2551</v>
      </c>
      <c r="W593" s="3">
        <v>17995</v>
      </c>
    </row>
    <row r="594" spans="1:23" x14ac:dyDescent="0.25">
      <c r="A594" s="1">
        <v>50.188000000000002</v>
      </c>
      <c r="B594" s="1">
        <v>7.7380000000000004</v>
      </c>
      <c r="C594" s="2">
        <v>5</v>
      </c>
      <c r="D594" s="3" t="s">
        <v>20</v>
      </c>
      <c r="E594" s="2">
        <v>2.2999999999999998</v>
      </c>
      <c r="F594" s="7">
        <f t="shared" si="37"/>
        <v>40404.433254282405</v>
      </c>
      <c r="G594" s="8">
        <f t="shared" si="38"/>
        <v>40404.433254282405</v>
      </c>
      <c r="H594" s="11" t="s">
        <v>2558</v>
      </c>
      <c r="I594" s="3" t="s">
        <v>39</v>
      </c>
      <c r="J594" s="3" t="s">
        <v>23</v>
      </c>
      <c r="K594" s="3" t="s">
        <v>24</v>
      </c>
      <c r="L594" s="3" t="s">
        <v>92</v>
      </c>
      <c r="M594" s="3">
        <v>36</v>
      </c>
      <c r="N594" s="3">
        <v>18</v>
      </c>
      <c r="O594" s="3">
        <v>57</v>
      </c>
      <c r="P594" s="3">
        <v>1</v>
      </c>
      <c r="Q594" s="3">
        <v>0</v>
      </c>
      <c r="R594" s="4" t="s">
        <v>2559</v>
      </c>
      <c r="S594" s="4" t="s">
        <v>6508</v>
      </c>
      <c r="T594" s="9" t="str">
        <f t="shared" si="36"/>
        <v>2010-08-14 10:23:53,17</v>
      </c>
      <c r="U594" s="5">
        <f t="shared" si="39"/>
        <v>40404.433254282405</v>
      </c>
      <c r="V594" s="3" t="s">
        <v>2560</v>
      </c>
      <c r="W594" s="3">
        <v>18056</v>
      </c>
    </row>
    <row r="595" spans="1:23" x14ac:dyDescent="0.25">
      <c r="A595" s="1">
        <v>49.85</v>
      </c>
      <c r="B595" s="1">
        <v>8.01</v>
      </c>
      <c r="C595" s="2">
        <v>10</v>
      </c>
      <c r="D595" s="3" t="s">
        <v>20</v>
      </c>
      <c r="E595" s="2">
        <v>2.4</v>
      </c>
      <c r="F595" s="7">
        <f t="shared" si="37"/>
        <v>40417.513944444443</v>
      </c>
      <c r="G595" s="8">
        <f t="shared" si="38"/>
        <v>40417.513944444443</v>
      </c>
      <c r="H595" s="11" t="s">
        <v>2434</v>
      </c>
      <c r="I595" s="3" t="s">
        <v>22</v>
      </c>
      <c r="J595" s="3" t="s">
        <v>23</v>
      </c>
      <c r="K595" s="3" t="s">
        <v>24</v>
      </c>
      <c r="L595" s="3" t="s">
        <v>219</v>
      </c>
      <c r="M595" s="3">
        <v>32</v>
      </c>
      <c r="N595" s="3">
        <v>15</v>
      </c>
      <c r="O595" s="3">
        <v>78</v>
      </c>
      <c r="P595" s="3">
        <v>1</v>
      </c>
      <c r="Q595" s="3">
        <v>0</v>
      </c>
      <c r="R595" s="4" t="s">
        <v>2435</v>
      </c>
      <c r="S595" s="4" t="s">
        <v>6509</v>
      </c>
      <c r="T595" s="9" t="str">
        <f t="shared" si="36"/>
        <v>2010-08-27 12:20:04,80</v>
      </c>
      <c r="U595" s="5">
        <f t="shared" si="39"/>
        <v>40417.513944444443</v>
      </c>
      <c r="V595" s="3" t="s">
        <v>2436</v>
      </c>
      <c r="W595" s="3">
        <v>18067</v>
      </c>
    </row>
    <row r="596" spans="1:23" x14ac:dyDescent="0.25">
      <c r="A596" s="1">
        <v>50.164000000000001</v>
      </c>
      <c r="B596" s="1">
        <v>7.8339999999999996</v>
      </c>
      <c r="C596" s="2">
        <v>3</v>
      </c>
      <c r="D596" s="3" t="s">
        <v>20</v>
      </c>
      <c r="E596" s="2">
        <v>1.3</v>
      </c>
      <c r="F596" s="7">
        <f t="shared" si="37"/>
        <v>40443.408483101855</v>
      </c>
      <c r="G596" s="8">
        <f t="shared" si="38"/>
        <v>40443.408483101855</v>
      </c>
      <c r="H596" s="11" t="s">
        <v>2488</v>
      </c>
      <c r="I596" s="3" t="s">
        <v>39</v>
      </c>
      <c r="J596" s="3" t="s">
        <v>23</v>
      </c>
      <c r="K596" s="3" t="s">
        <v>24</v>
      </c>
      <c r="L596" s="3" t="s">
        <v>113</v>
      </c>
      <c r="M596" s="3">
        <v>14</v>
      </c>
      <c r="N596" s="3">
        <v>7</v>
      </c>
      <c r="O596" s="3">
        <v>80</v>
      </c>
      <c r="P596" s="3">
        <v>1</v>
      </c>
      <c r="Q596" s="3">
        <v>0</v>
      </c>
      <c r="R596" s="4" t="s">
        <v>2583</v>
      </c>
      <c r="S596" s="4" t="s">
        <v>6565</v>
      </c>
      <c r="T596" s="9" t="str">
        <f t="shared" si="36"/>
        <v>2010-09-22 09:48:12,94</v>
      </c>
      <c r="U596" s="5">
        <f t="shared" si="39"/>
        <v>40443.408483101855</v>
      </c>
      <c r="V596" s="3" t="s">
        <v>2584</v>
      </c>
      <c r="W596" s="3">
        <v>18107</v>
      </c>
    </row>
    <row r="597" spans="1:23" x14ac:dyDescent="0.25">
      <c r="A597" s="1">
        <v>50.14</v>
      </c>
      <c r="B597" s="1">
        <v>7.89</v>
      </c>
      <c r="C597" s="2">
        <v>5</v>
      </c>
      <c r="D597" s="3" t="s">
        <v>20</v>
      </c>
      <c r="E597" s="2">
        <v>1.9</v>
      </c>
      <c r="F597" s="7">
        <f t="shared" si="37"/>
        <v>40445.413935185185</v>
      </c>
      <c r="G597" s="8">
        <f t="shared" si="38"/>
        <v>40445.413935185185</v>
      </c>
      <c r="H597" s="11" t="s">
        <v>2488</v>
      </c>
      <c r="I597" s="3" t="s">
        <v>39</v>
      </c>
      <c r="J597" s="3" t="s">
        <v>23</v>
      </c>
      <c r="K597" s="3" t="s">
        <v>24</v>
      </c>
      <c r="L597" s="3" t="s">
        <v>99</v>
      </c>
      <c r="M597" s="3">
        <v>26</v>
      </c>
      <c r="N597" s="3">
        <v>16</v>
      </c>
      <c r="O597" s="3">
        <v>60</v>
      </c>
      <c r="P597" s="3">
        <v>1</v>
      </c>
      <c r="Q597" s="3">
        <v>0</v>
      </c>
      <c r="R597" s="4" t="s">
        <v>2489</v>
      </c>
      <c r="S597" s="4" t="s">
        <v>6566</v>
      </c>
      <c r="T597" s="9" t="str">
        <f t="shared" si="36"/>
        <v>2010-09-24 09:56:04,00</v>
      </c>
      <c r="U597" s="5">
        <f t="shared" si="39"/>
        <v>40445.413935185185</v>
      </c>
      <c r="V597" s="3" t="s">
        <v>2490</v>
      </c>
      <c r="W597" s="3">
        <v>18127</v>
      </c>
    </row>
    <row r="598" spans="1:23" x14ac:dyDescent="0.25">
      <c r="A598" s="1">
        <v>49.18</v>
      </c>
      <c r="B598" s="1">
        <v>8.14</v>
      </c>
      <c r="C598" s="2">
        <v>5</v>
      </c>
      <c r="D598" s="3" t="s">
        <v>20</v>
      </c>
      <c r="E598" s="2">
        <v>1.1000000000000001</v>
      </c>
      <c r="F598" s="7">
        <f t="shared" si="37"/>
        <v>40481.072319444444</v>
      </c>
      <c r="G598" s="8">
        <f t="shared" si="38"/>
        <v>40481.072319444444</v>
      </c>
      <c r="H598" s="10" t="s">
        <v>1943</v>
      </c>
      <c r="I598" s="3" t="s">
        <v>22</v>
      </c>
      <c r="J598" s="3" t="s">
        <v>23</v>
      </c>
      <c r="K598" s="3" t="s">
        <v>24</v>
      </c>
      <c r="L598" s="3" t="s">
        <v>124</v>
      </c>
      <c r="M598" s="3">
        <v>10</v>
      </c>
      <c r="N598" s="3">
        <v>5</v>
      </c>
      <c r="O598" s="3">
        <v>132</v>
      </c>
      <c r="P598" s="3">
        <v>1</v>
      </c>
      <c r="Q598" s="3">
        <v>0</v>
      </c>
      <c r="R598" s="4" t="s">
        <v>2567</v>
      </c>
      <c r="S598" s="4" t="s">
        <v>6613</v>
      </c>
      <c r="T598" s="9" t="str">
        <f t="shared" si="36"/>
        <v>2010-10-30 01:44:08,40</v>
      </c>
      <c r="U598" s="5">
        <f t="shared" si="39"/>
        <v>40481.072319444444</v>
      </c>
      <c r="V598" s="3" t="s">
        <v>2568</v>
      </c>
      <c r="W598" s="3">
        <v>18520</v>
      </c>
    </row>
    <row r="599" spans="1:23" x14ac:dyDescent="0.25">
      <c r="A599" s="1">
        <v>50.36</v>
      </c>
      <c r="B599" s="1">
        <v>6.3639999999999999</v>
      </c>
      <c r="C599" s="2">
        <v>20</v>
      </c>
      <c r="D599" s="3" t="s">
        <v>20</v>
      </c>
      <c r="E599" s="2">
        <v>1.4</v>
      </c>
      <c r="F599" s="7">
        <f t="shared" si="37"/>
        <v>40520.473300925929</v>
      </c>
      <c r="G599" s="8">
        <f t="shared" si="38"/>
        <v>40520.473300925929</v>
      </c>
      <c r="H599" s="12" t="s">
        <v>2542</v>
      </c>
      <c r="I599" s="3" t="s">
        <v>39</v>
      </c>
      <c r="J599" s="3" t="s">
        <v>23</v>
      </c>
      <c r="K599" s="3" t="s">
        <v>24</v>
      </c>
      <c r="L599" s="3" t="s">
        <v>285</v>
      </c>
      <c r="M599" s="3">
        <v>12</v>
      </c>
      <c r="N599" s="3">
        <v>8</v>
      </c>
      <c r="O599" s="3">
        <v>117</v>
      </c>
      <c r="P599" s="3">
        <v>1</v>
      </c>
      <c r="Q599" s="3">
        <v>0</v>
      </c>
      <c r="R599" s="4" t="s">
        <v>2543</v>
      </c>
      <c r="S599" s="4" t="s">
        <v>6699</v>
      </c>
      <c r="T599" s="9" t="str">
        <f t="shared" si="36"/>
        <v>2010-12-08 11:21:33,20</v>
      </c>
      <c r="U599" s="5">
        <f t="shared" si="39"/>
        <v>40520.473300925929</v>
      </c>
      <c r="V599" s="3" t="s">
        <v>2544</v>
      </c>
      <c r="W599" s="3">
        <v>18554</v>
      </c>
    </row>
    <row r="600" spans="1:23" x14ac:dyDescent="0.25">
      <c r="A600" s="1">
        <v>49.2</v>
      </c>
      <c r="B600" s="1">
        <v>8.1300000000000008</v>
      </c>
      <c r="C600" s="2">
        <v>3</v>
      </c>
      <c r="D600" s="3" t="s">
        <v>20</v>
      </c>
      <c r="E600" s="2">
        <v>1.4</v>
      </c>
      <c r="F600" s="7">
        <f t="shared" si="37"/>
        <v>40524.174872685187</v>
      </c>
      <c r="G600" s="8">
        <f t="shared" si="38"/>
        <v>40524.174872685187</v>
      </c>
      <c r="H600" s="10" t="s">
        <v>1943</v>
      </c>
      <c r="I600" s="3" t="s">
        <v>22</v>
      </c>
      <c r="J600" s="3" t="s">
        <v>23</v>
      </c>
      <c r="K600" s="3" t="s">
        <v>24</v>
      </c>
      <c r="L600" s="3" t="s">
        <v>1008</v>
      </c>
      <c r="M600" s="3">
        <v>16</v>
      </c>
      <c r="N600" s="3">
        <v>7</v>
      </c>
      <c r="O600" s="3">
        <v>123</v>
      </c>
      <c r="P600" s="3">
        <v>1</v>
      </c>
      <c r="Q600" s="3">
        <v>0</v>
      </c>
      <c r="R600" s="4" t="s">
        <v>2426</v>
      </c>
      <c r="S600" s="4" t="s">
        <v>6700</v>
      </c>
      <c r="T600" s="9" t="str">
        <f t="shared" si="36"/>
        <v>2010-12-12 04:11:49,00</v>
      </c>
      <c r="U600" s="5">
        <f t="shared" si="39"/>
        <v>40524.174872685187</v>
      </c>
      <c r="V600" s="3" t="s">
        <v>2427</v>
      </c>
      <c r="W600" s="3">
        <v>18558</v>
      </c>
    </row>
    <row r="601" spans="1:23" x14ac:dyDescent="0.25">
      <c r="A601" s="1">
        <v>49.185000000000002</v>
      </c>
      <c r="B601" s="1">
        <v>8.1310000000000002</v>
      </c>
      <c r="C601" s="2">
        <v>3</v>
      </c>
      <c r="E601" s="2">
        <v>2</v>
      </c>
      <c r="F601" s="7">
        <f t="shared" si="37"/>
        <v>40524.180759722221</v>
      </c>
      <c r="G601" s="8">
        <f t="shared" si="38"/>
        <v>40524.180759722221</v>
      </c>
      <c r="H601" s="3" t="s">
        <v>1943</v>
      </c>
      <c r="I601" s="3" t="s">
        <v>39</v>
      </c>
      <c r="J601" s="3" t="s">
        <v>23</v>
      </c>
      <c r="K601" s="3" t="s">
        <v>24</v>
      </c>
      <c r="L601" s="3" t="s">
        <v>99</v>
      </c>
      <c r="M601" s="3">
        <v>54</v>
      </c>
      <c r="N601" s="3">
        <v>23</v>
      </c>
      <c r="O601" s="3">
        <v>40</v>
      </c>
      <c r="P601" s="3">
        <v>1</v>
      </c>
      <c r="Q601" s="3">
        <v>0</v>
      </c>
      <c r="R601" s="4" t="s">
        <v>2545</v>
      </c>
      <c r="S601" s="4" t="s">
        <v>6701</v>
      </c>
      <c r="T601" s="9" t="str">
        <f t="shared" si="36"/>
        <v>2010-12-12 04:20:17,64</v>
      </c>
      <c r="U601" s="5">
        <f t="shared" si="39"/>
        <v>40524.180759722221</v>
      </c>
      <c r="V601" s="3" t="s">
        <v>2546</v>
      </c>
      <c r="W601" s="3">
        <v>18556</v>
      </c>
    </row>
    <row r="602" spans="1:23" x14ac:dyDescent="0.25">
      <c r="A602" s="1">
        <v>49.19</v>
      </c>
      <c r="B602" s="1">
        <v>8.1</v>
      </c>
      <c r="C602" s="2">
        <v>3</v>
      </c>
      <c r="D602" s="3" t="s">
        <v>20</v>
      </c>
      <c r="E602" s="2">
        <v>1.3</v>
      </c>
      <c r="F602" s="7">
        <f t="shared" si="37"/>
        <v>40527.31505902778</v>
      </c>
      <c r="G602" s="8">
        <f t="shared" si="38"/>
        <v>40527.31505902778</v>
      </c>
      <c r="H602" s="10" t="s">
        <v>1943</v>
      </c>
      <c r="I602" s="3" t="s">
        <v>22</v>
      </c>
      <c r="J602" s="3" t="s">
        <v>23</v>
      </c>
      <c r="K602" s="3" t="s">
        <v>24</v>
      </c>
      <c r="L602" s="3" t="s">
        <v>75</v>
      </c>
      <c r="M602" s="3">
        <v>12</v>
      </c>
      <c r="N602" s="3">
        <v>3</v>
      </c>
      <c r="O602" s="3">
        <v>181</v>
      </c>
      <c r="P602" s="3">
        <v>1</v>
      </c>
      <c r="Q602" s="3">
        <v>0</v>
      </c>
      <c r="R602" s="4" t="s">
        <v>2439</v>
      </c>
      <c r="S602" s="4" t="s">
        <v>6702</v>
      </c>
      <c r="T602" s="9" t="str">
        <f t="shared" si="36"/>
        <v>2010-12-15 07:33:41,10</v>
      </c>
      <c r="U602" s="5">
        <f t="shared" si="39"/>
        <v>40527.31505902778</v>
      </c>
      <c r="V602" s="3" t="s">
        <v>2440</v>
      </c>
      <c r="W602" s="3">
        <v>18561</v>
      </c>
    </row>
    <row r="603" spans="1:23" x14ac:dyDescent="0.25">
      <c r="A603" s="1">
        <v>49.993000000000002</v>
      </c>
      <c r="B603" s="1">
        <v>8.2240000000000002</v>
      </c>
      <c r="C603" s="2">
        <v>9</v>
      </c>
      <c r="E603" s="2">
        <v>3.4</v>
      </c>
      <c r="F603" s="7">
        <f t="shared" si="37"/>
        <v>40535.066645370367</v>
      </c>
      <c r="G603" s="8">
        <f t="shared" si="38"/>
        <v>40535.066645370367</v>
      </c>
      <c r="H603" s="11" t="s">
        <v>2428</v>
      </c>
      <c r="I603" s="3" t="s">
        <v>39</v>
      </c>
      <c r="J603" s="3" t="s">
        <v>23</v>
      </c>
      <c r="K603" s="3" t="s">
        <v>24</v>
      </c>
      <c r="L603" s="3" t="s">
        <v>242</v>
      </c>
      <c r="M603" s="3">
        <v>40</v>
      </c>
      <c r="N603" s="3">
        <v>33</v>
      </c>
      <c r="O603" s="3">
        <v>94</v>
      </c>
      <c r="P603" s="3">
        <v>1</v>
      </c>
      <c r="Q603" s="3">
        <v>0</v>
      </c>
      <c r="R603" s="4" t="s">
        <v>2581</v>
      </c>
      <c r="S603" s="4" t="s">
        <v>6703</v>
      </c>
      <c r="T603" s="9" t="str">
        <f t="shared" si="36"/>
        <v>2010-12-23 01:35:58,16</v>
      </c>
      <c r="U603" s="5">
        <f t="shared" si="39"/>
        <v>40535.066645370367</v>
      </c>
      <c r="V603" s="3" t="s">
        <v>2582</v>
      </c>
      <c r="W603" s="3">
        <v>18571</v>
      </c>
    </row>
    <row r="604" spans="1:23" x14ac:dyDescent="0.25">
      <c r="A604" s="1">
        <v>49.991999999999997</v>
      </c>
      <c r="B604" s="1">
        <v>8.2210000000000001</v>
      </c>
      <c r="C604" s="2">
        <v>9</v>
      </c>
      <c r="E604" s="2">
        <v>2.7</v>
      </c>
      <c r="F604" s="7">
        <f t="shared" si="37"/>
        <v>40535.244978356481</v>
      </c>
      <c r="G604" s="8">
        <f t="shared" si="38"/>
        <v>40535.244978356481</v>
      </c>
      <c r="H604" s="11" t="s">
        <v>2428</v>
      </c>
      <c r="I604" s="3" t="s">
        <v>39</v>
      </c>
      <c r="J604" s="3" t="s">
        <v>23</v>
      </c>
      <c r="K604" s="3" t="s">
        <v>24</v>
      </c>
      <c r="L604" s="3" t="s">
        <v>113</v>
      </c>
      <c r="M604" s="3">
        <v>29</v>
      </c>
      <c r="N604" s="3">
        <v>28</v>
      </c>
      <c r="O604" s="3">
        <v>93</v>
      </c>
      <c r="P604" s="3">
        <v>1</v>
      </c>
      <c r="Q604" s="3">
        <v>0</v>
      </c>
      <c r="R604" s="4" t="s">
        <v>2429</v>
      </c>
      <c r="S604" s="4" t="s">
        <v>6704</v>
      </c>
      <c r="T604" s="9" t="str">
        <f t="shared" si="36"/>
        <v>2010-12-23 05:52:46,13</v>
      </c>
      <c r="U604" s="5">
        <f t="shared" si="39"/>
        <v>40535.244978356481</v>
      </c>
      <c r="V604" s="3" t="s">
        <v>2430</v>
      </c>
      <c r="W604" s="3">
        <v>18572</v>
      </c>
    </row>
    <row r="605" spans="1:23" x14ac:dyDescent="0.25">
      <c r="A605" s="1">
        <v>48.177</v>
      </c>
      <c r="B605" s="1">
        <v>8.5960000000000001</v>
      </c>
      <c r="C605" s="2">
        <v>22</v>
      </c>
      <c r="E605" s="2">
        <v>0.6</v>
      </c>
      <c r="F605" s="7">
        <f t="shared" si="37"/>
        <v>40561.079774421298</v>
      </c>
      <c r="G605" s="8">
        <f t="shared" si="38"/>
        <v>40561.079774421298</v>
      </c>
      <c r="H605" s="10" t="s">
        <v>2585</v>
      </c>
      <c r="I605" s="3" t="s">
        <v>22</v>
      </c>
      <c r="J605" s="3" t="s">
        <v>23</v>
      </c>
      <c r="K605" s="3" t="s">
        <v>24</v>
      </c>
      <c r="L605" s="3" t="s">
        <v>62</v>
      </c>
      <c r="M605" s="3">
        <v>9</v>
      </c>
      <c r="N605" s="3">
        <v>4</v>
      </c>
      <c r="O605" s="3">
        <v>146</v>
      </c>
      <c r="P605" s="3">
        <v>1</v>
      </c>
      <c r="Q605" s="3">
        <v>0</v>
      </c>
      <c r="R605" s="4" t="s">
        <v>2586</v>
      </c>
      <c r="S605" s="4" t="s">
        <v>6151</v>
      </c>
      <c r="T605" s="9" t="str">
        <f t="shared" si="36"/>
        <v>2011-01-18 01:54:52,51</v>
      </c>
      <c r="U605" s="5">
        <f t="shared" si="39"/>
        <v>40561.079774421298</v>
      </c>
      <c r="V605" s="3" t="s">
        <v>2587</v>
      </c>
      <c r="W605" s="3">
        <v>18602</v>
      </c>
    </row>
    <row r="606" spans="1:23" x14ac:dyDescent="0.25">
      <c r="A606" s="1">
        <v>48.973999999999997</v>
      </c>
      <c r="B606" s="1">
        <v>8.2430000000000003</v>
      </c>
      <c r="C606" s="2">
        <v>15</v>
      </c>
      <c r="D606" s="3" t="s">
        <v>20</v>
      </c>
      <c r="E606" s="2">
        <v>1.3</v>
      </c>
      <c r="F606" s="7">
        <f t="shared" si="37"/>
        <v>40561.16317673611</v>
      </c>
      <c r="G606" s="8">
        <f t="shared" si="38"/>
        <v>40561.16317673611</v>
      </c>
      <c r="H606" s="10" t="s">
        <v>2458</v>
      </c>
      <c r="I606" s="3" t="s">
        <v>22</v>
      </c>
      <c r="J606" s="3" t="s">
        <v>23</v>
      </c>
      <c r="K606" s="3" t="s">
        <v>24</v>
      </c>
      <c r="L606" s="3" t="s">
        <v>30</v>
      </c>
      <c r="M606" s="3">
        <v>30</v>
      </c>
      <c r="N606" s="3">
        <v>10</v>
      </c>
      <c r="O606" s="3">
        <v>100</v>
      </c>
      <c r="P606" s="3">
        <v>1</v>
      </c>
      <c r="Q606" s="3">
        <v>0</v>
      </c>
      <c r="R606" s="4" t="s">
        <v>2459</v>
      </c>
      <c r="S606" s="4" t="s">
        <v>6150</v>
      </c>
      <c r="T606" s="9" t="str">
        <f t="shared" si="36"/>
        <v>2011-01-18 03:54:58,47</v>
      </c>
      <c r="U606" s="5">
        <f t="shared" si="39"/>
        <v>40561.16317673611</v>
      </c>
      <c r="V606" s="3" t="s">
        <v>2460</v>
      </c>
      <c r="W606" s="3">
        <v>18604</v>
      </c>
    </row>
    <row r="607" spans="1:23" x14ac:dyDescent="0.25">
      <c r="A607" s="1">
        <v>48.155999999999999</v>
      </c>
      <c r="B607" s="1">
        <v>9.0609999999999999</v>
      </c>
      <c r="C607" s="2">
        <v>11</v>
      </c>
      <c r="E607" s="2">
        <v>1.7</v>
      </c>
      <c r="F607" s="7">
        <f t="shared" si="37"/>
        <v>40562.060303587961</v>
      </c>
      <c r="G607" s="8">
        <f t="shared" si="38"/>
        <v>40562.060303587961</v>
      </c>
      <c r="H607" s="10" t="s">
        <v>2455</v>
      </c>
      <c r="I607" s="3" t="s">
        <v>39</v>
      </c>
      <c r="J607" s="3" t="s">
        <v>23</v>
      </c>
      <c r="K607" s="3" t="s">
        <v>24</v>
      </c>
      <c r="L607" s="3" t="s">
        <v>139</v>
      </c>
      <c r="M607" s="3">
        <v>51</v>
      </c>
      <c r="N607" s="3">
        <v>21</v>
      </c>
      <c r="O607" s="3">
        <v>63</v>
      </c>
      <c r="P607" s="3">
        <v>1</v>
      </c>
      <c r="Q607" s="3">
        <v>0</v>
      </c>
      <c r="R607" s="4" t="s">
        <v>2456</v>
      </c>
      <c r="S607" s="4" t="s">
        <v>6152</v>
      </c>
      <c r="T607" s="9" t="str">
        <f t="shared" si="36"/>
        <v>2011-01-19 01:26:50,23</v>
      </c>
      <c r="U607" s="5">
        <f t="shared" si="39"/>
        <v>40562.060303587961</v>
      </c>
      <c r="V607" s="3" t="s">
        <v>2457</v>
      </c>
      <c r="W607" s="3">
        <v>18603</v>
      </c>
    </row>
    <row r="608" spans="1:23" x14ac:dyDescent="0.25">
      <c r="A608" s="1">
        <v>48.981999999999999</v>
      </c>
      <c r="B608" s="1">
        <v>8.2379999999999995</v>
      </c>
      <c r="C608" s="2">
        <v>14</v>
      </c>
      <c r="E608" s="2">
        <v>1.4</v>
      </c>
      <c r="F608" s="7">
        <f t="shared" si="37"/>
        <v>40563.201309606484</v>
      </c>
      <c r="G608" s="8">
        <f t="shared" si="38"/>
        <v>40563.201309606484</v>
      </c>
      <c r="H608" s="10" t="s">
        <v>2458</v>
      </c>
      <c r="I608" s="3" t="s">
        <v>39</v>
      </c>
      <c r="J608" s="3" t="s">
        <v>23</v>
      </c>
      <c r="K608" s="3" t="s">
        <v>24</v>
      </c>
      <c r="L608" s="3" t="s">
        <v>129</v>
      </c>
      <c r="M608" s="3">
        <v>24</v>
      </c>
      <c r="N608" s="3">
        <v>5</v>
      </c>
      <c r="O608" s="3">
        <v>99</v>
      </c>
      <c r="P608" s="3">
        <v>1</v>
      </c>
      <c r="Q608" s="3">
        <v>0</v>
      </c>
      <c r="R608" s="4" t="s">
        <v>2588</v>
      </c>
      <c r="S608" s="4" t="s">
        <v>6153</v>
      </c>
      <c r="T608" s="9" t="str">
        <f t="shared" si="36"/>
        <v>2011-01-20 04:49:53,15</v>
      </c>
      <c r="U608" s="5">
        <f t="shared" si="39"/>
        <v>40563.201309606484</v>
      </c>
      <c r="V608" s="3" t="s">
        <v>2589</v>
      </c>
      <c r="W608" s="3">
        <v>18622</v>
      </c>
    </row>
    <row r="609" spans="1:23" x14ac:dyDescent="0.25">
      <c r="A609" s="1">
        <v>47.616</v>
      </c>
      <c r="B609" s="1">
        <v>7.6459999999999999</v>
      </c>
      <c r="C609" s="2">
        <v>18</v>
      </c>
      <c r="E609" s="2">
        <v>1.1000000000000001</v>
      </c>
      <c r="F609" s="7">
        <f t="shared" si="37"/>
        <v>40565.263232523146</v>
      </c>
      <c r="G609" s="8">
        <f t="shared" si="38"/>
        <v>40565.263232523146</v>
      </c>
      <c r="H609" s="12" t="s">
        <v>2547</v>
      </c>
      <c r="I609" s="3" t="s">
        <v>39</v>
      </c>
      <c r="J609" s="3" t="s">
        <v>23</v>
      </c>
      <c r="K609" s="3" t="s">
        <v>24</v>
      </c>
      <c r="L609" s="3" t="s">
        <v>62</v>
      </c>
      <c r="M609" s="3">
        <v>20</v>
      </c>
      <c r="N609" s="3">
        <v>8</v>
      </c>
      <c r="O609" s="3">
        <v>68</v>
      </c>
      <c r="P609" s="3">
        <v>1</v>
      </c>
      <c r="Q609" s="3">
        <v>0</v>
      </c>
      <c r="R609" s="4" t="s">
        <v>2548</v>
      </c>
      <c r="S609" s="4" t="s">
        <v>6154</v>
      </c>
      <c r="T609" s="9" t="str">
        <f t="shared" si="36"/>
        <v>2011-01-22 06:19:03,29</v>
      </c>
      <c r="U609" s="5">
        <f t="shared" si="39"/>
        <v>40565.263232523146</v>
      </c>
      <c r="V609" s="3" t="s">
        <v>2549</v>
      </c>
      <c r="W609" s="3">
        <v>18643</v>
      </c>
    </row>
    <row r="610" spans="1:23" x14ac:dyDescent="0.25">
      <c r="A610" s="1">
        <v>48.176000000000002</v>
      </c>
      <c r="B610" s="1">
        <v>8.59</v>
      </c>
      <c r="C610" s="2">
        <v>22</v>
      </c>
      <c r="E610" s="2">
        <v>0.7</v>
      </c>
      <c r="F610" s="7">
        <f t="shared" si="37"/>
        <v>40566.272716087966</v>
      </c>
      <c r="G610" s="8">
        <f t="shared" si="38"/>
        <v>40566.272716087966</v>
      </c>
      <c r="H610" s="12" t="s">
        <v>2585</v>
      </c>
      <c r="I610" s="3" t="s">
        <v>39</v>
      </c>
      <c r="J610" s="3" t="s">
        <v>23</v>
      </c>
      <c r="K610" s="3" t="s">
        <v>24</v>
      </c>
      <c r="L610" s="3" t="s">
        <v>75</v>
      </c>
      <c r="M610" s="3">
        <v>10</v>
      </c>
      <c r="N610" s="3">
        <v>4</v>
      </c>
      <c r="O610" s="3">
        <v>155</v>
      </c>
      <c r="P610" s="3">
        <v>1</v>
      </c>
      <c r="Q610" s="3">
        <v>0</v>
      </c>
      <c r="R610" s="4" t="s">
        <v>2590</v>
      </c>
      <c r="S610" s="4" t="s">
        <v>6155</v>
      </c>
      <c r="T610" s="9" t="str">
        <f t="shared" si="36"/>
        <v>2011-01-23 06:32:42,67</v>
      </c>
      <c r="U610" s="5">
        <f t="shared" si="39"/>
        <v>40566.272716087966</v>
      </c>
      <c r="V610" s="3" t="s">
        <v>2591</v>
      </c>
      <c r="W610" s="3">
        <v>18642</v>
      </c>
    </row>
    <row r="611" spans="1:23" x14ac:dyDescent="0.25">
      <c r="A611" s="1">
        <v>47.621000000000002</v>
      </c>
      <c r="B611" s="1">
        <v>9.1080000000000005</v>
      </c>
      <c r="C611" s="2">
        <v>12</v>
      </c>
      <c r="E611" s="2">
        <v>0.7</v>
      </c>
      <c r="F611" s="7">
        <f t="shared" si="37"/>
        <v>40568.318227083335</v>
      </c>
      <c r="G611" s="8">
        <f t="shared" si="38"/>
        <v>40568.318227083335</v>
      </c>
      <c r="H611" s="12" t="s">
        <v>2441</v>
      </c>
      <c r="I611" s="3" t="s">
        <v>39</v>
      </c>
      <c r="J611" s="3" t="s">
        <v>23</v>
      </c>
      <c r="K611" s="3" t="s">
        <v>24</v>
      </c>
      <c r="L611" s="3" t="s">
        <v>178</v>
      </c>
      <c r="M611" s="3">
        <v>12</v>
      </c>
      <c r="N611" s="3">
        <v>7</v>
      </c>
      <c r="O611" s="3">
        <v>141</v>
      </c>
      <c r="P611" s="3">
        <v>1</v>
      </c>
      <c r="Q611" s="3">
        <v>0</v>
      </c>
      <c r="R611" s="4" t="s">
        <v>2442</v>
      </c>
      <c r="S611" s="4" t="s">
        <v>6156</v>
      </c>
      <c r="T611" s="9" t="str">
        <f t="shared" si="36"/>
        <v>2011-01-25 07:38:14,82</v>
      </c>
      <c r="U611" s="5">
        <f t="shared" si="39"/>
        <v>40568.318227083335</v>
      </c>
      <c r="V611" s="3" t="s">
        <v>2443</v>
      </c>
      <c r="W611" s="3">
        <v>18647</v>
      </c>
    </row>
    <row r="612" spans="1:23" x14ac:dyDescent="0.25">
      <c r="A612" s="1">
        <v>47.494999999999997</v>
      </c>
      <c r="B612" s="1">
        <v>9.8520000000000003</v>
      </c>
      <c r="C612" s="2">
        <v>31</v>
      </c>
      <c r="E612" s="2">
        <v>3.2</v>
      </c>
      <c r="F612" s="7">
        <f t="shared" si="37"/>
        <v>40570.058545601853</v>
      </c>
      <c r="G612" s="8">
        <f t="shared" si="38"/>
        <v>40570.058545601853</v>
      </c>
      <c r="H612" s="12" t="s">
        <v>2575</v>
      </c>
      <c r="I612" s="3" t="s">
        <v>39</v>
      </c>
      <c r="J612" s="3" t="s">
        <v>23</v>
      </c>
      <c r="K612" s="3" t="s">
        <v>24</v>
      </c>
      <c r="L612" s="3" t="s">
        <v>170</v>
      </c>
      <c r="M612" s="3">
        <v>26</v>
      </c>
      <c r="N612" s="3">
        <v>28</v>
      </c>
      <c r="O612" s="3">
        <v>124</v>
      </c>
      <c r="P612" s="3">
        <v>1</v>
      </c>
      <c r="Q612" s="3">
        <v>0</v>
      </c>
      <c r="R612" s="4" t="s">
        <v>2576</v>
      </c>
      <c r="S612" s="4" t="s">
        <v>6157</v>
      </c>
      <c r="T612" s="9" t="str">
        <f t="shared" si="36"/>
        <v>2011-01-27 01:24:18,34</v>
      </c>
      <c r="U612" s="5">
        <f t="shared" si="39"/>
        <v>40570.058545601853</v>
      </c>
      <c r="V612" s="3" t="s">
        <v>2577</v>
      </c>
      <c r="W612" s="3">
        <v>18651</v>
      </c>
    </row>
    <row r="613" spans="1:23" x14ac:dyDescent="0.25">
      <c r="A613" s="1">
        <v>47.442</v>
      </c>
      <c r="B613" s="1">
        <v>6.8019999999999996</v>
      </c>
      <c r="C613" s="2">
        <v>20</v>
      </c>
      <c r="E613" s="2">
        <v>1.4</v>
      </c>
      <c r="F613" s="7">
        <f t="shared" si="37"/>
        <v>40901.471830671297</v>
      </c>
      <c r="G613" s="8">
        <f t="shared" si="38"/>
        <v>40901.471830671297</v>
      </c>
      <c r="H613" s="12" t="s">
        <v>3341</v>
      </c>
      <c r="I613" s="3" t="s">
        <v>22</v>
      </c>
      <c r="J613" s="3" t="s">
        <v>23</v>
      </c>
      <c r="K613" s="3" t="s">
        <v>24</v>
      </c>
      <c r="L613" s="3" t="s">
        <v>75</v>
      </c>
      <c r="M613" s="3">
        <v>25</v>
      </c>
      <c r="N613" s="3">
        <v>9</v>
      </c>
      <c r="O613" s="3">
        <v>208</v>
      </c>
      <c r="P613" s="3">
        <v>1</v>
      </c>
      <c r="Q613" s="3">
        <v>0</v>
      </c>
      <c r="R613" s="4" t="s">
        <v>3342</v>
      </c>
      <c r="S613" s="4" t="s">
        <v>6705</v>
      </c>
      <c r="T613" s="9" t="str">
        <f t="shared" si="36"/>
        <v>2011-12-24 11:19:26,17</v>
      </c>
      <c r="U613" s="5">
        <f t="shared" si="39"/>
        <v>40901.471830671297</v>
      </c>
      <c r="V613" s="3" t="s">
        <v>3343</v>
      </c>
      <c r="W613" s="3">
        <v>22547</v>
      </c>
    </row>
    <row r="614" spans="1:23" x14ac:dyDescent="0.25">
      <c r="A614" s="1">
        <v>51.17</v>
      </c>
      <c r="B614" s="1">
        <v>5.98</v>
      </c>
      <c r="C614" s="2">
        <v>10</v>
      </c>
      <c r="D614" s="3" t="s">
        <v>20</v>
      </c>
      <c r="E614" s="2">
        <v>2.9</v>
      </c>
      <c r="F614" s="7">
        <f t="shared" si="37"/>
        <v>41294.268434027777</v>
      </c>
      <c r="G614" s="8">
        <f t="shared" si="38"/>
        <v>41294.268434027777</v>
      </c>
      <c r="H614" s="3" t="s">
        <v>3825</v>
      </c>
      <c r="I614" s="3" t="s">
        <v>55</v>
      </c>
      <c r="J614" s="3" t="s">
        <v>23</v>
      </c>
      <c r="K614" s="3" t="s">
        <v>24</v>
      </c>
      <c r="L614" s="3" t="s">
        <v>44</v>
      </c>
      <c r="M614" s="3">
        <v>16</v>
      </c>
      <c r="N614" s="3">
        <v>20</v>
      </c>
      <c r="O614" s="3">
        <v>310</v>
      </c>
      <c r="P614" s="3">
        <v>1</v>
      </c>
      <c r="Q614" s="3">
        <v>0</v>
      </c>
      <c r="R614" s="4" t="s">
        <v>3826</v>
      </c>
      <c r="S614" s="4" t="s">
        <v>6158</v>
      </c>
      <c r="T614" s="9" t="str">
        <f t="shared" si="36"/>
        <v>2013-01-20 06:26:32,70</v>
      </c>
      <c r="U614" s="5">
        <f t="shared" si="39"/>
        <v>41294.268434027777</v>
      </c>
      <c r="V614" s="3" t="s">
        <v>3827</v>
      </c>
      <c r="W614" s="3">
        <v>22975</v>
      </c>
    </row>
    <row r="615" spans="1:23" x14ac:dyDescent="0.25">
      <c r="A615" s="1">
        <v>47.442</v>
      </c>
      <c r="B615" s="1">
        <v>7.4690000000000003</v>
      </c>
      <c r="C615" s="2">
        <v>16</v>
      </c>
      <c r="E615" s="2">
        <v>1.1000000000000001</v>
      </c>
      <c r="F615" s="7">
        <f t="shared" si="37"/>
        <v>41681.107632523148</v>
      </c>
      <c r="G615" s="8">
        <f t="shared" si="38"/>
        <v>41681.107632523148</v>
      </c>
      <c r="H615" s="3" t="s">
        <v>4090</v>
      </c>
      <c r="I615" s="3" t="s">
        <v>39</v>
      </c>
      <c r="J615" s="3" t="s">
        <v>23</v>
      </c>
      <c r="K615" s="3" t="s">
        <v>24</v>
      </c>
      <c r="L615" s="3" t="s">
        <v>78</v>
      </c>
      <c r="M615" s="3">
        <v>36</v>
      </c>
      <c r="N615" s="3">
        <v>14</v>
      </c>
      <c r="O615" s="3">
        <v>129</v>
      </c>
      <c r="P615" s="3">
        <v>1</v>
      </c>
      <c r="Q615" s="3">
        <v>0</v>
      </c>
      <c r="R615" s="4" t="s">
        <v>4091</v>
      </c>
      <c r="S615" s="4" t="s">
        <v>6216</v>
      </c>
      <c r="T615" s="9" t="str">
        <f t="shared" si="36"/>
        <v>2014-02-11 02:34:59,45</v>
      </c>
      <c r="U615" s="5">
        <f t="shared" si="39"/>
        <v>41681.107632523148</v>
      </c>
      <c r="V615" s="3" t="s">
        <v>4092</v>
      </c>
      <c r="W615" s="3">
        <v>24511</v>
      </c>
    </row>
    <row r="616" spans="1:23" x14ac:dyDescent="0.25">
      <c r="A616" s="1">
        <v>49.45</v>
      </c>
      <c r="B616" s="1">
        <v>7.7</v>
      </c>
      <c r="C616" s="2">
        <v>5</v>
      </c>
      <c r="D616" s="3" t="s">
        <v>20</v>
      </c>
      <c r="E616" s="2">
        <v>1.2</v>
      </c>
      <c r="F616" s="7">
        <f t="shared" si="37"/>
        <v>42046.253215277779</v>
      </c>
      <c r="G616" s="8">
        <f t="shared" si="38"/>
        <v>42046.253215277779</v>
      </c>
      <c r="H616" s="3" t="s">
        <v>4406</v>
      </c>
      <c r="I616" s="3" t="s">
        <v>22</v>
      </c>
      <c r="J616" s="3" t="s">
        <v>23</v>
      </c>
      <c r="K616" s="3" t="s">
        <v>24</v>
      </c>
      <c r="L616" s="3" t="s">
        <v>144</v>
      </c>
      <c r="M616" s="3">
        <v>18</v>
      </c>
      <c r="N616" s="3">
        <v>20</v>
      </c>
      <c r="O616" s="3">
        <v>97</v>
      </c>
      <c r="P616" s="3">
        <v>1</v>
      </c>
      <c r="Q616" s="3">
        <v>0</v>
      </c>
      <c r="R616" s="4" t="s">
        <v>4407</v>
      </c>
      <c r="S616" s="4" t="s">
        <v>6217</v>
      </c>
      <c r="T616" s="9" t="str">
        <f t="shared" si="36"/>
        <v>2015-02-11 06:04:37,80</v>
      </c>
      <c r="U616" s="5">
        <f t="shared" si="39"/>
        <v>42046.253215277779</v>
      </c>
      <c r="V616" s="3" t="s">
        <v>4408</v>
      </c>
      <c r="W616" s="3">
        <v>25610</v>
      </c>
    </row>
    <row r="617" spans="1:23" x14ac:dyDescent="0.25">
      <c r="A617" s="1">
        <v>49.45</v>
      </c>
      <c r="B617" s="1">
        <v>7.68</v>
      </c>
      <c r="C617" s="2">
        <v>5</v>
      </c>
      <c r="D617" s="3" t="s">
        <v>20</v>
      </c>
      <c r="E617" s="2">
        <v>1.1000000000000001</v>
      </c>
      <c r="F617" s="7">
        <f t="shared" si="37"/>
        <v>42046.269307870367</v>
      </c>
      <c r="G617" s="8">
        <f t="shared" si="38"/>
        <v>42046.269307870367</v>
      </c>
      <c r="H617" s="3" t="s">
        <v>4406</v>
      </c>
      <c r="I617" s="3" t="s">
        <v>39</v>
      </c>
      <c r="J617" s="3" t="s">
        <v>23</v>
      </c>
      <c r="K617" s="3" t="s">
        <v>24</v>
      </c>
      <c r="L617" s="3" t="s">
        <v>211</v>
      </c>
      <c r="M617" s="3">
        <v>30</v>
      </c>
      <c r="N617" s="3">
        <v>22</v>
      </c>
      <c r="O617" s="3">
        <v>86</v>
      </c>
      <c r="P617" s="3">
        <v>1</v>
      </c>
      <c r="Q617" s="3">
        <v>0</v>
      </c>
      <c r="R617" s="4" t="s">
        <v>4409</v>
      </c>
      <c r="S617" s="4" t="s">
        <v>6218</v>
      </c>
      <c r="T617" s="9" t="str">
        <f t="shared" si="36"/>
        <v>2015-02-11 06:27:48,20</v>
      </c>
      <c r="U617" s="5">
        <f t="shared" si="39"/>
        <v>42046.269307870367</v>
      </c>
      <c r="V617" s="3" t="s">
        <v>4410</v>
      </c>
      <c r="W617" s="3">
        <v>25611</v>
      </c>
    </row>
    <row r="618" spans="1:23" x14ac:dyDescent="0.25">
      <c r="A618" s="1">
        <v>47.588999999999999</v>
      </c>
      <c r="B618" s="1">
        <v>7.6</v>
      </c>
      <c r="C618" s="2">
        <v>6</v>
      </c>
      <c r="E618" s="2">
        <v>1.1000000000000001</v>
      </c>
      <c r="F618" s="7">
        <f t="shared" si="37"/>
        <v>42747.04921365741</v>
      </c>
      <c r="G618" s="8">
        <f t="shared" si="38"/>
        <v>42747.04921365741</v>
      </c>
      <c r="H618" s="3" t="s">
        <v>1227</v>
      </c>
      <c r="I618" s="3" t="s">
        <v>39</v>
      </c>
      <c r="J618" s="3" t="s">
        <v>23</v>
      </c>
      <c r="K618" s="3" t="s">
        <v>24</v>
      </c>
      <c r="L618" s="3" t="s">
        <v>467</v>
      </c>
      <c r="M618" s="3">
        <v>14</v>
      </c>
      <c r="N618" s="3">
        <v>10</v>
      </c>
      <c r="O618" s="3">
        <v>93</v>
      </c>
      <c r="P618" s="3">
        <v>1</v>
      </c>
      <c r="Q618" s="3">
        <v>0</v>
      </c>
      <c r="R618" s="4" t="s">
        <v>5006</v>
      </c>
      <c r="S618" s="4" t="s">
        <v>6159</v>
      </c>
      <c r="T618" s="9" t="str">
        <f t="shared" si="36"/>
        <v>2017-01-12 01:10:52,06</v>
      </c>
      <c r="U618" s="5">
        <f t="shared" si="39"/>
        <v>42747.04921365741</v>
      </c>
      <c r="V618" s="3" t="s">
        <v>5007</v>
      </c>
      <c r="W618" s="3">
        <v>27056</v>
      </c>
    </row>
    <row r="619" spans="1:23" x14ac:dyDescent="0.25">
      <c r="A619" s="1">
        <v>49.146999999999998</v>
      </c>
      <c r="B619" s="1">
        <v>8.1579999999999995</v>
      </c>
      <c r="C619" s="2">
        <v>5</v>
      </c>
      <c r="E619" s="2">
        <v>0.9</v>
      </c>
      <c r="F619" s="7">
        <f t="shared" si="37"/>
        <v>42897.229048263885</v>
      </c>
      <c r="G619" s="8">
        <f t="shared" si="38"/>
        <v>42897.229048263885</v>
      </c>
      <c r="H619" s="3" t="s">
        <v>5072</v>
      </c>
      <c r="I619" s="3" t="s">
        <v>39</v>
      </c>
      <c r="J619" s="3" t="s">
        <v>23</v>
      </c>
      <c r="K619" s="3" t="s">
        <v>24</v>
      </c>
      <c r="L619" s="3" t="s">
        <v>144</v>
      </c>
      <c r="M619" s="3">
        <v>32</v>
      </c>
      <c r="N619" s="3">
        <v>13</v>
      </c>
      <c r="O619" s="3">
        <v>77</v>
      </c>
      <c r="P619" s="3">
        <v>1</v>
      </c>
      <c r="Q619" s="3">
        <v>0</v>
      </c>
      <c r="R619" s="4" t="s">
        <v>5099</v>
      </c>
      <c r="S619" s="4" t="s">
        <v>6421</v>
      </c>
      <c r="T619" s="9" t="str">
        <f t="shared" si="36"/>
        <v>2017-06-11 05:29:49,77</v>
      </c>
      <c r="U619" s="5">
        <f t="shared" si="39"/>
        <v>42897.229048263885</v>
      </c>
      <c r="V619" s="3" t="s">
        <v>5100</v>
      </c>
      <c r="W619" s="3">
        <v>27789</v>
      </c>
    </row>
    <row r="620" spans="1:23" x14ac:dyDescent="0.25">
      <c r="A620" s="1">
        <v>49.972000000000001</v>
      </c>
      <c r="B620" s="1">
        <v>8.782</v>
      </c>
      <c r="C620" s="2">
        <v>10</v>
      </c>
      <c r="D620" s="3" t="s">
        <v>20</v>
      </c>
      <c r="E620" s="2">
        <v>1</v>
      </c>
      <c r="F620" s="7">
        <f t="shared" si="37"/>
        <v>42939.330852893516</v>
      </c>
      <c r="G620" s="8">
        <f t="shared" si="38"/>
        <v>42939.330852893516</v>
      </c>
      <c r="H620" s="3" t="s">
        <v>5118</v>
      </c>
      <c r="I620" s="3" t="s">
        <v>22</v>
      </c>
      <c r="J620" s="3" t="s">
        <v>23</v>
      </c>
      <c r="K620" s="3" t="s">
        <v>24</v>
      </c>
      <c r="L620" s="3" t="s">
        <v>170</v>
      </c>
      <c r="M620" s="3">
        <v>21</v>
      </c>
      <c r="N620" s="3">
        <v>11</v>
      </c>
      <c r="O620" s="3">
        <v>151</v>
      </c>
      <c r="P620" s="3">
        <v>1</v>
      </c>
      <c r="Q620" s="3">
        <v>0</v>
      </c>
      <c r="R620" s="4" t="s">
        <v>5119</v>
      </c>
      <c r="S620" s="4" t="s">
        <v>6473</v>
      </c>
      <c r="T620" s="9" t="str">
        <f t="shared" si="36"/>
        <v>2017-07-23 07:56:25,69</v>
      </c>
      <c r="U620" s="5">
        <f t="shared" si="39"/>
        <v>42939.330852893516</v>
      </c>
      <c r="V620" s="3" t="s">
        <v>5120</v>
      </c>
      <c r="W620" s="3">
        <v>27897</v>
      </c>
    </row>
    <row r="621" spans="1:23" x14ac:dyDescent="0.25">
      <c r="A621" s="1">
        <v>49.143999999999998</v>
      </c>
      <c r="B621" s="1">
        <v>8.1609999999999996</v>
      </c>
      <c r="C621" s="2">
        <v>7</v>
      </c>
      <c r="E621" s="2">
        <v>1.1000000000000001</v>
      </c>
      <c r="F621" s="7">
        <f t="shared" si="37"/>
        <v>42944.4276875</v>
      </c>
      <c r="G621" s="8">
        <f t="shared" si="38"/>
        <v>42944.4276875</v>
      </c>
      <c r="H621" s="3" t="s">
        <v>5072</v>
      </c>
      <c r="I621" s="3" t="s">
        <v>39</v>
      </c>
      <c r="J621" s="3" t="s">
        <v>23</v>
      </c>
      <c r="K621" s="3" t="s">
        <v>24</v>
      </c>
      <c r="L621" s="3" t="s">
        <v>150</v>
      </c>
      <c r="M621" s="3">
        <v>27</v>
      </c>
      <c r="N621" s="3">
        <v>14</v>
      </c>
      <c r="O621" s="3">
        <v>73</v>
      </c>
      <c r="P621" s="3">
        <v>1</v>
      </c>
      <c r="Q621" s="3">
        <v>0</v>
      </c>
      <c r="R621" s="4" t="s">
        <v>5073</v>
      </c>
      <c r="S621" s="4" t="s">
        <v>6474</v>
      </c>
      <c r="T621" s="9" t="str">
        <f t="shared" si="36"/>
        <v>2017-07-28 10:15:52,20</v>
      </c>
      <c r="U621" s="5">
        <f t="shared" si="39"/>
        <v>42944.4276875</v>
      </c>
      <c r="V621" s="3" t="s">
        <v>5074</v>
      </c>
      <c r="W621" s="3">
        <v>27924</v>
      </c>
    </row>
    <row r="622" spans="1:23" x14ac:dyDescent="0.25">
      <c r="A622" s="1">
        <v>49.978000000000002</v>
      </c>
      <c r="B622" s="1">
        <v>8.798</v>
      </c>
      <c r="C622" s="2">
        <v>12</v>
      </c>
      <c r="E622" s="2">
        <v>2.4</v>
      </c>
      <c r="F622" s="7">
        <f t="shared" si="37"/>
        <v>42983.302678472224</v>
      </c>
      <c r="G622" s="8">
        <f t="shared" si="38"/>
        <v>42983.302678472224</v>
      </c>
      <c r="H622" s="3" t="s">
        <v>5118</v>
      </c>
      <c r="I622" s="3" t="s">
        <v>39</v>
      </c>
      <c r="J622" s="3" t="s">
        <v>23</v>
      </c>
      <c r="K622" s="3" t="s">
        <v>24</v>
      </c>
      <c r="L622" s="3" t="s">
        <v>82</v>
      </c>
      <c r="M622" s="3">
        <v>58</v>
      </c>
      <c r="N622" s="3">
        <v>31</v>
      </c>
      <c r="O622" s="3">
        <v>101</v>
      </c>
      <c r="P622" s="3">
        <v>1</v>
      </c>
      <c r="Q622" s="3">
        <v>0</v>
      </c>
      <c r="R622" s="4" t="s">
        <v>5184</v>
      </c>
      <c r="S622" s="4" t="s">
        <v>6567</v>
      </c>
      <c r="T622" s="9" t="str">
        <f t="shared" si="36"/>
        <v>2017-09-05 07:15:51,42</v>
      </c>
      <c r="U622" s="5">
        <f t="shared" si="39"/>
        <v>42983.302678472224</v>
      </c>
      <c r="V622" s="3" t="s">
        <v>5185</v>
      </c>
      <c r="W622" s="3">
        <v>27993</v>
      </c>
    </row>
    <row r="623" spans="1:23" x14ac:dyDescent="0.25">
      <c r="A623" s="1">
        <v>49.938000000000002</v>
      </c>
      <c r="B623" s="1">
        <v>7.4569999999999999</v>
      </c>
      <c r="C623" s="2">
        <v>14</v>
      </c>
      <c r="E623" s="2">
        <v>1.7</v>
      </c>
      <c r="F623" s="7">
        <f t="shared" si="37"/>
        <v>42984.18358946759</v>
      </c>
      <c r="G623" s="8">
        <f t="shared" si="38"/>
        <v>42984.18358946759</v>
      </c>
      <c r="H623" s="3" t="s">
        <v>5214</v>
      </c>
      <c r="I623" s="3" t="s">
        <v>39</v>
      </c>
      <c r="J623" s="3" t="s">
        <v>23</v>
      </c>
      <c r="K623" s="3" t="s">
        <v>24</v>
      </c>
      <c r="L623" s="3" t="s">
        <v>219</v>
      </c>
      <c r="M623" s="3">
        <v>36</v>
      </c>
      <c r="N623" s="3">
        <v>13</v>
      </c>
      <c r="O623" s="3">
        <v>80</v>
      </c>
      <c r="P623" s="3">
        <v>1</v>
      </c>
      <c r="Q623" s="3">
        <v>0</v>
      </c>
      <c r="R623" s="4" t="s">
        <v>5215</v>
      </c>
      <c r="S623" s="4" t="s">
        <v>6568</v>
      </c>
      <c r="T623" s="9" t="str">
        <f t="shared" si="36"/>
        <v>2017-09-06 04:24:22,13</v>
      </c>
      <c r="U623" s="5">
        <f t="shared" si="39"/>
        <v>42984.18358946759</v>
      </c>
      <c r="V623" s="3" t="s">
        <v>5216</v>
      </c>
      <c r="W623" s="3">
        <v>27994</v>
      </c>
    </row>
    <row r="624" spans="1:23" x14ac:dyDescent="0.25">
      <c r="A624" s="1">
        <v>50.058</v>
      </c>
      <c r="B624" s="1">
        <v>8.8889999999999993</v>
      </c>
      <c r="C624" s="2">
        <v>5</v>
      </c>
      <c r="D624" s="3" t="s">
        <v>20</v>
      </c>
      <c r="E624" s="2">
        <v>1.1000000000000001</v>
      </c>
      <c r="F624" s="7">
        <f t="shared" si="37"/>
        <v>43639.41493958333</v>
      </c>
      <c r="G624" s="8">
        <f t="shared" si="38"/>
        <v>43639.41493958333</v>
      </c>
      <c r="H624" s="3" t="s">
        <v>5754</v>
      </c>
      <c r="I624" s="3" t="s">
        <v>39</v>
      </c>
      <c r="J624" s="3" t="s">
        <v>23</v>
      </c>
      <c r="K624" s="3" t="s">
        <v>24</v>
      </c>
      <c r="L624" s="3" t="s">
        <v>92</v>
      </c>
      <c r="M624" s="3">
        <v>24</v>
      </c>
      <c r="N624" s="3">
        <v>14</v>
      </c>
      <c r="O624" s="3">
        <v>119</v>
      </c>
      <c r="P624" s="3">
        <v>1</v>
      </c>
      <c r="Q624" s="3">
        <v>0</v>
      </c>
      <c r="R624" s="4" t="s">
        <v>5755</v>
      </c>
      <c r="S624" s="4" t="s">
        <v>6422</v>
      </c>
      <c r="T624" s="9" t="str">
        <f t="shared" si="36"/>
        <v>2019-06-23 09:57:30,78</v>
      </c>
      <c r="U624" s="5">
        <f t="shared" si="39"/>
        <v>43639.41493958333</v>
      </c>
      <c r="V624" s="3" t="s">
        <v>5756</v>
      </c>
      <c r="W624" s="3">
        <v>29523</v>
      </c>
    </row>
  </sheetData>
  <sortState xmlns:xlrd2="http://schemas.microsoft.com/office/spreadsheetml/2017/richdata2" ref="A2:W625">
    <sortCondition ref="T2:T625"/>
  </sortState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C7F54-5A0D-48F9-A742-9244ED1A0486}">
  <dimension ref="A1:W179"/>
  <sheetViews>
    <sheetView zoomScaleNormal="100" workbookViewId="0">
      <selection activeCell="I4" sqref="I4"/>
    </sheetView>
  </sheetViews>
  <sheetFormatPr baseColWidth="10" defaultColWidth="10.7109375" defaultRowHeight="15" x14ac:dyDescent="0.25"/>
  <cols>
    <col min="1" max="1" width="14.28515625" style="1" bestFit="1" customWidth="1"/>
    <col min="2" max="2" width="15.28515625" style="1" bestFit="1" customWidth="1"/>
    <col min="3" max="3" width="6.7109375" style="2" bestFit="1" customWidth="1"/>
    <col min="4" max="4" width="12.5703125" style="3" bestFit="1" customWidth="1"/>
    <col min="5" max="5" width="11.85546875" style="2" bestFit="1" customWidth="1"/>
    <col min="6" max="6" width="10.140625" bestFit="1" customWidth="1"/>
    <col min="7" max="7" width="8.140625" style="3" bestFit="1" customWidth="1"/>
    <col min="8" max="8" width="39.28515625" style="3" bestFit="1" customWidth="1"/>
    <col min="9" max="9" width="8.42578125" style="3" bestFit="1" customWidth="1"/>
    <col min="10" max="10" width="7.7109375" style="3" bestFit="1" customWidth="1"/>
    <col min="11" max="11" width="9.7109375" style="3" bestFit="1" customWidth="1"/>
    <col min="12" max="12" width="5.42578125" style="3" bestFit="1" customWidth="1"/>
    <col min="13" max="13" width="9.85546875" style="3" bestFit="1" customWidth="1"/>
    <col min="14" max="14" width="10.7109375" style="3" bestFit="1" customWidth="1"/>
    <col min="15" max="15" width="4.7109375" style="3" bestFit="1" customWidth="1"/>
    <col min="16" max="16" width="5" style="3" bestFit="1" customWidth="1"/>
    <col min="17" max="17" width="11" style="3" bestFit="1" customWidth="1"/>
    <col min="18" max="18" width="1" style="4" customWidth="1"/>
    <col min="19" max="19" width="3" style="4" customWidth="1"/>
    <col min="20" max="20" width="3.42578125" style="4" customWidth="1"/>
    <col min="21" max="21" width="3.140625" style="4" customWidth="1"/>
    <col min="22" max="22" width="27.140625" style="3" bestFit="1" customWidth="1"/>
    <col min="23" max="23" width="6" style="3" bestFit="1" customWidth="1"/>
  </cols>
  <sheetData>
    <row r="1" spans="1:23" x14ac:dyDescent="0.25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6707</v>
      </c>
      <c r="T1" s="4" t="s">
        <v>6706</v>
      </c>
      <c r="U1" s="6" t="s">
        <v>6082</v>
      </c>
      <c r="V1" s="3" t="s">
        <v>18</v>
      </c>
      <c r="W1" s="3" t="s">
        <v>19</v>
      </c>
    </row>
    <row r="2" spans="1:23" x14ac:dyDescent="0.25">
      <c r="A2" s="1">
        <v>50.24</v>
      </c>
      <c r="B2" s="1">
        <v>7.99</v>
      </c>
      <c r="C2" s="2">
        <v>10</v>
      </c>
      <c r="E2" s="2">
        <v>3.6</v>
      </c>
      <c r="F2" s="7">
        <f t="shared" ref="F2:F9" si="0">U2</f>
        <v>36733.513466435186</v>
      </c>
      <c r="G2" s="8">
        <f t="shared" ref="G2:G9" si="1">U2</f>
        <v>36733.513466435186</v>
      </c>
      <c r="H2" s="11" t="s">
        <v>577</v>
      </c>
      <c r="I2" s="16" t="s">
        <v>55</v>
      </c>
      <c r="J2" s="3" t="s">
        <v>23</v>
      </c>
      <c r="K2" s="3" t="s">
        <v>24</v>
      </c>
      <c r="L2" s="3" t="s">
        <v>69</v>
      </c>
      <c r="M2" s="3">
        <v>6</v>
      </c>
      <c r="N2" s="3">
        <v>4</v>
      </c>
      <c r="O2" s="3">
        <v>183</v>
      </c>
      <c r="P2" s="3">
        <v>1</v>
      </c>
      <c r="Q2" s="3">
        <v>0</v>
      </c>
      <c r="R2" s="4" t="s">
        <v>578</v>
      </c>
      <c r="S2" s="4" t="s">
        <v>6426</v>
      </c>
      <c r="T2" s="9" t="str">
        <f>CONCATENATE(20,MID(S2,7,2),"-",MID(S2,4,2),"-",MID(S2,1,2)," ",MID(S2,10,2),":",MID(S2,13,2),":",MID(S2,16,2),",",MID(S2,19,2))</f>
        <v>2000-07-26 12:19:23,50</v>
      </c>
      <c r="U2" s="5">
        <f t="shared" ref="U2:U9" si="2">VALUE(T2)</f>
        <v>36733.513466435186</v>
      </c>
      <c r="V2" s="3" t="s">
        <v>579</v>
      </c>
      <c r="W2" s="3">
        <v>7163</v>
      </c>
    </row>
    <row r="3" spans="1:23" x14ac:dyDescent="0.25">
      <c r="A3" s="1">
        <v>49.96</v>
      </c>
      <c r="B3" s="1">
        <v>7.61</v>
      </c>
      <c r="C3" s="2">
        <v>28</v>
      </c>
      <c r="E3" s="2">
        <v>1.6</v>
      </c>
      <c r="F3" s="7">
        <f t="shared" si="0"/>
        <v>36749.506219907409</v>
      </c>
      <c r="G3" s="8">
        <f t="shared" si="1"/>
        <v>36749.506219907409</v>
      </c>
      <c r="H3" s="11" t="s">
        <v>147</v>
      </c>
      <c r="I3" s="16" t="s">
        <v>55</v>
      </c>
      <c r="J3" s="3" t="s">
        <v>23</v>
      </c>
      <c r="K3" s="3" t="s">
        <v>24</v>
      </c>
      <c r="L3" s="3" t="s">
        <v>62</v>
      </c>
      <c r="M3" s="3">
        <v>6</v>
      </c>
      <c r="N3" s="3">
        <v>4</v>
      </c>
      <c r="O3" s="3">
        <v>121</v>
      </c>
      <c r="P3" s="3">
        <v>1</v>
      </c>
      <c r="Q3" s="3">
        <v>0</v>
      </c>
      <c r="R3" s="4" t="s">
        <v>1274</v>
      </c>
      <c r="S3" s="4" t="s">
        <v>6475</v>
      </c>
      <c r="T3" s="9" t="str">
        <f t="shared" ref="T3:T8" si="3">CONCATENATE(20,MID(S3,7,2),"-",MID(S3,4,2),"-",MID(S3,1,2)," ",MID(S3,10,2),":",MID(S3,13,2),":",MID(S3,16,2),",",MID(S3,19,2))</f>
        <v>2000-08-11 12:08:57,40</v>
      </c>
      <c r="U3" s="5">
        <f t="shared" si="2"/>
        <v>36749.506219907409</v>
      </c>
      <c r="V3" s="3" t="s">
        <v>1275</v>
      </c>
      <c r="W3" s="3">
        <v>7662</v>
      </c>
    </row>
    <row r="4" spans="1:23" x14ac:dyDescent="0.25">
      <c r="A4" s="1">
        <v>50.07</v>
      </c>
      <c r="B4" s="1">
        <v>8.2200000000000006</v>
      </c>
      <c r="C4" s="2">
        <v>11</v>
      </c>
      <c r="E4" s="2">
        <v>2.4</v>
      </c>
      <c r="F4" s="7">
        <f t="shared" si="0"/>
        <v>36917.183473379628</v>
      </c>
      <c r="G4" s="8">
        <f t="shared" si="1"/>
        <v>36917.183473379628</v>
      </c>
      <c r="H4" s="11" t="s">
        <v>651</v>
      </c>
      <c r="I4" s="15" t="s">
        <v>55</v>
      </c>
      <c r="J4" s="3" t="s">
        <v>23</v>
      </c>
      <c r="K4" s="3" t="s">
        <v>24</v>
      </c>
      <c r="L4" s="3" t="s">
        <v>69</v>
      </c>
      <c r="M4" s="3">
        <v>7</v>
      </c>
      <c r="N4" s="3">
        <v>5</v>
      </c>
      <c r="O4" s="3">
        <v>225</v>
      </c>
      <c r="P4" s="3">
        <v>1</v>
      </c>
      <c r="Q4" s="3">
        <v>0</v>
      </c>
      <c r="R4" s="4" t="s">
        <v>1052</v>
      </c>
      <c r="S4" s="4" t="s">
        <v>6089</v>
      </c>
      <c r="T4" s="9" t="str">
        <f t="shared" si="3"/>
        <v>2001-01-26 04:24:12,10</v>
      </c>
      <c r="U4" s="5">
        <f t="shared" si="2"/>
        <v>36917.183473379628</v>
      </c>
      <c r="V4" s="3" t="s">
        <v>1053</v>
      </c>
      <c r="W4" s="3">
        <v>7423</v>
      </c>
    </row>
    <row r="5" spans="1:23" x14ac:dyDescent="0.25">
      <c r="A5" s="1">
        <v>50.4</v>
      </c>
      <c r="B5" s="1">
        <v>7.38</v>
      </c>
      <c r="C5" s="2">
        <v>5</v>
      </c>
      <c r="E5" s="2">
        <v>2.6</v>
      </c>
      <c r="F5" s="7">
        <f t="shared" si="0"/>
        <v>36947.118627314812</v>
      </c>
      <c r="G5" s="8">
        <f t="shared" si="1"/>
        <v>36947.118627314812</v>
      </c>
      <c r="H5" s="11" t="s">
        <v>138</v>
      </c>
      <c r="I5" s="3" t="s">
        <v>38</v>
      </c>
      <c r="J5" s="3" t="s">
        <v>23</v>
      </c>
      <c r="K5" s="3" t="s">
        <v>24</v>
      </c>
      <c r="L5" s="3" t="s">
        <v>706</v>
      </c>
      <c r="M5" s="3">
        <v>10</v>
      </c>
      <c r="N5" s="3">
        <v>5</v>
      </c>
      <c r="O5" s="3">
        <v>246</v>
      </c>
      <c r="P5" s="3">
        <v>1</v>
      </c>
      <c r="Q5" s="3">
        <v>0</v>
      </c>
      <c r="R5" s="4" t="s">
        <v>1294</v>
      </c>
      <c r="S5" s="4" t="s">
        <v>6169</v>
      </c>
      <c r="T5" s="9" t="str">
        <f t="shared" si="3"/>
        <v>2001-02-25 02:50:49,40</v>
      </c>
      <c r="U5" s="5">
        <f t="shared" si="2"/>
        <v>36947.118627314812</v>
      </c>
      <c r="V5" s="3" t="s">
        <v>1295</v>
      </c>
      <c r="W5" s="3">
        <v>7807</v>
      </c>
    </row>
    <row r="6" spans="1:23" x14ac:dyDescent="0.25">
      <c r="A6" s="1">
        <v>50.36</v>
      </c>
      <c r="B6" s="1">
        <v>7.41</v>
      </c>
      <c r="C6" s="2">
        <v>12</v>
      </c>
      <c r="E6" s="2">
        <v>2.5</v>
      </c>
      <c r="F6" s="7">
        <f t="shared" si="0"/>
        <v>36947.118628472221</v>
      </c>
      <c r="G6" s="8">
        <f t="shared" si="1"/>
        <v>36947.118628472221</v>
      </c>
      <c r="H6" s="11" t="s">
        <v>1243</v>
      </c>
      <c r="I6" s="3" t="s">
        <v>38</v>
      </c>
      <c r="J6" s="3" t="s">
        <v>23</v>
      </c>
      <c r="K6" s="3" t="s">
        <v>24</v>
      </c>
      <c r="L6" s="3" t="s">
        <v>48</v>
      </c>
      <c r="M6" s="3">
        <v>11</v>
      </c>
      <c r="N6" s="3">
        <v>5</v>
      </c>
      <c r="O6" s="3">
        <v>237</v>
      </c>
      <c r="P6" s="3">
        <v>1</v>
      </c>
      <c r="Q6" s="3">
        <v>0</v>
      </c>
      <c r="R6" s="4" t="s">
        <v>1244</v>
      </c>
      <c r="S6" s="4" t="s">
        <v>6170</v>
      </c>
      <c r="T6" s="9" t="str">
        <f t="shared" si="3"/>
        <v>2001-02-25 02:50:49,50</v>
      </c>
      <c r="U6" s="5">
        <f t="shared" si="2"/>
        <v>36947.118628472221</v>
      </c>
      <c r="V6" s="3" t="s">
        <v>1245</v>
      </c>
      <c r="W6" s="3">
        <v>7818</v>
      </c>
    </row>
    <row r="7" spans="1:23" x14ac:dyDescent="0.25">
      <c r="A7" s="1">
        <v>49.53</v>
      </c>
      <c r="B7" s="1">
        <v>7.97</v>
      </c>
      <c r="C7" s="2">
        <v>12</v>
      </c>
      <c r="E7" s="2">
        <v>2.4</v>
      </c>
      <c r="F7" s="7">
        <f t="shared" si="0"/>
        <v>37149.319069444442</v>
      </c>
      <c r="G7" s="8">
        <f t="shared" si="1"/>
        <v>37149.319069444442</v>
      </c>
      <c r="H7" s="3" t="s">
        <v>1465</v>
      </c>
      <c r="I7" s="3" t="s">
        <v>22</v>
      </c>
      <c r="J7" s="3" t="s">
        <v>23</v>
      </c>
      <c r="K7" s="3" t="s">
        <v>24</v>
      </c>
      <c r="L7" s="3" t="s">
        <v>124</v>
      </c>
      <c r="M7" s="3">
        <v>13</v>
      </c>
      <c r="N7" s="3">
        <v>7</v>
      </c>
      <c r="O7" s="3">
        <v>199</v>
      </c>
      <c r="P7" s="3">
        <v>1</v>
      </c>
      <c r="Q7" s="3">
        <v>0</v>
      </c>
      <c r="R7" s="4" t="s">
        <v>1466</v>
      </c>
      <c r="S7" s="4" t="s">
        <v>6511</v>
      </c>
      <c r="T7" s="9" t="str">
        <f t="shared" si="3"/>
        <v>2001-09-15 07:39:27,60</v>
      </c>
      <c r="U7" s="5">
        <f t="shared" si="2"/>
        <v>37149.319069444442</v>
      </c>
      <c r="V7" s="3" t="s">
        <v>1467</v>
      </c>
      <c r="W7" s="3">
        <v>7468</v>
      </c>
    </row>
    <row r="8" spans="1:23" x14ac:dyDescent="0.25">
      <c r="A8" s="1">
        <v>49.72</v>
      </c>
      <c r="B8" s="1">
        <v>7.65</v>
      </c>
      <c r="C8" s="2">
        <v>10</v>
      </c>
      <c r="E8" s="2">
        <v>2.1</v>
      </c>
      <c r="F8" s="7">
        <f t="shared" si="0"/>
        <v>37263.361424768518</v>
      </c>
      <c r="G8" s="8">
        <f t="shared" si="1"/>
        <v>37263.361424768518</v>
      </c>
      <c r="H8" s="3" t="s">
        <v>360</v>
      </c>
      <c r="I8" s="3" t="s">
        <v>39</v>
      </c>
      <c r="J8" s="3" t="s">
        <v>23</v>
      </c>
      <c r="K8" s="3" t="s">
        <v>24</v>
      </c>
      <c r="L8" s="3" t="s">
        <v>453</v>
      </c>
      <c r="M8" s="3">
        <v>15</v>
      </c>
      <c r="N8" s="3">
        <v>8</v>
      </c>
      <c r="O8" s="3">
        <v>109</v>
      </c>
      <c r="P8" s="3">
        <v>1</v>
      </c>
      <c r="Q8" s="3">
        <v>0</v>
      </c>
      <c r="R8" s="4" t="s">
        <v>1130</v>
      </c>
      <c r="S8" s="4" t="s">
        <v>6097</v>
      </c>
      <c r="T8" s="9" t="str">
        <f t="shared" si="3"/>
        <v>2002-01-07 08:40:27,10</v>
      </c>
      <c r="U8" s="5">
        <f t="shared" si="2"/>
        <v>37263.361424768518</v>
      </c>
      <c r="V8" s="3" t="s">
        <v>1131</v>
      </c>
      <c r="W8" s="3">
        <v>7506</v>
      </c>
    </row>
    <row r="9" spans="1:23" x14ac:dyDescent="0.25">
      <c r="A9" s="1">
        <v>49.67</v>
      </c>
      <c r="B9" s="1">
        <v>7.15</v>
      </c>
      <c r="C9" s="2">
        <v>11</v>
      </c>
      <c r="E9" s="2">
        <v>2</v>
      </c>
      <c r="F9" s="7">
        <f t="shared" si="0"/>
        <v>37279.349418981481</v>
      </c>
      <c r="G9" s="8">
        <f t="shared" si="1"/>
        <v>37279.349418981481</v>
      </c>
      <c r="H9" s="3" t="s">
        <v>1162</v>
      </c>
      <c r="I9" s="3" t="s">
        <v>39</v>
      </c>
      <c r="J9" s="3" t="s">
        <v>23</v>
      </c>
      <c r="K9" s="3" t="s">
        <v>24</v>
      </c>
      <c r="L9" s="3" t="s">
        <v>110</v>
      </c>
      <c r="M9" s="3">
        <v>19</v>
      </c>
      <c r="N9" s="3">
        <v>8</v>
      </c>
      <c r="O9" s="3">
        <v>74</v>
      </c>
      <c r="P9" s="3">
        <v>1</v>
      </c>
      <c r="Q9" s="3">
        <v>0</v>
      </c>
      <c r="R9" s="4" t="s">
        <v>1163</v>
      </c>
      <c r="S9" s="4" t="s">
        <v>6101</v>
      </c>
      <c r="T9" s="9" t="str">
        <f t="shared" ref="T9:T28" si="4">CONCATENATE(20,MID(S9,7,2),"-",MID(S9,4,2),"-",MID(S9,1,2)," ",MID(S9,10,2),":",MID(S9,13,2),":",MID(S9,16,2),",",MID(S9,19,2))</f>
        <v>2002-01-23 08:23:09,80</v>
      </c>
      <c r="U9" s="5">
        <f t="shared" si="2"/>
        <v>37279.349418981481</v>
      </c>
      <c r="V9" s="3" t="s">
        <v>1164</v>
      </c>
      <c r="W9" s="3">
        <v>7633</v>
      </c>
    </row>
    <row r="10" spans="1:23" x14ac:dyDescent="0.25">
      <c r="A10" s="1">
        <v>50.38</v>
      </c>
      <c r="B10" s="1">
        <v>7.67</v>
      </c>
      <c r="C10" s="2">
        <v>6</v>
      </c>
      <c r="E10" s="2">
        <v>2</v>
      </c>
      <c r="F10" s="7">
        <f t="shared" ref="F10:F28" si="5">U10</f>
        <v>37279.372199074074</v>
      </c>
      <c r="G10" s="8">
        <f t="shared" ref="G10:G28" si="6">U10</f>
        <v>37279.372199074074</v>
      </c>
      <c r="H10" s="11" t="s">
        <v>348</v>
      </c>
      <c r="I10" s="3" t="s">
        <v>39</v>
      </c>
      <c r="J10" s="3" t="s">
        <v>23</v>
      </c>
      <c r="K10" s="3" t="s">
        <v>24</v>
      </c>
      <c r="L10" s="3" t="s">
        <v>59</v>
      </c>
      <c r="M10" s="3">
        <v>20</v>
      </c>
      <c r="N10" s="3">
        <v>8</v>
      </c>
      <c r="O10" s="3">
        <v>116</v>
      </c>
      <c r="P10" s="3">
        <v>1</v>
      </c>
      <c r="Q10" s="3">
        <v>0</v>
      </c>
      <c r="R10" s="4" t="s">
        <v>349</v>
      </c>
      <c r="S10" s="4" t="s">
        <v>6103</v>
      </c>
      <c r="T10" s="9" t="str">
        <f t="shared" si="4"/>
        <v>2002-01-23 08:55:58,00</v>
      </c>
      <c r="U10" s="5">
        <f t="shared" ref="U10:U28" si="7">VALUE(T10)</f>
        <v>37279.372199074074</v>
      </c>
      <c r="V10" s="3" t="s">
        <v>350</v>
      </c>
      <c r="W10" s="3">
        <v>6980</v>
      </c>
    </row>
    <row r="11" spans="1:23" x14ac:dyDescent="0.25">
      <c r="A11" s="1">
        <v>49.84</v>
      </c>
      <c r="B11" s="1">
        <v>7.6</v>
      </c>
      <c r="C11" s="2">
        <v>15</v>
      </c>
      <c r="E11" s="2">
        <v>2.9</v>
      </c>
      <c r="F11" s="7">
        <f t="shared" si="5"/>
        <v>37280.254466435188</v>
      </c>
      <c r="G11" s="8">
        <f t="shared" si="6"/>
        <v>37280.254466435188</v>
      </c>
      <c r="H11" s="11" t="s">
        <v>1315</v>
      </c>
      <c r="I11" s="3" t="s">
        <v>39</v>
      </c>
      <c r="J11" s="3" t="s">
        <v>23</v>
      </c>
      <c r="K11" s="3" t="s">
        <v>24</v>
      </c>
      <c r="L11" s="3" t="s">
        <v>453</v>
      </c>
      <c r="M11" s="3">
        <v>24</v>
      </c>
      <c r="N11" s="3">
        <v>8</v>
      </c>
      <c r="O11" s="3">
        <v>116</v>
      </c>
      <c r="P11" s="3">
        <v>1</v>
      </c>
      <c r="Q11" s="3">
        <v>0</v>
      </c>
      <c r="R11" s="4" t="s">
        <v>1316</v>
      </c>
      <c r="S11" s="4" t="s">
        <v>6105</v>
      </c>
      <c r="T11" s="9" t="str">
        <f t="shared" si="4"/>
        <v>2002-01-24 06:06:25,90</v>
      </c>
      <c r="U11" s="5">
        <f t="shared" si="7"/>
        <v>37280.254466435188</v>
      </c>
      <c r="V11" s="3" t="s">
        <v>1317</v>
      </c>
      <c r="W11" s="3">
        <v>7663</v>
      </c>
    </row>
    <row r="12" spans="1:23" x14ac:dyDescent="0.25">
      <c r="A12" s="1">
        <v>50.29</v>
      </c>
      <c r="B12" s="1">
        <v>8.19</v>
      </c>
      <c r="C12" s="2">
        <v>11</v>
      </c>
      <c r="E12" s="2">
        <v>2</v>
      </c>
      <c r="F12" s="7">
        <f t="shared" si="5"/>
        <v>37298.399958333335</v>
      </c>
      <c r="G12" s="8">
        <f t="shared" si="6"/>
        <v>37298.399958333335</v>
      </c>
      <c r="H12" s="11" t="s">
        <v>1587</v>
      </c>
      <c r="I12" s="17" t="s">
        <v>38</v>
      </c>
      <c r="J12" s="3" t="s">
        <v>23</v>
      </c>
      <c r="K12" s="3" t="s">
        <v>24</v>
      </c>
      <c r="L12" s="3" t="s">
        <v>219</v>
      </c>
      <c r="M12" s="3">
        <v>19</v>
      </c>
      <c r="N12" s="3">
        <v>7</v>
      </c>
      <c r="O12" s="3">
        <v>258</v>
      </c>
      <c r="P12" s="3">
        <v>1</v>
      </c>
      <c r="Q12" s="3">
        <v>0</v>
      </c>
      <c r="R12" s="4" t="s">
        <v>1588</v>
      </c>
      <c r="S12" s="4" t="s">
        <v>6175</v>
      </c>
      <c r="T12" s="9" t="str">
        <f t="shared" si="4"/>
        <v>2002-02-11 09:35:56,40</v>
      </c>
      <c r="U12" s="5">
        <f t="shared" si="7"/>
        <v>37298.399958333335</v>
      </c>
      <c r="V12" s="3" t="s">
        <v>1589</v>
      </c>
      <c r="W12" s="3">
        <v>7624</v>
      </c>
    </row>
    <row r="13" spans="1:23" x14ac:dyDescent="0.25">
      <c r="A13" s="1">
        <v>49.19</v>
      </c>
      <c r="B13" s="1">
        <v>7.99</v>
      </c>
      <c r="C13" s="2">
        <v>20</v>
      </c>
      <c r="E13" s="2">
        <v>1.9</v>
      </c>
      <c r="F13" s="7">
        <f t="shared" si="5"/>
        <v>37304.518199074075</v>
      </c>
      <c r="G13" s="8">
        <f t="shared" si="6"/>
        <v>37304.518199074075</v>
      </c>
      <c r="H13" s="3" t="s">
        <v>1098</v>
      </c>
      <c r="I13" s="3" t="s">
        <v>38</v>
      </c>
      <c r="J13" s="3" t="s">
        <v>23</v>
      </c>
      <c r="K13" s="3" t="s">
        <v>24</v>
      </c>
      <c r="L13" s="3" t="s">
        <v>288</v>
      </c>
      <c r="M13" s="3">
        <v>14</v>
      </c>
      <c r="N13" s="3">
        <v>6</v>
      </c>
      <c r="O13" s="3">
        <v>235</v>
      </c>
      <c r="P13" s="3">
        <v>1</v>
      </c>
      <c r="Q13" s="3">
        <v>0</v>
      </c>
      <c r="R13" s="4" t="s">
        <v>1099</v>
      </c>
      <c r="S13" s="4" t="s">
        <v>6176</v>
      </c>
      <c r="T13" s="9" t="str">
        <f t="shared" si="4"/>
        <v>2002-02-17 12:26:12,40</v>
      </c>
      <c r="U13" s="5">
        <f t="shared" si="7"/>
        <v>37304.518199074075</v>
      </c>
      <c r="V13" s="3" t="s">
        <v>1100</v>
      </c>
      <c r="W13" s="3">
        <v>7336</v>
      </c>
    </row>
    <row r="14" spans="1:23" x14ac:dyDescent="0.25">
      <c r="A14" s="1">
        <v>49.88</v>
      </c>
      <c r="B14" s="1">
        <v>8.8800000000000008</v>
      </c>
      <c r="C14" s="2">
        <v>14</v>
      </c>
      <c r="E14" s="2">
        <v>2</v>
      </c>
      <c r="F14" s="7">
        <f t="shared" si="5"/>
        <v>37309.090363425923</v>
      </c>
      <c r="G14" s="8">
        <f t="shared" si="6"/>
        <v>37309.090363425923</v>
      </c>
      <c r="H14" s="11" t="s">
        <v>1215</v>
      </c>
      <c r="I14" s="15" t="s">
        <v>55</v>
      </c>
      <c r="J14" s="3" t="s">
        <v>23</v>
      </c>
      <c r="K14" s="3" t="s">
        <v>24</v>
      </c>
      <c r="L14" s="3" t="s">
        <v>124</v>
      </c>
      <c r="M14" s="3">
        <v>14</v>
      </c>
      <c r="N14" s="3">
        <v>5</v>
      </c>
      <c r="O14" s="3">
        <v>273</v>
      </c>
      <c r="P14" s="3">
        <v>1</v>
      </c>
      <c r="Q14" s="3">
        <v>0</v>
      </c>
      <c r="R14" s="4" t="s">
        <v>1216</v>
      </c>
      <c r="S14" s="4" t="s">
        <v>6178</v>
      </c>
      <c r="T14" s="9" t="str">
        <f t="shared" si="4"/>
        <v>2002-02-22 02:10:07,40</v>
      </c>
      <c r="U14" s="5">
        <f t="shared" si="7"/>
        <v>37309.090363425923</v>
      </c>
      <c r="V14" s="3" t="s">
        <v>1217</v>
      </c>
      <c r="W14" s="3">
        <v>7802</v>
      </c>
    </row>
    <row r="15" spans="1:23" x14ac:dyDescent="0.25">
      <c r="A15" s="1">
        <v>50.56</v>
      </c>
      <c r="B15" s="1">
        <v>8.23</v>
      </c>
      <c r="C15" s="2">
        <v>14</v>
      </c>
      <c r="E15" s="2">
        <v>1.8</v>
      </c>
      <c r="F15" s="7">
        <f t="shared" si="5"/>
        <v>37321.493554398148</v>
      </c>
      <c r="G15" s="8">
        <f t="shared" si="6"/>
        <v>37321.493554398148</v>
      </c>
      <c r="H15" s="11" t="s">
        <v>828</v>
      </c>
      <c r="I15" s="15" t="s">
        <v>38</v>
      </c>
      <c r="J15" s="3" t="s">
        <v>23</v>
      </c>
      <c r="K15" s="3" t="s">
        <v>24</v>
      </c>
      <c r="L15" s="3" t="s">
        <v>139</v>
      </c>
      <c r="M15" s="3">
        <v>13</v>
      </c>
      <c r="N15" s="3">
        <v>6</v>
      </c>
      <c r="O15" s="3">
        <v>247</v>
      </c>
      <c r="P15" s="3">
        <v>1</v>
      </c>
      <c r="Q15" s="3">
        <v>0</v>
      </c>
      <c r="R15" s="4" t="s">
        <v>829</v>
      </c>
      <c r="S15" s="4" t="s">
        <v>6237</v>
      </c>
      <c r="T15" s="9" t="str">
        <f t="shared" si="4"/>
        <v>2002-03-06 11:50:43,10</v>
      </c>
      <c r="U15" s="5">
        <f t="shared" si="7"/>
        <v>37321.493554398148</v>
      </c>
      <c r="V15" s="3" t="s">
        <v>830</v>
      </c>
      <c r="W15" s="3">
        <v>7564</v>
      </c>
    </row>
    <row r="16" spans="1:23" x14ac:dyDescent="0.25">
      <c r="A16" s="1">
        <v>50.39</v>
      </c>
      <c r="B16" s="1">
        <v>7.33</v>
      </c>
      <c r="C16" s="2">
        <v>6</v>
      </c>
      <c r="E16" s="2">
        <v>1.9</v>
      </c>
      <c r="F16" s="7">
        <f t="shared" si="5"/>
        <v>37322.498019675928</v>
      </c>
      <c r="G16" s="8">
        <f t="shared" si="6"/>
        <v>37322.498019675928</v>
      </c>
      <c r="H16" s="11" t="s">
        <v>674</v>
      </c>
      <c r="I16" s="3" t="s">
        <v>39</v>
      </c>
      <c r="J16" s="3" t="s">
        <v>23</v>
      </c>
      <c r="K16" s="3" t="s">
        <v>24</v>
      </c>
      <c r="L16" s="3" t="s">
        <v>110</v>
      </c>
      <c r="M16" s="3">
        <v>19</v>
      </c>
      <c r="N16" s="3">
        <v>8</v>
      </c>
      <c r="O16" s="3">
        <v>147</v>
      </c>
      <c r="P16" s="3">
        <v>1</v>
      </c>
      <c r="Q16" s="3">
        <v>0</v>
      </c>
      <c r="R16" s="4" t="s">
        <v>1151</v>
      </c>
      <c r="S16" s="4" t="s">
        <v>6238</v>
      </c>
      <c r="T16" s="9" t="str">
        <f t="shared" si="4"/>
        <v>2002-03-07 11:57:08,90</v>
      </c>
      <c r="U16" s="5">
        <f t="shared" si="7"/>
        <v>37322.498019675928</v>
      </c>
      <c r="V16" s="3" t="s">
        <v>1152</v>
      </c>
      <c r="W16" s="3">
        <v>7676</v>
      </c>
    </row>
    <row r="17" spans="1:23" x14ac:dyDescent="0.25">
      <c r="A17" s="1">
        <v>49.68</v>
      </c>
      <c r="B17" s="1">
        <v>7.15</v>
      </c>
      <c r="C17" s="2">
        <v>13</v>
      </c>
      <c r="E17" s="2">
        <v>1.7</v>
      </c>
      <c r="F17" s="7">
        <f t="shared" si="5"/>
        <v>37421.151981481482</v>
      </c>
      <c r="G17" s="8">
        <f t="shared" si="6"/>
        <v>37421.151981481482</v>
      </c>
      <c r="H17" s="3" t="s">
        <v>1224</v>
      </c>
      <c r="I17" s="3" t="s">
        <v>39</v>
      </c>
      <c r="J17" s="3" t="s">
        <v>23</v>
      </c>
      <c r="K17" s="3" t="s">
        <v>24</v>
      </c>
      <c r="L17" s="3" t="s">
        <v>160</v>
      </c>
      <c r="M17" s="3">
        <v>19</v>
      </c>
      <c r="N17" s="3">
        <v>8</v>
      </c>
      <c r="O17" s="3">
        <v>73</v>
      </c>
      <c r="P17" s="3">
        <v>1</v>
      </c>
      <c r="Q17" s="3">
        <v>0</v>
      </c>
      <c r="R17" s="4" t="s">
        <v>1225</v>
      </c>
      <c r="S17" s="4" t="s">
        <v>6377</v>
      </c>
      <c r="T17" s="9" t="str">
        <f t="shared" si="4"/>
        <v>2002-06-14 03:38:51,20</v>
      </c>
      <c r="U17" s="5">
        <f t="shared" si="7"/>
        <v>37421.151981481482</v>
      </c>
      <c r="V17" s="3" t="s">
        <v>1226</v>
      </c>
      <c r="W17" s="3">
        <v>7844</v>
      </c>
    </row>
    <row r="18" spans="1:23" x14ac:dyDescent="0.25">
      <c r="A18" s="1">
        <v>50.17</v>
      </c>
      <c r="B18" s="1">
        <v>8.65</v>
      </c>
      <c r="C18" s="2">
        <v>10</v>
      </c>
      <c r="E18" s="2">
        <v>1.9</v>
      </c>
      <c r="F18" s="7">
        <f t="shared" si="5"/>
        <v>37439.314829861112</v>
      </c>
      <c r="G18" s="8">
        <f t="shared" si="6"/>
        <v>37439.314829861112</v>
      </c>
      <c r="H18" s="11" t="s">
        <v>912</v>
      </c>
      <c r="I18" s="15" t="s">
        <v>38</v>
      </c>
      <c r="J18" s="3" t="s">
        <v>23</v>
      </c>
      <c r="K18" s="3" t="s">
        <v>24</v>
      </c>
      <c r="L18" s="3" t="s">
        <v>242</v>
      </c>
      <c r="M18" s="3">
        <v>17</v>
      </c>
      <c r="N18" s="3">
        <v>6</v>
      </c>
      <c r="O18" s="3">
        <v>252</v>
      </c>
      <c r="P18" s="3">
        <v>1</v>
      </c>
      <c r="Q18" s="3">
        <v>0</v>
      </c>
      <c r="R18" s="4" t="s">
        <v>913</v>
      </c>
      <c r="S18" s="4" t="s">
        <v>6428</v>
      </c>
      <c r="T18" s="9" t="str">
        <f t="shared" si="4"/>
        <v>2002-07-02 07:33:21,30</v>
      </c>
      <c r="U18" s="5">
        <f t="shared" si="7"/>
        <v>37439.314829861112</v>
      </c>
      <c r="V18" s="3" t="s">
        <v>914</v>
      </c>
      <c r="W18" s="3">
        <v>7493</v>
      </c>
    </row>
    <row r="19" spans="1:23" x14ac:dyDescent="0.25">
      <c r="A19" s="1">
        <v>50.12</v>
      </c>
      <c r="B19" s="1">
        <v>8.2200000000000006</v>
      </c>
      <c r="C19" s="2">
        <v>12</v>
      </c>
      <c r="E19" s="2">
        <v>1.8</v>
      </c>
      <c r="F19" s="7">
        <f t="shared" si="5"/>
        <v>37445.302484953703</v>
      </c>
      <c r="G19" s="8">
        <f t="shared" si="6"/>
        <v>37445.302484953703</v>
      </c>
      <c r="H19" s="11" t="s">
        <v>651</v>
      </c>
      <c r="I19" s="15" t="s">
        <v>22</v>
      </c>
      <c r="J19" s="3" t="s">
        <v>23</v>
      </c>
      <c r="K19" s="3" t="s">
        <v>24</v>
      </c>
      <c r="L19" s="3" t="s">
        <v>30</v>
      </c>
      <c r="M19" s="3">
        <v>22</v>
      </c>
      <c r="N19" s="3">
        <v>9</v>
      </c>
      <c r="O19" s="3">
        <v>219</v>
      </c>
      <c r="P19" s="3">
        <v>1</v>
      </c>
      <c r="Q19" s="3">
        <v>0</v>
      </c>
      <c r="R19" s="4" t="s">
        <v>696</v>
      </c>
      <c r="S19" s="4" t="s">
        <v>6430</v>
      </c>
      <c r="T19" s="9" t="str">
        <f t="shared" si="4"/>
        <v>2002-07-08 07:15:34,70</v>
      </c>
      <c r="U19" s="5">
        <f t="shared" si="7"/>
        <v>37445.302484953703</v>
      </c>
      <c r="V19" s="3" t="s">
        <v>697</v>
      </c>
      <c r="W19" s="3">
        <v>6962</v>
      </c>
    </row>
    <row r="20" spans="1:23" x14ac:dyDescent="0.25">
      <c r="A20" s="1">
        <v>49.53</v>
      </c>
      <c r="B20" s="1">
        <v>7.54</v>
      </c>
      <c r="C20" s="2">
        <v>14</v>
      </c>
      <c r="E20" s="2">
        <v>2</v>
      </c>
      <c r="F20" s="7">
        <f t="shared" si="5"/>
        <v>37473.236968750003</v>
      </c>
      <c r="G20" s="8">
        <f t="shared" si="6"/>
        <v>37473.236968750003</v>
      </c>
      <c r="H20" s="3" t="s">
        <v>1501</v>
      </c>
      <c r="I20" s="3" t="s">
        <v>39</v>
      </c>
      <c r="J20" s="3" t="s">
        <v>23</v>
      </c>
      <c r="K20" s="3" t="s">
        <v>24</v>
      </c>
      <c r="L20" s="3" t="s">
        <v>34</v>
      </c>
      <c r="M20" s="3">
        <v>10</v>
      </c>
      <c r="N20" s="3">
        <v>8</v>
      </c>
      <c r="O20" s="3">
        <v>90</v>
      </c>
      <c r="P20" s="3">
        <v>1</v>
      </c>
      <c r="Q20" s="3">
        <v>0</v>
      </c>
      <c r="R20" s="4" t="s">
        <v>1502</v>
      </c>
      <c r="S20" s="4" t="s">
        <v>6479</v>
      </c>
      <c r="T20" s="9" t="str">
        <f t="shared" si="4"/>
        <v>2002-08-05 05:41:14,10</v>
      </c>
      <c r="U20" s="5">
        <f t="shared" si="7"/>
        <v>37473.236968750003</v>
      </c>
      <c r="V20" s="3" t="s">
        <v>1503</v>
      </c>
      <c r="W20" s="3">
        <v>7623</v>
      </c>
    </row>
    <row r="21" spans="1:23" x14ac:dyDescent="0.25">
      <c r="A21" s="1">
        <v>50.31</v>
      </c>
      <c r="B21" s="1">
        <v>7.33</v>
      </c>
      <c r="C21" s="2">
        <v>1</v>
      </c>
      <c r="E21" s="2">
        <v>1.7</v>
      </c>
      <c r="F21" s="7">
        <f t="shared" si="5"/>
        <v>37533.40672337963</v>
      </c>
      <c r="G21" s="8">
        <f t="shared" si="6"/>
        <v>37533.40672337963</v>
      </c>
      <c r="H21" s="11" t="s">
        <v>1007</v>
      </c>
      <c r="I21" s="3" t="s">
        <v>39</v>
      </c>
      <c r="J21" s="3" t="s">
        <v>23</v>
      </c>
      <c r="K21" s="3" t="s">
        <v>24</v>
      </c>
      <c r="L21" s="3" t="s">
        <v>1008</v>
      </c>
      <c r="M21" s="3">
        <v>17</v>
      </c>
      <c r="N21" s="3">
        <v>8</v>
      </c>
      <c r="O21" s="3">
        <v>134</v>
      </c>
      <c r="P21" s="3">
        <v>1</v>
      </c>
      <c r="Q21" s="3">
        <v>0</v>
      </c>
      <c r="R21" s="4" t="s">
        <v>1009</v>
      </c>
      <c r="S21" s="4" t="s">
        <v>6570</v>
      </c>
      <c r="T21" s="9" t="str">
        <f t="shared" si="4"/>
        <v>2002-10-04 09:45:40,90</v>
      </c>
      <c r="U21" s="5">
        <f t="shared" si="7"/>
        <v>37533.40672337963</v>
      </c>
      <c r="V21" s="3" t="s">
        <v>1010</v>
      </c>
      <c r="W21" s="3">
        <v>7326</v>
      </c>
    </row>
    <row r="22" spans="1:23" x14ac:dyDescent="0.25">
      <c r="A22" s="1">
        <v>50.41</v>
      </c>
      <c r="B22" s="1">
        <v>7.32</v>
      </c>
      <c r="C22" s="2">
        <v>5</v>
      </c>
      <c r="D22" s="3" t="s">
        <v>20</v>
      </c>
      <c r="E22" s="2">
        <v>1.6</v>
      </c>
      <c r="F22" s="7">
        <f t="shared" si="5"/>
        <v>37552.468364583336</v>
      </c>
      <c r="G22" s="8">
        <f t="shared" si="6"/>
        <v>37552.468364583336</v>
      </c>
      <c r="H22" s="11" t="s">
        <v>822</v>
      </c>
      <c r="I22" s="3" t="s">
        <v>22</v>
      </c>
      <c r="J22" s="3" t="s">
        <v>23</v>
      </c>
      <c r="K22" s="3" t="s">
        <v>24</v>
      </c>
      <c r="L22" s="3" t="s">
        <v>160</v>
      </c>
      <c r="M22" s="3">
        <v>9</v>
      </c>
      <c r="N22" s="3">
        <v>5</v>
      </c>
      <c r="O22" s="3">
        <v>198</v>
      </c>
      <c r="P22" s="3">
        <v>1</v>
      </c>
      <c r="Q22" s="3">
        <v>0</v>
      </c>
      <c r="R22" s="4" t="s">
        <v>979</v>
      </c>
      <c r="S22" s="4" t="s">
        <v>6574</v>
      </c>
      <c r="T22" s="9" t="str">
        <f t="shared" si="4"/>
        <v>2002-10-23 11:14:26,70</v>
      </c>
      <c r="U22" s="5">
        <f t="shared" si="7"/>
        <v>37552.468364583336</v>
      </c>
      <c r="V22" s="3" t="s">
        <v>980</v>
      </c>
      <c r="W22" s="3">
        <v>7272</v>
      </c>
    </row>
    <row r="23" spans="1:23" x14ac:dyDescent="0.25">
      <c r="A23" s="1">
        <v>50.4</v>
      </c>
      <c r="B23" s="1">
        <v>7.33</v>
      </c>
      <c r="C23" s="2">
        <v>5</v>
      </c>
      <c r="E23" s="2">
        <v>2.2000000000000002</v>
      </c>
      <c r="F23" s="7">
        <f t="shared" si="5"/>
        <v>37552.469174768521</v>
      </c>
      <c r="G23" s="8">
        <f t="shared" si="6"/>
        <v>37552.469174768521</v>
      </c>
      <c r="H23" s="11" t="s">
        <v>822</v>
      </c>
      <c r="I23" s="3" t="s">
        <v>39</v>
      </c>
      <c r="J23" s="3" t="s">
        <v>23</v>
      </c>
      <c r="K23" s="3" t="s">
        <v>24</v>
      </c>
      <c r="L23" s="3" t="s">
        <v>436</v>
      </c>
      <c r="M23" s="3">
        <v>16</v>
      </c>
      <c r="N23" s="3">
        <v>8</v>
      </c>
      <c r="O23" s="3">
        <v>148</v>
      </c>
      <c r="P23" s="3">
        <v>1</v>
      </c>
      <c r="Q23" s="3">
        <v>0</v>
      </c>
      <c r="R23" s="4" t="s">
        <v>823</v>
      </c>
      <c r="S23" s="4" t="s">
        <v>6575</v>
      </c>
      <c r="T23" s="9" t="str">
        <f t="shared" si="4"/>
        <v>2002-10-23 11:15:36,70</v>
      </c>
      <c r="U23" s="5">
        <f t="shared" si="7"/>
        <v>37552.469174768521</v>
      </c>
      <c r="V23" s="3" t="s">
        <v>824</v>
      </c>
      <c r="W23" s="3">
        <v>7562</v>
      </c>
    </row>
    <row r="24" spans="1:23" x14ac:dyDescent="0.25">
      <c r="A24" s="1">
        <v>50.47</v>
      </c>
      <c r="B24" s="1">
        <v>7.22</v>
      </c>
      <c r="C24" s="2">
        <v>5</v>
      </c>
      <c r="D24" s="3" t="s">
        <v>20</v>
      </c>
      <c r="E24" s="2">
        <v>1.9</v>
      </c>
      <c r="F24" s="7">
        <f t="shared" si="5"/>
        <v>37560.114659722225</v>
      </c>
      <c r="G24" s="8">
        <f t="shared" si="6"/>
        <v>37560.114659722225</v>
      </c>
      <c r="H24" s="11" t="s">
        <v>822</v>
      </c>
      <c r="I24" s="3" t="s">
        <v>22</v>
      </c>
      <c r="J24" s="3" t="s">
        <v>23</v>
      </c>
      <c r="K24" s="3" t="s">
        <v>24</v>
      </c>
      <c r="L24" s="3" t="s">
        <v>129</v>
      </c>
      <c r="M24" s="3">
        <v>12</v>
      </c>
      <c r="N24" s="3">
        <v>6</v>
      </c>
      <c r="O24" s="3">
        <v>216</v>
      </c>
      <c r="P24" s="3">
        <v>1</v>
      </c>
      <c r="Q24" s="3">
        <v>0</v>
      </c>
      <c r="R24" s="4" t="s">
        <v>1196</v>
      </c>
      <c r="S24" s="4" t="s">
        <v>6576</v>
      </c>
      <c r="T24" s="9" t="str">
        <f t="shared" si="4"/>
        <v>2002-10-31 02:45:06,60</v>
      </c>
      <c r="U24" s="5">
        <f t="shared" si="7"/>
        <v>37560.114659722225</v>
      </c>
      <c r="V24" s="3" t="s">
        <v>1197</v>
      </c>
      <c r="W24" s="3">
        <v>7601</v>
      </c>
    </row>
    <row r="25" spans="1:23" x14ac:dyDescent="0.25">
      <c r="A25" s="1">
        <v>50.35</v>
      </c>
      <c r="B25" s="1">
        <v>7.38</v>
      </c>
      <c r="C25" s="2">
        <v>10</v>
      </c>
      <c r="E25" s="2">
        <v>2.1</v>
      </c>
      <c r="F25" s="7">
        <f t="shared" si="5"/>
        <v>37567.061138888886</v>
      </c>
      <c r="G25" s="8">
        <f t="shared" si="6"/>
        <v>37567.061138888886</v>
      </c>
      <c r="H25" s="11" t="s">
        <v>728</v>
      </c>
      <c r="I25" s="3" t="s">
        <v>39</v>
      </c>
      <c r="J25" s="3" t="s">
        <v>23</v>
      </c>
      <c r="K25" s="3" t="s">
        <v>24</v>
      </c>
      <c r="L25" s="3" t="s">
        <v>234</v>
      </c>
      <c r="M25" s="3">
        <v>19</v>
      </c>
      <c r="N25" s="3">
        <v>8</v>
      </c>
      <c r="O25" s="3">
        <v>137</v>
      </c>
      <c r="P25" s="3">
        <v>1</v>
      </c>
      <c r="Q25" s="3">
        <v>0</v>
      </c>
      <c r="R25" s="4" t="s">
        <v>1428</v>
      </c>
      <c r="S25" s="4" t="s">
        <v>6616</v>
      </c>
      <c r="T25" s="9" t="str">
        <f t="shared" si="4"/>
        <v>2002-11-07 01:28:02,40</v>
      </c>
      <c r="U25" s="5">
        <f t="shared" si="7"/>
        <v>37567.061138888886</v>
      </c>
      <c r="V25" s="3" t="s">
        <v>1429</v>
      </c>
      <c r="W25" s="3">
        <v>7263</v>
      </c>
    </row>
    <row r="26" spans="1:23" x14ac:dyDescent="0.25">
      <c r="A26" s="1">
        <v>50.4</v>
      </c>
      <c r="B26" s="1">
        <v>7.34</v>
      </c>
      <c r="C26" s="2">
        <v>3</v>
      </c>
      <c r="D26" s="3" t="s">
        <v>20</v>
      </c>
      <c r="E26" s="2">
        <v>1.8</v>
      </c>
      <c r="F26" s="7">
        <f t="shared" si="5"/>
        <v>37589.104729166669</v>
      </c>
      <c r="G26" s="8">
        <f t="shared" si="6"/>
        <v>37589.104729166669</v>
      </c>
      <c r="H26" s="11" t="s">
        <v>138</v>
      </c>
      <c r="I26" s="3" t="s">
        <v>39</v>
      </c>
      <c r="J26" s="3" t="s">
        <v>23</v>
      </c>
      <c r="K26" s="3" t="s">
        <v>24</v>
      </c>
      <c r="L26" s="3" t="s">
        <v>30</v>
      </c>
      <c r="M26" s="3">
        <v>15</v>
      </c>
      <c r="N26" s="3">
        <v>8</v>
      </c>
      <c r="O26" s="3">
        <v>147</v>
      </c>
      <c r="P26" s="3">
        <v>1</v>
      </c>
      <c r="Q26" s="3">
        <v>0</v>
      </c>
      <c r="R26" s="4" t="s">
        <v>1181</v>
      </c>
      <c r="S26" s="4" t="s">
        <v>6619</v>
      </c>
      <c r="T26" s="9" t="str">
        <f t="shared" si="4"/>
        <v>2002-11-29 02:30:48,60</v>
      </c>
      <c r="U26" s="5">
        <f t="shared" si="7"/>
        <v>37589.104729166669</v>
      </c>
      <c r="V26" s="3" t="s">
        <v>1182</v>
      </c>
      <c r="W26" s="3">
        <v>7599</v>
      </c>
    </row>
    <row r="27" spans="1:23" x14ac:dyDescent="0.25">
      <c r="A27" s="1">
        <v>50.36</v>
      </c>
      <c r="B27" s="1">
        <v>7.39</v>
      </c>
      <c r="C27" s="2">
        <v>4</v>
      </c>
      <c r="E27" s="2">
        <v>2.2000000000000002</v>
      </c>
      <c r="F27" s="7">
        <f t="shared" si="5"/>
        <v>37633.456971064814</v>
      </c>
      <c r="G27" s="8">
        <f t="shared" si="6"/>
        <v>37633.456971064814</v>
      </c>
      <c r="H27" s="11" t="s">
        <v>728</v>
      </c>
      <c r="I27" s="3" t="s">
        <v>39</v>
      </c>
      <c r="J27" s="3" t="s">
        <v>23</v>
      </c>
      <c r="K27" s="3" t="s">
        <v>24</v>
      </c>
      <c r="L27" s="3" t="s">
        <v>113</v>
      </c>
      <c r="M27" s="3">
        <v>14</v>
      </c>
      <c r="N27" s="3">
        <v>8</v>
      </c>
      <c r="O27" s="3">
        <v>138</v>
      </c>
      <c r="P27" s="3">
        <v>1</v>
      </c>
      <c r="Q27" s="3">
        <v>0</v>
      </c>
      <c r="R27" s="4" t="s">
        <v>729</v>
      </c>
      <c r="S27" s="4" t="s">
        <v>6111</v>
      </c>
      <c r="T27" s="9" t="str">
        <f t="shared" si="4"/>
        <v>2003-01-12 10:58:02,30</v>
      </c>
      <c r="U27" s="5">
        <f t="shared" si="7"/>
        <v>37633.456971064814</v>
      </c>
      <c r="V27" s="3" t="s">
        <v>730</v>
      </c>
      <c r="W27" s="3">
        <v>7025</v>
      </c>
    </row>
    <row r="28" spans="1:23" x14ac:dyDescent="0.25">
      <c r="A28" s="1">
        <v>50.37</v>
      </c>
      <c r="B28" s="1">
        <v>7.46</v>
      </c>
      <c r="C28" s="2">
        <v>10</v>
      </c>
      <c r="E28" s="2">
        <v>3.3</v>
      </c>
      <c r="F28" s="7">
        <f t="shared" si="5"/>
        <v>37661.143048611113</v>
      </c>
      <c r="G28" s="8">
        <f t="shared" si="6"/>
        <v>37661.143048611113</v>
      </c>
      <c r="H28" s="11" t="s">
        <v>995</v>
      </c>
      <c r="I28" s="3" t="s">
        <v>39</v>
      </c>
      <c r="J28" s="3" t="s">
        <v>23</v>
      </c>
      <c r="K28" s="3" t="s">
        <v>24</v>
      </c>
      <c r="L28" s="3" t="s">
        <v>106</v>
      </c>
      <c r="M28" s="3">
        <v>16</v>
      </c>
      <c r="N28" s="3">
        <v>8</v>
      </c>
      <c r="O28" s="3">
        <v>134</v>
      </c>
      <c r="P28" s="3">
        <v>1</v>
      </c>
      <c r="Q28" s="3">
        <v>0</v>
      </c>
      <c r="R28" s="4" t="s">
        <v>996</v>
      </c>
      <c r="S28" s="4" t="s">
        <v>6179</v>
      </c>
      <c r="T28" s="9" t="str">
        <f t="shared" si="4"/>
        <v>2003-02-09 03:25:59,40</v>
      </c>
      <c r="U28" s="5">
        <f t="shared" si="7"/>
        <v>37661.143048611113</v>
      </c>
      <c r="V28" s="3" t="s">
        <v>997</v>
      </c>
      <c r="W28" s="3">
        <v>7413</v>
      </c>
    </row>
    <row r="29" spans="1:23" x14ac:dyDescent="0.25">
      <c r="A29" s="1">
        <v>50.18</v>
      </c>
      <c r="B29" s="1">
        <v>7.84</v>
      </c>
      <c r="C29" s="2">
        <v>10</v>
      </c>
      <c r="E29" s="2">
        <v>1.6</v>
      </c>
      <c r="F29" s="7">
        <f t="shared" ref="F29:F40" si="8">U29</f>
        <v>37711.134023148152</v>
      </c>
      <c r="G29" s="8">
        <f t="shared" ref="G29:G40" si="9">U29</f>
        <v>37711.134023148152</v>
      </c>
      <c r="H29" s="11" t="s">
        <v>725</v>
      </c>
      <c r="I29" s="15" t="s">
        <v>39</v>
      </c>
      <c r="J29" s="3" t="s">
        <v>23</v>
      </c>
      <c r="K29" s="3" t="s">
        <v>24</v>
      </c>
      <c r="L29" s="3" t="s">
        <v>25</v>
      </c>
      <c r="M29" s="3">
        <v>16</v>
      </c>
      <c r="N29" s="3">
        <v>6</v>
      </c>
      <c r="O29" s="3">
        <v>148</v>
      </c>
      <c r="P29" s="3">
        <v>1</v>
      </c>
      <c r="Q29" s="3">
        <v>0</v>
      </c>
      <c r="R29" s="4" t="s">
        <v>726</v>
      </c>
      <c r="S29" s="4" t="s">
        <v>6253</v>
      </c>
      <c r="T29" s="9" t="str">
        <f t="shared" ref="T29:T40" si="10">CONCATENATE(20,MID(S29,7,2),"-",MID(S29,4,2),"-",MID(S29,1,2)," ",MID(S29,10,2),":",MID(S29,13,2),":",MID(S29,16,2),",",MID(S29,19,2))</f>
        <v>2003-03-31 03:12:59,60</v>
      </c>
      <c r="U29" s="5">
        <f t="shared" ref="U29:U40" si="11">VALUE(T29)</f>
        <v>37711.134023148152</v>
      </c>
      <c r="V29" s="3" t="s">
        <v>727</v>
      </c>
      <c r="W29" s="3">
        <v>7111</v>
      </c>
    </row>
    <row r="30" spans="1:23" x14ac:dyDescent="0.25">
      <c r="A30" s="1">
        <v>49.72</v>
      </c>
      <c r="B30" s="1">
        <v>8.41</v>
      </c>
      <c r="C30" s="2">
        <v>12</v>
      </c>
      <c r="E30" s="2">
        <v>1.5</v>
      </c>
      <c r="F30" s="7">
        <f t="shared" si="8"/>
        <v>37734.138033564814</v>
      </c>
      <c r="G30" s="8">
        <f t="shared" si="9"/>
        <v>37734.138033564814</v>
      </c>
      <c r="H30" s="11" t="s">
        <v>1125</v>
      </c>
      <c r="I30" s="15" t="s">
        <v>38</v>
      </c>
      <c r="J30" s="3" t="s">
        <v>23</v>
      </c>
      <c r="K30" s="3" t="s">
        <v>24</v>
      </c>
      <c r="L30" s="3" t="s">
        <v>170</v>
      </c>
      <c r="M30" s="3">
        <v>19</v>
      </c>
      <c r="N30" s="3">
        <v>7</v>
      </c>
      <c r="O30" s="3">
        <v>234</v>
      </c>
      <c r="P30" s="3">
        <v>1</v>
      </c>
      <c r="Q30" s="3">
        <v>0</v>
      </c>
      <c r="R30" s="4" t="s">
        <v>1126</v>
      </c>
      <c r="S30" s="4" t="s">
        <v>6290</v>
      </c>
      <c r="T30" s="9" t="str">
        <f t="shared" si="10"/>
        <v>2003-04-23 03:18:46,10</v>
      </c>
      <c r="U30" s="5">
        <f t="shared" si="11"/>
        <v>37734.138033564814</v>
      </c>
      <c r="V30" s="3" t="s">
        <v>1127</v>
      </c>
      <c r="W30" s="3">
        <v>7304</v>
      </c>
    </row>
    <row r="31" spans="1:23" x14ac:dyDescent="0.25">
      <c r="A31" s="1">
        <v>50.33</v>
      </c>
      <c r="B31" s="1">
        <v>7.42</v>
      </c>
      <c r="C31" s="2">
        <v>3</v>
      </c>
      <c r="E31" s="2">
        <v>1.8</v>
      </c>
      <c r="F31" s="7">
        <f t="shared" si="8"/>
        <v>37735.181988425924</v>
      </c>
      <c r="G31" s="8">
        <f t="shared" si="9"/>
        <v>37735.181988425924</v>
      </c>
      <c r="H31" s="11" t="s">
        <v>1496</v>
      </c>
      <c r="I31" s="3" t="s">
        <v>39</v>
      </c>
      <c r="J31" s="3" t="s">
        <v>23</v>
      </c>
      <c r="K31" s="3" t="s">
        <v>24</v>
      </c>
      <c r="L31" s="3" t="s">
        <v>92</v>
      </c>
      <c r="M31" s="3">
        <v>18</v>
      </c>
      <c r="N31" s="3">
        <v>8</v>
      </c>
      <c r="O31" s="3">
        <v>131</v>
      </c>
      <c r="P31" s="3">
        <v>1</v>
      </c>
      <c r="Q31" s="3">
        <v>0</v>
      </c>
      <c r="R31" s="4" t="s">
        <v>1497</v>
      </c>
      <c r="S31" s="4" t="s">
        <v>6291</v>
      </c>
      <c r="T31" s="9" t="str">
        <f t="shared" si="10"/>
        <v>2003-04-24 04:22:03,80</v>
      </c>
      <c r="U31" s="5">
        <f t="shared" si="11"/>
        <v>37735.181988425924</v>
      </c>
      <c r="V31" s="3" t="s">
        <v>1498</v>
      </c>
      <c r="W31" s="3">
        <v>7846</v>
      </c>
    </row>
    <row r="32" spans="1:23" x14ac:dyDescent="0.25">
      <c r="A32" s="1">
        <v>49.84</v>
      </c>
      <c r="B32" s="1">
        <v>8.3699999999999992</v>
      </c>
      <c r="C32" s="2">
        <v>10</v>
      </c>
      <c r="E32" s="2">
        <v>1.8</v>
      </c>
      <c r="F32" s="7">
        <f t="shared" si="8"/>
        <v>37773.131231481479</v>
      </c>
      <c r="G32" s="8">
        <f t="shared" si="9"/>
        <v>37773.131231481479</v>
      </c>
      <c r="H32" s="11" t="s">
        <v>1380</v>
      </c>
      <c r="I32" s="15" t="s">
        <v>38</v>
      </c>
      <c r="J32" s="3" t="s">
        <v>23</v>
      </c>
      <c r="K32" s="3" t="s">
        <v>24</v>
      </c>
      <c r="L32" s="3" t="s">
        <v>139</v>
      </c>
      <c r="M32" s="3">
        <v>16</v>
      </c>
      <c r="N32" s="3">
        <v>8</v>
      </c>
      <c r="O32" s="3">
        <v>230</v>
      </c>
      <c r="P32" s="3">
        <v>1</v>
      </c>
      <c r="Q32" s="3">
        <v>0</v>
      </c>
      <c r="R32" s="4" t="s">
        <v>1381</v>
      </c>
      <c r="S32" s="4" t="s">
        <v>6379</v>
      </c>
      <c r="T32" s="9" t="str">
        <f t="shared" si="10"/>
        <v>2003-06-01 03:08:58,40</v>
      </c>
      <c r="U32" s="5">
        <f t="shared" si="11"/>
        <v>37773.131231481479</v>
      </c>
      <c r="V32" s="3" t="s">
        <v>1382</v>
      </c>
      <c r="W32" s="3">
        <v>7586</v>
      </c>
    </row>
    <row r="33" spans="1:23" x14ac:dyDescent="0.25">
      <c r="A33" s="1">
        <v>50.4</v>
      </c>
      <c r="B33" s="1">
        <v>7.31</v>
      </c>
      <c r="C33" s="2">
        <v>9</v>
      </c>
      <c r="D33" s="3" t="s">
        <v>20</v>
      </c>
      <c r="E33" s="2">
        <v>1.5</v>
      </c>
      <c r="F33" s="7">
        <f t="shared" si="8"/>
        <v>37805.087563657406</v>
      </c>
      <c r="G33" s="8">
        <f t="shared" si="9"/>
        <v>37805.087563657406</v>
      </c>
      <c r="H33" s="11" t="s">
        <v>635</v>
      </c>
      <c r="I33" s="3" t="s">
        <v>22</v>
      </c>
      <c r="J33" s="3" t="s">
        <v>23</v>
      </c>
      <c r="K33" s="3" t="s">
        <v>24</v>
      </c>
      <c r="L33" s="3" t="s">
        <v>361</v>
      </c>
      <c r="M33" s="3">
        <v>21</v>
      </c>
      <c r="N33" s="3">
        <v>8</v>
      </c>
      <c r="O33" s="3">
        <v>150</v>
      </c>
      <c r="P33" s="3">
        <v>1</v>
      </c>
      <c r="Q33" s="3">
        <v>0</v>
      </c>
      <c r="R33" s="4" t="s">
        <v>1459</v>
      </c>
      <c r="S33" s="4" t="s">
        <v>6434</v>
      </c>
      <c r="T33" s="9" t="str">
        <f t="shared" si="10"/>
        <v>2003-07-03 02:06:05,50</v>
      </c>
      <c r="U33" s="5">
        <f t="shared" si="11"/>
        <v>37805.087563657406</v>
      </c>
      <c r="V33" s="3" t="s">
        <v>1460</v>
      </c>
      <c r="W33" s="3">
        <v>7392</v>
      </c>
    </row>
    <row r="34" spans="1:23" x14ac:dyDescent="0.25">
      <c r="A34" s="1">
        <v>50.41</v>
      </c>
      <c r="B34" s="1">
        <v>7.32</v>
      </c>
      <c r="C34" s="2">
        <v>9</v>
      </c>
      <c r="E34" s="2">
        <v>1.8</v>
      </c>
      <c r="F34" s="7">
        <f t="shared" si="8"/>
        <v>37805.088064814816</v>
      </c>
      <c r="G34" s="8">
        <f t="shared" si="9"/>
        <v>37805.088064814816</v>
      </c>
      <c r="H34" s="11" t="s">
        <v>635</v>
      </c>
      <c r="I34" s="3" t="s">
        <v>39</v>
      </c>
      <c r="J34" s="3" t="s">
        <v>23</v>
      </c>
      <c r="K34" s="3" t="s">
        <v>24</v>
      </c>
      <c r="L34" s="3" t="s">
        <v>594</v>
      </c>
      <c r="M34" s="3">
        <v>24</v>
      </c>
      <c r="N34" s="3">
        <v>8</v>
      </c>
      <c r="O34" s="3">
        <v>151</v>
      </c>
      <c r="P34" s="3">
        <v>1</v>
      </c>
      <c r="Q34" s="3">
        <v>0</v>
      </c>
      <c r="R34" s="4" t="s">
        <v>1374</v>
      </c>
      <c r="S34" s="4" t="s">
        <v>6435</v>
      </c>
      <c r="T34" s="9" t="str">
        <f t="shared" si="10"/>
        <v>2003-07-03 02:06:48,80</v>
      </c>
      <c r="U34" s="5">
        <f t="shared" si="11"/>
        <v>37805.088064814816</v>
      </c>
      <c r="V34" s="3" t="s">
        <v>1375</v>
      </c>
      <c r="W34" s="3">
        <v>7486</v>
      </c>
    </row>
    <row r="35" spans="1:23" x14ac:dyDescent="0.25">
      <c r="A35" s="1">
        <v>50.4</v>
      </c>
      <c r="B35" s="1">
        <v>7.35</v>
      </c>
      <c r="C35" s="2">
        <v>10</v>
      </c>
      <c r="E35" s="2">
        <v>1.8</v>
      </c>
      <c r="F35" s="7">
        <f t="shared" si="8"/>
        <v>37811.511185185183</v>
      </c>
      <c r="G35" s="8">
        <f t="shared" si="9"/>
        <v>37811.511185185183</v>
      </c>
      <c r="H35" s="11" t="s">
        <v>635</v>
      </c>
      <c r="I35" s="3" t="s">
        <v>39</v>
      </c>
      <c r="J35" s="3" t="s">
        <v>23</v>
      </c>
      <c r="K35" s="3" t="s">
        <v>24</v>
      </c>
      <c r="L35" s="3" t="s">
        <v>309</v>
      </c>
      <c r="M35" s="3">
        <v>21</v>
      </c>
      <c r="N35" s="3">
        <v>7</v>
      </c>
      <c r="O35" s="3">
        <v>147</v>
      </c>
      <c r="P35" s="3">
        <v>1</v>
      </c>
      <c r="Q35" s="3">
        <v>0</v>
      </c>
      <c r="R35" s="4" t="s">
        <v>1132</v>
      </c>
      <c r="S35" s="4" t="s">
        <v>6436</v>
      </c>
      <c r="T35" s="9" t="str">
        <f t="shared" si="10"/>
        <v>2003-07-09 12:16:06,40</v>
      </c>
      <c r="U35" s="5">
        <f t="shared" si="11"/>
        <v>37811.511185185183</v>
      </c>
      <c r="V35" s="3" t="s">
        <v>1133</v>
      </c>
      <c r="W35" s="3">
        <v>7395</v>
      </c>
    </row>
    <row r="36" spans="1:23" x14ac:dyDescent="0.25">
      <c r="A36" s="1">
        <v>50.43</v>
      </c>
      <c r="B36" s="1">
        <v>7.63</v>
      </c>
      <c r="C36" s="2">
        <v>9</v>
      </c>
      <c r="E36" s="2">
        <v>1.3</v>
      </c>
      <c r="F36" s="7">
        <f t="shared" si="8"/>
        <v>37814.366952546297</v>
      </c>
      <c r="G36" s="8">
        <f t="shared" si="9"/>
        <v>37814.366952546297</v>
      </c>
      <c r="H36" s="11" t="s">
        <v>562</v>
      </c>
      <c r="I36" s="3" t="s">
        <v>39</v>
      </c>
      <c r="J36" s="3" t="s">
        <v>23</v>
      </c>
      <c r="K36" s="3" t="s">
        <v>24</v>
      </c>
      <c r="L36" s="3" t="s">
        <v>160</v>
      </c>
      <c r="M36" s="3">
        <v>13</v>
      </c>
      <c r="N36" s="3">
        <v>5</v>
      </c>
      <c r="O36" s="3">
        <v>145</v>
      </c>
      <c r="P36" s="3">
        <v>1</v>
      </c>
      <c r="Q36" s="3">
        <v>0</v>
      </c>
      <c r="R36" s="4" t="s">
        <v>563</v>
      </c>
      <c r="S36" s="4" t="s">
        <v>6437</v>
      </c>
      <c r="T36" s="9" t="str">
        <f t="shared" si="10"/>
        <v>2003-07-12 08:48:24,70</v>
      </c>
      <c r="U36" s="5">
        <f t="shared" si="11"/>
        <v>37814.366952546297</v>
      </c>
      <c r="V36" s="3" t="s">
        <v>564</v>
      </c>
      <c r="W36" s="3">
        <v>7039</v>
      </c>
    </row>
    <row r="37" spans="1:23" x14ac:dyDescent="0.25">
      <c r="A37" s="1">
        <v>50.44</v>
      </c>
      <c r="B37" s="1">
        <v>7.63</v>
      </c>
      <c r="C37" s="2">
        <v>5</v>
      </c>
      <c r="E37" s="2">
        <v>1.6</v>
      </c>
      <c r="F37" s="7">
        <f t="shared" si="8"/>
        <v>37823.14712037037</v>
      </c>
      <c r="G37" s="8">
        <f t="shared" si="9"/>
        <v>37823.14712037037</v>
      </c>
      <c r="H37" s="11" t="s">
        <v>562</v>
      </c>
      <c r="I37" s="3" t="s">
        <v>39</v>
      </c>
      <c r="J37" s="3" t="s">
        <v>23</v>
      </c>
      <c r="K37" s="3" t="s">
        <v>24</v>
      </c>
      <c r="L37" s="3" t="s">
        <v>170</v>
      </c>
      <c r="M37" s="3">
        <v>21</v>
      </c>
      <c r="N37" s="3">
        <v>8</v>
      </c>
      <c r="O37" s="3">
        <v>128</v>
      </c>
      <c r="P37" s="3">
        <v>1</v>
      </c>
      <c r="Q37" s="3">
        <v>0</v>
      </c>
      <c r="R37" s="4" t="s">
        <v>1606</v>
      </c>
      <c r="S37" s="4" t="s">
        <v>6443</v>
      </c>
      <c r="T37" s="9" t="str">
        <f t="shared" si="10"/>
        <v>2003-07-21 03:31:51,20</v>
      </c>
      <c r="U37" s="5">
        <f t="shared" si="11"/>
        <v>37823.14712037037</v>
      </c>
      <c r="V37" s="3" t="s">
        <v>1607</v>
      </c>
      <c r="W37" s="3">
        <v>7781</v>
      </c>
    </row>
    <row r="38" spans="1:23" x14ac:dyDescent="0.25">
      <c r="A38" s="1">
        <v>50.4</v>
      </c>
      <c r="B38" s="1">
        <v>7.32</v>
      </c>
      <c r="C38" s="2">
        <v>8</v>
      </c>
      <c r="E38" s="2">
        <v>1.6</v>
      </c>
      <c r="F38" s="7">
        <f t="shared" si="8"/>
        <v>37828.321964120369</v>
      </c>
      <c r="G38" s="8">
        <f t="shared" si="9"/>
        <v>37828.321964120369</v>
      </c>
      <c r="H38" s="11" t="s">
        <v>635</v>
      </c>
      <c r="I38" s="3" t="s">
        <v>39</v>
      </c>
      <c r="J38" s="3" t="s">
        <v>23</v>
      </c>
      <c r="K38" s="3" t="s">
        <v>24</v>
      </c>
      <c r="L38" s="3" t="s">
        <v>160</v>
      </c>
      <c r="M38" s="3">
        <v>19</v>
      </c>
      <c r="N38" s="3">
        <v>7</v>
      </c>
      <c r="O38" s="3">
        <v>149</v>
      </c>
      <c r="P38" s="3">
        <v>1</v>
      </c>
      <c r="Q38" s="3">
        <v>0</v>
      </c>
      <c r="R38" s="4" t="s">
        <v>1082</v>
      </c>
      <c r="S38" s="4" t="s">
        <v>6444</v>
      </c>
      <c r="T38" s="9" t="str">
        <f t="shared" si="10"/>
        <v>2003-07-26 07:43:37,70</v>
      </c>
      <c r="U38" s="5">
        <f t="shared" si="11"/>
        <v>37828.321964120369</v>
      </c>
      <c r="V38" s="3" t="s">
        <v>1083</v>
      </c>
      <c r="W38" s="3">
        <v>7532</v>
      </c>
    </row>
    <row r="39" spans="1:23" x14ac:dyDescent="0.25">
      <c r="A39" s="1">
        <v>50.4</v>
      </c>
      <c r="B39" s="1">
        <v>7.33</v>
      </c>
      <c r="C39" s="2">
        <v>5</v>
      </c>
      <c r="E39" s="2">
        <v>1.8</v>
      </c>
      <c r="F39" s="7">
        <f t="shared" si="8"/>
        <v>37829.159519675923</v>
      </c>
      <c r="G39" s="8">
        <f t="shared" si="9"/>
        <v>37829.159519675923</v>
      </c>
      <c r="H39" s="11" t="s">
        <v>635</v>
      </c>
      <c r="I39" s="3" t="s">
        <v>39</v>
      </c>
      <c r="J39" s="3" t="s">
        <v>23</v>
      </c>
      <c r="K39" s="3" t="s">
        <v>24</v>
      </c>
      <c r="L39" s="3" t="s">
        <v>59</v>
      </c>
      <c r="M39" s="3">
        <v>19</v>
      </c>
      <c r="N39" s="3">
        <v>8</v>
      </c>
      <c r="O39" s="3">
        <v>149</v>
      </c>
      <c r="P39" s="3">
        <v>1</v>
      </c>
      <c r="Q39" s="3">
        <v>0</v>
      </c>
      <c r="R39" s="4" t="s">
        <v>798</v>
      </c>
      <c r="S39" s="4" t="s">
        <v>6445</v>
      </c>
      <c r="T39" s="9" t="str">
        <f t="shared" si="10"/>
        <v>2003-07-27 03:49:42,50</v>
      </c>
      <c r="U39" s="5">
        <f t="shared" si="11"/>
        <v>37829.159519675923</v>
      </c>
      <c r="V39" s="3" t="s">
        <v>799</v>
      </c>
      <c r="W39" s="3">
        <v>7329</v>
      </c>
    </row>
    <row r="40" spans="1:23" x14ac:dyDescent="0.25">
      <c r="A40" s="1">
        <v>50.4</v>
      </c>
      <c r="B40" s="1">
        <v>7.33</v>
      </c>
      <c r="C40" s="2">
        <v>13</v>
      </c>
      <c r="E40" s="2">
        <v>1.6</v>
      </c>
      <c r="F40" s="7">
        <f t="shared" si="8"/>
        <v>37829.164743055553</v>
      </c>
      <c r="G40" s="8">
        <f t="shared" si="9"/>
        <v>37829.164743055553</v>
      </c>
      <c r="H40" s="11" t="s">
        <v>635</v>
      </c>
      <c r="I40" s="3" t="s">
        <v>39</v>
      </c>
      <c r="J40" s="3" t="s">
        <v>23</v>
      </c>
      <c r="K40" s="3" t="s">
        <v>24</v>
      </c>
      <c r="L40" s="3" t="s">
        <v>44</v>
      </c>
      <c r="M40" s="3">
        <v>20</v>
      </c>
      <c r="N40" s="3">
        <v>8</v>
      </c>
      <c r="O40" s="3">
        <v>149</v>
      </c>
      <c r="P40" s="3">
        <v>1</v>
      </c>
      <c r="Q40" s="3">
        <v>0</v>
      </c>
      <c r="R40" s="4" t="s">
        <v>636</v>
      </c>
      <c r="S40" s="4" t="s">
        <v>6446</v>
      </c>
      <c r="T40" s="9" t="str">
        <f t="shared" si="10"/>
        <v>2003-07-27 03:57:13,80</v>
      </c>
      <c r="U40" s="5">
        <f t="shared" si="11"/>
        <v>37829.164743055553</v>
      </c>
      <c r="V40" s="3" t="s">
        <v>637</v>
      </c>
      <c r="W40" s="3">
        <v>6920</v>
      </c>
    </row>
    <row r="41" spans="1:23" x14ac:dyDescent="0.25">
      <c r="A41" s="1">
        <v>49.94</v>
      </c>
      <c r="B41" s="1">
        <v>7.87</v>
      </c>
      <c r="C41" s="2">
        <v>18</v>
      </c>
      <c r="E41" s="2">
        <v>1.4</v>
      </c>
      <c r="F41" s="7">
        <f t="shared" ref="F41:F70" si="12">U41</f>
        <v>37890.323045138888</v>
      </c>
      <c r="G41" s="8">
        <f t="shared" ref="G41:G70" si="13">U41</f>
        <v>37890.323045138888</v>
      </c>
      <c r="H41" s="11" t="s">
        <v>400</v>
      </c>
      <c r="I41" s="3" t="s">
        <v>39</v>
      </c>
      <c r="J41" s="3" t="s">
        <v>23</v>
      </c>
      <c r="K41" s="3" t="s">
        <v>24</v>
      </c>
      <c r="L41" s="3" t="s">
        <v>59</v>
      </c>
      <c r="M41" s="3">
        <v>12</v>
      </c>
      <c r="N41" s="3">
        <v>5</v>
      </c>
      <c r="O41" s="3">
        <v>166</v>
      </c>
      <c r="P41" s="3">
        <v>1</v>
      </c>
      <c r="Q41" s="3">
        <v>0</v>
      </c>
      <c r="R41" s="4" t="s">
        <v>425</v>
      </c>
      <c r="S41" s="4" t="s">
        <v>6520</v>
      </c>
      <c r="T41" s="9" t="str">
        <f t="shared" ref="T41:T70" si="14">CONCATENATE(20,MID(S41,7,2),"-",MID(S41,4,2),"-",MID(S41,1,2)," ",MID(S41,10,2),":",MID(S41,13,2),":",MID(S41,16,2),",",MID(S41,19,2))</f>
        <v>2003-09-26 07:45:11,10</v>
      </c>
      <c r="U41" s="5">
        <f t="shared" ref="U41:U70" si="15">VALUE(T41)</f>
        <v>37890.323045138888</v>
      </c>
      <c r="V41" s="3" t="s">
        <v>426</v>
      </c>
      <c r="W41" s="3">
        <v>6973</v>
      </c>
    </row>
    <row r="42" spans="1:23" x14ac:dyDescent="0.25">
      <c r="A42" s="1">
        <v>49.94</v>
      </c>
      <c r="B42" s="1">
        <v>7.9</v>
      </c>
      <c r="C42" s="2">
        <v>16</v>
      </c>
      <c r="E42" s="2">
        <v>1.7</v>
      </c>
      <c r="F42" s="7">
        <f t="shared" si="12"/>
        <v>37890.324143518519</v>
      </c>
      <c r="G42" s="8">
        <f t="shared" si="13"/>
        <v>37890.324143518519</v>
      </c>
      <c r="H42" s="11" t="s">
        <v>400</v>
      </c>
      <c r="I42" s="3" t="s">
        <v>39</v>
      </c>
      <c r="J42" s="3" t="s">
        <v>23</v>
      </c>
      <c r="K42" s="3" t="s">
        <v>24</v>
      </c>
      <c r="L42" s="3" t="s">
        <v>99</v>
      </c>
      <c r="M42" s="3">
        <v>17</v>
      </c>
      <c r="N42" s="3">
        <v>7</v>
      </c>
      <c r="O42" s="3">
        <v>172</v>
      </c>
      <c r="P42" s="3">
        <v>1</v>
      </c>
      <c r="Q42" s="3">
        <v>0</v>
      </c>
      <c r="R42" s="4" t="s">
        <v>1492</v>
      </c>
      <c r="S42" s="4" t="s">
        <v>6521</v>
      </c>
      <c r="T42" s="9" t="str">
        <f t="shared" si="14"/>
        <v>2003-09-26 07:46:46,00</v>
      </c>
      <c r="U42" s="5">
        <f t="shared" si="15"/>
        <v>37890.324143518519</v>
      </c>
      <c r="V42" s="3" t="s">
        <v>1493</v>
      </c>
      <c r="W42" s="3">
        <v>7379</v>
      </c>
    </row>
    <row r="43" spans="1:23" x14ac:dyDescent="0.25">
      <c r="A43" s="1">
        <v>49.94</v>
      </c>
      <c r="B43" s="1">
        <v>7.89</v>
      </c>
      <c r="C43" s="2">
        <v>16</v>
      </c>
      <c r="D43" s="3" t="s">
        <v>20</v>
      </c>
      <c r="E43" s="2">
        <v>1.3</v>
      </c>
      <c r="F43" s="7">
        <f t="shared" si="12"/>
        <v>37890.327144675925</v>
      </c>
      <c r="G43" s="8">
        <f t="shared" si="13"/>
        <v>37890.327144675925</v>
      </c>
      <c r="H43" s="11" t="s">
        <v>400</v>
      </c>
      <c r="I43" s="3" t="s">
        <v>39</v>
      </c>
      <c r="J43" s="3" t="s">
        <v>23</v>
      </c>
      <c r="K43" s="3" t="s">
        <v>24</v>
      </c>
      <c r="L43" s="3" t="s">
        <v>78</v>
      </c>
      <c r="M43" s="3">
        <v>12</v>
      </c>
      <c r="N43" s="3">
        <v>5</v>
      </c>
      <c r="O43" s="3">
        <v>171</v>
      </c>
      <c r="P43" s="3">
        <v>1</v>
      </c>
      <c r="Q43" s="3">
        <v>0</v>
      </c>
      <c r="R43" s="4" t="s">
        <v>401</v>
      </c>
      <c r="S43" s="4" t="s">
        <v>6522</v>
      </c>
      <c r="T43" s="9" t="str">
        <f t="shared" si="14"/>
        <v>2003-09-26 07:51:05,30</v>
      </c>
      <c r="U43" s="5">
        <f t="shared" si="15"/>
        <v>37890.327144675925</v>
      </c>
      <c r="V43" s="3" t="s">
        <v>402</v>
      </c>
      <c r="W43" s="3">
        <v>6985</v>
      </c>
    </row>
    <row r="44" spans="1:23" x14ac:dyDescent="0.25">
      <c r="A44" s="1">
        <v>49.94</v>
      </c>
      <c r="B44" s="1">
        <v>7.87</v>
      </c>
      <c r="C44" s="2">
        <v>15</v>
      </c>
      <c r="E44" s="2">
        <v>2.2999999999999998</v>
      </c>
      <c r="F44" s="7">
        <f t="shared" si="12"/>
        <v>37890.327892361114</v>
      </c>
      <c r="G44" s="8">
        <f t="shared" si="13"/>
        <v>37890.327892361114</v>
      </c>
      <c r="H44" s="11" t="s">
        <v>400</v>
      </c>
      <c r="I44" s="3" t="s">
        <v>39</v>
      </c>
      <c r="J44" s="3" t="s">
        <v>23</v>
      </c>
      <c r="K44" s="3" t="s">
        <v>24</v>
      </c>
      <c r="L44" s="3" t="s">
        <v>92</v>
      </c>
      <c r="M44" s="3">
        <v>25</v>
      </c>
      <c r="N44" s="3">
        <v>8</v>
      </c>
      <c r="O44" s="3">
        <v>167</v>
      </c>
      <c r="P44" s="3">
        <v>1</v>
      </c>
      <c r="Q44" s="3">
        <v>0</v>
      </c>
      <c r="R44" s="4" t="s">
        <v>877</v>
      </c>
      <c r="S44" s="4" t="s">
        <v>6523</v>
      </c>
      <c r="T44" s="9" t="str">
        <f t="shared" si="14"/>
        <v>2003-09-26 07:52:09,90</v>
      </c>
      <c r="U44" s="5">
        <f t="shared" si="15"/>
        <v>37890.327892361114</v>
      </c>
      <c r="V44" s="3" t="s">
        <v>878</v>
      </c>
      <c r="W44" s="3">
        <v>7180</v>
      </c>
    </row>
    <row r="45" spans="1:23" x14ac:dyDescent="0.25">
      <c r="A45" s="1">
        <v>49.93</v>
      </c>
      <c r="B45" s="1">
        <v>7.9</v>
      </c>
      <c r="C45" s="2">
        <v>17</v>
      </c>
      <c r="E45" s="2">
        <v>1.8</v>
      </c>
      <c r="F45" s="7">
        <f t="shared" si="12"/>
        <v>37890.328218750001</v>
      </c>
      <c r="G45" s="8">
        <f t="shared" si="13"/>
        <v>37890.328218750001</v>
      </c>
      <c r="H45" s="11" t="s">
        <v>400</v>
      </c>
      <c r="I45" s="3" t="s">
        <v>39</v>
      </c>
      <c r="J45" s="3" t="s">
        <v>23</v>
      </c>
      <c r="K45" s="3" t="s">
        <v>24</v>
      </c>
      <c r="L45" s="3" t="s">
        <v>59</v>
      </c>
      <c r="M45" s="3">
        <v>17</v>
      </c>
      <c r="N45" s="3">
        <v>7</v>
      </c>
      <c r="O45" s="3">
        <v>171</v>
      </c>
      <c r="P45" s="3">
        <v>1</v>
      </c>
      <c r="Q45" s="3">
        <v>0</v>
      </c>
      <c r="R45" s="4" t="s">
        <v>926</v>
      </c>
      <c r="S45" s="4" t="s">
        <v>6524</v>
      </c>
      <c r="T45" s="9" t="str">
        <f t="shared" si="14"/>
        <v>2003-09-26 07:52:38,10</v>
      </c>
      <c r="U45" s="5">
        <f t="shared" si="15"/>
        <v>37890.328218750001</v>
      </c>
      <c r="V45" s="3" t="s">
        <v>927</v>
      </c>
      <c r="W45" s="3">
        <v>7182</v>
      </c>
    </row>
    <row r="46" spans="1:23" x14ac:dyDescent="0.25">
      <c r="A46" s="1">
        <v>49.94</v>
      </c>
      <c r="B46" s="1">
        <v>7.88</v>
      </c>
      <c r="C46" s="2">
        <v>14</v>
      </c>
      <c r="E46" s="2">
        <v>1.3</v>
      </c>
      <c r="F46" s="7">
        <f t="shared" si="12"/>
        <v>37890.331275462966</v>
      </c>
      <c r="G46" s="8">
        <f t="shared" si="13"/>
        <v>37890.331275462966</v>
      </c>
      <c r="H46" s="11" t="s">
        <v>400</v>
      </c>
      <c r="I46" s="3" t="s">
        <v>39</v>
      </c>
      <c r="J46" s="3" t="s">
        <v>23</v>
      </c>
      <c r="K46" s="3" t="s">
        <v>24</v>
      </c>
      <c r="L46" s="3" t="s">
        <v>34</v>
      </c>
      <c r="M46" s="3">
        <v>11</v>
      </c>
      <c r="N46" s="3">
        <v>5</v>
      </c>
      <c r="O46" s="3">
        <v>167</v>
      </c>
      <c r="P46" s="3">
        <v>1</v>
      </c>
      <c r="Q46" s="3">
        <v>0</v>
      </c>
      <c r="R46" s="4" t="s">
        <v>1267</v>
      </c>
      <c r="S46" s="4" t="s">
        <v>6525</v>
      </c>
      <c r="T46" s="9" t="str">
        <f t="shared" si="14"/>
        <v>2003-09-26 07:57:02,20</v>
      </c>
      <c r="U46" s="5">
        <f t="shared" si="15"/>
        <v>37890.331275462966</v>
      </c>
      <c r="V46" s="3" t="s">
        <v>1268</v>
      </c>
      <c r="W46" s="3">
        <v>7593</v>
      </c>
    </row>
    <row r="47" spans="1:23" x14ac:dyDescent="0.25">
      <c r="A47" s="1">
        <v>50.39</v>
      </c>
      <c r="B47" s="1">
        <v>7.35</v>
      </c>
      <c r="C47" s="2">
        <v>10</v>
      </c>
      <c r="E47" s="2">
        <v>1.8</v>
      </c>
      <c r="F47" s="7">
        <f t="shared" si="12"/>
        <v>37903.091151620371</v>
      </c>
      <c r="G47" s="8">
        <f t="shared" si="13"/>
        <v>37903.091151620371</v>
      </c>
      <c r="H47" s="11" t="s">
        <v>674</v>
      </c>
      <c r="I47" s="3" t="s">
        <v>39</v>
      </c>
      <c r="J47" s="3" t="s">
        <v>23</v>
      </c>
      <c r="K47" s="3" t="s">
        <v>24</v>
      </c>
      <c r="L47" s="3" t="s">
        <v>144</v>
      </c>
      <c r="M47" s="3">
        <v>23</v>
      </c>
      <c r="N47" s="3">
        <v>8</v>
      </c>
      <c r="O47" s="3">
        <v>146</v>
      </c>
      <c r="P47" s="3">
        <v>1</v>
      </c>
      <c r="Q47" s="3">
        <v>0</v>
      </c>
      <c r="R47" s="4" t="s">
        <v>1618</v>
      </c>
      <c r="S47" s="4" t="s">
        <v>6578</v>
      </c>
      <c r="T47" s="9" t="str">
        <f t="shared" si="14"/>
        <v>2003-10-09 02:11:15,50</v>
      </c>
      <c r="U47" s="5">
        <f t="shared" si="15"/>
        <v>37903.091151620371</v>
      </c>
      <c r="V47" s="3" t="s">
        <v>1619</v>
      </c>
      <c r="W47" s="3">
        <v>7649</v>
      </c>
    </row>
    <row r="48" spans="1:23" x14ac:dyDescent="0.25">
      <c r="A48" s="1">
        <v>50.41</v>
      </c>
      <c r="B48" s="1">
        <v>7.32</v>
      </c>
      <c r="C48" s="2">
        <v>9</v>
      </c>
      <c r="E48" s="2">
        <v>1.4</v>
      </c>
      <c r="F48" s="7">
        <f t="shared" si="12"/>
        <v>37913.398223379627</v>
      </c>
      <c r="G48" s="8">
        <f t="shared" si="13"/>
        <v>37913.398223379627</v>
      </c>
      <c r="H48" s="11" t="s">
        <v>1066</v>
      </c>
      <c r="I48" s="3" t="s">
        <v>39</v>
      </c>
      <c r="J48" s="3" t="s">
        <v>23</v>
      </c>
      <c r="K48" s="3" t="s">
        <v>24</v>
      </c>
      <c r="L48" s="3" t="s">
        <v>706</v>
      </c>
      <c r="M48" s="3">
        <v>18</v>
      </c>
      <c r="N48" s="3">
        <v>8</v>
      </c>
      <c r="O48" s="3">
        <v>151</v>
      </c>
      <c r="P48" s="3">
        <v>1</v>
      </c>
      <c r="Q48" s="3">
        <v>0</v>
      </c>
      <c r="R48" s="4" t="s">
        <v>1067</v>
      </c>
      <c r="S48" s="4" t="s">
        <v>6579</v>
      </c>
      <c r="T48" s="9" t="str">
        <f t="shared" si="14"/>
        <v>2003-10-19 09:33:26,50</v>
      </c>
      <c r="U48" s="5">
        <f t="shared" si="15"/>
        <v>37913.398223379627</v>
      </c>
      <c r="V48" s="3" t="s">
        <v>1068</v>
      </c>
      <c r="W48" s="3">
        <v>7531</v>
      </c>
    </row>
    <row r="49" spans="1:23" x14ac:dyDescent="0.25">
      <c r="A49" s="1">
        <v>50.42</v>
      </c>
      <c r="B49" s="1">
        <v>7.32</v>
      </c>
      <c r="C49" s="2">
        <v>10</v>
      </c>
      <c r="E49" s="2">
        <v>1.7</v>
      </c>
      <c r="F49" s="7">
        <f t="shared" si="12"/>
        <v>37913.398278935187</v>
      </c>
      <c r="G49" s="8">
        <f t="shared" si="13"/>
        <v>37913.398278935187</v>
      </c>
      <c r="H49" s="11" t="s">
        <v>674</v>
      </c>
      <c r="I49" s="3" t="s">
        <v>22</v>
      </c>
      <c r="J49" s="3" t="s">
        <v>23</v>
      </c>
      <c r="K49" s="3" t="s">
        <v>24</v>
      </c>
      <c r="L49" s="3" t="s">
        <v>513</v>
      </c>
      <c r="M49" s="3">
        <v>18</v>
      </c>
      <c r="N49" s="3">
        <v>8</v>
      </c>
      <c r="O49" s="3">
        <v>153</v>
      </c>
      <c r="P49" s="3">
        <v>1</v>
      </c>
      <c r="Q49" s="3">
        <v>0</v>
      </c>
      <c r="R49" s="4" t="s">
        <v>675</v>
      </c>
      <c r="S49" s="4" t="s">
        <v>6580</v>
      </c>
      <c r="T49" s="9" t="str">
        <f t="shared" si="14"/>
        <v>2003-10-19 09:33:31,30</v>
      </c>
      <c r="U49" s="5">
        <f t="shared" si="15"/>
        <v>37913.398278935187</v>
      </c>
      <c r="V49" s="3" t="s">
        <v>676</v>
      </c>
      <c r="W49" s="3">
        <v>7096</v>
      </c>
    </row>
    <row r="50" spans="1:23" x14ac:dyDescent="0.25">
      <c r="A50" s="1">
        <v>50.17</v>
      </c>
      <c r="B50" s="1">
        <v>7.83</v>
      </c>
      <c r="C50" s="2">
        <v>18</v>
      </c>
      <c r="E50" s="2">
        <v>1.7</v>
      </c>
      <c r="F50" s="7">
        <f t="shared" si="12"/>
        <v>37917.386243055553</v>
      </c>
      <c r="G50" s="8">
        <f t="shared" si="13"/>
        <v>37917.386243055553</v>
      </c>
      <c r="H50" s="11" t="s">
        <v>1576</v>
      </c>
      <c r="I50" s="15" t="s">
        <v>39</v>
      </c>
      <c r="J50" s="3" t="s">
        <v>23</v>
      </c>
      <c r="K50" s="3" t="s">
        <v>24</v>
      </c>
      <c r="L50" s="3" t="s">
        <v>594</v>
      </c>
      <c r="M50" s="3">
        <v>18</v>
      </c>
      <c r="N50" s="3">
        <v>6</v>
      </c>
      <c r="O50" s="3">
        <v>174</v>
      </c>
      <c r="P50" s="3">
        <v>1</v>
      </c>
      <c r="Q50" s="3">
        <v>0</v>
      </c>
      <c r="R50" s="4" t="s">
        <v>1577</v>
      </c>
      <c r="S50" s="4" t="s">
        <v>6581</v>
      </c>
      <c r="T50" s="9" t="str">
        <f t="shared" si="14"/>
        <v>2003-10-23 09:16:11,40</v>
      </c>
      <c r="U50" s="5">
        <f t="shared" si="15"/>
        <v>37917.386243055553</v>
      </c>
      <c r="V50" s="3" t="s">
        <v>1578</v>
      </c>
      <c r="W50" s="3">
        <v>7617</v>
      </c>
    </row>
    <row r="51" spans="1:23" x14ac:dyDescent="0.25">
      <c r="A51" s="1">
        <v>49.66</v>
      </c>
      <c r="B51" s="1">
        <v>8.48</v>
      </c>
      <c r="C51" s="2">
        <v>10</v>
      </c>
      <c r="D51" s="3" t="s">
        <v>20</v>
      </c>
      <c r="E51" s="2">
        <v>1.7</v>
      </c>
      <c r="F51" s="7">
        <f t="shared" si="12"/>
        <v>37920.275182870369</v>
      </c>
      <c r="G51" s="8">
        <f t="shared" si="13"/>
        <v>37920.275182870369</v>
      </c>
      <c r="H51" s="11" t="s">
        <v>855</v>
      </c>
      <c r="I51" s="15" t="s">
        <v>39</v>
      </c>
      <c r="J51" s="3" t="s">
        <v>23</v>
      </c>
      <c r="K51" s="3" t="s">
        <v>24</v>
      </c>
      <c r="L51" s="3" t="s">
        <v>92</v>
      </c>
      <c r="M51" s="3">
        <v>17</v>
      </c>
      <c r="N51" s="3">
        <v>7</v>
      </c>
      <c r="O51" s="3">
        <v>134</v>
      </c>
      <c r="P51" s="3">
        <v>1</v>
      </c>
      <c r="Q51" s="3">
        <v>0</v>
      </c>
      <c r="R51" s="4" t="s">
        <v>856</v>
      </c>
      <c r="S51" s="4" t="s">
        <v>6582</v>
      </c>
      <c r="T51" s="9" t="str">
        <f t="shared" si="14"/>
        <v>2003-10-26 06:36:15,80</v>
      </c>
      <c r="U51" s="5">
        <f t="shared" si="15"/>
        <v>37920.275182870369</v>
      </c>
      <c r="V51" s="3" t="s">
        <v>857</v>
      </c>
      <c r="W51" s="3">
        <v>7069</v>
      </c>
    </row>
    <row r="52" spans="1:23" x14ac:dyDescent="0.25">
      <c r="A52" s="1">
        <v>50.28</v>
      </c>
      <c r="B52" s="1">
        <v>7.82</v>
      </c>
      <c r="C52" s="2">
        <v>11</v>
      </c>
      <c r="E52" s="2">
        <v>1.4</v>
      </c>
      <c r="F52" s="7">
        <f t="shared" si="12"/>
        <v>37955.214119212964</v>
      </c>
      <c r="G52" s="8">
        <f t="shared" si="13"/>
        <v>37955.214119212964</v>
      </c>
      <c r="H52" s="11" t="s">
        <v>965</v>
      </c>
      <c r="I52" s="15" t="s">
        <v>39</v>
      </c>
      <c r="J52" s="3" t="s">
        <v>23</v>
      </c>
      <c r="K52" s="3" t="s">
        <v>24</v>
      </c>
      <c r="L52" s="3" t="s">
        <v>144</v>
      </c>
      <c r="M52" s="3">
        <v>11</v>
      </c>
      <c r="N52" s="3">
        <v>6</v>
      </c>
      <c r="O52" s="3">
        <v>122</v>
      </c>
      <c r="P52" s="3">
        <v>1</v>
      </c>
      <c r="Q52" s="3">
        <v>0</v>
      </c>
      <c r="R52" s="4" t="s">
        <v>966</v>
      </c>
      <c r="S52" s="4" t="s">
        <v>6623</v>
      </c>
      <c r="T52" s="9" t="str">
        <f t="shared" si="14"/>
        <v>2003-11-30 05:08:19,90</v>
      </c>
      <c r="U52" s="5">
        <f t="shared" si="15"/>
        <v>37955.214119212964</v>
      </c>
      <c r="V52" s="3" t="s">
        <v>967</v>
      </c>
      <c r="W52" s="3">
        <v>7522</v>
      </c>
    </row>
    <row r="53" spans="1:23" x14ac:dyDescent="0.25">
      <c r="A53" s="1">
        <v>50.16</v>
      </c>
      <c r="B53" s="1">
        <v>8.69</v>
      </c>
      <c r="C53" s="2">
        <v>12</v>
      </c>
      <c r="E53" s="2">
        <v>1.9</v>
      </c>
      <c r="F53" s="7">
        <f t="shared" si="12"/>
        <v>37969.254270833335</v>
      </c>
      <c r="G53" s="8">
        <f t="shared" si="13"/>
        <v>37969.254270833335</v>
      </c>
      <c r="H53" s="11" t="s">
        <v>1409</v>
      </c>
      <c r="I53" s="15" t="s">
        <v>38</v>
      </c>
      <c r="J53" s="3" t="s">
        <v>23</v>
      </c>
      <c r="K53" s="3" t="s">
        <v>24</v>
      </c>
      <c r="L53" s="3" t="s">
        <v>113</v>
      </c>
      <c r="M53" s="3">
        <v>15</v>
      </c>
      <c r="N53" s="3">
        <v>6</v>
      </c>
      <c r="O53" s="3">
        <v>254</v>
      </c>
      <c r="P53" s="3">
        <v>1</v>
      </c>
      <c r="Q53" s="3">
        <v>0</v>
      </c>
      <c r="R53" s="4" t="s">
        <v>1410</v>
      </c>
      <c r="S53" s="4" t="s">
        <v>6673</v>
      </c>
      <c r="T53" s="9" t="str">
        <f t="shared" si="14"/>
        <v>2003-12-14 06:06:09,00</v>
      </c>
      <c r="U53" s="5">
        <f t="shared" si="15"/>
        <v>37969.254270833335</v>
      </c>
      <c r="V53" s="3" t="s">
        <v>1411</v>
      </c>
      <c r="W53" s="3">
        <v>7478</v>
      </c>
    </row>
    <row r="54" spans="1:23" x14ac:dyDescent="0.25">
      <c r="A54" s="1">
        <v>50.21</v>
      </c>
      <c r="B54" s="1">
        <v>8.34</v>
      </c>
      <c r="C54" s="2">
        <v>7</v>
      </c>
      <c r="E54" s="2">
        <v>2</v>
      </c>
      <c r="F54" s="7">
        <f t="shared" si="12"/>
        <v>37983.432055555553</v>
      </c>
      <c r="G54" s="8">
        <f t="shared" si="13"/>
        <v>37983.432055555553</v>
      </c>
      <c r="H54" s="11" t="s">
        <v>816</v>
      </c>
      <c r="I54" s="15" t="s">
        <v>38</v>
      </c>
      <c r="J54" s="3" t="s">
        <v>23</v>
      </c>
      <c r="K54" s="3" t="s">
        <v>24</v>
      </c>
      <c r="L54" s="3" t="s">
        <v>30</v>
      </c>
      <c r="M54" s="3">
        <v>21</v>
      </c>
      <c r="N54" s="3">
        <v>8</v>
      </c>
      <c r="O54" s="3">
        <v>231</v>
      </c>
      <c r="P54" s="3">
        <v>1</v>
      </c>
      <c r="Q54" s="3">
        <v>0</v>
      </c>
      <c r="R54" s="4" t="s">
        <v>817</v>
      </c>
      <c r="S54" s="4" t="s">
        <v>6674</v>
      </c>
      <c r="T54" s="9" t="str">
        <f t="shared" si="14"/>
        <v>2003-12-28 10:22:09,60</v>
      </c>
      <c r="U54" s="5">
        <f t="shared" si="15"/>
        <v>37983.432055555553</v>
      </c>
      <c r="V54" s="3" t="s">
        <v>818</v>
      </c>
      <c r="W54" s="3">
        <v>7146</v>
      </c>
    </row>
    <row r="55" spans="1:23" x14ac:dyDescent="0.25">
      <c r="A55" s="1">
        <v>50.42</v>
      </c>
      <c r="B55" s="1">
        <v>7.39</v>
      </c>
      <c r="C55" s="2">
        <v>9</v>
      </c>
      <c r="E55" s="2">
        <v>1.9</v>
      </c>
      <c r="F55" s="7">
        <f t="shared" si="12"/>
        <v>38047.21836111111</v>
      </c>
      <c r="G55" s="8">
        <f t="shared" si="13"/>
        <v>38047.21836111111</v>
      </c>
      <c r="H55" s="11" t="s">
        <v>892</v>
      </c>
      <c r="I55" s="3" t="s">
        <v>39</v>
      </c>
      <c r="J55" s="3" t="s">
        <v>23</v>
      </c>
      <c r="K55" s="3" t="s">
        <v>24</v>
      </c>
      <c r="L55" s="3" t="s">
        <v>113</v>
      </c>
      <c r="M55" s="3">
        <v>17</v>
      </c>
      <c r="N55" s="3">
        <v>8</v>
      </c>
      <c r="O55" s="3">
        <v>147</v>
      </c>
      <c r="P55" s="3">
        <v>1</v>
      </c>
      <c r="Q55" s="3">
        <v>0</v>
      </c>
      <c r="R55" s="4" t="s">
        <v>893</v>
      </c>
      <c r="S55" s="4" t="s">
        <v>6254</v>
      </c>
      <c r="T55" s="9" t="str">
        <f t="shared" si="14"/>
        <v>2004-03-01 05:14:26,40</v>
      </c>
      <c r="U55" s="5">
        <f t="shared" si="15"/>
        <v>38047.21836111111</v>
      </c>
      <c r="V55" s="3" t="s">
        <v>894</v>
      </c>
      <c r="W55" s="3">
        <v>7179</v>
      </c>
    </row>
    <row r="56" spans="1:23" x14ac:dyDescent="0.25">
      <c r="A56" s="1">
        <v>49.96</v>
      </c>
      <c r="B56" s="1">
        <v>7.62</v>
      </c>
      <c r="C56" s="2">
        <v>10</v>
      </c>
      <c r="D56" s="3" t="s">
        <v>20</v>
      </c>
      <c r="E56" s="2">
        <v>1.7</v>
      </c>
      <c r="F56" s="7">
        <f t="shared" si="12"/>
        <v>38047.460137731483</v>
      </c>
      <c r="G56" s="8">
        <f t="shared" si="13"/>
        <v>38047.460137731483</v>
      </c>
      <c r="H56" s="11" t="s">
        <v>147</v>
      </c>
      <c r="I56" s="3" t="s">
        <v>39</v>
      </c>
      <c r="J56" s="3" t="s">
        <v>23</v>
      </c>
      <c r="K56" s="3" t="s">
        <v>24</v>
      </c>
      <c r="L56" s="3" t="s">
        <v>234</v>
      </c>
      <c r="M56" s="3">
        <v>18</v>
      </c>
      <c r="N56" s="3">
        <v>8</v>
      </c>
      <c r="O56" s="3">
        <v>123</v>
      </c>
      <c r="P56" s="3">
        <v>1</v>
      </c>
      <c r="Q56" s="3">
        <v>0</v>
      </c>
      <c r="R56" s="4" t="s">
        <v>1026</v>
      </c>
      <c r="S56" s="4" t="s">
        <v>6255</v>
      </c>
      <c r="T56" s="9" t="str">
        <f t="shared" si="14"/>
        <v>2004-03-01 11:02:35,90</v>
      </c>
      <c r="U56" s="5">
        <f t="shared" si="15"/>
        <v>38047.460137731483</v>
      </c>
      <c r="V56" s="3" t="s">
        <v>1027</v>
      </c>
      <c r="W56" s="3">
        <v>7176</v>
      </c>
    </row>
    <row r="57" spans="1:23" x14ac:dyDescent="0.25">
      <c r="A57" s="1">
        <v>50.16</v>
      </c>
      <c r="B57" s="1">
        <v>8.68</v>
      </c>
      <c r="C57" s="2">
        <v>12</v>
      </c>
      <c r="E57" s="2">
        <v>2.5</v>
      </c>
      <c r="F57" s="7">
        <f t="shared" si="12"/>
        <v>38051.116612268517</v>
      </c>
      <c r="G57" s="8">
        <f t="shared" si="13"/>
        <v>38051.116612268517</v>
      </c>
      <c r="H57" s="11" t="s">
        <v>532</v>
      </c>
      <c r="I57" s="15" t="s">
        <v>22</v>
      </c>
      <c r="J57" s="3" t="s">
        <v>23</v>
      </c>
      <c r="K57" s="3" t="s">
        <v>24</v>
      </c>
      <c r="L57" s="3" t="s">
        <v>59</v>
      </c>
      <c r="M57" s="3">
        <v>35</v>
      </c>
      <c r="N57" s="3">
        <v>11</v>
      </c>
      <c r="O57" s="3">
        <v>187</v>
      </c>
      <c r="P57" s="3">
        <v>1</v>
      </c>
      <c r="Q57" s="3">
        <v>0</v>
      </c>
      <c r="R57" s="4" t="s">
        <v>533</v>
      </c>
      <c r="S57" s="4" t="s">
        <v>6256</v>
      </c>
      <c r="T57" s="9" t="str">
        <f t="shared" si="14"/>
        <v>2004-03-05 02:47:55,30</v>
      </c>
      <c r="U57" s="5">
        <f t="shared" si="15"/>
        <v>38051.116612268517</v>
      </c>
      <c r="V57" s="3" t="s">
        <v>534</v>
      </c>
      <c r="W57" s="3">
        <v>7117</v>
      </c>
    </row>
    <row r="58" spans="1:23" x14ac:dyDescent="0.25">
      <c r="A58" s="1">
        <v>50.41</v>
      </c>
      <c r="B58" s="1">
        <v>7.37</v>
      </c>
      <c r="C58" s="2">
        <v>9</v>
      </c>
      <c r="E58" s="2">
        <v>2.2000000000000002</v>
      </c>
      <c r="F58" s="7">
        <f t="shared" si="12"/>
        <v>38061.329921296296</v>
      </c>
      <c r="G58" s="8">
        <f t="shared" si="13"/>
        <v>38061.329921296296</v>
      </c>
      <c r="H58" s="11" t="s">
        <v>1041</v>
      </c>
      <c r="I58" s="3" t="s">
        <v>39</v>
      </c>
      <c r="J58" s="3" t="s">
        <v>23</v>
      </c>
      <c r="K58" s="3" t="s">
        <v>24</v>
      </c>
      <c r="L58" s="3" t="s">
        <v>34</v>
      </c>
      <c r="M58" s="3">
        <v>21</v>
      </c>
      <c r="N58" s="3">
        <v>8</v>
      </c>
      <c r="O58" s="3">
        <v>147</v>
      </c>
      <c r="P58" s="3">
        <v>1</v>
      </c>
      <c r="Q58" s="3">
        <v>0</v>
      </c>
      <c r="R58" s="4" t="s">
        <v>1042</v>
      </c>
      <c r="S58" s="4" t="s">
        <v>6257</v>
      </c>
      <c r="T58" s="9" t="str">
        <f t="shared" si="14"/>
        <v>2004-03-15 07:55:05,20</v>
      </c>
      <c r="U58" s="5">
        <f t="shared" si="15"/>
        <v>38061.329921296296</v>
      </c>
      <c r="V58" s="3" t="s">
        <v>1043</v>
      </c>
      <c r="W58" s="3">
        <v>7416</v>
      </c>
    </row>
    <row r="59" spans="1:23" x14ac:dyDescent="0.25">
      <c r="A59" s="1">
        <v>50.68</v>
      </c>
      <c r="B59" s="1">
        <v>8.0500000000000007</v>
      </c>
      <c r="C59" s="2">
        <v>9</v>
      </c>
      <c r="E59" s="2">
        <v>1.8</v>
      </c>
      <c r="F59" s="7">
        <f t="shared" si="12"/>
        <v>38084.438820601848</v>
      </c>
      <c r="G59" s="8">
        <f t="shared" si="13"/>
        <v>38084.438820601848</v>
      </c>
      <c r="H59" s="11" t="s">
        <v>1312</v>
      </c>
      <c r="I59" s="3" t="s">
        <v>38</v>
      </c>
      <c r="J59" s="3" t="s">
        <v>23</v>
      </c>
      <c r="K59" s="3" t="s">
        <v>24</v>
      </c>
      <c r="L59" s="3" t="s">
        <v>62</v>
      </c>
      <c r="M59" s="3">
        <v>8</v>
      </c>
      <c r="N59" s="3">
        <v>5</v>
      </c>
      <c r="O59" s="3">
        <v>255</v>
      </c>
      <c r="P59" s="3">
        <v>1</v>
      </c>
      <c r="Q59" s="3">
        <v>0</v>
      </c>
      <c r="R59" s="4" t="s">
        <v>1313</v>
      </c>
      <c r="S59" s="4" t="s">
        <v>6296</v>
      </c>
      <c r="T59" s="9" t="str">
        <f t="shared" si="14"/>
        <v>2004-04-07 10:31:54,10</v>
      </c>
      <c r="U59" s="5">
        <f t="shared" si="15"/>
        <v>38084.438820601848</v>
      </c>
      <c r="V59" s="3" t="s">
        <v>1314</v>
      </c>
      <c r="W59" s="3">
        <v>7631</v>
      </c>
    </row>
    <row r="60" spans="1:23" x14ac:dyDescent="0.25">
      <c r="A60" s="1">
        <v>49.76</v>
      </c>
      <c r="B60" s="1">
        <v>7.34</v>
      </c>
      <c r="C60" s="2">
        <v>1</v>
      </c>
      <c r="D60" s="3" t="s">
        <v>20</v>
      </c>
      <c r="E60" s="2">
        <v>1.7</v>
      </c>
      <c r="F60" s="7">
        <f t="shared" si="12"/>
        <v>38097.074913194447</v>
      </c>
      <c r="G60" s="8">
        <f t="shared" si="13"/>
        <v>38097.074913194447</v>
      </c>
      <c r="H60" s="3" t="s">
        <v>606</v>
      </c>
      <c r="I60" s="3" t="s">
        <v>22</v>
      </c>
      <c r="J60" s="3" t="s">
        <v>23</v>
      </c>
      <c r="K60" s="3" t="s">
        <v>24</v>
      </c>
      <c r="L60" s="3" t="s">
        <v>607</v>
      </c>
      <c r="M60" s="3">
        <v>12</v>
      </c>
      <c r="N60" s="3">
        <v>7</v>
      </c>
      <c r="O60" s="3">
        <v>79</v>
      </c>
      <c r="P60" s="3">
        <v>1</v>
      </c>
      <c r="Q60" s="3">
        <v>0</v>
      </c>
      <c r="R60" s="4" t="s">
        <v>608</v>
      </c>
      <c r="S60" s="4" t="s">
        <v>6297</v>
      </c>
      <c r="T60" s="9" t="str">
        <f t="shared" si="14"/>
        <v>2004-04-20 01:47:52,50</v>
      </c>
      <c r="U60" s="5">
        <f t="shared" si="15"/>
        <v>38097.074913194447</v>
      </c>
      <c r="V60" s="3" t="s">
        <v>609</v>
      </c>
      <c r="W60" s="3">
        <v>7220</v>
      </c>
    </row>
    <row r="61" spans="1:23" x14ac:dyDescent="0.25">
      <c r="A61" s="1">
        <v>49.85</v>
      </c>
      <c r="B61" s="1">
        <v>8.4700000000000006</v>
      </c>
      <c r="C61" s="2">
        <v>10</v>
      </c>
      <c r="D61" s="3" t="s">
        <v>20</v>
      </c>
      <c r="E61" s="2">
        <v>1.9</v>
      </c>
      <c r="F61" s="7">
        <f t="shared" si="12"/>
        <v>38107.11599421296</v>
      </c>
      <c r="G61" s="8">
        <f t="shared" si="13"/>
        <v>38107.11599421296</v>
      </c>
      <c r="H61" s="11" t="s">
        <v>1340</v>
      </c>
      <c r="I61" s="15" t="s">
        <v>38</v>
      </c>
      <c r="J61" s="3" t="s">
        <v>23</v>
      </c>
      <c r="K61" s="3" t="s">
        <v>24</v>
      </c>
      <c r="L61" s="3" t="s">
        <v>144</v>
      </c>
      <c r="M61" s="3">
        <v>14</v>
      </c>
      <c r="N61" s="3">
        <v>7</v>
      </c>
      <c r="O61" s="3">
        <v>237</v>
      </c>
      <c r="P61" s="3">
        <v>1</v>
      </c>
      <c r="Q61" s="3">
        <v>0</v>
      </c>
      <c r="R61" s="4" t="s">
        <v>1341</v>
      </c>
      <c r="S61" s="4" t="s">
        <v>6298</v>
      </c>
      <c r="T61" s="9" t="str">
        <f t="shared" si="14"/>
        <v>2004-04-30 02:47:01,90</v>
      </c>
      <c r="U61" s="5">
        <f t="shared" si="15"/>
        <v>38107.11599421296</v>
      </c>
      <c r="V61" s="3" t="s">
        <v>1342</v>
      </c>
      <c r="W61" s="3">
        <v>7378</v>
      </c>
    </row>
    <row r="62" spans="1:23" x14ac:dyDescent="0.25">
      <c r="A62" s="1">
        <v>50.1</v>
      </c>
      <c r="B62" s="1">
        <v>8.74</v>
      </c>
      <c r="C62" s="2">
        <v>11</v>
      </c>
      <c r="E62" s="2">
        <v>2.8</v>
      </c>
      <c r="F62" s="7">
        <f t="shared" si="12"/>
        <v>38111.309673611111</v>
      </c>
      <c r="G62" s="8">
        <f t="shared" si="13"/>
        <v>38111.309673611111</v>
      </c>
      <c r="H62" s="11" t="s">
        <v>1584</v>
      </c>
      <c r="I62" s="15" t="s">
        <v>38</v>
      </c>
      <c r="J62" s="3" t="s">
        <v>23</v>
      </c>
      <c r="K62" s="3" t="s">
        <v>24</v>
      </c>
      <c r="L62" s="3" t="s">
        <v>144</v>
      </c>
      <c r="M62" s="3">
        <v>19</v>
      </c>
      <c r="N62" s="3">
        <v>7</v>
      </c>
      <c r="O62" s="3">
        <v>255</v>
      </c>
      <c r="P62" s="3">
        <v>1</v>
      </c>
      <c r="Q62" s="3">
        <v>0</v>
      </c>
      <c r="R62" s="4" t="s">
        <v>1585</v>
      </c>
      <c r="S62" s="4" t="s">
        <v>6343</v>
      </c>
      <c r="T62" s="9" t="str">
        <f t="shared" si="14"/>
        <v>2004-05-04 07:25:55,80</v>
      </c>
      <c r="U62" s="5">
        <f t="shared" si="15"/>
        <v>38111.309673611111</v>
      </c>
      <c r="V62" s="3" t="s">
        <v>1586</v>
      </c>
      <c r="W62" s="3">
        <v>7774</v>
      </c>
    </row>
    <row r="63" spans="1:23" x14ac:dyDescent="0.25">
      <c r="A63" s="1">
        <v>50.39</v>
      </c>
      <c r="B63" s="1">
        <v>7.38</v>
      </c>
      <c r="C63" s="2">
        <v>5</v>
      </c>
      <c r="D63" s="3" t="s">
        <v>20</v>
      </c>
      <c r="E63" s="2">
        <v>3.9</v>
      </c>
      <c r="F63" s="7">
        <f t="shared" si="12"/>
        <v>38129.221572916664</v>
      </c>
      <c r="G63" s="8">
        <f t="shared" si="13"/>
        <v>38129.221572916664</v>
      </c>
      <c r="H63" s="11" t="s">
        <v>507</v>
      </c>
      <c r="I63" s="3" t="s">
        <v>39</v>
      </c>
      <c r="J63" s="3" t="s">
        <v>23</v>
      </c>
      <c r="K63" s="3" t="s">
        <v>24</v>
      </c>
      <c r="L63" s="3" t="s">
        <v>30</v>
      </c>
      <c r="M63" s="3">
        <v>16</v>
      </c>
      <c r="N63" s="3">
        <v>7</v>
      </c>
      <c r="O63" s="3">
        <v>144</v>
      </c>
      <c r="P63" s="3">
        <v>1</v>
      </c>
      <c r="Q63" s="3">
        <v>0</v>
      </c>
      <c r="R63" s="4" t="s">
        <v>508</v>
      </c>
      <c r="S63" s="4" t="s">
        <v>6344</v>
      </c>
      <c r="T63" s="9" t="str">
        <f t="shared" si="14"/>
        <v>2004-05-22 05:19:03,90</v>
      </c>
      <c r="U63" s="5">
        <f t="shared" si="15"/>
        <v>38129.221572916664</v>
      </c>
      <c r="V63" s="3" t="s">
        <v>509</v>
      </c>
      <c r="W63" s="3">
        <v>7115</v>
      </c>
    </row>
    <row r="64" spans="1:23" x14ac:dyDescent="0.25">
      <c r="A64" s="1">
        <v>49.65</v>
      </c>
      <c r="B64" s="1">
        <v>8.4</v>
      </c>
      <c r="C64" s="2">
        <v>12</v>
      </c>
      <c r="E64" s="2">
        <v>2.2000000000000002</v>
      </c>
      <c r="F64" s="7">
        <f t="shared" si="12"/>
        <v>38138.494489583332</v>
      </c>
      <c r="G64" s="8">
        <f t="shared" si="13"/>
        <v>38138.494489583332</v>
      </c>
      <c r="H64" s="11" t="s">
        <v>153</v>
      </c>
      <c r="I64" s="15" t="s">
        <v>38</v>
      </c>
      <c r="J64" s="3" t="s">
        <v>23</v>
      </c>
      <c r="K64" s="3" t="s">
        <v>24</v>
      </c>
      <c r="L64" s="3" t="s">
        <v>154</v>
      </c>
      <c r="M64" s="3">
        <v>13</v>
      </c>
      <c r="N64" s="3">
        <v>6</v>
      </c>
      <c r="O64" s="3">
        <v>236</v>
      </c>
      <c r="P64" s="3">
        <v>1</v>
      </c>
      <c r="Q64" s="3">
        <v>0</v>
      </c>
      <c r="R64" s="4" t="s">
        <v>1044</v>
      </c>
      <c r="S64" s="4" t="s">
        <v>6346</v>
      </c>
      <c r="T64" s="9" t="str">
        <f t="shared" si="14"/>
        <v>2004-05-31 11:52:03,90</v>
      </c>
      <c r="U64" s="5">
        <f t="shared" si="15"/>
        <v>38138.494489583332</v>
      </c>
      <c r="V64" s="3" t="s">
        <v>1045</v>
      </c>
      <c r="W64" s="3">
        <v>7546</v>
      </c>
    </row>
    <row r="65" spans="1:23" x14ac:dyDescent="0.25">
      <c r="A65" s="1">
        <v>50.19</v>
      </c>
      <c r="B65" s="1">
        <v>7.39</v>
      </c>
      <c r="C65" s="2">
        <v>10</v>
      </c>
      <c r="E65" s="2">
        <v>2.2000000000000002</v>
      </c>
      <c r="F65" s="7">
        <f t="shared" si="12"/>
        <v>38204.532672453701</v>
      </c>
      <c r="G65" s="8">
        <f t="shared" si="13"/>
        <v>38204.532672453701</v>
      </c>
      <c r="H65" s="11" t="s">
        <v>587</v>
      </c>
      <c r="I65" s="3" t="s">
        <v>22</v>
      </c>
      <c r="J65" s="3" t="s">
        <v>23</v>
      </c>
      <c r="K65" s="3" t="s">
        <v>24</v>
      </c>
      <c r="L65" s="3" t="s">
        <v>160</v>
      </c>
      <c r="M65" s="3">
        <v>15</v>
      </c>
      <c r="N65" s="3">
        <v>6</v>
      </c>
      <c r="O65" s="3">
        <v>167</v>
      </c>
      <c r="P65" s="3">
        <v>1</v>
      </c>
      <c r="Q65" s="3">
        <v>0</v>
      </c>
      <c r="R65" s="4" t="s">
        <v>588</v>
      </c>
      <c r="S65" s="4" t="s">
        <v>6483</v>
      </c>
      <c r="T65" s="9" t="str">
        <f t="shared" si="14"/>
        <v>2004-08-05 12:47:02,90</v>
      </c>
      <c r="U65" s="5">
        <f t="shared" si="15"/>
        <v>38204.532672453701</v>
      </c>
      <c r="V65" s="3" t="s">
        <v>589</v>
      </c>
      <c r="W65" s="3">
        <v>6956</v>
      </c>
    </row>
    <row r="66" spans="1:23" x14ac:dyDescent="0.25">
      <c r="A66" s="1">
        <v>49.84</v>
      </c>
      <c r="B66" s="1">
        <v>8.51</v>
      </c>
      <c r="C66" s="2">
        <v>10</v>
      </c>
      <c r="D66" s="3" t="s">
        <v>20</v>
      </c>
      <c r="E66" s="2">
        <v>2.1</v>
      </c>
      <c r="F66" s="7">
        <f t="shared" si="12"/>
        <v>38211.191297453704</v>
      </c>
      <c r="G66" s="8">
        <f t="shared" si="13"/>
        <v>38211.191297453704</v>
      </c>
      <c r="H66" s="11" t="s">
        <v>546</v>
      </c>
      <c r="I66" s="15" t="s">
        <v>38</v>
      </c>
      <c r="J66" s="3" t="s">
        <v>23</v>
      </c>
      <c r="K66" s="3" t="s">
        <v>24</v>
      </c>
      <c r="L66" s="3" t="s">
        <v>92</v>
      </c>
      <c r="M66" s="3">
        <v>12</v>
      </c>
      <c r="N66" s="3">
        <v>6</v>
      </c>
      <c r="O66" s="3">
        <v>239</v>
      </c>
      <c r="P66" s="3">
        <v>1</v>
      </c>
      <c r="Q66" s="3">
        <v>0</v>
      </c>
      <c r="R66" s="4" t="s">
        <v>547</v>
      </c>
      <c r="S66" s="4" t="s">
        <v>6484</v>
      </c>
      <c r="T66" s="9" t="str">
        <f t="shared" si="14"/>
        <v>2004-08-12 04:35:28,10</v>
      </c>
      <c r="U66" s="5">
        <f t="shared" si="15"/>
        <v>38211.191297453704</v>
      </c>
      <c r="V66" s="3" t="s">
        <v>548</v>
      </c>
      <c r="W66" s="3">
        <v>6995</v>
      </c>
    </row>
    <row r="67" spans="1:23" x14ac:dyDescent="0.25">
      <c r="A67" s="1">
        <v>49.84</v>
      </c>
      <c r="B67" s="1">
        <v>8.51</v>
      </c>
      <c r="C67" s="2">
        <v>5</v>
      </c>
      <c r="E67" s="2">
        <v>2.6</v>
      </c>
      <c r="F67" s="7">
        <f t="shared" si="12"/>
        <v>38219.482842592595</v>
      </c>
      <c r="G67" s="8">
        <f t="shared" si="13"/>
        <v>38219.482842592595</v>
      </c>
      <c r="H67" s="11" t="s">
        <v>364</v>
      </c>
      <c r="I67" s="15" t="s">
        <v>38</v>
      </c>
      <c r="J67" s="3" t="s">
        <v>23</v>
      </c>
      <c r="K67" s="3" t="s">
        <v>24</v>
      </c>
      <c r="L67" s="3" t="s">
        <v>62</v>
      </c>
      <c r="M67" s="3">
        <v>11</v>
      </c>
      <c r="N67" s="3">
        <v>6</v>
      </c>
      <c r="O67" s="3">
        <v>240</v>
      </c>
      <c r="P67" s="3">
        <v>1</v>
      </c>
      <c r="Q67" s="3">
        <v>0</v>
      </c>
      <c r="R67" s="4" t="s">
        <v>365</v>
      </c>
      <c r="S67" s="4" t="s">
        <v>6486</v>
      </c>
      <c r="T67" s="9" t="str">
        <f t="shared" si="14"/>
        <v>2004-08-20 11:35:17,60</v>
      </c>
      <c r="U67" s="5">
        <f t="shared" si="15"/>
        <v>38219.482842592595</v>
      </c>
      <c r="V67" s="3" t="s">
        <v>366</v>
      </c>
      <c r="W67" s="3">
        <v>7014</v>
      </c>
    </row>
    <row r="68" spans="1:23" x14ac:dyDescent="0.25">
      <c r="A68" s="1">
        <v>49.84</v>
      </c>
      <c r="B68" s="1">
        <v>8.49</v>
      </c>
      <c r="C68" s="2">
        <v>5</v>
      </c>
      <c r="D68" s="3" t="s">
        <v>20</v>
      </c>
      <c r="E68" s="2">
        <v>1.9</v>
      </c>
      <c r="F68" s="7">
        <f t="shared" si="12"/>
        <v>38235.420910879628</v>
      </c>
      <c r="G68" s="8">
        <f t="shared" si="13"/>
        <v>38235.420910879628</v>
      </c>
      <c r="H68" s="11" t="s">
        <v>364</v>
      </c>
      <c r="I68" s="15" t="s">
        <v>38</v>
      </c>
      <c r="J68" s="3" t="s">
        <v>23</v>
      </c>
      <c r="K68" s="3" t="s">
        <v>24</v>
      </c>
      <c r="L68" s="3" t="s">
        <v>113</v>
      </c>
      <c r="M68" s="3">
        <v>16</v>
      </c>
      <c r="N68" s="3">
        <v>8</v>
      </c>
      <c r="O68" s="3">
        <v>238</v>
      </c>
      <c r="P68" s="3">
        <v>1</v>
      </c>
      <c r="Q68" s="3">
        <v>0</v>
      </c>
      <c r="R68" s="4" t="s">
        <v>376</v>
      </c>
      <c r="S68" s="4" t="s">
        <v>6528</v>
      </c>
      <c r="T68" s="9" t="str">
        <f t="shared" si="14"/>
        <v>2004-09-05 10:06:06,70</v>
      </c>
      <c r="U68" s="5">
        <f t="shared" si="15"/>
        <v>38235.420910879628</v>
      </c>
      <c r="V68" s="3" t="s">
        <v>377</v>
      </c>
      <c r="W68" s="3">
        <v>7016</v>
      </c>
    </row>
    <row r="69" spans="1:23" x14ac:dyDescent="0.25">
      <c r="A69" s="1">
        <v>49.76</v>
      </c>
      <c r="B69" s="1">
        <v>7.35</v>
      </c>
      <c r="C69" s="2">
        <v>10</v>
      </c>
      <c r="D69" s="3" t="s">
        <v>20</v>
      </c>
      <c r="E69" s="2">
        <v>2</v>
      </c>
      <c r="F69" s="7">
        <f t="shared" si="12"/>
        <v>38254.504306712966</v>
      </c>
      <c r="G69" s="8">
        <f t="shared" si="13"/>
        <v>38254.504306712966</v>
      </c>
      <c r="H69" s="3" t="s">
        <v>512</v>
      </c>
      <c r="I69" s="3" t="s">
        <v>22</v>
      </c>
      <c r="J69" s="3" t="s">
        <v>23</v>
      </c>
      <c r="K69" s="3" t="s">
        <v>24</v>
      </c>
      <c r="L69" s="3" t="s">
        <v>106</v>
      </c>
      <c r="M69" s="3">
        <v>15</v>
      </c>
      <c r="N69" s="3">
        <v>7</v>
      </c>
      <c r="O69" s="3">
        <v>101</v>
      </c>
      <c r="P69" s="3">
        <v>1</v>
      </c>
      <c r="Q69" s="3">
        <v>0</v>
      </c>
      <c r="R69" s="4" t="s">
        <v>883</v>
      </c>
      <c r="S69" s="4" t="s">
        <v>6534</v>
      </c>
      <c r="T69" s="9" t="str">
        <f t="shared" si="14"/>
        <v>2004-09-24 12:06:12,10</v>
      </c>
      <c r="U69" s="5">
        <f t="shared" si="15"/>
        <v>38254.504306712966</v>
      </c>
      <c r="V69" s="3" t="s">
        <v>884</v>
      </c>
      <c r="W69" s="3">
        <v>7337</v>
      </c>
    </row>
    <row r="70" spans="1:23" x14ac:dyDescent="0.25">
      <c r="A70" s="1">
        <v>50.39</v>
      </c>
      <c r="B70" s="1">
        <v>7.36</v>
      </c>
      <c r="C70" s="2">
        <v>8</v>
      </c>
      <c r="E70" s="2">
        <v>1.8</v>
      </c>
      <c r="F70" s="7">
        <f t="shared" si="12"/>
        <v>38313.47982291667</v>
      </c>
      <c r="G70" s="8">
        <f t="shared" si="13"/>
        <v>38313.47982291667</v>
      </c>
      <c r="H70" s="11" t="s">
        <v>1581</v>
      </c>
      <c r="I70" s="3" t="s">
        <v>22</v>
      </c>
      <c r="J70" s="3" t="s">
        <v>23</v>
      </c>
      <c r="K70" s="3" t="s">
        <v>24</v>
      </c>
      <c r="L70" s="3" t="s">
        <v>59</v>
      </c>
      <c r="M70" s="3">
        <v>17</v>
      </c>
      <c r="N70" s="3">
        <v>7</v>
      </c>
      <c r="O70" s="3">
        <v>145</v>
      </c>
      <c r="P70" s="3">
        <v>1</v>
      </c>
      <c r="Q70" s="3">
        <v>0</v>
      </c>
      <c r="R70" s="4" t="s">
        <v>1582</v>
      </c>
      <c r="S70" s="4" t="s">
        <v>6625</v>
      </c>
      <c r="T70" s="9" t="str">
        <f t="shared" si="14"/>
        <v>2004-11-22 11:30:56,70</v>
      </c>
      <c r="U70" s="5">
        <f t="shared" si="15"/>
        <v>38313.47982291667</v>
      </c>
      <c r="V70" s="3" t="s">
        <v>1583</v>
      </c>
      <c r="W70" s="3">
        <v>7730</v>
      </c>
    </row>
    <row r="71" spans="1:23" x14ac:dyDescent="0.25">
      <c r="A71" s="1">
        <v>49.37</v>
      </c>
      <c r="B71" s="1">
        <v>8.4499999999999993</v>
      </c>
      <c r="C71" s="2">
        <v>10</v>
      </c>
      <c r="E71" s="2">
        <v>2.6</v>
      </c>
      <c r="F71" s="7">
        <f t="shared" ref="F71:F79" si="16">U71</f>
        <v>38393.147499999999</v>
      </c>
      <c r="G71" s="8">
        <f t="shared" ref="G71:G79" si="17">U71</f>
        <v>38393.147499999999</v>
      </c>
      <c r="H71" s="11" t="s">
        <v>458</v>
      </c>
      <c r="I71" s="15" t="s">
        <v>38</v>
      </c>
      <c r="J71" s="3" t="s">
        <v>23</v>
      </c>
      <c r="K71" s="3" t="s">
        <v>24</v>
      </c>
      <c r="L71" s="3" t="s">
        <v>124</v>
      </c>
      <c r="M71" s="3">
        <v>16</v>
      </c>
      <c r="N71" s="3">
        <v>7</v>
      </c>
      <c r="O71" s="3">
        <v>254</v>
      </c>
      <c r="P71" s="3">
        <v>1</v>
      </c>
      <c r="Q71" s="3">
        <v>0</v>
      </c>
      <c r="R71" s="4" t="s">
        <v>459</v>
      </c>
      <c r="S71" s="4" t="s">
        <v>6191</v>
      </c>
      <c r="T71" s="9" t="str">
        <f t="shared" ref="T71:T79" si="18">CONCATENATE(20,MID(S71,7,2),"-",MID(S71,4,2),"-",MID(S71,1,2)," ",MID(S71,10,2),":",MID(S71,13,2),":",MID(S71,16,2),",",MID(S71,19,2))</f>
        <v>2005-02-10 03:32:24,00</v>
      </c>
      <c r="U71" s="5">
        <f t="shared" ref="U71:U79" si="19">VALUE(T71)</f>
        <v>38393.147499999999</v>
      </c>
      <c r="V71" s="3" t="s">
        <v>460</v>
      </c>
      <c r="W71" s="3">
        <v>6814</v>
      </c>
    </row>
    <row r="72" spans="1:23" x14ac:dyDescent="0.25">
      <c r="A72" s="1">
        <v>49.99</v>
      </c>
      <c r="B72" s="1">
        <v>7.5</v>
      </c>
      <c r="C72" s="2">
        <v>10</v>
      </c>
      <c r="D72" s="3" t="s">
        <v>20</v>
      </c>
      <c r="E72" s="2">
        <v>2.1</v>
      </c>
      <c r="F72" s="7">
        <f t="shared" si="16"/>
        <v>38399.123138888892</v>
      </c>
      <c r="G72" s="8">
        <f t="shared" si="17"/>
        <v>38399.123138888892</v>
      </c>
      <c r="H72" s="11" t="s">
        <v>147</v>
      </c>
      <c r="I72" s="3" t="s">
        <v>39</v>
      </c>
      <c r="J72" s="3" t="s">
        <v>23</v>
      </c>
      <c r="K72" s="3" t="s">
        <v>24</v>
      </c>
      <c r="L72" s="3" t="s">
        <v>82</v>
      </c>
      <c r="M72" s="3">
        <v>18</v>
      </c>
      <c r="N72" s="3">
        <v>7</v>
      </c>
      <c r="O72" s="3">
        <v>106</v>
      </c>
      <c r="P72" s="3">
        <v>1</v>
      </c>
      <c r="Q72" s="3">
        <v>0</v>
      </c>
      <c r="R72" s="4" t="s">
        <v>185</v>
      </c>
      <c r="S72" s="4" t="s">
        <v>6193</v>
      </c>
      <c r="T72" s="9" t="str">
        <f t="shared" si="18"/>
        <v>2005-02-16 02:57:19,20</v>
      </c>
      <c r="U72" s="5">
        <f t="shared" si="19"/>
        <v>38399.123138888892</v>
      </c>
      <c r="V72" s="3" t="s">
        <v>186</v>
      </c>
      <c r="W72" s="3">
        <v>6908</v>
      </c>
    </row>
    <row r="73" spans="1:23" x14ac:dyDescent="0.25">
      <c r="A73" s="1">
        <v>50.37</v>
      </c>
      <c r="B73" s="1">
        <v>7.37</v>
      </c>
      <c r="C73" s="2">
        <v>5</v>
      </c>
      <c r="E73" s="2">
        <v>1.9</v>
      </c>
      <c r="F73" s="7">
        <f t="shared" si="16"/>
        <v>38449.515379629629</v>
      </c>
      <c r="G73" s="8">
        <f t="shared" si="17"/>
        <v>38449.515379629629</v>
      </c>
      <c r="H73" s="11" t="s">
        <v>321</v>
      </c>
      <c r="I73" s="3" t="s">
        <v>39</v>
      </c>
      <c r="J73" s="3" t="s">
        <v>23</v>
      </c>
      <c r="K73" s="3" t="s">
        <v>24</v>
      </c>
      <c r="L73" s="3" t="s">
        <v>150</v>
      </c>
      <c r="M73" s="3">
        <v>16</v>
      </c>
      <c r="N73" s="3">
        <v>7</v>
      </c>
      <c r="O73" s="3">
        <v>141</v>
      </c>
      <c r="P73" s="3">
        <v>1</v>
      </c>
      <c r="Q73" s="3">
        <v>0</v>
      </c>
      <c r="R73" s="4" t="s">
        <v>322</v>
      </c>
      <c r="S73" s="4" t="s">
        <v>6299</v>
      </c>
      <c r="T73" s="9" t="str">
        <f t="shared" si="18"/>
        <v>2005-04-07 12:22:08,80</v>
      </c>
      <c r="U73" s="5">
        <f t="shared" si="19"/>
        <v>38449.515379629629</v>
      </c>
      <c r="V73" s="3" t="s">
        <v>323</v>
      </c>
      <c r="W73" s="3">
        <v>6869</v>
      </c>
    </row>
    <row r="74" spans="1:23" x14ac:dyDescent="0.25">
      <c r="A74" s="1">
        <v>50.35</v>
      </c>
      <c r="B74" s="1">
        <v>7.38</v>
      </c>
      <c r="C74" s="2">
        <v>4</v>
      </c>
      <c r="D74" s="3" t="s">
        <v>20</v>
      </c>
      <c r="E74" s="2">
        <v>1.7</v>
      </c>
      <c r="F74" s="7">
        <f t="shared" si="16"/>
        <v>38454.409364583335</v>
      </c>
      <c r="G74" s="8">
        <f t="shared" si="17"/>
        <v>38454.409364583335</v>
      </c>
      <c r="H74" s="11" t="s">
        <v>233</v>
      </c>
      <c r="I74" s="3" t="s">
        <v>22</v>
      </c>
      <c r="J74" s="3" t="s">
        <v>23</v>
      </c>
      <c r="K74" s="3" t="s">
        <v>24</v>
      </c>
      <c r="L74" s="3" t="s">
        <v>234</v>
      </c>
      <c r="M74" s="3">
        <v>15</v>
      </c>
      <c r="N74" s="3">
        <v>7</v>
      </c>
      <c r="O74" s="3">
        <v>138</v>
      </c>
      <c r="P74" s="3">
        <v>1</v>
      </c>
      <c r="Q74" s="3">
        <v>0</v>
      </c>
      <c r="R74" s="4" t="s">
        <v>235</v>
      </c>
      <c r="S74" s="4" t="s">
        <v>6300</v>
      </c>
      <c r="T74" s="9" t="str">
        <f t="shared" si="18"/>
        <v>2005-04-12 09:49:29,10</v>
      </c>
      <c r="U74" s="5">
        <f t="shared" si="19"/>
        <v>38454.409364583335</v>
      </c>
      <c r="V74" s="3" t="s">
        <v>236</v>
      </c>
      <c r="W74" s="3">
        <v>6705</v>
      </c>
    </row>
    <row r="75" spans="1:23" x14ac:dyDescent="0.25">
      <c r="A75" s="1">
        <v>50.39</v>
      </c>
      <c r="B75" s="1">
        <v>7.84</v>
      </c>
      <c r="C75" s="2">
        <v>4</v>
      </c>
      <c r="D75" s="3" t="s">
        <v>20</v>
      </c>
      <c r="E75" s="2">
        <v>1.6</v>
      </c>
      <c r="F75" s="7">
        <f t="shared" si="16"/>
        <v>38540.042385416666</v>
      </c>
      <c r="G75" s="8">
        <f t="shared" si="17"/>
        <v>38540.042385416666</v>
      </c>
      <c r="H75" s="11" t="s">
        <v>248</v>
      </c>
      <c r="I75" s="3" t="s">
        <v>39</v>
      </c>
      <c r="J75" s="3" t="s">
        <v>23</v>
      </c>
      <c r="K75" s="3" t="s">
        <v>24</v>
      </c>
      <c r="L75" s="3" t="s">
        <v>48</v>
      </c>
      <c r="M75" s="3">
        <v>16</v>
      </c>
      <c r="N75" s="3">
        <v>7</v>
      </c>
      <c r="O75" s="3">
        <v>111</v>
      </c>
      <c r="P75" s="3">
        <v>1</v>
      </c>
      <c r="Q75" s="3">
        <v>0</v>
      </c>
      <c r="R75" s="4" t="s">
        <v>249</v>
      </c>
      <c r="S75" s="4" t="s">
        <v>6449</v>
      </c>
      <c r="T75" s="9" t="str">
        <f t="shared" si="18"/>
        <v>2005-07-07 01:01:02,10</v>
      </c>
      <c r="U75" s="5">
        <f t="shared" si="19"/>
        <v>38540.042385416666</v>
      </c>
      <c r="V75" s="3" t="s">
        <v>250</v>
      </c>
      <c r="W75" s="3">
        <v>6778</v>
      </c>
    </row>
    <row r="76" spans="1:23" x14ac:dyDescent="0.25">
      <c r="A76" s="1">
        <v>50.05</v>
      </c>
      <c r="B76" s="1">
        <v>8.25</v>
      </c>
      <c r="C76" s="2">
        <v>5</v>
      </c>
      <c r="D76" s="3" t="s">
        <v>20</v>
      </c>
      <c r="E76" s="2">
        <v>1.9</v>
      </c>
      <c r="F76" s="7">
        <f t="shared" si="16"/>
        <v>38584.29784259259</v>
      </c>
      <c r="G76" s="8">
        <f t="shared" si="17"/>
        <v>38584.29784259259</v>
      </c>
      <c r="H76" s="11" t="s">
        <v>651</v>
      </c>
      <c r="I76" s="15" t="s">
        <v>38</v>
      </c>
      <c r="J76" s="3" t="s">
        <v>23</v>
      </c>
      <c r="K76" s="3" t="s">
        <v>24</v>
      </c>
      <c r="L76" s="3" t="s">
        <v>513</v>
      </c>
      <c r="M76" s="3">
        <v>15</v>
      </c>
      <c r="N76" s="3">
        <v>7</v>
      </c>
      <c r="O76" s="3">
        <v>220</v>
      </c>
      <c r="P76" s="3">
        <v>1</v>
      </c>
      <c r="Q76" s="3">
        <v>0</v>
      </c>
      <c r="R76" s="4" t="s">
        <v>652</v>
      </c>
      <c r="S76" s="4" t="s">
        <v>6491</v>
      </c>
      <c r="T76" s="9" t="str">
        <f t="shared" si="18"/>
        <v>2005-08-20 07:08:53,60</v>
      </c>
      <c r="U76" s="5">
        <f t="shared" si="19"/>
        <v>38584.29784259259</v>
      </c>
      <c r="V76" s="3" t="s">
        <v>653</v>
      </c>
      <c r="W76" s="3">
        <v>6876</v>
      </c>
    </row>
    <row r="77" spans="1:23" x14ac:dyDescent="0.25">
      <c r="A77" s="1">
        <v>50.2</v>
      </c>
      <c r="B77" s="1">
        <v>7.66</v>
      </c>
      <c r="C77" s="2">
        <v>5</v>
      </c>
      <c r="D77" s="3" t="s">
        <v>20</v>
      </c>
      <c r="E77" s="2">
        <v>2.2999999999999998</v>
      </c>
      <c r="F77" s="7">
        <f t="shared" si="16"/>
        <v>38646.36936921296</v>
      </c>
      <c r="G77" s="8">
        <f t="shared" si="17"/>
        <v>38646.36936921296</v>
      </c>
      <c r="H77" s="11" t="s">
        <v>308</v>
      </c>
      <c r="I77" s="3" t="s">
        <v>22</v>
      </c>
      <c r="J77" s="3" t="s">
        <v>23</v>
      </c>
      <c r="K77" s="3" t="s">
        <v>24</v>
      </c>
      <c r="L77" s="3" t="s">
        <v>309</v>
      </c>
      <c r="M77" s="3">
        <v>17</v>
      </c>
      <c r="N77" s="3">
        <v>7</v>
      </c>
      <c r="O77" s="3">
        <v>111</v>
      </c>
      <c r="P77" s="3">
        <v>1</v>
      </c>
      <c r="Q77" s="3">
        <v>0</v>
      </c>
      <c r="R77" s="4" t="s">
        <v>310</v>
      </c>
      <c r="S77" s="4" t="s">
        <v>6585</v>
      </c>
      <c r="T77" s="9" t="str">
        <f t="shared" si="18"/>
        <v>2005-10-21 08:51:53,50</v>
      </c>
      <c r="U77" s="5">
        <f t="shared" si="19"/>
        <v>38646.36936921296</v>
      </c>
      <c r="V77" s="3" t="s">
        <v>311</v>
      </c>
      <c r="W77" s="3">
        <v>6826</v>
      </c>
    </row>
    <row r="78" spans="1:23" x14ac:dyDescent="0.25">
      <c r="A78" s="1">
        <v>49.98</v>
      </c>
      <c r="B78" s="1">
        <v>7.47</v>
      </c>
      <c r="C78" s="2">
        <v>10</v>
      </c>
      <c r="D78" s="3" t="s">
        <v>20</v>
      </c>
      <c r="E78" s="2">
        <v>3.1</v>
      </c>
      <c r="F78" s="7">
        <f t="shared" si="16"/>
        <v>38666.238337962961</v>
      </c>
      <c r="G78" s="8">
        <f t="shared" si="17"/>
        <v>38666.238337962961</v>
      </c>
      <c r="H78" s="11" t="s">
        <v>147</v>
      </c>
      <c r="I78" s="3" t="s">
        <v>39</v>
      </c>
      <c r="J78" s="3" t="s">
        <v>23</v>
      </c>
      <c r="K78" s="3" t="s">
        <v>24</v>
      </c>
      <c r="L78" s="3" t="s">
        <v>44</v>
      </c>
      <c r="M78" s="3">
        <v>13</v>
      </c>
      <c r="N78" s="3">
        <v>6</v>
      </c>
      <c r="O78" s="3">
        <v>113</v>
      </c>
      <c r="P78" s="3">
        <v>1</v>
      </c>
      <c r="Q78" s="3">
        <v>0</v>
      </c>
      <c r="R78" s="4" t="s">
        <v>2218</v>
      </c>
      <c r="S78" s="4" t="s">
        <v>6631</v>
      </c>
      <c r="T78" s="9" t="str">
        <f t="shared" si="18"/>
        <v>2005-11-10 05:43:12,40</v>
      </c>
      <c r="U78" s="5">
        <f t="shared" si="19"/>
        <v>38666.238337962961</v>
      </c>
      <c r="V78" s="3" t="s">
        <v>2219</v>
      </c>
      <c r="W78" s="3">
        <v>6760</v>
      </c>
    </row>
    <row r="79" spans="1:23" x14ac:dyDescent="0.25">
      <c r="A79" s="1">
        <v>49.98</v>
      </c>
      <c r="B79" s="1">
        <v>7.48</v>
      </c>
      <c r="C79" s="2">
        <v>10</v>
      </c>
      <c r="D79" s="3" t="s">
        <v>20</v>
      </c>
      <c r="E79" s="2">
        <v>2.4</v>
      </c>
      <c r="F79" s="7">
        <f t="shared" si="16"/>
        <v>38666.261589120368</v>
      </c>
      <c r="G79" s="8">
        <f t="shared" si="17"/>
        <v>38666.261589120368</v>
      </c>
      <c r="H79" s="11" t="s">
        <v>147</v>
      </c>
      <c r="I79" s="3" t="s">
        <v>39</v>
      </c>
      <c r="J79" s="3" t="s">
        <v>23</v>
      </c>
      <c r="K79" s="3" t="s">
        <v>24</v>
      </c>
      <c r="L79" s="3" t="s">
        <v>44</v>
      </c>
      <c r="M79" s="3">
        <v>14</v>
      </c>
      <c r="N79" s="3">
        <v>6</v>
      </c>
      <c r="O79" s="3">
        <v>112</v>
      </c>
      <c r="P79" s="3">
        <v>1</v>
      </c>
      <c r="Q79" s="3">
        <v>0</v>
      </c>
      <c r="R79" s="4" t="s">
        <v>148</v>
      </c>
      <c r="S79" s="4" t="s">
        <v>6632</v>
      </c>
      <c r="T79" s="9" t="str">
        <f t="shared" si="18"/>
        <v>2005-11-10 06:16:41,30</v>
      </c>
      <c r="U79" s="5">
        <f t="shared" si="19"/>
        <v>38666.261589120368</v>
      </c>
      <c r="V79" s="3" t="s">
        <v>149</v>
      </c>
      <c r="W79" s="3">
        <v>6906</v>
      </c>
    </row>
    <row r="80" spans="1:23" x14ac:dyDescent="0.25">
      <c r="A80" s="1">
        <v>50.32</v>
      </c>
      <c r="B80" s="1">
        <v>7.42</v>
      </c>
      <c r="C80" s="2">
        <v>5</v>
      </c>
      <c r="D80" s="3" t="s">
        <v>20</v>
      </c>
      <c r="E80" s="2">
        <v>1.7</v>
      </c>
      <c r="F80" s="7">
        <f t="shared" ref="F80:F92" si="20">U80</f>
        <v>38685.341362268518</v>
      </c>
      <c r="G80" s="8">
        <f t="shared" ref="G80:G92" si="21">U80</f>
        <v>38685.341362268518</v>
      </c>
      <c r="H80" s="11" t="s">
        <v>29</v>
      </c>
      <c r="I80" s="3" t="s">
        <v>22</v>
      </c>
      <c r="J80" s="3" t="s">
        <v>23</v>
      </c>
      <c r="K80" s="3" t="s">
        <v>24</v>
      </c>
      <c r="L80" s="3" t="s">
        <v>30</v>
      </c>
      <c r="M80" s="3">
        <v>13</v>
      </c>
      <c r="N80" s="3">
        <v>6</v>
      </c>
      <c r="O80" s="3">
        <v>180</v>
      </c>
      <c r="P80" s="3">
        <v>1</v>
      </c>
      <c r="Q80" s="3">
        <v>0</v>
      </c>
      <c r="R80" s="4" t="s">
        <v>456</v>
      </c>
      <c r="S80" s="4" t="s">
        <v>6643</v>
      </c>
      <c r="T80" s="9" t="str">
        <f t="shared" ref="T80:T91" si="22">CONCATENATE(20,MID(S80,7,2),"-",MID(S80,4,2),"-",MID(S80,1,2)," ",MID(S80,10,2),":",MID(S80,13,2),":",MID(S80,16,2),",",MID(S80,19,2))</f>
        <v>2005-11-29 08:11:33,70</v>
      </c>
      <c r="U80" s="5">
        <f t="shared" ref="U80:U92" si="23">VALUE(T80)</f>
        <v>38685.341362268518</v>
      </c>
      <c r="V80" s="3" t="s">
        <v>457</v>
      </c>
      <c r="W80" s="3">
        <v>6790</v>
      </c>
    </row>
    <row r="81" spans="1:23" x14ac:dyDescent="0.25">
      <c r="A81" s="1">
        <v>50.39</v>
      </c>
      <c r="B81" s="1">
        <v>7.65</v>
      </c>
      <c r="C81" s="2">
        <v>9</v>
      </c>
      <c r="E81" s="2">
        <v>2.4</v>
      </c>
      <c r="F81" s="7">
        <f t="shared" si="20"/>
        <v>38783.393577546296</v>
      </c>
      <c r="G81" s="8">
        <f t="shared" si="21"/>
        <v>38783.393577546296</v>
      </c>
      <c r="H81" s="11" t="s">
        <v>138</v>
      </c>
      <c r="I81" s="3" t="s">
        <v>39</v>
      </c>
      <c r="J81" s="3" t="s">
        <v>23</v>
      </c>
      <c r="K81" s="3" t="s">
        <v>24</v>
      </c>
      <c r="L81" s="3" t="s">
        <v>139</v>
      </c>
      <c r="M81" s="3">
        <v>16</v>
      </c>
      <c r="N81" s="3">
        <v>7</v>
      </c>
      <c r="O81" s="3">
        <v>120</v>
      </c>
      <c r="P81" s="3">
        <v>1</v>
      </c>
      <c r="Q81" s="3">
        <v>0</v>
      </c>
      <c r="R81" s="4" t="s">
        <v>140</v>
      </c>
      <c r="S81" s="4" t="s">
        <v>6260</v>
      </c>
      <c r="T81" s="9" t="str">
        <f t="shared" si="22"/>
        <v>2006-03-07 09:26:45,10</v>
      </c>
      <c r="U81" s="5">
        <f t="shared" si="23"/>
        <v>38783.393577546296</v>
      </c>
      <c r="V81" s="3" t="s">
        <v>141</v>
      </c>
      <c r="W81" s="3">
        <v>6668</v>
      </c>
    </row>
    <row r="82" spans="1:23" x14ac:dyDescent="0.25">
      <c r="A82" s="1">
        <v>50.54</v>
      </c>
      <c r="B82" s="1">
        <v>7.35</v>
      </c>
      <c r="C82" s="2">
        <v>20</v>
      </c>
      <c r="D82" s="3" t="s">
        <v>20</v>
      </c>
      <c r="E82" s="2">
        <v>2.2000000000000002</v>
      </c>
      <c r="F82" s="7">
        <f t="shared" si="20"/>
        <v>38804.126518518518</v>
      </c>
      <c r="G82" s="8">
        <f t="shared" si="21"/>
        <v>38804.126518518518</v>
      </c>
      <c r="H82" s="11" t="s">
        <v>116</v>
      </c>
      <c r="I82" s="3" t="s">
        <v>38</v>
      </c>
      <c r="J82" s="3" t="s">
        <v>23</v>
      </c>
      <c r="K82" s="3" t="s">
        <v>24</v>
      </c>
      <c r="L82" s="3" t="s">
        <v>117</v>
      </c>
      <c r="M82" s="3">
        <v>16</v>
      </c>
      <c r="N82" s="3">
        <v>6</v>
      </c>
      <c r="O82" s="3">
        <v>172</v>
      </c>
      <c r="P82" s="3">
        <v>1</v>
      </c>
      <c r="Q82" s="3">
        <v>0</v>
      </c>
      <c r="R82" s="4" t="s">
        <v>118</v>
      </c>
      <c r="S82" s="4" t="s">
        <v>6266</v>
      </c>
      <c r="T82" s="9" t="str">
        <f t="shared" si="22"/>
        <v>2006-03-28 03:02:11,20</v>
      </c>
      <c r="U82" s="5">
        <f t="shared" si="23"/>
        <v>38804.126518518518</v>
      </c>
      <c r="V82" s="3" t="s">
        <v>119</v>
      </c>
      <c r="W82" s="3">
        <v>6641</v>
      </c>
    </row>
    <row r="83" spans="1:23" x14ac:dyDescent="0.25">
      <c r="A83" s="1">
        <v>49.48</v>
      </c>
      <c r="B83" s="1">
        <v>7.15</v>
      </c>
      <c r="C83" s="2">
        <v>20</v>
      </c>
      <c r="D83" s="3" t="s">
        <v>20</v>
      </c>
      <c r="E83" s="2">
        <v>1.5</v>
      </c>
      <c r="F83" s="7">
        <f t="shared" si="20"/>
        <v>38883.310018518518</v>
      </c>
      <c r="G83" s="8">
        <f t="shared" si="21"/>
        <v>38883.310018518518</v>
      </c>
      <c r="H83" s="3" t="s">
        <v>181</v>
      </c>
      <c r="I83" s="3" t="s">
        <v>22</v>
      </c>
      <c r="J83" s="3" t="s">
        <v>23</v>
      </c>
      <c r="K83" s="3" t="s">
        <v>24</v>
      </c>
      <c r="L83" s="3" t="s">
        <v>303</v>
      </c>
      <c r="M83" s="3">
        <v>14</v>
      </c>
      <c r="N83" s="3">
        <v>6</v>
      </c>
      <c r="O83" s="3">
        <v>116</v>
      </c>
      <c r="P83" s="3">
        <v>1</v>
      </c>
      <c r="Q83" s="3">
        <v>0</v>
      </c>
      <c r="R83" s="4" t="s">
        <v>304</v>
      </c>
      <c r="S83" s="4" t="s">
        <v>6404</v>
      </c>
      <c r="T83" s="9" t="str">
        <f t="shared" si="22"/>
        <v>2006-06-15 07:26:25,60</v>
      </c>
      <c r="U83" s="5">
        <f t="shared" si="23"/>
        <v>38883.310018518518</v>
      </c>
      <c r="V83" s="3" t="s">
        <v>305</v>
      </c>
      <c r="W83" s="3">
        <v>7948</v>
      </c>
    </row>
    <row r="84" spans="1:23" x14ac:dyDescent="0.25">
      <c r="A84" s="1">
        <v>49.48</v>
      </c>
      <c r="B84" s="1">
        <v>7.17</v>
      </c>
      <c r="C84" s="2">
        <v>15</v>
      </c>
      <c r="D84" s="3" t="s">
        <v>20</v>
      </c>
      <c r="E84" s="2">
        <v>1.5</v>
      </c>
      <c r="F84" s="7">
        <f t="shared" si="20"/>
        <v>38883.33049537037</v>
      </c>
      <c r="G84" s="8">
        <f t="shared" si="21"/>
        <v>38883.33049537037</v>
      </c>
      <c r="H84" s="3" t="s">
        <v>181</v>
      </c>
      <c r="I84" s="3" t="s">
        <v>38</v>
      </c>
      <c r="J84" s="3" t="s">
        <v>23</v>
      </c>
      <c r="K84" s="3" t="s">
        <v>24</v>
      </c>
      <c r="L84" s="3" t="s">
        <v>182</v>
      </c>
      <c r="M84" s="3">
        <v>12</v>
      </c>
      <c r="N84" s="3">
        <v>6</v>
      </c>
      <c r="O84" s="3">
        <v>116</v>
      </c>
      <c r="P84" s="3">
        <v>1</v>
      </c>
      <c r="Q84" s="3">
        <v>0</v>
      </c>
      <c r="R84" s="4" t="s">
        <v>183</v>
      </c>
      <c r="S84" s="4" t="s">
        <v>6405</v>
      </c>
      <c r="T84" s="9" t="str">
        <f t="shared" si="22"/>
        <v>2006-06-15 07:55:54,80</v>
      </c>
      <c r="U84" s="5">
        <f t="shared" si="23"/>
        <v>38883.33049537037</v>
      </c>
      <c r="V84" s="3" t="s">
        <v>184</v>
      </c>
      <c r="W84" s="3">
        <v>7949</v>
      </c>
    </row>
    <row r="85" spans="1:23" x14ac:dyDescent="0.25">
      <c r="A85" s="1">
        <v>50.32</v>
      </c>
      <c r="B85" s="1">
        <v>7.43</v>
      </c>
      <c r="C85" s="2">
        <v>7</v>
      </c>
      <c r="D85" s="3" t="s">
        <v>20</v>
      </c>
      <c r="E85" s="2">
        <v>1.6</v>
      </c>
      <c r="F85" s="7">
        <f t="shared" si="20"/>
        <v>38885.206013888892</v>
      </c>
      <c r="G85" s="8">
        <f t="shared" si="21"/>
        <v>38885.206013888892</v>
      </c>
      <c r="H85" s="11" t="s">
        <v>233</v>
      </c>
      <c r="I85" s="3" t="s">
        <v>22</v>
      </c>
      <c r="J85" s="3" t="s">
        <v>23</v>
      </c>
      <c r="K85" s="3" t="s">
        <v>24</v>
      </c>
      <c r="L85" s="3" t="s">
        <v>44</v>
      </c>
      <c r="M85" s="3">
        <v>11</v>
      </c>
      <c r="N85" s="3">
        <v>6</v>
      </c>
      <c r="O85" s="3">
        <v>129</v>
      </c>
      <c r="P85" s="3">
        <v>1</v>
      </c>
      <c r="Q85" s="3">
        <v>0</v>
      </c>
      <c r="R85" s="4" t="s">
        <v>356</v>
      </c>
      <c r="S85" s="4" t="s">
        <v>6407</v>
      </c>
      <c r="T85" s="9" t="str">
        <f t="shared" si="22"/>
        <v>2006-06-17 04:56:39,60</v>
      </c>
      <c r="U85" s="5">
        <f t="shared" si="23"/>
        <v>38885.206013888892</v>
      </c>
      <c r="V85" s="3" t="s">
        <v>357</v>
      </c>
      <c r="W85" s="3">
        <v>7950</v>
      </c>
    </row>
    <row r="86" spans="1:23" x14ac:dyDescent="0.25">
      <c r="A86" s="1">
        <v>49.62</v>
      </c>
      <c r="B86" s="1">
        <v>6.79</v>
      </c>
      <c r="C86" s="2">
        <v>10</v>
      </c>
      <c r="E86" s="2">
        <v>2.7</v>
      </c>
      <c r="F86" s="7">
        <f t="shared" si="20"/>
        <v>38912.520846064814</v>
      </c>
      <c r="G86" s="8">
        <f t="shared" si="21"/>
        <v>38912.520846064814</v>
      </c>
      <c r="H86" s="3" t="s">
        <v>88</v>
      </c>
      <c r="I86" s="3" t="s">
        <v>39</v>
      </c>
      <c r="J86" s="3" t="s">
        <v>23</v>
      </c>
      <c r="K86" s="3" t="s">
        <v>24</v>
      </c>
      <c r="L86" s="3" t="s">
        <v>75</v>
      </c>
      <c r="M86" s="3">
        <v>13</v>
      </c>
      <c r="N86" s="3">
        <v>5</v>
      </c>
      <c r="O86" s="3">
        <v>153</v>
      </c>
      <c r="P86" s="3">
        <v>1</v>
      </c>
      <c r="Q86" s="3">
        <v>0</v>
      </c>
      <c r="R86" s="4" t="s">
        <v>89</v>
      </c>
      <c r="S86" s="4" t="s">
        <v>6459</v>
      </c>
      <c r="T86" s="9" t="str">
        <f t="shared" si="22"/>
        <v>2006-07-14 12:30:01,10</v>
      </c>
      <c r="U86" s="5">
        <f t="shared" si="23"/>
        <v>38912.520846064814</v>
      </c>
      <c r="V86" s="3" t="s">
        <v>90</v>
      </c>
      <c r="W86" s="3">
        <v>7966</v>
      </c>
    </row>
    <row r="87" spans="1:23" x14ac:dyDescent="0.25">
      <c r="A87" s="1">
        <v>49.61</v>
      </c>
      <c r="B87" s="1">
        <v>8.4</v>
      </c>
      <c r="C87" s="2">
        <v>16</v>
      </c>
      <c r="D87" s="3" t="s">
        <v>20</v>
      </c>
      <c r="E87" s="2">
        <v>1.9</v>
      </c>
      <c r="F87" s="7">
        <f t="shared" si="20"/>
        <v>38961.311999999998</v>
      </c>
      <c r="G87" s="8">
        <f t="shared" si="21"/>
        <v>38961.311999999998</v>
      </c>
      <c r="H87" s="11" t="s">
        <v>153</v>
      </c>
      <c r="I87" s="15" t="s">
        <v>38</v>
      </c>
      <c r="J87" s="3" t="s">
        <v>23</v>
      </c>
      <c r="K87" s="3" t="s">
        <v>24</v>
      </c>
      <c r="L87" s="3" t="s">
        <v>154</v>
      </c>
      <c r="M87" s="3">
        <v>12</v>
      </c>
      <c r="N87" s="3">
        <v>6</v>
      </c>
      <c r="O87" s="3">
        <v>238</v>
      </c>
      <c r="P87" s="3">
        <v>1</v>
      </c>
      <c r="Q87" s="3">
        <v>0</v>
      </c>
      <c r="R87" s="4" t="s">
        <v>155</v>
      </c>
      <c r="S87" s="4" t="s">
        <v>6539</v>
      </c>
      <c r="T87" s="9" t="str">
        <f t="shared" si="22"/>
        <v>2006-09-01 07:29:16,80</v>
      </c>
      <c r="U87" s="5">
        <f t="shared" si="23"/>
        <v>38961.311999999998</v>
      </c>
      <c r="V87" s="3" t="s">
        <v>156</v>
      </c>
      <c r="W87" s="3">
        <v>7995</v>
      </c>
    </row>
    <row r="88" spans="1:23" x14ac:dyDescent="0.25">
      <c r="A88" s="1">
        <v>50.32</v>
      </c>
      <c r="B88" s="1">
        <v>7.4</v>
      </c>
      <c r="C88" s="2">
        <v>5</v>
      </c>
      <c r="D88" s="3" t="s">
        <v>20</v>
      </c>
      <c r="E88" s="2">
        <v>2.9</v>
      </c>
      <c r="F88" s="7">
        <f t="shared" si="20"/>
        <v>38982.491804398145</v>
      </c>
      <c r="G88" s="8">
        <f t="shared" si="21"/>
        <v>38982.491804398145</v>
      </c>
      <c r="H88" s="11" t="s">
        <v>233</v>
      </c>
      <c r="I88" s="3" t="s">
        <v>22</v>
      </c>
      <c r="J88" s="3" t="s">
        <v>23</v>
      </c>
      <c r="K88" s="3" t="s">
        <v>24</v>
      </c>
      <c r="L88" s="3" t="s">
        <v>30</v>
      </c>
      <c r="M88" s="3">
        <v>13</v>
      </c>
      <c r="N88" s="3">
        <v>6</v>
      </c>
      <c r="O88" s="3">
        <v>180</v>
      </c>
      <c r="P88" s="3">
        <v>1</v>
      </c>
      <c r="Q88" s="3">
        <v>0</v>
      </c>
      <c r="R88" s="4" t="s">
        <v>1604</v>
      </c>
      <c r="S88" s="4" t="s">
        <v>6547</v>
      </c>
      <c r="T88" s="9" t="str">
        <f t="shared" si="22"/>
        <v>2006-09-22 11:48:11,90</v>
      </c>
      <c r="U88" s="5">
        <f t="shared" si="23"/>
        <v>38982.491804398145</v>
      </c>
      <c r="V88" s="3" t="s">
        <v>1605</v>
      </c>
      <c r="W88" s="3">
        <v>8012</v>
      </c>
    </row>
    <row r="89" spans="1:23" x14ac:dyDescent="0.25">
      <c r="A89" s="1">
        <v>50.54</v>
      </c>
      <c r="B89" s="1">
        <v>7.19</v>
      </c>
      <c r="C89" s="2">
        <v>10</v>
      </c>
      <c r="D89" s="3" t="s">
        <v>20</v>
      </c>
      <c r="E89" s="2">
        <v>2.2999999999999998</v>
      </c>
      <c r="F89" s="7">
        <f t="shared" si="20"/>
        <v>38991.500067129629</v>
      </c>
      <c r="G89" s="8">
        <f t="shared" si="21"/>
        <v>38991.500067129629</v>
      </c>
      <c r="H89" s="3" t="s">
        <v>370</v>
      </c>
      <c r="I89" s="3" t="s">
        <v>38</v>
      </c>
      <c r="J89" s="3" t="s">
        <v>23</v>
      </c>
      <c r="K89" s="3" t="s">
        <v>24</v>
      </c>
      <c r="L89" s="3" t="s">
        <v>144</v>
      </c>
      <c r="M89" s="3">
        <v>14</v>
      </c>
      <c r="N89" s="3">
        <v>6</v>
      </c>
      <c r="O89" s="3">
        <v>228</v>
      </c>
      <c r="P89" s="3">
        <v>1</v>
      </c>
      <c r="Q89" s="3">
        <v>0</v>
      </c>
      <c r="R89" s="4" t="s">
        <v>371</v>
      </c>
      <c r="S89" s="4" t="s">
        <v>6586</v>
      </c>
      <c r="T89" s="9" t="str">
        <f t="shared" si="22"/>
        <v>2006-10-01 12:00:05,80</v>
      </c>
      <c r="U89" s="5">
        <f t="shared" si="23"/>
        <v>38991.500067129629</v>
      </c>
      <c r="V89" s="3" t="s">
        <v>372</v>
      </c>
      <c r="W89" s="3">
        <v>8020</v>
      </c>
    </row>
    <row r="90" spans="1:23" x14ac:dyDescent="0.25">
      <c r="A90" s="1">
        <v>50.53</v>
      </c>
      <c r="B90" s="1">
        <v>7.2</v>
      </c>
      <c r="C90" s="2">
        <v>10</v>
      </c>
      <c r="D90" s="3" t="s">
        <v>20</v>
      </c>
      <c r="E90" s="2">
        <v>2.4</v>
      </c>
      <c r="F90" s="7">
        <f t="shared" si="20"/>
        <v>38991.511846064815</v>
      </c>
      <c r="G90" s="8">
        <f t="shared" si="21"/>
        <v>38991.511846064815</v>
      </c>
      <c r="H90" s="3" t="s">
        <v>370</v>
      </c>
      <c r="I90" s="3" t="s">
        <v>38</v>
      </c>
      <c r="J90" s="3" t="s">
        <v>23</v>
      </c>
      <c r="K90" s="3" t="s">
        <v>24</v>
      </c>
      <c r="L90" s="3" t="s">
        <v>129</v>
      </c>
      <c r="M90" s="3">
        <v>13</v>
      </c>
      <c r="N90" s="3">
        <v>6</v>
      </c>
      <c r="O90" s="3">
        <v>226</v>
      </c>
      <c r="P90" s="3">
        <v>1</v>
      </c>
      <c r="Q90" s="3">
        <v>0</v>
      </c>
      <c r="R90" s="4" t="s">
        <v>427</v>
      </c>
      <c r="S90" s="4" t="s">
        <v>6587</v>
      </c>
      <c r="T90" s="9" t="str">
        <f t="shared" si="22"/>
        <v>2006-10-01 12:17:03,50</v>
      </c>
      <c r="U90" s="5">
        <f t="shared" si="23"/>
        <v>38991.511846064815</v>
      </c>
      <c r="V90" s="3" t="s">
        <v>428</v>
      </c>
      <c r="W90" s="3">
        <v>8021</v>
      </c>
    </row>
    <row r="91" spans="1:23" x14ac:dyDescent="0.25">
      <c r="A91" s="1">
        <v>50.31</v>
      </c>
      <c r="B91" s="1">
        <v>7.42</v>
      </c>
      <c r="C91" s="2">
        <v>6</v>
      </c>
      <c r="D91" s="3" t="s">
        <v>20</v>
      </c>
      <c r="E91" s="2">
        <v>2.7</v>
      </c>
      <c r="F91" s="7">
        <f t="shared" si="20"/>
        <v>39039.351494212962</v>
      </c>
      <c r="G91" s="8">
        <f t="shared" si="21"/>
        <v>39039.351494212962</v>
      </c>
      <c r="H91" s="11" t="s">
        <v>29</v>
      </c>
      <c r="I91" s="3" t="s">
        <v>22</v>
      </c>
      <c r="J91" s="3" t="s">
        <v>23</v>
      </c>
      <c r="K91" s="3" t="s">
        <v>24</v>
      </c>
      <c r="L91" s="3" t="s">
        <v>30</v>
      </c>
      <c r="M91" s="3">
        <v>14</v>
      </c>
      <c r="N91" s="3">
        <v>7</v>
      </c>
      <c r="O91" s="3">
        <v>128</v>
      </c>
      <c r="P91" s="3">
        <v>1</v>
      </c>
      <c r="Q91" s="3">
        <v>0</v>
      </c>
      <c r="R91" s="4" t="s">
        <v>31</v>
      </c>
      <c r="S91" s="4" t="s">
        <v>6644</v>
      </c>
      <c r="T91" s="9" t="str">
        <f t="shared" si="22"/>
        <v>2006-11-18 08:26:09,10</v>
      </c>
      <c r="U91" s="5">
        <f t="shared" si="23"/>
        <v>39039.351494212962</v>
      </c>
      <c r="V91" s="3" t="s">
        <v>32</v>
      </c>
      <c r="W91" s="3">
        <v>8081</v>
      </c>
    </row>
    <row r="92" spans="1:23" x14ac:dyDescent="0.25">
      <c r="A92" s="1">
        <v>50.19</v>
      </c>
      <c r="B92" s="1">
        <v>7.71</v>
      </c>
      <c r="C92" s="2">
        <v>8</v>
      </c>
      <c r="E92" s="2">
        <v>2.1</v>
      </c>
      <c r="F92" s="7">
        <f t="shared" si="20"/>
        <v>39093.142129629632</v>
      </c>
      <c r="G92" s="8">
        <f t="shared" si="21"/>
        <v>39093.142129629632</v>
      </c>
      <c r="H92" s="11" t="s">
        <v>98</v>
      </c>
      <c r="I92" s="15" t="s">
        <v>39</v>
      </c>
      <c r="J92" s="3" t="s">
        <v>23</v>
      </c>
      <c r="K92" s="3" t="s">
        <v>24</v>
      </c>
      <c r="L92" s="3" t="s">
        <v>144</v>
      </c>
      <c r="M92" s="3">
        <v>18</v>
      </c>
      <c r="N92" s="3">
        <v>8</v>
      </c>
      <c r="O92" s="3">
        <v>120</v>
      </c>
      <c r="P92" s="3">
        <v>1</v>
      </c>
      <c r="Q92" s="3">
        <v>0</v>
      </c>
      <c r="R92" s="4" t="s">
        <v>1165</v>
      </c>
      <c r="S92" s="4" t="s">
        <v>6126</v>
      </c>
      <c r="T92" s="9" t="str">
        <f t="shared" ref="T92:T114" si="24">CONCATENATE(20,MID(S92,7,2),"-",MID(S92,4,2),"-",MID(S92,1,2)," ",MID(S92,10,2),":",MID(S92,13,2),":",MID(S92,16,2),",",MID(S92,19,2))</f>
        <v>2007-01-11 03:24:40,00</v>
      </c>
      <c r="U92" s="5">
        <f t="shared" si="23"/>
        <v>39093.142129629632</v>
      </c>
      <c r="V92" s="3" t="s">
        <v>1166</v>
      </c>
      <c r="W92" s="3">
        <v>8097</v>
      </c>
    </row>
    <row r="93" spans="1:23" x14ac:dyDescent="0.25">
      <c r="A93" s="1">
        <v>50.2</v>
      </c>
      <c r="B93" s="1">
        <v>7.71</v>
      </c>
      <c r="C93" s="2">
        <v>10</v>
      </c>
      <c r="D93" s="3" t="s">
        <v>20</v>
      </c>
      <c r="E93" s="2">
        <v>2.1</v>
      </c>
      <c r="F93" s="7">
        <f t="shared" ref="F93:F115" si="25">U93</f>
        <v>39093.143140046297</v>
      </c>
      <c r="G93" s="8">
        <f t="shared" ref="G93:G115" si="26">U93</f>
        <v>39093.143140046297</v>
      </c>
      <c r="H93" s="11" t="s">
        <v>98</v>
      </c>
      <c r="I93" s="15" t="s">
        <v>39</v>
      </c>
      <c r="J93" s="3" t="s">
        <v>23</v>
      </c>
      <c r="K93" s="3" t="s">
        <v>24</v>
      </c>
      <c r="L93" s="3" t="s">
        <v>99</v>
      </c>
      <c r="M93" s="3">
        <v>17</v>
      </c>
      <c r="N93" s="3">
        <v>8</v>
      </c>
      <c r="O93" s="3">
        <v>119</v>
      </c>
      <c r="P93" s="3">
        <v>1</v>
      </c>
      <c r="Q93" s="3">
        <v>0</v>
      </c>
      <c r="R93" s="4" t="s">
        <v>100</v>
      </c>
      <c r="S93" s="4" t="s">
        <v>6127</v>
      </c>
      <c r="T93" s="9" t="str">
        <f t="shared" si="24"/>
        <v>2007-01-11 03:26:07,30</v>
      </c>
      <c r="U93" s="5">
        <f t="shared" ref="U93:U115" si="27">VALUE(T93)</f>
        <v>39093.143140046297</v>
      </c>
      <c r="V93" s="3" t="s">
        <v>101</v>
      </c>
      <c r="W93" s="3">
        <v>8098</v>
      </c>
    </row>
    <row r="94" spans="1:23" x14ac:dyDescent="0.25">
      <c r="A94" s="1">
        <v>50.06</v>
      </c>
      <c r="B94" s="1">
        <v>7.4</v>
      </c>
      <c r="C94" s="2">
        <v>10</v>
      </c>
      <c r="D94" s="3" t="s">
        <v>20</v>
      </c>
      <c r="E94" s="2">
        <v>1.8</v>
      </c>
      <c r="F94" s="7">
        <f t="shared" si="25"/>
        <v>39095.248540509259</v>
      </c>
      <c r="G94" s="8">
        <f t="shared" si="26"/>
        <v>39095.248540509259</v>
      </c>
      <c r="H94" s="11" t="s">
        <v>998</v>
      </c>
      <c r="I94" s="3" t="s">
        <v>22</v>
      </c>
      <c r="J94" s="3" t="s">
        <v>23</v>
      </c>
      <c r="K94" s="3" t="s">
        <v>24</v>
      </c>
      <c r="L94" s="3" t="s">
        <v>574</v>
      </c>
      <c r="M94" s="3">
        <v>16</v>
      </c>
      <c r="N94" s="3">
        <v>8</v>
      </c>
      <c r="O94" s="3">
        <v>99</v>
      </c>
      <c r="P94" s="3">
        <v>1</v>
      </c>
      <c r="Q94" s="3">
        <v>0</v>
      </c>
      <c r="R94" s="4" t="s">
        <v>999</v>
      </c>
      <c r="S94" s="4" t="s">
        <v>6128</v>
      </c>
      <c r="T94" s="9" t="str">
        <f t="shared" si="24"/>
        <v>2007-01-13 05:57:53,90</v>
      </c>
      <c r="U94" s="5">
        <f t="shared" si="27"/>
        <v>39095.248540509259</v>
      </c>
      <c r="V94" s="3" t="s">
        <v>1000</v>
      </c>
      <c r="W94" s="3">
        <v>8100</v>
      </c>
    </row>
    <row r="95" spans="1:23" x14ac:dyDescent="0.25">
      <c r="A95" s="1">
        <v>50.19</v>
      </c>
      <c r="B95" s="1">
        <v>7.69</v>
      </c>
      <c r="C95" s="2">
        <v>8</v>
      </c>
      <c r="D95" s="3" t="s">
        <v>20</v>
      </c>
      <c r="E95" s="2">
        <v>2.2999999999999998</v>
      </c>
      <c r="F95" s="7">
        <f t="shared" si="25"/>
        <v>39096.424230324075</v>
      </c>
      <c r="G95" s="8">
        <f t="shared" si="26"/>
        <v>39096.424230324075</v>
      </c>
      <c r="H95" s="11" t="s">
        <v>98</v>
      </c>
      <c r="I95" s="15" t="s">
        <v>22</v>
      </c>
      <c r="J95" s="3" t="s">
        <v>23</v>
      </c>
      <c r="K95" s="3" t="s">
        <v>24</v>
      </c>
      <c r="L95" s="3" t="s">
        <v>222</v>
      </c>
      <c r="M95" s="3">
        <v>15</v>
      </c>
      <c r="N95" s="3">
        <v>7</v>
      </c>
      <c r="O95" s="3">
        <v>118</v>
      </c>
      <c r="P95" s="3">
        <v>1</v>
      </c>
      <c r="Q95" s="3">
        <v>0</v>
      </c>
      <c r="R95" s="4" t="s">
        <v>223</v>
      </c>
      <c r="S95" s="4" t="s">
        <v>6129</v>
      </c>
      <c r="T95" s="9" t="str">
        <f t="shared" si="24"/>
        <v>2007-01-14 10:10:53,50</v>
      </c>
      <c r="U95" s="5">
        <f t="shared" si="27"/>
        <v>39096.424230324075</v>
      </c>
      <c r="V95" s="3" t="s">
        <v>224</v>
      </c>
      <c r="W95" s="3">
        <v>8103</v>
      </c>
    </row>
    <row r="96" spans="1:23" x14ac:dyDescent="0.25">
      <c r="A96" s="1">
        <v>50.33</v>
      </c>
      <c r="B96" s="1">
        <v>7.48</v>
      </c>
      <c r="C96" s="2">
        <v>10</v>
      </c>
      <c r="D96" s="3" t="s">
        <v>20</v>
      </c>
      <c r="E96" s="2">
        <v>2.8</v>
      </c>
      <c r="F96" s="7">
        <f t="shared" si="25"/>
        <v>39183.209062499998</v>
      </c>
      <c r="G96" s="8">
        <f t="shared" si="26"/>
        <v>39183.209062499998</v>
      </c>
      <c r="H96" s="11" t="s">
        <v>109</v>
      </c>
      <c r="I96" s="3" t="s">
        <v>39</v>
      </c>
      <c r="J96" s="3" t="s">
        <v>23</v>
      </c>
      <c r="K96" s="3" t="s">
        <v>24</v>
      </c>
      <c r="L96" s="3" t="s">
        <v>110</v>
      </c>
      <c r="M96" s="3">
        <v>15</v>
      </c>
      <c r="N96" s="3">
        <v>7</v>
      </c>
      <c r="O96" s="3">
        <v>127</v>
      </c>
      <c r="P96" s="3">
        <v>1</v>
      </c>
      <c r="Q96" s="3">
        <v>0</v>
      </c>
      <c r="R96" s="4" t="s">
        <v>111</v>
      </c>
      <c r="S96" s="4" t="s">
        <v>6306</v>
      </c>
      <c r="T96" s="9" t="str">
        <f t="shared" si="24"/>
        <v>2007-04-11 05:01:03,00</v>
      </c>
      <c r="U96" s="5">
        <f t="shared" si="27"/>
        <v>39183.209062499998</v>
      </c>
      <c r="V96" s="3" t="s">
        <v>112</v>
      </c>
      <c r="W96" s="3">
        <v>8234</v>
      </c>
    </row>
    <row r="97" spans="1:23" x14ac:dyDescent="0.25">
      <c r="A97" s="1">
        <v>50.33</v>
      </c>
      <c r="B97" s="1">
        <v>7.46</v>
      </c>
      <c r="C97" s="2">
        <v>4</v>
      </c>
      <c r="D97" s="3" t="s">
        <v>20</v>
      </c>
      <c r="E97" s="2">
        <v>2.1</v>
      </c>
      <c r="F97" s="7">
        <f t="shared" si="25"/>
        <v>39192.187483796297</v>
      </c>
      <c r="G97" s="8">
        <f t="shared" si="26"/>
        <v>39192.187483796297</v>
      </c>
      <c r="H97" s="11" t="s">
        <v>1554</v>
      </c>
      <c r="I97" s="3" t="s">
        <v>39</v>
      </c>
      <c r="J97" s="3" t="s">
        <v>23</v>
      </c>
      <c r="K97" s="3" t="s">
        <v>24</v>
      </c>
      <c r="L97" s="3" t="s">
        <v>211</v>
      </c>
      <c r="M97" s="3">
        <v>12</v>
      </c>
      <c r="N97" s="3">
        <v>6</v>
      </c>
      <c r="O97" s="3">
        <v>128</v>
      </c>
      <c r="P97" s="3">
        <v>1</v>
      </c>
      <c r="Q97" s="3">
        <v>0</v>
      </c>
      <c r="R97" s="4" t="s">
        <v>1555</v>
      </c>
      <c r="S97" s="4" t="s">
        <v>6307</v>
      </c>
      <c r="T97" s="9" t="str">
        <f t="shared" si="24"/>
        <v>2007-04-20 04:29:58,60</v>
      </c>
      <c r="U97" s="5">
        <f t="shared" si="27"/>
        <v>39192.187483796297</v>
      </c>
      <c r="V97" s="3" t="s">
        <v>1556</v>
      </c>
      <c r="W97" s="3">
        <v>8235</v>
      </c>
    </row>
    <row r="98" spans="1:23" x14ac:dyDescent="0.25">
      <c r="A98" s="1">
        <v>50.36</v>
      </c>
      <c r="B98" s="1">
        <v>7.38</v>
      </c>
      <c r="C98" s="2">
        <v>5</v>
      </c>
      <c r="D98" s="3" t="s">
        <v>20</v>
      </c>
      <c r="E98" s="2">
        <v>1.9</v>
      </c>
      <c r="F98" s="7">
        <f t="shared" si="25"/>
        <v>39205.456988425925</v>
      </c>
      <c r="G98" s="8">
        <f t="shared" si="26"/>
        <v>39205.456988425925</v>
      </c>
      <c r="H98" s="11" t="s">
        <v>233</v>
      </c>
      <c r="I98" s="3" t="s">
        <v>22</v>
      </c>
      <c r="J98" s="3" t="s">
        <v>23</v>
      </c>
      <c r="K98" s="3" t="s">
        <v>24</v>
      </c>
      <c r="L98" s="3" t="s">
        <v>309</v>
      </c>
      <c r="M98" s="3">
        <v>16</v>
      </c>
      <c r="N98" s="3">
        <v>8</v>
      </c>
      <c r="O98" s="3">
        <v>138</v>
      </c>
      <c r="P98" s="3">
        <v>1</v>
      </c>
      <c r="Q98" s="3">
        <v>0</v>
      </c>
      <c r="R98" s="4" t="s">
        <v>1522</v>
      </c>
      <c r="S98" s="4" t="s">
        <v>6360</v>
      </c>
      <c r="T98" s="9" t="str">
        <f t="shared" si="24"/>
        <v>2007-05-03 10:58:03,80</v>
      </c>
      <c r="U98" s="5">
        <f t="shared" si="27"/>
        <v>39205.456988425925</v>
      </c>
      <c r="V98" s="3" t="s">
        <v>1523</v>
      </c>
      <c r="W98" s="3">
        <v>8244</v>
      </c>
    </row>
    <row r="99" spans="1:23" x14ac:dyDescent="0.25">
      <c r="A99" s="1">
        <v>50.37</v>
      </c>
      <c r="B99" s="1">
        <v>7.38</v>
      </c>
      <c r="C99" s="2">
        <v>7</v>
      </c>
      <c r="D99" s="3" t="s">
        <v>20</v>
      </c>
      <c r="E99" s="2">
        <v>2.2000000000000002</v>
      </c>
      <c r="F99" s="7">
        <f t="shared" si="25"/>
        <v>39248.484215277778</v>
      </c>
      <c r="G99" s="8">
        <f t="shared" si="26"/>
        <v>39248.484215277778</v>
      </c>
      <c r="H99" s="11" t="s">
        <v>507</v>
      </c>
      <c r="I99" s="3" t="s">
        <v>39</v>
      </c>
      <c r="J99" s="3" t="s">
        <v>23</v>
      </c>
      <c r="K99" s="3" t="s">
        <v>24</v>
      </c>
      <c r="L99" s="3" t="s">
        <v>219</v>
      </c>
      <c r="M99" s="3">
        <v>17</v>
      </c>
      <c r="N99" s="3">
        <v>8</v>
      </c>
      <c r="O99" s="3">
        <v>139</v>
      </c>
      <c r="P99" s="3">
        <v>1</v>
      </c>
      <c r="Q99" s="3">
        <v>0</v>
      </c>
      <c r="R99" s="4" t="s">
        <v>1509</v>
      </c>
      <c r="S99" s="4" t="s">
        <v>6411</v>
      </c>
      <c r="T99" s="9" t="str">
        <f t="shared" si="24"/>
        <v>2007-06-15 11:37:16,20</v>
      </c>
      <c r="U99" s="5">
        <f t="shared" si="27"/>
        <v>39248.484215277778</v>
      </c>
      <c r="V99" s="3" t="s">
        <v>1510</v>
      </c>
      <c r="W99" s="3">
        <v>8279</v>
      </c>
    </row>
    <row r="100" spans="1:23" x14ac:dyDescent="0.25">
      <c r="A100" s="1">
        <v>50.12</v>
      </c>
      <c r="B100" s="1">
        <v>7.9</v>
      </c>
      <c r="C100" s="2">
        <v>9</v>
      </c>
      <c r="E100" s="2">
        <v>2</v>
      </c>
      <c r="F100" s="7">
        <f t="shared" si="25"/>
        <v>39253.060091435182</v>
      </c>
      <c r="G100" s="8">
        <f t="shared" si="26"/>
        <v>39253.060091435182</v>
      </c>
      <c r="H100" s="11" t="s">
        <v>1528</v>
      </c>
      <c r="I100" s="15" t="s">
        <v>39</v>
      </c>
      <c r="J100" s="3" t="s">
        <v>23</v>
      </c>
      <c r="K100" s="3" t="s">
        <v>24</v>
      </c>
      <c r="L100" s="3" t="s">
        <v>113</v>
      </c>
      <c r="M100" s="3">
        <v>16</v>
      </c>
      <c r="N100" s="3">
        <v>8</v>
      </c>
      <c r="O100" s="3">
        <v>167</v>
      </c>
      <c r="P100" s="3">
        <v>1</v>
      </c>
      <c r="Q100" s="3">
        <v>0</v>
      </c>
      <c r="R100" s="4" t="s">
        <v>1529</v>
      </c>
      <c r="S100" s="4" t="s">
        <v>6412</v>
      </c>
      <c r="T100" s="9" t="str">
        <f t="shared" si="24"/>
        <v>2007-06-20 01:26:31,90</v>
      </c>
      <c r="U100" s="5">
        <f t="shared" si="27"/>
        <v>39253.060091435182</v>
      </c>
      <c r="V100" s="3" t="s">
        <v>1530</v>
      </c>
      <c r="W100" s="3">
        <v>8287</v>
      </c>
    </row>
    <row r="101" spans="1:23" x14ac:dyDescent="0.25">
      <c r="A101" s="1">
        <v>50.12</v>
      </c>
      <c r="B101" s="1">
        <v>7.92</v>
      </c>
      <c r="C101" s="2">
        <v>12</v>
      </c>
      <c r="E101" s="2">
        <v>1.9</v>
      </c>
      <c r="F101" s="7">
        <f t="shared" si="25"/>
        <v>39253.078973379626</v>
      </c>
      <c r="G101" s="8">
        <f t="shared" si="26"/>
        <v>39253.078973379626</v>
      </c>
      <c r="H101" s="11" t="s">
        <v>1528</v>
      </c>
      <c r="I101" s="15" t="s">
        <v>39</v>
      </c>
      <c r="J101" s="3" t="s">
        <v>23</v>
      </c>
      <c r="K101" s="3" t="s">
        <v>24</v>
      </c>
      <c r="L101" s="3" t="s">
        <v>78</v>
      </c>
      <c r="M101" s="3">
        <v>17</v>
      </c>
      <c r="N101" s="3">
        <v>8</v>
      </c>
      <c r="O101" s="3">
        <v>170</v>
      </c>
      <c r="P101" s="3">
        <v>1</v>
      </c>
      <c r="Q101" s="3">
        <v>0</v>
      </c>
      <c r="R101" s="4" t="s">
        <v>1531</v>
      </c>
      <c r="S101" s="4" t="s">
        <v>6413</v>
      </c>
      <c r="T101" s="9" t="str">
        <f t="shared" si="24"/>
        <v>2007-06-20 01:53:43,30</v>
      </c>
      <c r="U101" s="5">
        <f t="shared" si="27"/>
        <v>39253.078973379626</v>
      </c>
      <c r="V101" s="3" t="s">
        <v>1532</v>
      </c>
      <c r="W101" s="3">
        <v>8289</v>
      </c>
    </row>
    <row r="102" spans="1:23" x14ac:dyDescent="0.25">
      <c r="A102" s="1">
        <v>50.39</v>
      </c>
      <c r="B102" s="1">
        <v>7.79</v>
      </c>
      <c r="C102" s="2">
        <v>10</v>
      </c>
      <c r="D102" s="3" t="s">
        <v>20</v>
      </c>
      <c r="E102" s="2">
        <v>1.8</v>
      </c>
      <c r="F102" s="7">
        <f t="shared" si="25"/>
        <v>39253.233229166668</v>
      </c>
      <c r="G102" s="8">
        <f t="shared" si="26"/>
        <v>39253.233229166668</v>
      </c>
      <c r="H102" s="11" t="s">
        <v>1541</v>
      </c>
      <c r="I102" s="3" t="s">
        <v>22</v>
      </c>
      <c r="J102" s="3" t="s">
        <v>23</v>
      </c>
      <c r="K102" s="3" t="s">
        <v>24</v>
      </c>
      <c r="L102" s="3" t="s">
        <v>618</v>
      </c>
      <c r="M102" s="3">
        <v>17</v>
      </c>
      <c r="N102" s="3">
        <v>8</v>
      </c>
      <c r="O102" s="3">
        <v>104</v>
      </c>
      <c r="P102" s="3">
        <v>1</v>
      </c>
      <c r="Q102" s="3">
        <v>0</v>
      </c>
      <c r="R102" s="4" t="s">
        <v>1542</v>
      </c>
      <c r="S102" s="4" t="s">
        <v>6414</v>
      </c>
      <c r="T102" s="9" t="str">
        <f t="shared" si="24"/>
        <v>2007-06-20 05:35:51,00</v>
      </c>
      <c r="U102" s="5">
        <f t="shared" si="27"/>
        <v>39253.233229166668</v>
      </c>
      <c r="V102" s="3" t="s">
        <v>1543</v>
      </c>
      <c r="W102" s="3">
        <v>8286</v>
      </c>
    </row>
    <row r="103" spans="1:23" ht="15.75" customHeight="1" x14ac:dyDescent="0.25">
      <c r="A103" s="1">
        <v>50.38</v>
      </c>
      <c r="B103" s="1">
        <v>7.36</v>
      </c>
      <c r="C103" s="2">
        <v>3</v>
      </c>
      <c r="D103" s="3" t="s">
        <v>20</v>
      </c>
      <c r="E103" s="2">
        <v>2.4</v>
      </c>
      <c r="F103" s="7">
        <f t="shared" si="25"/>
        <v>39265.521023148147</v>
      </c>
      <c r="G103" s="8">
        <f t="shared" si="26"/>
        <v>39265.521023148147</v>
      </c>
      <c r="H103" s="11" t="s">
        <v>321</v>
      </c>
      <c r="I103" s="3" t="s">
        <v>39</v>
      </c>
      <c r="J103" s="3" t="s">
        <v>23</v>
      </c>
      <c r="K103" s="3" t="s">
        <v>24</v>
      </c>
      <c r="L103" s="3" t="s">
        <v>242</v>
      </c>
      <c r="M103" s="3">
        <v>14</v>
      </c>
      <c r="N103" s="3">
        <v>7</v>
      </c>
      <c r="O103" s="3">
        <v>142</v>
      </c>
      <c r="P103" s="3">
        <v>1</v>
      </c>
      <c r="Q103" s="3">
        <v>0</v>
      </c>
      <c r="R103" s="4" t="s">
        <v>1687</v>
      </c>
      <c r="S103" s="4" t="s">
        <v>6462</v>
      </c>
      <c r="T103" s="9" t="str">
        <f t="shared" si="24"/>
        <v>2007-07-02 12:30:16,40</v>
      </c>
      <c r="U103" s="5">
        <f t="shared" si="27"/>
        <v>39265.521023148147</v>
      </c>
      <c r="V103" s="3" t="s">
        <v>1688</v>
      </c>
      <c r="W103" s="3">
        <v>8313</v>
      </c>
    </row>
    <row r="104" spans="1:23" x14ac:dyDescent="0.25">
      <c r="A104" s="1">
        <v>50.36</v>
      </c>
      <c r="B104" s="1">
        <v>7.38</v>
      </c>
      <c r="C104" s="2">
        <v>8</v>
      </c>
      <c r="D104" s="3" t="s">
        <v>20</v>
      </c>
      <c r="E104" s="2">
        <v>4</v>
      </c>
      <c r="F104" s="7">
        <f t="shared" si="25"/>
        <v>39297.123722222219</v>
      </c>
      <c r="G104" s="8">
        <f t="shared" si="26"/>
        <v>39297.123722222219</v>
      </c>
      <c r="H104" s="11" t="s">
        <v>233</v>
      </c>
      <c r="I104" s="3" t="s">
        <v>39</v>
      </c>
      <c r="J104" s="3" t="s">
        <v>23</v>
      </c>
      <c r="K104" s="3" t="s">
        <v>24</v>
      </c>
      <c r="L104" s="3" t="s">
        <v>242</v>
      </c>
      <c r="M104" s="3">
        <v>18</v>
      </c>
      <c r="N104" s="3">
        <v>8</v>
      </c>
      <c r="O104" s="3">
        <v>139</v>
      </c>
      <c r="P104" s="3">
        <v>1</v>
      </c>
      <c r="Q104" s="3">
        <v>0</v>
      </c>
      <c r="R104" s="4" t="s">
        <v>1683</v>
      </c>
      <c r="S104" s="4" t="s">
        <v>6494</v>
      </c>
      <c r="T104" s="9" t="str">
        <f t="shared" si="24"/>
        <v>2007-08-03 02:58:09,60</v>
      </c>
      <c r="U104" s="5">
        <f t="shared" si="27"/>
        <v>39297.123722222219</v>
      </c>
      <c r="V104" s="3" t="s">
        <v>1684</v>
      </c>
      <c r="W104" s="3">
        <v>8371</v>
      </c>
    </row>
    <row r="105" spans="1:23" x14ac:dyDescent="0.25">
      <c r="A105" s="1">
        <v>50.37</v>
      </c>
      <c r="B105" s="1">
        <v>7.38</v>
      </c>
      <c r="C105" s="2">
        <v>8</v>
      </c>
      <c r="D105" s="3" t="s">
        <v>20</v>
      </c>
      <c r="E105" s="2">
        <v>2</v>
      </c>
      <c r="F105" s="7">
        <f t="shared" si="25"/>
        <v>39297.145344907411</v>
      </c>
      <c r="G105" s="8">
        <f t="shared" si="26"/>
        <v>39297.145344907411</v>
      </c>
      <c r="H105" s="11" t="s">
        <v>233</v>
      </c>
      <c r="I105" s="3" t="s">
        <v>22</v>
      </c>
      <c r="J105" s="3" t="s">
        <v>23</v>
      </c>
      <c r="K105" s="3" t="s">
        <v>24</v>
      </c>
      <c r="L105" s="3" t="s">
        <v>110</v>
      </c>
      <c r="M105" s="3">
        <v>17</v>
      </c>
      <c r="N105" s="3">
        <v>8</v>
      </c>
      <c r="O105" s="3">
        <v>141</v>
      </c>
      <c r="P105" s="3">
        <v>1</v>
      </c>
      <c r="Q105" s="3">
        <v>0</v>
      </c>
      <c r="R105" s="4" t="s">
        <v>1685</v>
      </c>
      <c r="S105" s="4" t="s">
        <v>6495</v>
      </c>
      <c r="T105" s="9" t="str">
        <f t="shared" si="24"/>
        <v>2007-08-03 03:29:17,80</v>
      </c>
      <c r="U105" s="5">
        <f t="shared" si="27"/>
        <v>39297.145344907411</v>
      </c>
      <c r="V105" s="3" t="s">
        <v>1686</v>
      </c>
      <c r="W105" s="3">
        <v>8372</v>
      </c>
    </row>
    <row r="106" spans="1:23" x14ac:dyDescent="0.25">
      <c r="A106" s="1">
        <v>49.74</v>
      </c>
      <c r="B106" s="1">
        <v>7.33</v>
      </c>
      <c r="C106" s="2">
        <v>10</v>
      </c>
      <c r="D106" s="3" t="s">
        <v>20</v>
      </c>
      <c r="E106" s="2">
        <v>1.8</v>
      </c>
      <c r="F106" s="7">
        <f t="shared" si="25"/>
        <v>39336.081539467596</v>
      </c>
      <c r="G106" s="8">
        <f t="shared" si="26"/>
        <v>39336.081539467596</v>
      </c>
      <c r="H106" s="3" t="s">
        <v>512</v>
      </c>
      <c r="I106" s="3" t="s">
        <v>39</v>
      </c>
      <c r="J106" s="3" t="s">
        <v>23</v>
      </c>
      <c r="K106" s="3" t="s">
        <v>24</v>
      </c>
      <c r="L106" s="3" t="s">
        <v>78</v>
      </c>
      <c r="M106" s="3">
        <v>16</v>
      </c>
      <c r="N106" s="3">
        <v>8</v>
      </c>
      <c r="O106" s="3">
        <v>77</v>
      </c>
      <c r="P106" s="3">
        <v>1</v>
      </c>
      <c r="Q106" s="3">
        <v>0</v>
      </c>
      <c r="R106" s="4" t="s">
        <v>1665</v>
      </c>
      <c r="S106" s="4" t="s">
        <v>6551</v>
      </c>
      <c r="T106" s="9" t="str">
        <f t="shared" si="24"/>
        <v>2007-09-11 01:57:25,01</v>
      </c>
      <c r="U106" s="5">
        <f t="shared" si="27"/>
        <v>39336.081539467596</v>
      </c>
      <c r="V106" s="3" t="s">
        <v>1666</v>
      </c>
      <c r="W106" s="3">
        <v>8435</v>
      </c>
    </row>
    <row r="107" spans="1:23" x14ac:dyDescent="0.25">
      <c r="A107" s="1">
        <v>50.32</v>
      </c>
      <c r="B107" s="1">
        <v>7.33</v>
      </c>
      <c r="C107" s="2">
        <v>5</v>
      </c>
      <c r="D107" s="3" t="s">
        <v>20</v>
      </c>
      <c r="E107" s="2">
        <v>1.5</v>
      </c>
      <c r="F107" s="7">
        <f t="shared" si="25"/>
        <v>39340.187965277779</v>
      </c>
      <c r="G107" s="8">
        <f t="shared" si="26"/>
        <v>39340.187965277779</v>
      </c>
      <c r="H107" s="11" t="s">
        <v>233</v>
      </c>
      <c r="I107" s="3" t="s">
        <v>39</v>
      </c>
      <c r="J107" s="3" t="s">
        <v>23</v>
      </c>
      <c r="K107" s="3" t="s">
        <v>24</v>
      </c>
      <c r="L107" s="3" t="s">
        <v>288</v>
      </c>
      <c r="M107" s="3">
        <v>15</v>
      </c>
      <c r="N107" s="3">
        <v>8</v>
      </c>
      <c r="O107" s="3">
        <v>136</v>
      </c>
      <c r="P107" s="3">
        <v>1</v>
      </c>
      <c r="Q107" s="3">
        <v>0</v>
      </c>
      <c r="R107" s="4" t="s">
        <v>1659</v>
      </c>
      <c r="S107" s="4" t="s">
        <v>6552</v>
      </c>
      <c r="T107" s="9" t="str">
        <f t="shared" si="24"/>
        <v>2007-09-15 04:30:40,20</v>
      </c>
      <c r="U107" s="5">
        <f t="shared" si="27"/>
        <v>39340.187965277779</v>
      </c>
      <c r="V107" s="3" t="s">
        <v>1660</v>
      </c>
      <c r="W107" s="3">
        <v>8442</v>
      </c>
    </row>
    <row r="108" spans="1:23" x14ac:dyDescent="0.25">
      <c r="A108" s="1">
        <v>49.62</v>
      </c>
      <c r="B108" s="1">
        <v>7.95</v>
      </c>
      <c r="C108" s="2">
        <v>5</v>
      </c>
      <c r="D108" s="3" t="s">
        <v>20</v>
      </c>
      <c r="E108" s="2">
        <v>1.8</v>
      </c>
      <c r="F108" s="7">
        <f t="shared" si="25"/>
        <v>39345.286537037035</v>
      </c>
      <c r="G108" s="8">
        <f t="shared" si="26"/>
        <v>39345.286537037035</v>
      </c>
      <c r="H108" s="11" t="s">
        <v>1654</v>
      </c>
      <c r="I108" s="3" t="s">
        <v>22</v>
      </c>
      <c r="J108" s="3" t="s">
        <v>23</v>
      </c>
      <c r="K108" s="3" t="s">
        <v>24</v>
      </c>
      <c r="L108" s="3" t="s">
        <v>59</v>
      </c>
      <c r="M108" s="3">
        <v>15</v>
      </c>
      <c r="N108" s="3">
        <v>7</v>
      </c>
      <c r="O108" s="3">
        <v>193</v>
      </c>
      <c r="P108" s="3">
        <v>1</v>
      </c>
      <c r="Q108" s="3">
        <v>0</v>
      </c>
      <c r="R108" s="4" t="s">
        <v>1655</v>
      </c>
      <c r="S108" s="4" t="s">
        <v>6554</v>
      </c>
      <c r="T108" s="9" t="str">
        <f t="shared" si="24"/>
        <v>2007-09-20 06:52:36,80</v>
      </c>
      <c r="U108" s="5">
        <f t="shared" si="27"/>
        <v>39345.286537037035</v>
      </c>
      <c r="V108" s="3" t="s">
        <v>1656</v>
      </c>
      <c r="W108" s="3">
        <v>8468</v>
      </c>
    </row>
    <row r="109" spans="1:23" x14ac:dyDescent="0.25">
      <c r="A109" s="1">
        <v>50.05</v>
      </c>
      <c r="B109" s="1">
        <v>7.92</v>
      </c>
      <c r="C109" s="2">
        <v>7</v>
      </c>
      <c r="D109" s="3" t="s">
        <v>20</v>
      </c>
      <c r="E109" s="2">
        <v>1.7</v>
      </c>
      <c r="F109" s="7">
        <f t="shared" si="25"/>
        <v>39353.518484953704</v>
      </c>
      <c r="G109" s="8">
        <f t="shared" si="26"/>
        <v>39353.518484953704</v>
      </c>
      <c r="H109" s="11" t="s">
        <v>1898</v>
      </c>
      <c r="I109" s="15" t="s">
        <v>22</v>
      </c>
      <c r="J109" s="3" t="s">
        <v>23</v>
      </c>
      <c r="K109" s="3" t="s">
        <v>24</v>
      </c>
      <c r="L109" s="3" t="s">
        <v>59</v>
      </c>
      <c r="M109" s="3">
        <v>16</v>
      </c>
      <c r="N109" s="3">
        <v>8</v>
      </c>
      <c r="O109" s="3">
        <v>172</v>
      </c>
      <c r="P109" s="3">
        <v>1</v>
      </c>
      <c r="Q109" s="3">
        <v>0</v>
      </c>
      <c r="R109" s="4" t="s">
        <v>1899</v>
      </c>
      <c r="S109" s="4" t="s">
        <v>6557</v>
      </c>
      <c r="T109" s="9" t="str">
        <f t="shared" si="24"/>
        <v>2007-09-28 12:26:37,10</v>
      </c>
      <c r="U109" s="5">
        <f t="shared" si="27"/>
        <v>39353.518484953704</v>
      </c>
      <c r="V109" s="3" t="s">
        <v>1900</v>
      </c>
      <c r="W109" s="3">
        <v>8495</v>
      </c>
    </row>
    <row r="110" spans="1:23" x14ac:dyDescent="0.25">
      <c r="A110" s="1">
        <v>50.07</v>
      </c>
      <c r="B110" s="1">
        <v>7.43</v>
      </c>
      <c r="C110" s="2">
        <v>12</v>
      </c>
      <c r="D110" s="3" t="s">
        <v>20</v>
      </c>
      <c r="E110" s="2">
        <v>1.8</v>
      </c>
      <c r="F110" s="7">
        <f t="shared" si="25"/>
        <v>39356.476300925926</v>
      </c>
      <c r="G110" s="8">
        <f t="shared" si="26"/>
        <v>39356.476300925926</v>
      </c>
      <c r="H110" s="11" t="s">
        <v>344</v>
      </c>
      <c r="I110" s="3" t="s">
        <v>22</v>
      </c>
      <c r="J110" s="3" t="s">
        <v>23</v>
      </c>
      <c r="K110" s="3" t="s">
        <v>24</v>
      </c>
      <c r="L110" s="3" t="s">
        <v>1058</v>
      </c>
      <c r="M110" s="3">
        <v>16</v>
      </c>
      <c r="N110" s="3">
        <v>8</v>
      </c>
      <c r="O110" s="3">
        <v>98</v>
      </c>
      <c r="P110" s="3">
        <v>1</v>
      </c>
      <c r="Q110" s="3">
        <v>0</v>
      </c>
      <c r="R110" s="4" t="s">
        <v>1669</v>
      </c>
      <c r="S110" s="4" t="s">
        <v>6592</v>
      </c>
      <c r="T110" s="9" t="str">
        <f t="shared" si="24"/>
        <v>2007-10-01 11:25:52,40</v>
      </c>
      <c r="U110" s="5">
        <f t="shared" si="27"/>
        <v>39356.476300925926</v>
      </c>
      <c r="V110" s="3" t="s">
        <v>1670</v>
      </c>
      <c r="W110" s="3">
        <v>8490</v>
      </c>
    </row>
    <row r="111" spans="1:23" x14ac:dyDescent="0.25">
      <c r="A111" s="1">
        <v>50.24</v>
      </c>
      <c r="B111" s="1">
        <v>8.06</v>
      </c>
      <c r="C111" s="2">
        <v>15</v>
      </c>
      <c r="D111" s="3" t="s">
        <v>20</v>
      </c>
      <c r="E111" s="2">
        <v>1.8</v>
      </c>
      <c r="F111" s="7">
        <f t="shared" si="25"/>
        <v>39386.464725694444</v>
      </c>
      <c r="G111" s="8">
        <f t="shared" si="26"/>
        <v>39386.464725694444</v>
      </c>
      <c r="H111" s="11" t="s">
        <v>1849</v>
      </c>
      <c r="I111" s="3" t="s">
        <v>22</v>
      </c>
      <c r="J111" s="3" t="s">
        <v>23</v>
      </c>
      <c r="K111" s="3" t="s">
        <v>24</v>
      </c>
      <c r="L111" s="3" t="s">
        <v>139</v>
      </c>
      <c r="M111" s="3">
        <v>16</v>
      </c>
      <c r="N111" s="3">
        <v>8</v>
      </c>
      <c r="O111" s="3">
        <v>205</v>
      </c>
      <c r="P111" s="3">
        <v>1</v>
      </c>
      <c r="Q111" s="3">
        <v>0</v>
      </c>
      <c r="R111" s="4" t="s">
        <v>1850</v>
      </c>
      <c r="S111" s="4" t="s">
        <v>6600</v>
      </c>
      <c r="T111" s="9" t="str">
        <f t="shared" si="24"/>
        <v>2007-10-31 11:09:12,30</v>
      </c>
      <c r="U111" s="5">
        <f t="shared" si="27"/>
        <v>39386.464725694444</v>
      </c>
      <c r="V111" s="3" t="s">
        <v>1851</v>
      </c>
      <c r="W111" s="3">
        <v>8513</v>
      </c>
    </row>
    <row r="112" spans="1:23" x14ac:dyDescent="0.25">
      <c r="A112" s="1">
        <v>49.73</v>
      </c>
      <c r="B112" s="1">
        <v>6.89</v>
      </c>
      <c r="C112" s="2">
        <v>8</v>
      </c>
      <c r="D112" s="3" t="s">
        <v>20</v>
      </c>
      <c r="E112" s="2">
        <v>1.6</v>
      </c>
      <c r="F112" s="7">
        <f t="shared" si="25"/>
        <v>39396.37129166667</v>
      </c>
      <c r="G112" s="8">
        <f t="shared" si="26"/>
        <v>39396.37129166667</v>
      </c>
      <c r="H112" s="3" t="s">
        <v>6708</v>
      </c>
      <c r="I112" s="3" t="s">
        <v>22</v>
      </c>
      <c r="J112" s="3" t="s">
        <v>23</v>
      </c>
      <c r="K112" s="3" t="s">
        <v>24</v>
      </c>
      <c r="L112" s="3" t="s">
        <v>92</v>
      </c>
      <c r="M112" s="3">
        <v>14</v>
      </c>
      <c r="N112" s="3">
        <v>7</v>
      </c>
      <c r="O112" s="3">
        <v>66</v>
      </c>
      <c r="P112" s="3">
        <v>1</v>
      </c>
      <c r="Q112" s="3">
        <v>0</v>
      </c>
      <c r="R112" s="4" t="s">
        <v>1880</v>
      </c>
      <c r="S112" s="4" t="s">
        <v>6648</v>
      </c>
      <c r="T112" s="9" t="str">
        <f t="shared" si="24"/>
        <v>2007-11-10 08:54:39,60</v>
      </c>
      <c r="U112" s="5">
        <f t="shared" si="27"/>
        <v>39396.37129166667</v>
      </c>
      <c r="V112" s="3" t="s">
        <v>1881</v>
      </c>
      <c r="W112" s="3">
        <v>8526</v>
      </c>
    </row>
    <row r="113" spans="1:23" x14ac:dyDescent="0.25">
      <c r="A113" s="1">
        <v>50.4</v>
      </c>
      <c r="B113" s="1">
        <v>7.33</v>
      </c>
      <c r="C113" s="2">
        <v>3</v>
      </c>
      <c r="D113" s="3" t="s">
        <v>20</v>
      </c>
      <c r="E113" s="2">
        <v>1.8</v>
      </c>
      <c r="F113" s="7">
        <f t="shared" si="25"/>
        <v>39402.256716435186</v>
      </c>
      <c r="G113" s="8">
        <f t="shared" si="26"/>
        <v>39402.256716435186</v>
      </c>
      <c r="H113" s="11" t="s">
        <v>321</v>
      </c>
      <c r="I113" s="3" t="s">
        <v>22</v>
      </c>
      <c r="J113" s="3" t="s">
        <v>23</v>
      </c>
      <c r="K113" s="3" t="s">
        <v>24</v>
      </c>
      <c r="L113" s="3" t="s">
        <v>110</v>
      </c>
      <c r="M113" s="3">
        <v>13</v>
      </c>
      <c r="N113" s="3">
        <v>7</v>
      </c>
      <c r="O113" s="3">
        <v>200</v>
      </c>
      <c r="P113" s="3">
        <v>1</v>
      </c>
      <c r="Q113" s="3">
        <v>0</v>
      </c>
      <c r="R113" s="4" t="s">
        <v>1745</v>
      </c>
      <c r="S113" s="4" t="s">
        <v>6651</v>
      </c>
      <c r="T113" s="9" t="str">
        <f t="shared" si="24"/>
        <v>2007-11-16 06:09:40,30</v>
      </c>
      <c r="U113" s="5">
        <f t="shared" si="27"/>
        <v>39402.256716435186</v>
      </c>
      <c r="V113" s="3" t="s">
        <v>1746</v>
      </c>
      <c r="W113" s="3">
        <v>8534</v>
      </c>
    </row>
    <row r="114" spans="1:23" x14ac:dyDescent="0.25">
      <c r="A114" s="1">
        <v>50.23</v>
      </c>
      <c r="B114" s="1">
        <v>8.0299999999999994</v>
      </c>
      <c r="C114" s="2">
        <v>13</v>
      </c>
      <c r="E114" s="2">
        <v>2.5</v>
      </c>
      <c r="F114" s="7">
        <f t="shared" si="25"/>
        <v>39403.294172453701</v>
      </c>
      <c r="G114" s="8">
        <f t="shared" si="26"/>
        <v>39403.294172453701</v>
      </c>
      <c r="H114" s="11" t="s">
        <v>1755</v>
      </c>
      <c r="I114" s="15" t="s">
        <v>22</v>
      </c>
      <c r="J114" s="3" t="s">
        <v>23</v>
      </c>
      <c r="K114" s="3" t="s">
        <v>24</v>
      </c>
      <c r="L114" s="3" t="s">
        <v>34</v>
      </c>
      <c r="M114" s="3">
        <v>19</v>
      </c>
      <c r="N114" s="3">
        <v>7</v>
      </c>
      <c r="O114" s="3">
        <v>199</v>
      </c>
      <c r="P114" s="3">
        <v>1</v>
      </c>
      <c r="Q114" s="3">
        <v>0</v>
      </c>
      <c r="R114" s="4" t="s">
        <v>1756</v>
      </c>
      <c r="S114" s="4" t="s">
        <v>6652</v>
      </c>
      <c r="T114" s="9" t="str">
        <f t="shared" si="24"/>
        <v>2007-11-17 07:03:36,50</v>
      </c>
      <c r="U114" s="5">
        <f t="shared" si="27"/>
        <v>39403.294172453701</v>
      </c>
      <c r="V114" s="3" t="s">
        <v>1757</v>
      </c>
      <c r="W114" s="3">
        <v>8530</v>
      </c>
    </row>
    <row r="115" spans="1:23" x14ac:dyDescent="0.25">
      <c r="A115" s="1">
        <v>50.23</v>
      </c>
      <c r="B115" s="1">
        <v>7.84</v>
      </c>
      <c r="C115" s="2">
        <v>10</v>
      </c>
      <c r="E115" s="2">
        <v>2.4</v>
      </c>
      <c r="F115" s="7">
        <f t="shared" si="25"/>
        <v>39406.348986111108</v>
      </c>
      <c r="G115" s="8">
        <f t="shared" si="26"/>
        <v>39406.348986111108</v>
      </c>
      <c r="H115" s="11" t="s">
        <v>1868</v>
      </c>
      <c r="I115" s="15" t="s">
        <v>39</v>
      </c>
      <c r="J115" s="3" t="s">
        <v>23</v>
      </c>
      <c r="K115" s="3" t="s">
        <v>24</v>
      </c>
      <c r="L115" s="3" t="s">
        <v>62</v>
      </c>
      <c r="M115" s="3">
        <v>16</v>
      </c>
      <c r="N115" s="3">
        <v>7</v>
      </c>
      <c r="O115" s="3">
        <v>137</v>
      </c>
      <c r="P115" s="3">
        <v>1</v>
      </c>
      <c r="Q115" s="3">
        <v>0</v>
      </c>
      <c r="R115" s="4" t="s">
        <v>1869</v>
      </c>
      <c r="S115" s="4" t="s">
        <v>6654</v>
      </c>
      <c r="T115" s="9" t="str">
        <f t="shared" ref="T115:T122" si="28">CONCATENATE(20,MID(S115,7,2),"-",MID(S115,4,2),"-",MID(S115,1,2)," ",MID(S115,10,2),":",MID(S115,13,2),":",MID(S115,16,2),",",MID(S115,19,2))</f>
        <v>2007-11-20 08:22:32,40</v>
      </c>
      <c r="U115" s="5">
        <f t="shared" si="27"/>
        <v>39406.348986111108</v>
      </c>
      <c r="V115" s="3" t="s">
        <v>1870</v>
      </c>
      <c r="W115" s="3">
        <v>8533</v>
      </c>
    </row>
    <row r="116" spans="1:23" x14ac:dyDescent="0.25">
      <c r="A116" s="1">
        <v>49.67</v>
      </c>
      <c r="B116" s="1">
        <v>8.3000000000000007</v>
      </c>
      <c r="C116" s="2">
        <v>11</v>
      </c>
      <c r="E116" s="2">
        <v>2.2000000000000002</v>
      </c>
      <c r="F116" s="7">
        <f t="shared" ref="F116:F122" si="29">U116</f>
        <v>39429.091428240739</v>
      </c>
      <c r="G116" s="8">
        <f t="shared" ref="G116:G122" si="30">U116</f>
        <v>39429.091428240739</v>
      </c>
      <c r="H116" s="11" t="s">
        <v>1842</v>
      </c>
      <c r="I116" s="3" t="s">
        <v>38</v>
      </c>
      <c r="J116" s="3" t="s">
        <v>23</v>
      </c>
      <c r="K116" s="3" t="s">
        <v>24</v>
      </c>
      <c r="L116" s="3" t="s">
        <v>154</v>
      </c>
      <c r="M116" s="3">
        <v>16</v>
      </c>
      <c r="N116" s="3">
        <v>7</v>
      </c>
      <c r="O116" s="3">
        <v>229</v>
      </c>
      <c r="P116" s="3">
        <v>1</v>
      </c>
      <c r="Q116" s="3">
        <v>0</v>
      </c>
      <c r="R116" s="4" t="s">
        <v>1843</v>
      </c>
      <c r="S116" s="4" t="s">
        <v>6686</v>
      </c>
      <c r="T116" s="9" t="str">
        <f t="shared" si="28"/>
        <v>2007-12-13 02:11:39,40</v>
      </c>
      <c r="U116" s="5">
        <f t="shared" ref="U116:U122" si="31">VALUE(T116)</f>
        <v>39429.091428240739</v>
      </c>
      <c r="V116" s="3" t="s">
        <v>1844</v>
      </c>
      <c r="W116" s="3">
        <v>8554</v>
      </c>
    </row>
    <row r="117" spans="1:23" x14ac:dyDescent="0.25">
      <c r="A117" s="1">
        <v>49.65</v>
      </c>
      <c r="B117" s="1">
        <v>8.01</v>
      </c>
      <c r="C117" s="2">
        <v>4</v>
      </c>
      <c r="E117" s="2">
        <v>2</v>
      </c>
      <c r="F117" s="7">
        <f t="shared" si="29"/>
        <v>39451.411153935187</v>
      </c>
      <c r="G117" s="8">
        <f t="shared" si="30"/>
        <v>39451.411153935187</v>
      </c>
      <c r="H117" s="11" t="s">
        <v>1797</v>
      </c>
      <c r="I117" s="3" t="s">
        <v>22</v>
      </c>
      <c r="J117" s="3" t="s">
        <v>23</v>
      </c>
      <c r="K117" s="3" t="s">
        <v>24</v>
      </c>
      <c r="L117" s="3" t="s">
        <v>150</v>
      </c>
      <c r="M117" s="3">
        <v>16</v>
      </c>
      <c r="N117" s="3">
        <v>8</v>
      </c>
      <c r="O117" s="3">
        <v>199</v>
      </c>
      <c r="P117" s="3">
        <v>1</v>
      </c>
      <c r="Q117" s="3">
        <v>0</v>
      </c>
      <c r="R117" s="4" t="s">
        <v>1798</v>
      </c>
      <c r="S117" s="4" t="s">
        <v>6133</v>
      </c>
      <c r="T117" s="9" t="str">
        <f t="shared" si="28"/>
        <v>2008-01-04 09:52:03,70</v>
      </c>
      <c r="U117" s="5">
        <f t="shared" si="31"/>
        <v>39451.411153935187</v>
      </c>
      <c r="V117" s="3" t="s">
        <v>1799</v>
      </c>
      <c r="W117" s="3">
        <v>8574</v>
      </c>
    </row>
    <row r="118" spans="1:23" x14ac:dyDescent="0.25">
      <c r="A118" s="1">
        <v>50.43</v>
      </c>
      <c r="B118" s="1">
        <v>7.27</v>
      </c>
      <c r="C118" s="2">
        <v>10</v>
      </c>
      <c r="D118" s="3" t="s">
        <v>20</v>
      </c>
      <c r="E118" s="2">
        <v>1.7</v>
      </c>
      <c r="F118" s="7">
        <f t="shared" si="29"/>
        <v>39507.361672453706</v>
      </c>
      <c r="G118" s="8">
        <f t="shared" si="30"/>
        <v>39507.361672453706</v>
      </c>
      <c r="H118" s="11" t="s">
        <v>1895</v>
      </c>
      <c r="I118" s="3" t="s">
        <v>22</v>
      </c>
      <c r="J118" s="3" t="s">
        <v>23</v>
      </c>
      <c r="K118" s="3" t="s">
        <v>24</v>
      </c>
      <c r="L118" s="3" t="s">
        <v>234</v>
      </c>
      <c r="M118" s="3">
        <v>14</v>
      </c>
      <c r="N118" s="3">
        <v>7</v>
      </c>
      <c r="O118" s="3">
        <v>158</v>
      </c>
      <c r="P118" s="3">
        <v>1</v>
      </c>
      <c r="Q118" s="3">
        <v>0</v>
      </c>
      <c r="R118" s="4" t="s">
        <v>1896</v>
      </c>
      <c r="S118" s="4" t="s">
        <v>6213</v>
      </c>
      <c r="T118" s="9" t="str">
        <f t="shared" si="28"/>
        <v>2008-02-29 08:40:48,50</v>
      </c>
      <c r="U118" s="5">
        <f t="shared" si="31"/>
        <v>39507.361672453706</v>
      </c>
      <c r="V118" s="3" t="s">
        <v>1897</v>
      </c>
      <c r="W118" s="3">
        <v>10245</v>
      </c>
    </row>
    <row r="119" spans="1:23" x14ac:dyDescent="0.25">
      <c r="A119" s="1">
        <v>50.3</v>
      </c>
      <c r="B119" s="1">
        <v>7.44</v>
      </c>
      <c r="C119" s="2">
        <v>11</v>
      </c>
      <c r="D119" s="3" t="s">
        <v>20</v>
      </c>
      <c r="E119" s="2">
        <v>1.9</v>
      </c>
      <c r="F119" s="7">
        <f t="shared" si="29"/>
        <v>39517.509335648145</v>
      </c>
      <c r="G119" s="8">
        <f t="shared" si="30"/>
        <v>39517.509335648145</v>
      </c>
      <c r="H119" s="11" t="s">
        <v>1715</v>
      </c>
      <c r="I119" s="3" t="s">
        <v>39</v>
      </c>
      <c r="J119" s="3" t="s">
        <v>23</v>
      </c>
      <c r="K119" s="3" t="s">
        <v>24</v>
      </c>
      <c r="L119" s="3" t="s">
        <v>92</v>
      </c>
      <c r="M119" s="3">
        <v>20</v>
      </c>
      <c r="N119" s="3">
        <v>8</v>
      </c>
      <c r="O119" s="3">
        <v>126</v>
      </c>
      <c r="P119" s="3">
        <v>1</v>
      </c>
      <c r="Q119" s="3">
        <v>0</v>
      </c>
      <c r="R119" s="4" t="s">
        <v>1716</v>
      </c>
      <c r="S119" s="4" t="s">
        <v>6271</v>
      </c>
      <c r="T119" s="9" t="str">
        <f t="shared" si="28"/>
        <v>2008-03-10 12:13:26,60</v>
      </c>
      <c r="U119" s="5">
        <f t="shared" si="31"/>
        <v>39517.509335648145</v>
      </c>
      <c r="V119" s="3" t="s">
        <v>1717</v>
      </c>
      <c r="W119" s="3">
        <v>10264</v>
      </c>
    </row>
    <row r="120" spans="1:23" x14ac:dyDescent="0.25">
      <c r="A120" s="1">
        <v>49.76</v>
      </c>
      <c r="B120" s="1">
        <v>7.35</v>
      </c>
      <c r="C120" s="2">
        <v>9</v>
      </c>
      <c r="E120" s="2">
        <v>1.9</v>
      </c>
      <c r="F120" s="7">
        <f t="shared" si="29"/>
        <v>39549.489243055556</v>
      </c>
      <c r="G120" s="8">
        <f t="shared" si="30"/>
        <v>39549.489243055556</v>
      </c>
      <c r="H120" s="3" t="s">
        <v>360</v>
      </c>
      <c r="I120" s="3" t="s">
        <v>39</v>
      </c>
      <c r="J120" s="3" t="s">
        <v>23</v>
      </c>
      <c r="K120" s="3" t="s">
        <v>24</v>
      </c>
      <c r="L120" s="3" t="s">
        <v>106</v>
      </c>
      <c r="M120" s="3">
        <v>19</v>
      </c>
      <c r="N120" s="3">
        <v>8</v>
      </c>
      <c r="O120" s="3">
        <v>80</v>
      </c>
      <c r="P120" s="3">
        <v>1</v>
      </c>
      <c r="Q120" s="3">
        <v>0</v>
      </c>
      <c r="R120" s="4" t="s">
        <v>1739</v>
      </c>
      <c r="S120" s="4" t="s">
        <v>6313</v>
      </c>
      <c r="T120" s="9" t="str">
        <f t="shared" si="28"/>
        <v>2008-04-11 11:44:30,60</v>
      </c>
      <c r="U120" s="5">
        <f t="shared" si="31"/>
        <v>39549.489243055556</v>
      </c>
      <c r="V120" s="3" t="s">
        <v>1740</v>
      </c>
      <c r="W120" s="3">
        <v>12401</v>
      </c>
    </row>
    <row r="121" spans="1:23" x14ac:dyDescent="0.25">
      <c r="A121" s="1">
        <v>50.21</v>
      </c>
      <c r="B121" s="1">
        <v>7.86</v>
      </c>
      <c r="C121" s="2">
        <v>6</v>
      </c>
      <c r="E121" s="2">
        <v>2.2999999999999998</v>
      </c>
      <c r="F121" s="7">
        <f t="shared" si="29"/>
        <v>39554.478531250003</v>
      </c>
      <c r="G121" s="8">
        <f t="shared" si="30"/>
        <v>39554.478531250003</v>
      </c>
      <c r="H121" s="11" t="s">
        <v>1813</v>
      </c>
      <c r="I121" s="15" t="s">
        <v>39</v>
      </c>
      <c r="J121" s="3" t="s">
        <v>23</v>
      </c>
      <c r="K121" s="3" t="s">
        <v>24</v>
      </c>
      <c r="L121" s="3" t="s">
        <v>150</v>
      </c>
      <c r="M121" s="3">
        <v>16</v>
      </c>
      <c r="N121" s="3">
        <v>8</v>
      </c>
      <c r="O121" s="3">
        <v>148</v>
      </c>
      <c r="P121" s="3">
        <v>1</v>
      </c>
      <c r="Q121" s="3">
        <v>0</v>
      </c>
      <c r="R121" s="4" t="s">
        <v>1814</v>
      </c>
      <c r="S121" s="4" t="s">
        <v>6318</v>
      </c>
      <c r="T121" s="9" t="str">
        <f t="shared" si="28"/>
        <v>2008-04-16 11:29:05,10</v>
      </c>
      <c r="U121" s="5">
        <f t="shared" si="31"/>
        <v>39554.478531250003</v>
      </c>
      <c r="V121" s="3" t="s">
        <v>1815</v>
      </c>
      <c r="W121" s="3">
        <v>12415</v>
      </c>
    </row>
    <row r="122" spans="1:23" x14ac:dyDescent="0.25">
      <c r="A122" s="1">
        <v>50.05</v>
      </c>
      <c r="B122" s="1">
        <v>7.38</v>
      </c>
      <c r="C122" s="2">
        <v>12</v>
      </c>
      <c r="D122" s="3" t="s">
        <v>20</v>
      </c>
      <c r="E122" s="2">
        <v>1.8</v>
      </c>
      <c r="F122" s="7">
        <f t="shared" si="29"/>
        <v>39555.19107523148</v>
      </c>
      <c r="G122" s="8">
        <f t="shared" si="30"/>
        <v>39555.19107523148</v>
      </c>
      <c r="H122" s="11" t="s">
        <v>344</v>
      </c>
      <c r="I122" s="3" t="s">
        <v>22</v>
      </c>
      <c r="J122" s="3" t="s">
        <v>23</v>
      </c>
      <c r="K122" s="3" t="s">
        <v>24</v>
      </c>
      <c r="L122" s="3" t="s">
        <v>193</v>
      </c>
      <c r="M122" s="3">
        <v>16</v>
      </c>
      <c r="N122" s="3">
        <v>8</v>
      </c>
      <c r="O122" s="3">
        <v>99</v>
      </c>
      <c r="P122" s="3">
        <v>1</v>
      </c>
      <c r="Q122" s="3">
        <v>0</v>
      </c>
      <c r="R122" s="4" t="s">
        <v>1735</v>
      </c>
      <c r="S122" s="4" t="s">
        <v>6319</v>
      </c>
      <c r="T122" s="9" t="str">
        <f t="shared" si="28"/>
        <v>2008-04-17 04:35:08,90</v>
      </c>
      <c r="U122" s="5">
        <f t="shared" si="31"/>
        <v>39555.19107523148</v>
      </c>
      <c r="V122" s="3" t="s">
        <v>1736</v>
      </c>
      <c r="W122" s="3">
        <v>12416</v>
      </c>
    </row>
    <row r="123" spans="1:23" x14ac:dyDescent="0.25">
      <c r="A123" s="1">
        <v>50.43</v>
      </c>
      <c r="B123" s="1">
        <v>7.33</v>
      </c>
      <c r="C123" s="2">
        <v>0.1</v>
      </c>
      <c r="D123" s="3" t="s">
        <v>20</v>
      </c>
      <c r="E123" s="2">
        <v>1.8</v>
      </c>
      <c r="F123" s="7">
        <f t="shared" ref="F123:F146" si="32">U123</f>
        <v>39609.067968750001</v>
      </c>
      <c r="G123" s="8">
        <f t="shared" ref="G123:G146" si="33">U123</f>
        <v>39609.067968750001</v>
      </c>
      <c r="H123" s="11" t="s">
        <v>2010</v>
      </c>
      <c r="I123" s="3" t="s">
        <v>22</v>
      </c>
      <c r="J123" s="3" t="s">
        <v>23</v>
      </c>
      <c r="K123" s="3" t="s">
        <v>24</v>
      </c>
      <c r="L123" s="3" t="s">
        <v>436</v>
      </c>
      <c r="M123" s="3">
        <v>16</v>
      </c>
      <c r="N123" s="3">
        <v>8</v>
      </c>
      <c r="O123" s="3">
        <v>159</v>
      </c>
      <c r="P123" s="3">
        <v>1</v>
      </c>
      <c r="Q123" s="3">
        <v>0</v>
      </c>
      <c r="R123" s="4" t="s">
        <v>2011</v>
      </c>
      <c r="S123" s="4" t="s">
        <v>6417</v>
      </c>
      <c r="T123" s="9" t="str">
        <f t="shared" ref="T123:T146" si="34">CONCATENATE(20,MID(S123,7,2),"-",MID(S123,4,2),"-",MID(S123,1,2)," ",MID(S123,10,2),":",MID(S123,13,2),":",MID(S123,16,2),",",MID(S123,19,2))</f>
        <v>2008-06-10 01:37:52,50</v>
      </c>
      <c r="U123" s="5">
        <f t="shared" ref="U123:U146" si="35">VALUE(T123)</f>
        <v>39609.067968750001</v>
      </c>
      <c r="V123" s="3" t="s">
        <v>2012</v>
      </c>
      <c r="W123" s="3">
        <v>12492</v>
      </c>
    </row>
    <row r="124" spans="1:23" x14ac:dyDescent="0.25">
      <c r="A124" s="1">
        <v>50.38</v>
      </c>
      <c r="B124" s="1">
        <v>7.36</v>
      </c>
      <c r="C124" s="2">
        <v>5</v>
      </c>
      <c r="D124" s="3" t="s">
        <v>20</v>
      </c>
      <c r="E124" s="2">
        <v>1.6</v>
      </c>
      <c r="F124" s="7">
        <f t="shared" si="32"/>
        <v>39653.521216435183</v>
      </c>
      <c r="G124" s="8">
        <f t="shared" si="33"/>
        <v>39653.521216435183</v>
      </c>
      <c r="H124" s="11" t="s">
        <v>321</v>
      </c>
      <c r="I124" s="3" t="s">
        <v>39</v>
      </c>
      <c r="J124" s="3" t="s">
        <v>23</v>
      </c>
      <c r="K124" s="3" t="s">
        <v>24</v>
      </c>
      <c r="L124" s="3" t="s">
        <v>170</v>
      </c>
      <c r="M124" s="3">
        <v>15</v>
      </c>
      <c r="N124" s="3">
        <v>8</v>
      </c>
      <c r="O124" s="3">
        <v>144</v>
      </c>
      <c r="P124" s="3">
        <v>1</v>
      </c>
      <c r="Q124" s="3">
        <v>0</v>
      </c>
      <c r="R124" s="4" t="s">
        <v>1964</v>
      </c>
      <c r="S124" s="4" t="s">
        <v>6468</v>
      </c>
      <c r="T124" s="9" t="str">
        <f t="shared" si="34"/>
        <v>2008-07-24 12:30:33,10</v>
      </c>
      <c r="U124" s="5">
        <f t="shared" si="35"/>
        <v>39653.521216435183</v>
      </c>
      <c r="V124" s="3" t="s">
        <v>1965</v>
      </c>
      <c r="W124" s="3">
        <v>12533</v>
      </c>
    </row>
    <row r="125" spans="1:23" x14ac:dyDescent="0.25">
      <c r="A125" s="1">
        <v>50.32</v>
      </c>
      <c r="B125" s="1">
        <v>7.4</v>
      </c>
      <c r="C125" s="2">
        <v>5</v>
      </c>
      <c r="D125" s="3" t="s">
        <v>20</v>
      </c>
      <c r="E125" s="2">
        <v>1.8</v>
      </c>
      <c r="F125" s="7">
        <f t="shared" si="32"/>
        <v>39708.339663194442</v>
      </c>
      <c r="G125" s="8">
        <f t="shared" si="33"/>
        <v>39708.339663194442</v>
      </c>
      <c r="H125" s="11" t="s">
        <v>233</v>
      </c>
      <c r="I125" s="3" t="s">
        <v>22</v>
      </c>
      <c r="J125" s="3" t="s">
        <v>23</v>
      </c>
      <c r="K125" s="3" t="s">
        <v>24</v>
      </c>
      <c r="L125" s="3" t="s">
        <v>706</v>
      </c>
      <c r="M125" s="3">
        <v>14</v>
      </c>
      <c r="N125" s="3">
        <v>6</v>
      </c>
      <c r="O125" s="3">
        <v>181</v>
      </c>
      <c r="P125" s="3">
        <v>1</v>
      </c>
      <c r="Q125" s="3">
        <v>0</v>
      </c>
      <c r="R125" s="4" t="s">
        <v>2206</v>
      </c>
      <c r="S125" s="4" t="s">
        <v>6558</v>
      </c>
      <c r="T125" s="9" t="str">
        <f t="shared" si="34"/>
        <v>2008-09-17 08:09:06,90</v>
      </c>
      <c r="U125" s="5">
        <f t="shared" si="35"/>
        <v>39708.339663194442</v>
      </c>
      <c r="V125" s="3" t="s">
        <v>2207</v>
      </c>
      <c r="W125" s="3">
        <v>12604</v>
      </c>
    </row>
    <row r="126" spans="1:23" x14ac:dyDescent="0.25">
      <c r="A126" s="1">
        <v>50.35</v>
      </c>
      <c r="B126" s="1">
        <v>7.38</v>
      </c>
      <c r="C126" s="2">
        <v>4</v>
      </c>
      <c r="D126" s="3" t="s">
        <v>20</v>
      </c>
      <c r="E126" s="2">
        <v>2.5</v>
      </c>
      <c r="F126" s="7">
        <f t="shared" si="32"/>
        <v>39720.066796296298</v>
      </c>
      <c r="G126" s="8">
        <f t="shared" si="33"/>
        <v>39720.066796296298</v>
      </c>
      <c r="H126" s="11" t="s">
        <v>233</v>
      </c>
      <c r="I126" s="3" t="s">
        <v>22</v>
      </c>
      <c r="J126" s="3" t="s">
        <v>23</v>
      </c>
      <c r="K126" s="3" t="s">
        <v>24</v>
      </c>
      <c r="L126" s="3" t="s">
        <v>30</v>
      </c>
      <c r="M126" s="3">
        <v>12</v>
      </c>
      <c r="N126" s="3">
        <v>6</v>
      </c>
      <c r="O126" s="3">
        <v>190</v>
      </c>
      <c r="P126" s="3">
        <v>1</v>
      </c>
      <c r="Q126" s="3">
        <v>0</v>
      </c>
      <c r="R126" s="4" t="s">
        <v>1991</v>
      </c>
      <c r="S126" s="4" t="s">
        <v>6560</v>
      </c>
      <c r="T126" s="9" t="str">
        <f t="shared" si="34"/>
        <v>2008-09-29 01:36:11,20</v>
      </c>
      <c r="U126" s="5">
        <f t="shared" si="35"/>
        <v>39720.066796296298</v>
      </c>
      <c r="V126" s="3" t="s">
        <v>1992</v>
      </c>
      <c r="W126" s="3">
        <v>12626</v>
      </c>
    </row>
    <row r="127" spans="1:23" x14ac:dyDescent="0.25">
      <c r="A127" s="1">
        <v>50.38</v>
      </c>
      <c r="B127" s="1">
        <v>7.34</v>
      </c>
      <c r="C127" s="2">
        <v>7</v>
      </c>
      <c r="D127" s="3" t="s">
        <v>20</v>
      </c>
      <c r="E127" s="2">
        <v>2</v>
      </c>
      <c r="F127" s="7">
        <f t="shared" si="32"/>
        <v>39734.192655092593</v>
      </c>
      <c r="G127" s="8">
        <f t="shared" si="33"/>
        <v>39734.192655092593</v>
      </c>
      <c r="H127" s="11" t="s">
        <v>321</v>
      </c>
      <c r="I127" s="3" t="s">
        <v>22</v>
      </c>
      <c r="J127" s="3" t="s">
        <v>23</v>
      </c>
      <c r="K127" s="3" t="s">
        <v>24</v>
      </c>
      <c r="L127" s="3" t="s">
        <v>82</v>
      </c>
      <c r="M127" s="3">
        <v>17</v>
      </c>
      <c r="N127" s="3">
        <v>7</v>
      </c>
      <c r="O127" s="3">
        <v>196</v>
      </c>
      <c r="P127" s="3">
        <v>1</v>
      </c>
      <c r="Q127" s="3">
        <v>0</v>
      </c>
      <c r="R127" s="4" t="s">
        <v>2168</v>
      </c>
      <c r="S127" s="4" t="s">
        <v>6604</v>
      </c>
      <c r="T127" s="9" t="str">
        <f t="shared" si="34"/>
        <v>2008-10-13 04:37:25,40</v>
      </c>
      <c r="U127" s="5">
        <f t="shared" si="35"/>
        <v>39734.192655092593</v>
      </c>
      <c r="V127" s="3" t="s">
        <v>2169</v>
      </c>
      <c r="W127" s="3">
        <v>12672</v>
      </c>
    </row>
    <row r="128" spans="1:23" x14ac:dyDescent="0.25">
      <c r="A128" s="1">
        <v>49.76</v>
      </c>
      <c r="B128" s="1">
        <v>7.35</v>
      </c>
      <c r="C128" s="2">
        <v>1</v>
      </c>
      <c r="D128" s="3" t="s">
        <v>20</v>
      </c>
      <c r="E128" s="2">
        <v>2</v>
      </c>
      <c r="F128" s="7">
        <f t="shared" si="32"/>
        <v>39750.483866898147</v>
      </c>
      <c r="G128" s="8">
        <f t="shared" si="33"/>
        <v>39750.483866898147</v>
      </c>
      <c r="H128" s="3" t="s">
        <v>2144</v>
      </c>
      <c r="I128" s="3" t="s">
        <v>39</v>
      </c>
      <c r="J128" s="3" t="s">
        <v>23</v>
      </c>
      <c r="K128" s="3" t="s">
        <v>24</v>
      </c>
      <c r="L128" s="3" t="s">
        <v>78</v>
      </c>
      <c r="M128" s="3">
        <v>14</v>
      </c>
      <c r="N128" s="3">
        <v>7</v>
      </c>
      <c r="O128" s="3">
        <v>77</v>
      </c>
      <c r="P128" s="3">
        <v>1</v>
      </c>
      <c r="Q128" s="3">
        <v>0</v>
      </c>
      <c r="R128" s="4" t="s">
        <v>2145</v>
      </c>
      <c r="S128" s="4" t="s">
        <v>6607</v>
      </c>
      <c r="T128" s="9" t="str">
        <f t="shared" si="34"/>
        <v>2008-10-29 11:36:46,10</v>
      </c>
      <c r="U128" s="5">
        <f t="shared" si="35"/>
        <v>39750.483866898147</v>
      </c>
      <c r="V128" s="3" t="s">
        <v>2146</v>
      </c>
      <c r="W128" s="3">
        <v>12669</v>
      </c>
    </row>
    <row r="129" spans="1:23" x14ac:dyDescent="0.25">
      <c r="A129" s="1">
        <v>50.33</v>
      </c>
      <c r="B129" s="1">
        <v>7.46</v>
      </c>
      <c r="C129" s="2">
        <v>4</v>
      </c>
      <c r="D129" s="3" t="s">
        <v>20</v>
      </c>
      <c r="E129" s="2">
        <v>2.4</v>
      </c>
      <c r="F129" s="7">
        <f t="shared" si="32"/>
        <v>39883.405283564818</v>
      </c>
      <c r="G129" s="8">
        <f t="shared" si="33"/>
        <v>39883.405283564818</v>
      </c>
      <c r="H129" s="11" t="s">
        <v>2000</v>
      </c>
      <c r="I129" s="3" t="s">
        <v>39</v>
      </c>
      <c r="J129" s="3" t="s">
        <v>23</v>
      </c>
      <c r="K129" s="3" t="s">
        <v>24</v>
      </c>
      <c r="L129" s="3" t="s">
        <v>30</v>
      </c>
      <c r="M129" s="3">
        <v>16</v>
      </c>
      <c r="N129" s="3">
        <v>7</v>
      </c>
      <c r="O129" s="3">
        <v>128</v>
      </c>
      <c r="P129" s="3">
        <v>1</v>
      </c>
      <c r="Q129" s="3">
        <v>0</v>
      </c>
      <c r="R129" s="4" t="s">
        <v>2001</v>
      </c>
      <c r="S129" s="4" t="s">
        <v>6274</v>
      </c>
      <c r="T129" s="9" t="str">
        <f t="shared" si="34"/>
        <v>2009-03-11 09:43:36,50</v>
      </c>
      <c r="U129" s="5">
        <f t="shared" si="35"/>
        <v>39883.405283564818</v>
      </c>
      <c r="V129" s="3" t="s">
        <v>2002</v>
      </c>
      <c r="W129" s="3">
        <v>12863</v>
      </c>
    </row>
    <row r="130" spans="1:23" x14ac:dyDescent="0.25">
      <c r="A130" s="1">
        <v>50.63</v>
      </c>
      <c r="B130" s="1">
        <v>7.84</v>
      </c>
      <c r="C130" s="2">
        <v>1</v>
      </c>
      <c r="D130" s="3" t="s">
        <v>20</v>
      </c>
      <c r="E130" s="2">
        <v>1.7</v>
      </c>
      <c r="F130" s="7">
        <f t="shared" si="32"/>
        <v>39891.479892361109</v>
      </c>
      <c r="G130" s="8">
        <f t="shared" si="33"/>
        <v>39891.479892361109</v>
      </c>
      <c r="H130" s="11" t="s">
        <v>1961</v>
      </c>
      <c r="I130" s="3" t="s">
        <v>22</v>
      </c>
      <c r="J130" s="3" t="s">
        <v>23</v>
      </c>
      <c r="K130" s="3" t="s">
        <v>24</v>
      </c>
      <c r="L130" s="3" t="s">
        <v>59</v>
      </c>
      <c r="M130" s="3">
        <v>14</v>
      </c>
      <c r="N130" s="3">
        <v>7</v>
      </c>
      <c r="O130" s="3">
        <v>159</v>
      </c>
      <c r="P130" s="3">
        <v>1</v>
      </c>
      <c r="Q130" s="3">
        <v>0</v>
      </c>
      <c r="R130" s="4" t="s">
        <v>1962</v>
      </c>
      <c r="S130" s="4" t="s">
        <v>6275</v>
      </c>
      <c r="T130" s="9" t="str">
        <f t="shared" si="34"/>
        <v>2009-03-19 11:31:02,70</v>
      </c>
      <c r="U130" s="5">
        <f t="shared" si="35"/>
        <v>39891.479892361109</v>
      </c>
      <c r="V130" s="3" t="s">
        <v>1963</v>
      </c>
      <c r="W130" s="3">
        <v>12903</v>
      </c>
    </row>
    <row r="131" spans="1:23" x14ac:dyDescent="0.25">
      <c r="A131" s="1">
        <v>49.15</v>
      </c>
      <c r="B131" s="1">
        <v>8.16</v>
      </c>
      <c r="C131" s="2">
        <v>3</v>
      </c>
      <c r="D131" s="3" t="s">
        <v>20</v>
      </c>
      <c r="E131" s="2">
        <v>2.1</v>
      </c>
      <c r="F131" s="7">
        <f t="shared" si="32"/>
        <v>39941.307854166669</v>
      </c>
      <c r="G131" s="8">
        <f t="shared" si="33"/>
        <v>39941.307854166669</v>
      </c>
      <c r="H131" s="3" t="s">
        <v>1923</v>
      </c>
      <c r="I131" s="3" t="s">
        <v>39</v>
      </c>
      <c r="J131" s="3" t="s">
        <v>23</v>
      </c>
      <c r="K131" s="3" t="s">
        <v>24</v>
      </c>
      <c r="L131" s="3" t="s">
        <v>288</v>
      </c>
      <c r="M131" s="3">
        <v>23</v>
      </c>
      <c r="N131" s="3">
        <v>18</v>
      </c>
      <c r="O131" s="3">
        <v>95</v>
      </c>
      <c r="P131" s="3">
        <v>1</v>
      </c>
      <c r="Q131" s="3">
        <v>0</v>
      </c>
      <c r="R131" s="4" t="s">
        <v>2180</v>
      </c>
      <c r="S131" s="4" t="s">
        <v>6370</v>
      </c>
      <c r="T131" s="9" t="str">
        <f t="shared" si="34"/>
        <v>2009-05-08 07:23:18,60</v>
      </c>
      <c r="U131" s="5">
        <f t="shared" si="35"/>
        <v>39941.307854166669</v>
      </c>
      <c r="V131" s="3" t="s">
        <v>2181</v>
      </c>
      <c r="W131" s="3">
        <v>12973</v>
      </c>
    </row>
    <row r="132" spans="1:23" x14ac:dyDescent="0.25">
      <c r="A132" s="1">
        <v>49.15</v>
      </c>
      <c r="B132" s="1">
        <v>8.15</v>
      </c>
      <c r="C132" s="2">
        <v>3</v>
      </c>
      <c r="D132" s="3" t="s">
        <v>20</v>
      </c>
      <c r="E132" s="2">
        <v>2</v>
      </c>
      <c r="F132" s="7">
        <f t="shared" si="32"/>
        <v>39941.356362268518</v>
      </c>
      <c r="G132" s="8">
        <f t="shared" si="33"/>
        <v>39941.356362268518</v>
      </c>
      <c r="H132" s="3" t="s">
        <v>1923</v>
      </c>
      <c r="I132" s="3" t="s">
        <v>39</v>
      </c>
      <c r="J132" s="3" t="s">
        <v>23</v>
      </c>
      <c r="K132" s="3" t="s">
        <v>24</v>
      </c>
      <c r="L132" s="3" t="s">
        <v>150</v>
      </c>
      <c r="M132" s="3">
        <v>18</v>
      </c>
      <c r="N132" s="3">
        <v>18</v>
      </c>
      <c r="O132" s="3">
        <v>94</v>
      </c>
      <c r="P132" s="3">
        <v>1</v>
      </c>
      <c r="Q132" s="3">
        <v>0</v>
      </c>
      <c r="R132" s="4" t="s">
        <v>2085</v>
      </c>
      <c r="S132" s="4" t="s">
        <v>6371</v>
      </c>
      <c r="T132" s="9" t="str">
        <f t="shared" si="34"/>
        <v>2009-05-08 08:33:09,70</v>
      </c>
      <c r="U132" s="5">
        <f t="shared" si="35"/>
        <v>39941.356362268518</v>
      </c>
      <c r="V132" s="3" t="s">
        <v>2086</v>
      </c>
      <c r="W132" s="3">
        <v>12974</v>
      </c>
    </row>
    <row r="133" spans="1:23" x14ac:dyDescent="0.25">
      <c r="A133" s="1">
        <v>49.16</v>
      </c>
      <c r="B133" s="1">
        <v>8.15</v>
      </c>
      <c r="C133" s="2">
        <v>3</v>
      </c>
      <c r="D133" s="3" t="s">
        <v>20</v>
      </c>
      <c r="E133" s="2">
        <v>2</v>
      </c>
      <c r="F133" s="7">
        <f t="shared" si="32"/>
        <v>39941.436489583335</v>
      </c>
      <c r="G133" s="8">
        <f t="shared" si="33"/>
        <v>39941.436489583335</v>
      </c>
      <c r="H133" s="3" t="s">
        <v>1923</v>
      </c>
      <c r="I133" s="3" t="s">
        <v>39</v>
      </c>
      <c r="J133" s="3" t="s">
        <v>23</v>
      </c>
      <c r="K133" s="3" t="s">
        <v>24</v>
      </c>
      <c r="L133" s="3" t="s">
        <v>211</v>
      </c>
      <c r="M133" s="3">
        <v>17</v>
      </c>
      <c r="N133" s="3">
        <v>19</v>
      </c>
      <c r="O133" s="3">
        <v>91</v>
      </c>
      <c r="P133" s="3">
        <v>1</v>
      </c>
      <c r="Q133" s="3">
        <v>0</v>
      </c>
      <c r="R133" s="4" t="s">
        <v>2083</v>
      </c>
      <c r="S133" s="4" t="s">
        <v>6372</v>
      </c>
      <c r="T133" s="9" t="str">
        <f t="shared" si="34"/>
        <v>2009-05-08 10:28:32,70</v>
      </c>
      <c r="U133" s="5">
        <f t="shared" si="35"/>
        <v>39941.436489583335</v>
      </c>
      <c r="V133" s="3" t="s">
        <v>2084</v>
      </c>
      <c r="W133" s="3">
        <v>12976</v>
      </c>
    </row>
    <row r="134" spans="1:23" x14ac:dyDescent="0.25">
      <c r="A134" s="1">
        <v>49.19</v>
      </c>
      <c r="B134" s="1">
        <v>8.11</v>
      </c>
      <c r="C134" s="2">
        <v>5</v>
      </c>
      <c r="D134" s="3" t="s">
        <v>20</v>
      </c>
      <c r="E134" s="2">
        <v>1.7</v>
      </c>
      <c r="F134" s="7">
        <f t="shared" si="32"/>
        <v>39953.529738425925</v>
      </c>
      <c r="G134" s="8">
        <f t="shared" si="33"/>
        <v>39953.529738425925</v>
      </c>
      <c r="H134" s="3" t="s">
        <v>2098</v>
      </c>
      <c r="I134" s="3" t="s">
        <v>39</v>
      </c>
      <c r="J134" s="3" t="s">
        <v>23</v>
      </c>
      <c r="K134" s="3" t="s">
        <v>24</v>
      </c>
      <c r="L134" s="3" t="s">
        <v>211</v>
      </c>
      <c r="M134" s="3">
        <v>25</v>
      </c>
      <c r="N134" s="3">
        <v>13</v>
      </c>
      <c r="O134" s="3">
        <v>109</v>
      </c>
      <c r="P134" s="3">
        <v>1</v>
      </c>
      <c r="Q134" s="3">
        <v>0</v>
      </c>
      <c r="R134" s="4" t="s">
        <v>2103</v>
      </c>
      <c r="S134" s="4" t="s">
        <v>6373</v>
      </c>
      <c r="T134" s="9" t="str">
        <f t="shared" si="34"/>
        <v>2009-05-20 12:42:49,40</v>
      </c>
      <c r="U134" s="5">
        <f t="shared" si="35"/>
        <v>39953.529738425925</v>
      </c>
      <c r="V134" s="3" t="s">
        <v>2104</v>
      </c>
      <c r="W134" s="3">
        <v>12965</v>
      </c>
    </row>
    <row r="135" spans="1:23" x14ac:dyDescent="0.25">
      <c r="A135" s="1">
        <v>49.19</v>
      </c>
      <c r="B135" s="1">
        <v>8.1</v>
      </c>
      <c r="C135" s="2">
        <v>5</v>
      </c>
      <c r="D135" s="3" t="s">
        <v>20</v>
      </c>
      <c r="E135" s="2">
        <v>1.6</v>
      </c>
      <c r="F135" s="7">
        <f t="shared" si="32"/>
        <v>39953.531959490741</v>
      </c>
      <c r="G135" s="8">
        <f t="shared" si="33"/>
        <v>39953.531959490741</v>
      </c>
      <c r="H135" s="3" t="s">
        <v>2098</v>
      </c>
      <c r="I135" s="3" t="s">
        <v>39</v>
      </c>
      <c r="J135" s="3" t="s">
        <v>23</v>
      </c>
      <c r="K135" s="3" t="s">
        <v>24</v>
      </c>
      <c r="L135" s="3" t="s">
        <v>78</v>
      </c>
      <c r="M135" s="3">
        <v>20</v>
      </c>
      <c r="N135" s="3">
        <v>13</v>
      </c>
      <c r="O135" s="3">
        <v>109</v>
      </c>
      <c r="P135" s="3">
        <v>1</v>
      </c>
      <c r="Q135" s="3">
        <v>0</v>
      </c>
      <c r="R135" s="4" t="s">
        <v>2099</v>
      </c>
      <c r="S135" s="4" t="s">
        <v>6374</v>
      </c>
      <c r="T135" s="9" t="str">
        <f t="shared" si="34"/>
        <v>2009-05-20 12:46:01,30</v>
      </c>
      <c r="U135" s="5">
        <f t="shared" si="35"/>
        <v>39953.531959490741</v>
      </c>
      <c r="V135" s="3" t="s">
        <v>2100</v>
      </c>
      <c r="W135" s="3">
        <v>12963</v>
      </c>
    </row>
    <row r="136" spans="1:23" x14ac:dyDescent="0.25">
      <c r="A136" s="1">
        <v>49.19</v>
      </c>
      <c r="B136" s="1">
        <v>8.11</v>
      </c>
      <c r="C136" s="2">
        <v>5</v>
      </c>
      <c r="D136" s="3" t="s">
        <v>20</v>
      </c>
      <c r="E136" s="2">
        <v>1.9</v>
      </c>
      <c r="F136" s="7">
        <f t="shared" si="32"/>
        <v>39953.533315972221</v>
      </c>
      <c r="G136" s="8">
        <f t="shared" si="33"/>
        <v>39953.533315972221</v>
      </c>
      <c r="H136" s="3" t="s">
        <v>2098</v>
      </c>
      <c r="I136" s="3" t="s">
        <v>39</v>
      </c>
      <c r="J136" s="3" t="s">
        <v>23</v>
      </c>
      <c r="K136" s="3" t="s">
        <v>24</v>
      </c>
      <c r="L136" s="3" t="s">
        <v>242</v>
      </c>
      <c r="M136" s="3">
        <v>33</v>
      </c>
      <c r="N136" s="3">
        <v>15</v>
      </c>
      <c r="O136" s="3">
        <v>62</v>
      </c>
      <c r="P136" s="3">
        <v>1</v>
      </c>
      <c r="Q136" s="3">
        <v>0</v>
      </c>
      <c r="R136" s="4" t="s">
        <v>2101</v>
      </c>
      <c r="S136" s="4" t="s">
        <v>6375</v>
      </c>
      <c r="T136" s="9" t="str">
        <f t="shared" si="34"/>
        <v>2009-05-20 12:47:58,50</v>
      </c>
      <c r="U136" s="5">
        <f t="shared" si="35"/>
        <v>39953.533315972221</v>
      </c>
      <c r="V136" s="3" t="s">
        <v>2102</v>
      </c>
      <c r="W136" s="3">
        <v>12964</v>
      </c>
    </row>
    <row r="137" spans="1:23" x14ac:dyDescent="0.25">
      <c r="A137" s="1">
        <v>50.41</v>
      </c>
      <c r="B137" s="1">
        <v>7.41</v>
      </c>
      <c r="C137" s="2">
        <v>5</v>
      </c>
      <c r="D137" s="3" t="s">
        <v>20</v>
      </c>
      <c r="E137" s="2">
        <v>1.7</v>
      </c>
      <c r="F137" s="7">
        <f t="shared" si="32"/>
        <v>39965.148782407407</v>
      </c>
      <c r="G137" s="8">
        <f t="shared" si="33"/>
        <v>39965.148782407407</v>
      </c>
      <c r="H137" s="11" t="s">
        <v>507</v>
      </c>
      <c r="I137" s="3" t="s">
        <v>39</v>
      </c>
      <c r="J137" s="3" t="s">
        <v>23</v>
      </c>
      <c r="K137" s="3" t="s">
        <v>24</v>
      </c>
      <c r="L137" s="3" t="s">
        <v>288</v>
      </c>
      <c r="M137" s="3">
        <v>14</v>
      </c>
      <c r="N137" s="3">
        <v>6</v>
      </c>
      <c r="O137" s="3">
        <v>145</v>
      </c>
      <c r="P137" s="3">
        <v>1</v>
      </c>
      <c r="Q137" s="3">
        <v>0</v>
      </c>
      <c r="R137" s="4" t="s">
        <v>2036</v>
      </c>
      <c r="S137" s="4" t="s">
        <v>6418</v>
      </c>
      <c r="T137" s="9" t="str">
        <f t="shared" si="34"/>
        <v>2009-06-01 03:34:14,80</v>
      </c>
      <c r="U137" s="5">
        <f t="shared" si="35"/>
        <v>39965.148782407407</v>
      </c>
      <c r="V137" s="3" t="s">
        <v>2037</v>
      </c>
      <c r="W137" s="3">
        <v>12978</v>
      </c>
    </row>
    <row r="138" spans="1:23" x14ac:dyDescent="0.25">
      <c r="A138" s="1">
        <v>50.06</v>
      </c>
      <c r="B138" s="1">
        <v>8.2899999999999991</v>
      </c>
      <c r="C138" s="2">
        <v>10</v>
      </c>
      <c r="D138" s="3" t="s">
        <v>20</v>
      </c>
      <c r="E138" s="2">
        <v>1.8</v>
      </c>
      <c r="F138" s="7">
        <f t="shared" si="32"/>
        <v>40005.413401620368</v>
      </c>
      <c r="G138" s="8">
        <f t="shared" si="33"/>
        <v>40005.413401620368</v>
      </c>
      <c r="H138" s="11" t="s">
        <v>651</v>
      </c>
      <c r="I138" s="15" t="s">
        <v>38</v>
      </c>
      <c r="J138" s="3" t="s">
        <v>23</v>
      </c>
      <c r="K138" s="3" t="s">
        <v>24</v>
      </c>
      <c r="L138" s="3" t="s">
        <v>219</v>
      </c>
      <c r="M138" s="3">
        <v>13</v>
      </c>
      <c r="N138" s="3">
        <v>6</v>
      </c>
      <c r="O138" s="3">
        <v>234</v>
      </c>
      <c r="P138" s="3">
        <v>1</v>
      </c>
      <c r="Q138" s="3">
        <v>0</v>
      </c>
      <c r="R138" s="4" t="s">
        <v>1939</v>
      </c>
      <c r="S138" s="4" t="s">
        <v>6469</v>
      </c>
      <c r="T138" s="9" t="str">
        <f t="shared" si="34"/>
        <v>2009-07-11 09:55:17,90</v>
      </c>
      <c r="U138" s="5">
        <f t="shared" si="35"/>
        <v>40005.413401620368</v>
      </c>
      <c r="V138" s="3" t="s">
        <v>1940</v>
      </c>
      <c r="W138" s="3">
        <v>13020</v>
      </c>
    </row>
    <row r="139" spans="1:23" x14ac:dyDescent="0.25">
      <c r="A139" s="1">
        <v>49.65</v>
      </c>
      <c r="B139" s="1">
        <v>7.94</v>
      </c>
      <c r="C139" s="2">
        <v>1</v>
      </c>
      <c r="D139" s="3" t="s">
        <v>20</v>
      </c>
      <c r="E139" s="2">
        <v>1.9</v>
      </c>
      <c r="F139" s="7">
        <f t="shared" si="32"/>
        <v>40011.062295138887</v>
      </c>
      <c r="G139" s="8">
        <f t="shared" si="33"/>
        <v>40011.062295138887</v>
      </c>
      <c r="H139" s="11" t="s">
        <v>2087</v>
      </c>
      <c r="I139" s="3" t="s">
        <v>22</v>
      </c>
      <c r="J139" s="3" t="s">
        <v>23</v>
      </c>
      <c r="K139" s="3" t="s">
        <v>24</v>
      </c>
      <c r="L139" s="3" t="s">
        <v>242</v>
      </c>
      <c r="M139" s="3">
        <v>12</v>
      </c>
      <c r="N139" s="3">
        <v>6</v>
      </c>
      <c r="O139" s="3">
        <v>193</v>
      </c>
      <c r="P139" s="3">
        <v>1</v>
      </c>
      <c r="Q139" s="3">
        <v>0</v>
      </c>
      <c r="R139" s="4" t="s">
        <v>2088</v>
      </c>
      <c r="S139" s="4" t="s">
        <v>6470</v>
      </c>
      <c r="T139" s="9" t="str">
        <f t="shared" si="34"/>
        <v>2009-07-17 01:29:42,30</v>
      </c>
      <c r="U139" s="5">
        <f t="shared" si="35"/>
        <v>40011.062295138887</v>
      </c>
      <c r="V139" s="3" t="s">
        <v>2089</v>
      </c>
      <c r="W139" s="3">
        <v>13019</v>
      </c>
    </row>
    <row r="140" spans="1:23" x14ac:dyDescent="0.25">
      <c r="A140" s="1">
        <v>49.91</v>
      </c>
      <c r="B140" s="1">
        <v>7.39</v>
      </c>
      <c r="C140" s="2">
        <v>12</v>
      </c>
      <c r="D140" s="3" t="s">
        <v>20</v>
      </c>
      <c r="E140" s="2">
        <v>1.8</v>
      </c>
      <c r="F140" s="7">
        <f t="shared" si="32"/>
        <v>40036.287988425924</v>
      </c>
      <c r="G140" s="8">
        <f t="shared" si="33"/>
        <v>40036.287988425924</v>
      </c>
      <c r="H140" s="11" t="s">
        <v>2060</v>
      </c>
      <c r="I140" s="3" t="s">
        <v>22</v>
      </c>
      <c r="J140" s="3" t="s">
        <v>23</v>
      </c>
      <c r="K140" s="3" t="s">
        <v>24</v>
      </c>
      <c r="L140" s="3" t="s">
        <v>40</v>
      </c>
      <c r="M140" s="3">
        <v>12</v>
      </c>
      <c r="N140" s="3">
        <v>6</v>
      </c>
      <c r="O140" s="3">
        <v>93</v>
      </c>
      <c r="P140" s="3">
        <v>1</v>
      </c>
      <c r="Q140" s="3">
        <v>0</v>
      </c>
      <c r="R140" s="4" t="s">
        <v>2061</v>
      </c>
      <c r="S140" s="4" t="s">
        <v>6504</v>
      </c>
      <c r="T140" s="9" t="str">
        <f t="shared" si="34"/>
        <v>2009-08-11 06:54:42,20</v>
      </c>
      <c r="U140" s="5">
        <f t="shared" si="35"/>
        <v>40036.287988425924</v>
      </c>
      <c r="V140" s="3" t="s">
        <v>2062</v>
      </c>
      <c r="W140" s="3">
        <v>13078</v>
      </c>
    </row>
    <row r="141" spans="1:23" x14ac:dyDescent="0.25">
      <c r="A141" s="1">
        <v>49.191000000000003</v>
      </c>
      <c r="B141" s="1">
        <v>8.1219999999999999</v>
      </c>
      <c r="C141" s="2">
        <v>2.5</v>
      </c>
      <c r="E141" s="2">
        <v>2.7</v>
      </c>
      <c r="F141" s="7">
        <f t="shared" si="32"/>
        <v>40040.507551967596</v>
      </c>
      <c r="G141" s="8">
        <f t="shared" si="33"/>
        <v>40040.507551967596</v>
      </c>
      <c r="H141" s="3" t="s">
        <v>2093</v>
      </c>
      <c r="I141" s="3" t="s">
        <v>39</v>
      </c>
      <c r="J141" s="3" t="s">
        <v>23</v>
      </c>
      <c r="K141" s="3" t="s">
        <v>24</v>
      </c>
      <c r="L141" s="3" t="s">
        <v>113</v>
      </c>
      <c r="M141" s="3">
        <v>49</v>
      </c>
      <c r="N141" s="3">
        <v>22</v>
      </c>
      <c r="O141" s="3">
        <v>65</v>
      </c>
      <c r="P141" s="3">
        <v>1</v>
      </c>
      <c r="Q141" s="3">
        <v>0</v>
      </c>
      <c r="R141" s="4" t="s">
        <v>2094</v>
      </c>
      <c r="S141" s="4" t="s">
        <v>6505</v>
      </c>
      <c r="T141" s="9" t="str">
        <f t="shared" si="34"/>
        <v>2009-08-15 12:10:52,49</v>
      </c>
      <c r="U141" s="5">
        <f t="shared" si="35"/>
        <v>40040.507551967596</v>
      </c>
      <c r="V141" s="3" t="s">
        <v>2095</v>
      </c>
      <c r="W141" s="3">
        <v>13117</v>
      </c>
    </row>
    <row r="142" spans="1:23" x14ac:dyDescent="0.25">
      <c r="A142" s="1">
        <v>50.29</v>
      </c>
      <c r="B142" s="1">
        <v>7.32</v>
      </c>
      <c r="C142" s="2">
        <v>5</v>
      </c>
      <c r="D142" s="3" t="s">
        <v>20</v>
      </c>
      <c r="E142" s="2">
        <v>1.7</v>
      </c>
      <c r="F142" s="7">
        <f t="shared" si="32"/>
        <v>40056.406956018516</v>
      </c>
      <c r="G142" s="8">
        <f t="shared" si="33"/>
        <v>40056.406956018516</v>
      </c>
      <c r="H142" s="11" t="s">
        <v>1926</v>
      </c>
      <c r="I142" s="3" t="s">
        <v>22</v>
      </c>
      <c r="J142" s="3" t="s">
        <v>23</v>
      </c>
      <c r="K142" s="3" t="s">
        <v>24</v>
      </c>
      <c r="L142" s="3" t="s">
        <v>82</v>
      </c>
      <c r="M142" s="3">
        <v>11</v>
      </c>
      <c r="N142" s="3">
        <v>6</v>
      </c>
      <c r="O142" s="3">
        <v>176</v>
      </c>
      <c r="P142" s="3">
        <v>1</v>
      </c>
      <c r="Q142" s="3">
        <v>0</v>
      </c>
      <c r="R142" s="4" t="s">
        <v>1927</v>
      </c>
      <c r="S142" s="4" t="s">
        <v>6507</v>
      </c>
      <c r="T142" s="9" t="str">
        <f t="shared" si="34"/>
        <v>2009-08-31 09:46:01,00</v>
      </c>
      <c r="U142" s="5">
        <f t="shared" si="35"/>
        <v>40056.406956018516</v>
      </c>
      <c r="V142" s="3" t="s">
        <v>1928</v>
      </c>
      <c r="W142" s="3">
        <v>13138</v>
      </c>
    </row>
    <row r="143" spans="1:23" x14ac:dyDescent="0.25">
      <c r="A143" s="1">
        <v>49.73</v>
      </c>
      <c r="B143" s="1">
        <v>6.89</v>
      </c>
      <c r="C143" s="2">
        <v>10</v>
      </c>
      <c r="D143" s="3" t="s">
        <v>20</v>
      </c>
      <c r="E143" s="2">
        <v>1.6</v>
      </c>
      <c r="F143" s="7">
        <f t="shared" si="32"/>
        <v>40063.09872800926</v>
      </c>
      <c r="G143" s="8">
        <f t="shared" si="33"/>
        <v>40063.09872800926</v>
      </c>
      <c r="H143" s="3" t="s">
        <v>6709</v>
      </c>
      <c r="I143" s="3" t="s">
        <v>39</v>
      </c>
      <c r="J143" s="3" t="s">
        <v>23</v>
      </c>
      <c r="K143" s="3" t="s">
        <v>24</v>
      </c>
      <c r="L143" s="3" t="s">
        <v>82</v>
      </c>
      <c r="M143" s="3">
        <v>16</v>
      </c>
      <c r="N143" s="3">
        <v>7</v>
      </c>
      <c r="O143" s="3">
        <v>70</v>
      </c>
      <c r="P143" s="3">
        <v>1</v>
      </c>
      <c r="Q143" s="3">
        <v>0</v>
      </c>
      <c r="R143" s="4" t="s">
        <v>2241</v>
      </c>
      <c r="S143" s="4" t="s">
        <v>6562</v>
      </c>
      <c r="T143" s="9" t="str">
        <f t="shared" si="34"/>
        <v>2009-09-07 02:22:10,10</v>
      </c>
      <c r="U143" s="5">
        <f t="shared" si="35"/>
        <v>40063.09872800926</v>
      </c>
      <c r="V143" s="3" t="s">
        <v>2242</v>
      </c>
      <c r="W143" s="3">
        <v>13250</v>
      </c>
    </row>
    <row r="144" spans="1:23" x14ac:dyDescent="0.25">
      <c r="A144" s="1">
        <v>50.4</v>
      </c>
      <c r="B144" s="1">
        <v>7.72</v>
      </c>
      <c r="C144" s="2">
        <v>5</v>
      </c>
      <c r="D144" s="3" t="s">
        <v>20</v>
      </c>
      <c r="E144" s="2">
        <v>3.2</v>
      </c>
      <c r="F144" s="7">
        <f t="shared" si="32"/>
        <v>40066.525251157407</v>
      </c>
      <c r="G144" s="8">
        <f t="shared" si="33"/>
        <v>40066.525251157407</v>
      </c>
      <c r="H144" s="11" t="s">
        <v>577</v>
      </c>
      <c r="I144" s="3" t="s">
        <v>22</v>
      </c>
      <c r="J144" s="3" t="s">
        <v>23</v>
      </c>
      <c r="K144" s="3" t="s">
        <v>24</v>
      </c>
      <c r="L144" s="3" t="s">
        <v>106</v>
      </c>
      <c r="M144" s="3">
        <v>15</v>
      </c>
      <c r="N144" s="3">
        <v>6</v>
      </c>
      <c r="O144" s="3">
        <v>204</v>
      </c>
      <c r="P144" s="3">
        <v>1</v>
      </c>
      <c r="Q144" s="3">
        <v>0</v>
      </c>
      <c r="R144" s="4" t="s">
        <v>1937</v>
      </c>
      <c r="S144" s="4" t="s">
        <v>6563</v>
      </c>
      <c r="T144" s="9" t="str">
        <f t="shared" si="34"/>
        <v>2009-09-10 12:36:21,70</v>
      </c>
      <c r="U144" s="5">
        <f t="shared" si="35"/>
        <v>40066.525251157407</v>
      </c>
      <c r="V144" s="3" t="s">
        <v>1938</v>
      </c>
      <c r="W144" s="3">
        <v>13142</v>
      </c>
    </row>
    <row r="145" spans="1:23" x14ac:dyDescent="0.25">
      <c r="A145" s="1">
        <v>49.191000000000003</v>
      </c>
      <c r="B145" s="1">
        <v>8.1219999999999999</v>
      </c>
      <c r="C145" s="2">
        <v>5</v>
      </c>
      <c r="D145" s="3" t="s">
        <v>20</v>
      </c>
      <c r="E145" s="2">
        <v>2.4</v>
      </c>
      <c r="F145" s="7">
        <f t="shared" si="32"/>
        <v>40070.276592824077</v>
      </c>
      <c r="G145" s="8">
        <f t="shared" si="33"/>
        <v>40070.276592824077</v>
      </c>
      <c r="H145" s="3" t="s">
        <v>1943</v>
      </c>
      <c r="I145" s="3" t="s">
        <v>39</v>
      </c>
      <c r="J145" s="3" t="s">
        <v>23</v>
      </c>
      <c r="K145" s="3" t="s">
        <v>24</v>
      </c>
      <c r="L145" s="3" t="s">
        <v>219</v>
      </c>
      <c r="M145" s="3">
        <v>41</v>
      </c>
      <c r="N145" s="3">
        <v>19</v>
      </c>
      <c r="O145" s="3">
        <v>62</v>
      </c>
      <c r="P145" s="3">
        <v>1</v>
      </c>
      <c r="Q145" s="3">
        <v>0</v>
      </c>
      <c r="R145" s="4" t="s">
        <v>1944</v>
      </c>
      <c r="S145" s="4" t="s">
        <v>6564</v>
      </c>
      <c r="T145" s="9" t="str">
        <f t="shared" si="34"/>
        <v>2009-09-14 06:38:17,62</v>
      </c>
      <c r="U145" s="5">
        <f t="shared" si="35"/>
        <v>40070.276592824077</v>
      </c>
      <c r="V145" s="3" t="s">
        <v>1945</v>
      </c>
      <c r="W145" s="3">
        <v>13148</v>
      </c>
    </row>
    <row r="146" spans="1:23" x14ac:dyDescent="0.25">
      <c r="A146" s="1">
        <v>50.5</v>
      </c>
      <c r="B146" s="1">
        <v>7.92</v>
      </c>
      <c r="C146" s="2">
        <v>0</v>
      </c>
      <c r="D146" s="3" t="s">
        <v>20</v>
      </c>
      <c r="E146" s="2">
        <v>1.7</v>
      </c>
      <c r="F146" s="7">
        <f t="shared" si="32"/>
        <v>40127.472567129633</v>
      </c>
      <c r="G146" s="8">
        <f t="shared" si="33"/>
        <v>40127.472567129633</v>
      </c>
      <c r="H146" s="11" t="s">
        <v>2243</v>
      </c>
      <c r="I146" s="3" t="s">
        <v>22</v>
      </c>
      <c r="J146" s="3" t="s">
        <v>23</v>
      </c>
      <c r="K146" s="3" t="s">
        <v>24</v>
      </c>
      <c r="L146" s="3" t="s">
        <v>30</v>
      </c>
      <c r="M146" s="3">
        <v>15</v>
      </c>
      <c r="N146" s="3">
        <v>8</v>
      </c>
      <c r="O146" s="3">
        <v>174</v>
      </c>
      <c r="P146" s="3">
        <v>1</v>
      </c>
      <c r="Q146" s="3">
        <v>0</v>
      </c>
      <c r="R146" s="4" t="s">
        <v>2244</v>
      </c>
      <c r="S146" s="4" t="s">
        <v>6668</v>
      </c>
      <c r="T146" s="9" t="str">
        <f t="shared" si="34"/>
        <v>2009-11-10 11:20:29,80</v>
      </c>
      <c r="U146" s="5">
        <f t="shared" si="35"/>
        <v>40127.472567129633</v>
      </c>
      <c r="V146" s="3" t="s">
        <v>2245</v>
      </c>
      <c r="W146" s="3">
        <v>13244</v>
      </c>
    </row>
    <row r="147" spans="1:23" x14ac:dyDescent="0.25">
      <c r="A147" s="1">
        <v>50.09</v>
      </c>
      <c r="B147" s="1">
        <v>7.41</v>
      </c>
      <c r="C147" s="2">
        <v>14</v>
      </c>
      <c r="E147" s="2">
        <v>1.9</v>
      </c>
      <c r="F147" s="7">
        <f t="shared" ref="F147:F173" si="36">U147</f>
        <v>40203.107399305554</v>
      </c>
      <c r="G147" s="8">
        <f t="shared" ref="G147:G173" si="37">U147</f>
        <v>40203.107399305554</v>
      </c>
      <c r="H147" s="11" t="s">
        <v>2257</v>
      </c>
      <c r="I147" s="3" t="s">
        <v>39</v>
      </c>
      <c r="J147" s="3" t="s">
        <v>23</v>
      </c>
      <c r="K147" s="3" t="s">
        <v>24</v>
      </c>
      <c r="L147" s="3" t="s">
        <v>82</v>
      </c>
      <c r="M147" s="3">
        <v>18</v>
      </c>
      <c r="N147" s="3">
        <v>8</v>
      </c>
      <c r="O147" s="3">
        <v>102</v>
      </c>
      <c r="P147" s="3">
        <v>1</v>
      </c>
      <c r="Q147" s="3">
        <v>0</v>
      </c>
      <c r="R147" s="4" t="s">
        <v>2342</v>
      </c>
      <c r="S147" s="4" t="s">
        <v>6147</v>
      </c>
      <c r="T147" s="9" t="str">
        <f t="shared" ref="T147:T173" si="38">CONCATENATE(20,MID(S147,7,2),"-",MID(S147,4,2),"-",MID(S147,1,2)," ",MID(S147,10,2),":",MID(S147,13,2),":",MID(S147,16,2),",",MID(S147,19,2))</f>
        <v>2010-01-25 02:34:39,30</v>
      </c>
      <c r="U147" s="5">
        <f t="shared" ref="U147:U173" si="39">VALUE(T147)</f>
        <v>40203.107399305554</v>
      </c>
      <c r="V147" s="3" t="s">
        <v>2343</v>
      </c>
      <c r="W147" s="3">
        <v>13421</v>
      </c>
    </row>
    <row r="148" spans="1:23" x14ac:dyDescent="0.25">
      <c r="A148" s="1">
        <v>49.73</v>
      </c>
      <c r="B148" s="1">
        <v>7.65</v>
      </c>
      <c r="C148" s="2">
        <v>10</v>
      </c>
      <c r="D148" s="3" t="s">
        <v>20</v>
      </c>
      <c r="E148" s="2">
        <v>1.7</v>
      </c>
      <c r="F148" s="7">
        <f t="shared" si="36"/>
        <v>40206.455398148151</v>
      </c>
      <c r="G148" s="8">
        <f t="shared" si="37"/>
        <v>40206.455398148151</v>
      </c>
      <c r="H148" s="3" t="s">
        <v>2269</v>
      </c>
      <c r="I148" s="3" t="s">
        <v>39</v>
      </c>
      <c r="J148" s="3" t="s">
        <v>23</v>
      </c>
      <c r="K148" s="3" t="s">
        <v>24</v>
      </c>
      <c r="L148" s="3" t="s">
        <v>160</v>
      </c>
      <c r="M148" s="3">
        <v>16</v>
      </c>
      <c r="N148" s="3">
        <v>8</v>
      </c>
      <c r="O148" s="3">
        <v>110</v>
      </c>
      <c r="P148" s="3">
        <v>1</v>
      </c>
      <c r="Q148" s="3">
        <v>0</v>
      </c>
      <c r="R148" s="4" t="s">
        <v>2270</v>
      </c>
      <c r="S148" s="4" t="s">
        <v>6148</v>
      </c>
      <c r="T148" s="9" t="str">
        <f t="shared" si="38"/>
        <v>2010-01-28 10:55:46,40</v>
      </c>
      <c r="U148" s="5">
        <f t="shared" si="39"/>
        <v>40206.455398148151</v>
      </c>
      <c r="V148" s="3" t="s">
        <v>2271</v>
      </c>
      <c r="W148" s="3">
        <v>13443</v>
      </c>
    </row>
    <row r="149" spans="1:23" x14ac:dyDescent="0.25">
      <c r="A149" s="1">
        <v>50.07</v>
      </c>
      <c r="B149" s="1">
        <v>7.4</v>
      </c>
      <c r="C149" s="2">
        <v>14</v>
      </c>
      <c r="E149" s="2">
        <v>1.9</v>
      </c>
      <c r="F149" s="7">
        <f t="shared" si="36"/>
        <v>40207.05044097222</v>
      </c>
      <c r="G149" s="8">
        <f t="shared" si="37"/>
        <v>40207.05044097222</v>
      </c>
      <c r="H149" s="11" t="s">
        <v>2257</v>
      </c>
      <c r="I149" s="3" t="s">
        <v>22</v>
      </c>
      <c r="J149" s="3" t="s">
        <v>23</v>
      </c>
      <c r="K149" s="3" t="s">
        <v>24</v>
      </c>
      <c r="L149" s="3" t="s">
        <v>618</v>
      </c>
      <c r="M149" s="3">
        <v>17</v>
      </c>
      <c r="N149" s="3">
        <v>8</v>
      </c>
      <c r="O149" s="3">
        <v>100</v>
      </c>
      <c r="P149" s="3">
        <v>1</v>
      </c>
      <c r="Q149" s="3">
        <v>0</v>
      </c>
      <c r="R149" s="4" t="s">
        <v>2258</v>
      </c>
      <c r="S149" s="4" t="s">
        <v>6149</v>
      </c>
      <c r="T149" s="9" t="str">
        <f t="shared" si="38"/>
        <v>2010-01-29 01:12:38,10</v>
      </c>
      <c r="U149" s="5">
        <f t="shared" si="39"/>
        <v>40207.05044097222</v>
      </c>
      <c r="V149" s="3" t="s">
        <v>2259</v>
      </c>
      <c r="W149" s="3">
        <v>13444</v>
      </c>
    </row>
    <row r="150" spans="1:23" x14ac:dyDescent="0.25">
      <c r="A150" s="1">
        <v>49.55</v>
      </c>
      <c r="B150" s="1">
        <v>8.41</v>
      </c>
      <c r="C150" s="2">
        <v>10</v>
      </c>
      <c r="D150" s="3" t="s">
        <v>20</v>
      </c>
      <c r="E150" s="2">
        <v>1.9</v>
      </c>
      <c r="F150" s="7">
        <f t="shared" si="36"/>
        <v>40229.365716435183</v>
      </c>
      <c r="G150" s="8">
        <f t="shared" si="37"/>
        <v>40229.365716435183</v>
      </c>
      <c r="H150" s="11" t="s">
        <v>2210</v>
      </c>
      <c r="I150" s="15" t="s">
        <v>38</v>
      </c>
      <c r="J150" s="3" t="s">
        <v>23</v>
      </c>
      <c r="K150" s="3" t="s">
        <v>24</v>
      </c>
      <c r="L150" s="3" t="s">
        <v>82</v>
      </c>
      <c r="M150" s="3">
        <v>16</v>
      </c>
      <c r="N150" s="3">
        <v>8</v>
      </c>
      <c r="O150" s="3">
        <v>241</v>
      </c>
      <c r="P150" s="3">
        <v>1</v>
      </c>
      <c r="Q150" s="3">
        <v>0</v>
      </c>
      <c r="R150" s="4" t="s">
        <v>2211</v>
      </c>
      <c r="S150" s="4" t="s">
        <v>6215</v>
      </c>
      <c r="T150" s="9" t="str">
        <f t="shared" si="38"/>
        <v>2010-02-20 08:46:37,90</v>
      </c>
      <c r="U150" s="5">
        <f t="shared" si="39"/>
        <v>40229.365716435183</v>
      </c>
      <c r="V150" s="3" t="s">
        <v>2212</v>
      </c>
      <c r="W150" s="3">
        <v>13455</v>
      </c>
    </row>
    <row r="151" spans="1:23" x14ac:dyDescent="0.25">
      <c r="A151" s="1">
        <v>49.14</v>
      </c>
      <c r="B151" s="1">
        <v>8.16</v>
      </c>
      <c r="C151" s="2">
        <v>5</v>
      </c>
      <c r="D151" s="3" t="s">
        <v>20</v>
      </c>
      <c r="E151" s="2">
        <v>1.7</v>
      </c>
      <c r="F151" s="7">
        <f t="shared" si="36"/>
        <v>40275.073858796299</v>
      </c>
      <c r="G151" s="8">
        <f t="shared" si="37"/>
        <v>40275.073858796299</v>
      </c>
      <c r="H151" s="3" t="s">
        <v>1923</v>
      </c>
      <c r="I151" s="3" t="s">
        <v>39</v>
      </c>
      <c r="J151" s="3" t="s">
        <v>23</v>
      </c>
      <c r="K151" s="3" t="s">
        <v>24</v>
      </c>
      <c r="L151" s="3" t="s">
        <v>48</v>
      </c>
      <c r="M151" s="3">
        <v>16</v>
      </c>
      <c r="N151" s="3">
        <v>8</v>
      </c>
      <c r="O151" s="3">
        <v>73</v>
      </c>
      <c r="P151" s="3">
        <v>1</v>
      </c>
      <c r="Q151" s="3">
        <v>0</v>
      </c>
      <c r="R151" s="4" t="s">
        <v>2373</v>
      </c>
      <c r="S151" s="4" t="s">
        <v>6328</v>
      </c>
      <c r="T151" s="9" t="str">
        <f t="shared" si="38"/>
        <v>2010-04-07 01:46:21,40</v>
      </c>
      <c r="U151" s="5">
        <f t="shared" si="39"/>
        <v>40275.073858796299</v>
      </c>
      <c r="V151" s="3" t="s">
        <v>2374</v>
      </c>
      <c r="W151" s="3">
        <v>13496</v>
      </c>
    </row>
    <row r="152" spans="1:23" x14ac:dyDescent="0.25">
      <c r="A152" s="1">
        <v>49.14</v>
      </c>
      <c r="B152" s="1">
        <v>8.16</v>
      </c>
      <c r="C152" s="2">
        <v>5</v>
      </c>
      <c r="D152" s="3" t="s">
        <v>20</v>
      </c>
      <c r="E152" s="2">
        <v>1.6</v>
      </c>
      <c r="F152" s="7">
        <f t="shared" si="36"/>
        <v>40275.377832175924</v>
      </c>
      <c r="G152" s="8">
        <f t="shared" si="37"/>
        <v>40275.377832175924</v>
      </c>
      <c r="H152" s="3" t="s">
        <v>1923</v>
      </c>
      <c r="I152" s="3" t="s">
        <v>39</v>
      </c>
      <c r="J152" s="3" t="s">
        <v>23</v>
      </c>
      <c r="K152" s="3" t="s">
        <v>24</v>
      </c>
      <c r="L152" s="3" t="s">
        <v>124</v>
      </c>
      <c r="M152" s="3">
        <v>18</v>
      </c>
      <c r="N152" s="3">
        <v>8</v>
      </c>
      <c r="O152" s="3">
        <v>97</v>
      </c>
      <c r="P152" s="3">
        <v>1</v>
      </c>
      <c r="Q152" s="3">
        <v>0</v>
      </c>
      <c r="R152" s="4" t="s">
        <v>2274</v>
      </c>
      <c r="S152" s="4" t="s">
        <v>6329</v>
      </c>
      <c r="T152" s="9" t="str">
        <f t="shared" si="38"/>
        <v>2010-04-07 09:04:04,70</v>
      </c>
      <c r="U152" s="5">
        <f t="shared" si="39"/>
        <v>40275.377832175924</v>
      </c>
      <c r="V152" s="3" t="s">
        <v>2275</v>
      </c>
      <c r="W152" s="3">
        <v>13497</v>
      </c>
    </row>
    <row r="153" spans="1:23" x14ac:dyDescent="0.25">
      <c r="A153" s="1">
        <v>49.15</v>
      </c>
      <c r="B153" s="1">
        <v>8.1509999999999998</v>
      </c>
      <c r="C153" s="2">
        <v>5</v>
      </c>
      <c r="D153" s="3" t="s">
        <v>20</v>
      </c>
      <c r="E153" s="2">
        <v>2.4</v>
      </c>
      <c r="F153" s="7">
        <f t="shared" si="36"/>
        <v>40277.453032407408</v>
      </c>
      <c r="G153" s="8">
        <f t="shared" si="37"/>
        <v>40277.453032407408</v>
      </c>
      <c r="H153" s="3" t="s">
        <v>2215</v>
      </c>
      <c r="I153" s="3" t="s">
        <v>39</v>
      </c>
      <c r="J153" s="3" t="s">
        <v>23</v>
      </c>
      <c r="K153" s="3" t="s">
        <v>24</v>
      </c>
      <c r="L153" s="3" t="s">
        <v>25</v>
      </c>
      <c r="M153" s="3">
        <v>25</v>
      </c>
      <c r="N153" s="3">
        <v>18</v>
      </c>
      <c r="O153" s="3">
        <v>92</v>
      </c>
      <c r="P153" s="3">
        <v>1</v>
      </c>
      <c r="Q153" s="3">
        <v>0</v>
      </c>
      <c r="R153" s="4" t="s">
        <v>2280</v>
      </c>
      <c r="S153" s="4" t="s">
        <v>6330</v>
      </c>
      <c r="T153" s="9" t="str">
        <f t="shared" si="38"/>
        <v>2010-04-09 10:52:22,00</v>
      </c>
      <c r="U153" s="5">
        <f t="shared" si="39"/>
        <v>40277.453032407408</v>
      </c>
      <c r="V153" s="3" t="s">
        <v>2281</v>
      </c>
      <c r="W153" s="3">
        <v>13500</v>
      </c>
    </row>
    <row r="154" spans="1:23" x14ac:dyDescent="0.25">
      <c r="A154" s="1">
        <v>49.148000000000003</v>
      </c>
      <c r="B154" s="1">
        <v>8.157</v>
      </c>
      <c r="C154" s="2">
        <v>5</v>
      </c>
      <c r="D154" s="3" t="s">
        <v>20</v>
      </c>
      <c r="E154" s="2">
        <v>2.2000000000000002</v>
      </c>
      <c r="F154" s="7">
        <f t="shared" si="36"/>
        <v>40277.525391319446</v>
      </c>
      <c r="G154" s="8">
        <f t="shared" si="37"/>
        <v>40277.525391319446</v>
      </c>
      <c r="H154" s="3" t="s">
        <v>2215</v>
      </c>
      <c r="I154" s="3" t="s">
        <v>39</v>
      </c>
      <c r="J154" s="3" t="s">
        <v>23</v>
      </c>
      <c r="K154" s="3" t="s">
        <v>24</v>
      </c>
      <c r="L154" s="3" t="s">
        <v>34</v>
      </c>
      <c r="M154" s="3">
        <v>20</v>
      </c>
      <c r="N154" s="3">
        <v>15</v>
      </c>
      <c r="O154" s="3">
        <v>96</v>
      </c>
      <c r="P154" s="3">
        <v>1</v>
      </c>
      <c r="Q154" s="3">
        <v>0</v>
      </c>
      <c r="R154" s="4" t="s">
        <v>2216</v>
      </c>
      <c r="S154" s="4" t="s">
        <v>6331</v>
      </c>
      <c r="T154" s="9" t="str">
        <f t="shared" si="38"/>
        <v>2010-04-09 12:36:33,81</v>
      </c>
      <c r="U154" s="5">
        <f t="shared" si="39"/>
        <v>40277.525391319446</v>
      </c>
      <c r="V154" s="3" t="s">
        <v>2217</v>
      </c>
      <c r="W154" s="3">
        <v>13499</v>
      </c>
    </row>
    <row r="155" spans="1:23" x14ac:dyDescent="0.25">
      <c r="A155" s="1">
        <v>50.4</v>
      </c>
      <c r="B155" s="1">
        <v>7.34</v>
      </c>
      <c r="C155" s="2">
        <v>10</v>
      </c>
      <c r="D155" s="3" t="s">
        <v>20</v>
      </c>
      <c r="E155" s="2">
        <v>2.9</v>
      </c>
      <c r="F155" s="7">
        <f t="shared" si="36"/>
        <v>40279.469635416666</v>
      </c>
      <c r="G155" s="8">
        <f t="shared" si="37"/>
        <v>40279.469635416666</v>
      </c>
      <c r="H155" s="11" t="s">
        <v>2297</v>
      </c>
      <c r="I155" s="3" t="s">
        <v>39</v>
      </c>
      <c r="J155" s="3" t="s">
        <v>23</v>
      </c>
      <c r="K155" s="3" t="s">
        <v>24</v>
      </c>
      <c r="L155" s="3" t="s">
        <v>436</v>
      </c>
      <c r="M155" s="3">
        <v>23</v>
      </c>
      <c r="N155" s="3">
        <v>17</v>
      </c>
      <c r="O155" s="3">
        <v>94</v>
      </c>
      <c r="P155" s="3">
        <v>1</v>
      </c>
      <c r="Q155" s="3">
        <v>0</v>
      </c>
      <c r="R155" s="4" t="s">
        <v>2298</v>
      </c>
      <c r="S155" s="4" t="s">
        <v>6332</v>
      </c>
      <c r="T155" s="9" t="str">
        <f t="shared" si="38"/>
        <v>2010-04-11 11:16:16,50</v>
      </c>
      <c r="U155" s="5">
        <f t="shared" si="39"/>
        <v>40279.469635416666</v>
      </c>
      <c r="V155" s="3" t="s">
        <v>2299</v>
      </c>
      <c r="W155" s="3">
        <v>13495</v>
      </c>
    </row>
    <row r="156" spans="1:23" x14ac:dyDescent="0.25">
      <c r="A156" s="1">
        <v>50.39</v>
      </c>
      <c r="B156" s="1">
        <v>7.35</v>
      </c>
      <c r="C156" s="2">
        <v>8</v>
      </c>
      <c r="D156" s="3" t="s">
        <v>20</v>
      </c>
      <c r="E156" s="2">
        <v>1.6</v>
      </c>
      <c r="F156" s="7">
        <f t="shared" si="36"/>
        <v>40286.491716435186</v>
      </c>
      <c r="G156" s="8">
        <f t="shared" si="37"/>
        <v>40286.491716435186</v>
      </c>
      <c r="H156" s="11" t="s">
        <v>321</v>
      </c>
      <c r="I156" s="3" t="s">
        <v>22</v>
      </c>
      <c r="J156" s="3" t="s">
        <v>23</v>
      </c>
      <c r="K156" s="3" t="s">
        <v>24</v>
      </c>
      <c r="L156" s="3" t="s">
        <v>30</v>
      </c>
      <c r="M156" s="3">
        <v>15</v>
      </c>
      <c r="N156" s="3">
        <v>7</v>
      </c>
      <c r="O156" s="3">
        <v>145</v>
      </c>
      <c r="P156" s="3">
        <v>1</v>
      </c>
      <c r="Q156" s="3">
        <v>0</v>
      </c>
      <c r="R156" s="4" t="s">
        <v>2360</v>
      </c>
      <c r="S156" s="4" t="s">
        <v>6334</v>
      </c>
      <c r="T156" s="9" t="str">
        <f t="shared" si="38"/>
        <v>2010-04-18 11:48:04,30</v>
      </c>
      <c r="U156" s="5">
        <f t="shared" si="39"/>
        <v>40286.491716435186</v>
      </c>
      <c r="V156" s="3" t="s">
        <v>2361</v>
      </c>
      <c r="W156" s="3">
        <v>13505</v>
      </c>
    </row>
    <row r="157" spans="1:23" x14ac:dyDescent="0.25">
      <c r="A157" s="1">
        <v>50.048999999999999</v>
      </c>
      <c r="B157" s="1">
        <v>8.468</v>
      </c>
      <c r="C157" s="2">
        <v>5</v>
      </c>
      <c r="D157" s="3" t="s">
        <v>20</v>
      </c>
      <c r="E157" s="2">
        <v>3.2</v>
      </c>
      <c r="F157" s="7">
        <f t="shared" si="36"/>
        <v>40358.529699189814</v>
      </c>
      <c r="G157" s="8">
        <f t="shared" si="37"/>
        <v>40358.529699189814</v>
      </c>
      <c r="H157" s="11" t="s">
        <v>2555</v>
      </c>
      <c r="I157" s="15" t="s">
        <v>39</v>
      </c>
      <c r="J157" s="3" t="s">
        <v>23</v>
      </c>
      <c r="K157" s="3" t="s">
        <v>24</v>
      </c>
      <c r="L157" s="3" t="s">
        <v>706</v>
      </c>
      <c r="M157" s="3">
        <v>42</v>
      </c>
      <c r="N157" s="3">
        <v>33</v>
      </c>
      <c r="O157" s="3">
        <v>138</v>
      </c>
      <c r="P157" s="3">
        <v>1</v>
      </c>
      <c r="Q157" s="3">
        <v>0</v>
      </c>
      <c r="R157" s="4" t="s">
        <v>2556</v>
      </c>
      <c r="S157" s="4" t="s">
        <v>6419</v>
      </c>
      <c r="T157" s="9" t="str">
        <f t="shared" si="38"/>
        <v>2010-06-29 12:42:46,01</v>
      </c>
      <c r="U157" s="5">
        <f t="shared" si="39"/>
        <v>40358.529699189814</v>
      </c>
      <c r="V157" s="3" t="s">
        <v>2557</v>
      </c>
      <c r="W157" s="3">
        <v>13729</v>
      </c>
    </row>
    <row r="158" spans="1:23" x14ac:dyDescent="0.25">
      <c r="A158" s="1">
        <v>50.067</v>
      </c>
      <c r="B158" s="1">
        <v>8.4789999999999992</v>
      </c>
      <c r="C158" s="2">
        <v>5</v>
      </c>
      <c r="D158" s="3" t="s">
        <v>20</v>
      </c>
      <c r="E158" s="2">
        <v>1.7</v>
      </c>
      <c r="F158" s="7">
        <f t="shared" si="36"/>
        <v>40359.315660532404</v>
      </c>
      <c r="G158" s="8">
        <f t="shared" si="37"/>
        <v>40359.315660532404</v>
      </c>
      <c r="H158" s="11" t="s">
        <v>2555</v>
      </c>
      <c r="I158" s="15" t="s">
        <v>39</v>
      </c>
      <c r="J158" s="3" t="s">
        <v>23</v>
      </c>
      <c r="K158" s="3" t="s">
        <v>24</v>
      </c>
      <c r="L158" s="3" t="s">
        <v>211</v>
      </c>
      <c r="M158" s="3">
        <v>22</v>
      </c>
      <c r="N158" s="3">
        <v>10</v>
      </c>
      <c r="O158" s="3">
        <v>142</v>
      </c>
      <c r="P158" s="3">
        <v>1</v>
      </c>
      <c r="Q158" s="3">
        <v>0</v>
      </c>
      <c r="R158" s="4" t="s">
        <v>2561</v>
      </c>
      <c r="S158" s="4" t="s">
        <v>6420</v>
      </c>
      <c r="T158" s="9" t="str">
        <f t="shared" si="38"/>
        <v>2010-06-30 07:34:33,07</v>
      </c>
      <c r="U158" s="5">
        <f t="shared" si="39"/>
        <v>40359.315660532404</v>
      </c>
      <c r="V158" s="3" t="s">
        <v>2562</v>
      </c>
      <c r="W158" s="3">
        <v>13747</v>
      </c>
    </row>
    <row r="159" spans="1:23" x14ac:dyDescent="0.25">
      <c r="A159" s="1">
        <v>50.188000000000002</v>
      </c>
      <c r="B159" s="1">
        <v>7.7380000000000004</v>
      </c>
      <c r="C159" s="2">
        <v>5</v>
      </c>
      <c r="D159" s="3" t="s">
        <v>20</v>
      </c>
      <c r="E159" s="2">
        <v>2.2999999999999998</v>
      </c>
      <c r="F159" s="7">
        <f t="shared" si="36"/>
        <v>40404.433254282405</v>
      </c>
      <c r="G159" s="8">
        <f t="shared" si="37"/>
        <v>40404.433254282405</v>
      </c>
      <c r="H159" s="11" t="s">
        <v>2558</v>
      </c>
      <c r="I159" s="15" t="s">
        <v>39</v>
      </c>
      <c r="J159" s="3" t="s">
        <v>23</v>
      </c>
      <c r="K159" s="3" t="s">
        <v>24</v>
      </c>
      <c r="L159" s="3" t="s">
        <v>92</v>
      </c>
      <c r="M159" s="3">
        <v>36</v>
      </c>
      <c r="N159" s="3">
        <v>18</v>
      </c>
      <c r="O159" s="3">
        <v>57</v>
      </c>
      <c r="P159" s="3">
        <v>1</v>
      </c>
      <c r="Q159" s="3">
        <v>0</v>
      </c>
      <c r="R159" s="4" t="s">
        <v>2559</v>
      </c>
      <c r="S159" s="4" t="s">
        <v>6508</v>
      </c>
      <c r="T159" s="9" t="str">
        <f t="shared" si="38"/>
        <v>2010-08-14 10:23:53,17</v>
      </c>
      <c r="U159" s="5">
        <f t="shared" si="39"/>
        <v>40404.433254282405</v>
      </c>
      <c r="V159" s="3" t="s">
        <v>2560</v>
      </c>
      <c r="W159" s="3">
        <v>18056</v>
      </c>
    </row>
    <row r="160" spans="1:23" x14ac:dyDescent="0.25">
      <c r="A160" s="1">
        <v>49.85</v>
      </c>
      <c r="B160" s="1">
        <v>8.01</v>
      </c>
      <c r="C160" s="2">
        <v>10</v>
      </c>
      <c r="D160" s="3" t="s">
        <v>20</v>
      </c>
      <c r="E160" s="2">
        <v>2.4</v>
      </c>
      <c r="F160" s="7">
        <f t="shared" si="36"/>
        <v>40417.513944444443</v>
      </c>
      <c r="G160" s="8">
        <f t="shared" si="37"/>
        <v>40417.513944444443</v>
      </c>
      <c r="H160" s="11" t="s">
        <v>2434</v>
      </c>
      <c r="I160" s="3" t="s">
        <v>22</v>
      </c>
      <c r="J160" s="3" t="s">
        <v>23</v>
      </c>
      <c r="K160" s="3" t="s">
        <v>24</v>
      </c>
      <c r="L160" s="3" t="s">
        <v>219</v>
      </c>
      <c r="M160" s="3">
        <v>32</v>
      </c>
      <c r="N160" s="3">
        <v>15</v>
      </c>
      <c r="O160" s="3">
        <v>78</v>
      </c>
      <c r="P160" s="3">
        <v>1</v>
      </c>
      <c r="Q160" s="3">
        <v>0</v>
      </c>
      <c r="R160" s="4" t="s">
        <v>2435</v>
      </c>
      <c r="S160" s="4" t="s">
        <v>6509</v>
      </c>
      <c r="T160" s="9" t="str">
        <f t="shared" si="38"/>
        <v>2010-08-27 12:20:04,80</v>
      </c>
      <c r="U160" s="5">
        <f t="shared" si="39"/>
        <v>40417.513944444443</v>
      </c>
      <c r="V160" s="3" t="s">
        <v>2436</v>
      </c>
      <c r="W160" s="3">
        <v>18067</v>
      </c>
    </row>
    <row r="161" spans="1:23" x14ac:dyDescent="0.25">
      <c r="A161" s="1">
        <v>50.164000000000001</v>
      </c>
      <c r="B161" s="1">
        <v>7.8339999999999996</v>
      </c>
      <c r="C161" s="2">
        <v>3</v>
      </c>
      <c r="D161" s="3" t="s">
        <v>20</v>
      </c>
      <c r="E161" s="2">
        <v>1.3</v>
      </c>
      <c r="F161" s="7">
        <f t="shared" si="36"/>
        <v>40443.408483101855</v>
      </c>
      <c r="G161" s="8">
        <f t="shared" si="37"/>
        <v>40443.408483101855</v>
      </c>
      <c r="H161" s="11" t="s">
        <v>2488</v>
      </c>
      <c r="I161" s="15" t="s">
        <v>39</v>
      </c>
      <c r="J161" s="3" t="s">
        <v>23</v>
      </c>
      <c r="K161" s="3" t="s">
        <v>24</v>
      </c>
      <c r="L161" s="3" t="s">
        <v>113</v>
      </c>
      <c r="M161" s="3">
        <v>14</v>
      </c>
      <c r="N161" s="3">
        <v>7</v>
      </c>
      <c r="O161" s="3">
        <v>80</v>
      </c>
      <c r="P161" s="3">
        <v>1</v>
      </c>
      <c r="Q161" s="3">
        <v>0</v>
      </c>
      <c r="R161" s="4" t="s">
        <v>2583</v>
      </c>
      <c r="S161" s="4" t="s">
        <v>6565</v>
      </c>
      <c r="T161" s="9" t="str">
        <f t="shared" si="38"/>
        <v>2010-09-22 09:48:12,94</v>
      </c>
      <c r="U161" s="5">
        <f t="shared" si="39"/>
        <v>40443.408483101855</v>
      </c>
      <c r="V161" s="3" t="s">
        <v>2584</v>
      </c>
      <c r="W161" s="3">
        <v>18107</v>
      </c>
    </row>
    <row r="162" spans="1:23" x14ac:dyDescent="0.25">
      <c r="A162" s="1">
        <v>50.14</v>
      </c>
      <c r="B162" s="1">
        <v>7.89</v>
      </c>
      <c r="C162" s="2">
        <v>5</v>
      </c>
      <c r="D162" s="3" t="s">
        <v>20</v>
      </c>
      <c r="E162" s="2">
        <v>1.9</v>
      </c>
      <c r="F162" s="7">
        <f t="shared" si="36"/>
        <v>40445.413935185185</v>
      </c>
      <c r="G162" s="8">
        <f t="shared" si="37"/>
        <v>40445.413935185185</v>
      </c>
      <c r="H162" s="11" t="s">
        <v>2488</v>
      </c>
      <c r="I162" s="15" t="s">
        <v>39</v>
      </c>
      <c r="J162" s="3" t="s">
        <v>23</v>
      </c>
      <c r="K162" s="3" t="s">
        <v>24</v>
      </c>
      <c r="L162" s="3" t="s">
        <v>99</v>
      </c>
      <c r="M162" s="3">
        <v>26</v>
      </c>
      <c r="N162" s="3">
        <v>16</v>
      </c>
      <c r="O162" s="3">
        <v>60</v>
      </c>
      <c r="P162" s="3">
        <v>1</v>
      </c>
      <c r="Q162" s="3">
        <v>0</v>
      </c>
      <c r="R162" s="4" t="s">
        <v>2489</v>
      </c>
      <c r="S162" s="4" t="s">
        <v>6566</v>
      </c>
      <c r="T162" s="9" t="str">
        <f t="shared" si="38"/>
        <v>2010-09-24 09:56:04,00</v>
      </c>
      <c r="U162" s="5">
        <f t="shared" si="39"/>
        <v>40445.413935185185</v>
      </c>
      <c r="V162" s="3" t="s">
        <v>2490</v>
      </c>
      <c r="W162" s="3">
        <v>18127</v>
      </c>
    </row>
    <row r="163" spans="1:23" x14ac:dyDescent="0.25">
      <c r="A163" s="1">
        <v>49.185000000000002</v>
      </c>
      <c r="B163" s="1">
        <v>8.1310000000000002</v>
      </c>
      <c r="C163" s="2">
        <v>3</v>
      </c>
      <c r="E163" s="2">
        <v>2</v>
      </c>
      <c r="F163" s="7">
        <f t="shared" si="36"/>
        <v>40524.180759722221</v>
      </c>
      <c r="G163" s="8">
        <f t="shared" si="37"/>
        <v>40524.180759722221</v>
      </c>
      <c r="H163" s="3" t="s">
        <v>1943</v>
      </c>
      <c r="I163" s="3" t="s">
        <v>39</v>
      </c>
      <c r="J163" s="3" t="s">
        <v>23</v>
      </c>
      <c r="K163" s="3" t="s">
        <v>24</v>
      </c>
      <c r="L163" s="3" t="s">
        <v>99</v>
      </c>
      <c r="M163" s="3">
        <v>54</v>
      </c>
      <c r="N163" s="3">
        <v>23</v>
      </c>
      <c r="O163" s="3">
        <v>40</v>
      </c>
      <c r="P163" s="3">
        <v>1</v>
      </c>
      <c r="Q163" s="3">
        <v>0</v>
      </c>
      <c r="R163" s="4" t="s">
        <v>2545</v>
      </c>
      <c r="S163" s="4" t="s">
        <v>6701</v>
      </c>
      <c r="T163" s="9" t="str">
        <f t="shared" si="38"/>
        <v>2010-12-12 04:20:17,64</v>
      </c>
      <c r="U163" s="5">
        <f t="shared" si="39"/>
        <v>40524.180759722221</v>
      </c>
      <c r="V163" s="3" t="s">
        <v>2546</v>
      </c>
      <c r="W163" s="3">
        <v>18556</v>
      </c>
    </row>
    <row r="164" spans="1:23" x14ac:dyDescent="0.25">
      <c r="A164" s="1">
        <v>49.993000000000002</v>
      </c>
      <c r="B164" s="1">
        <v>8.2240000000000002</v>
      </c>
      <c r="C164" s="2">
        <v>9</v>
      </c>
      <c r="E164" s="2">
        <v>3.4</v>
      </c>
      <c r="F164" s="7">
        <f t="shared" si="36"/>
        <v>40535.066645370367</v>
      </c>
      <c r="G164" s="8">
        <f t="shared" si="37"/>
        <v>40535.066645370367</v>
      </c>
      <c r="H164" s="11" t="s">
        <v>2428</v>
      </c>
      <c r="I164" s="15" t="s">
        <v>39</v>
      </c>
      <c r="J164" s="3" t="s">
        <v>23</v>
      </c>
      <c r="K164" s="3" t="s">
        <v>24</v>
      </c>
      <c r="L164" s="3" t="s">
        <v>242</v>
      </c>
      <c r="M164" s="3">
        <v>40</v>
      </c>
      <c r="N164" s="3">
        <v>33</v>
      </c>
      <c r="O164" s="3">
        <v>94</v>
      </c>
      <c r="P164" s="3">
        <v>1</v>
      </c>
      <c r="Q164" s="3">
        <v>0</v>
      </c>
      <c r="R164" s="4" t="s">
        <v>2581</v>
      </c>
      <c r="S164" s="4" t="s">
        <v>6703</v>
      </c>
      <c r="T164" s="9" t="str">
        <f t="shared" si="38"/>
        <v>2010-12-23 01:35:58,16</v>
      </c>
      <c r="U164" s="5">
        <f t="shared" si="39"/>
        <v>40535.066645370367</v>
      </c>
      <c r="V164" s="3" t="s">
        <v>2582</v>
      </c>
      <c r="W164" s="3">
        <v>18571</v>
      </c>
    </row>
    <row r="165" spans="1:23" x14ac:dyDescent="0.25">
      <c r="A165" s="1">
        <v>49.991999999999997</v>
      </c>
      <c r="B165" s="1">
        <v>8.2210000000000001</v>
      </c>
      <c r="C165" s="2">
        <v>9</v>
      </c>
      <c r="E165" s="2">
        <v>2.7</v>
      </c>
      <c r="F165" s="7">
        <f t="shared" si="36"/>
        <v>40535.244978356481</v>
      </c>
      <c r="G165" s="8">
        <f t="shared" si="37"/>
        <v>40535.244978356481</v>
      </c>
      <c r="H165" s="11" t="s">
        <v>2428</v>
      </c>
      <c r="I165" s="15" t="s">
        <v>39</v>
      </c>
      <c r="J165" s="3" t="s">
        <v>23</v>
      </c>
      <c r="K165" s="3" t="s">
        <v>24</v>
      </c>
      <c r="L165" s="3" t="s">
        <v>113</v>
      </c>
      <c r="M165" s="3">
        <v>29</v>
      </c>
      <c r="N165" s="3">
        <v>28</v>
      </c>
      <c r="O165" s="3">
        <v>93</v>
      </c>
      <c r="P165" s="3">
        <v>1</v>
      </c>
      <c r="Q165" s="3">
        <v>0</v>
      </c>
      <c r="R165" s="4" t="s">
        <v>2429</v>
      </c>
      <c r="S165" s="4" t="s">
        <v>6704</v>
      </c>
      <c r="T165" s="9" t="str">
        <f t="shared" si="38"/>
        <v>2010-12-23 05:52:46,13</v>
      </c>
      <c r="U165" s="5">
        <f t="shared" si="39"/>
        <v>40535.244978356481</v>
      </c>
      <c r="V165" s="3" t="s">
        <v>2430</v>
      </c>
      <c r="W165" s="3">
        <v>18572</v>
      </c>
    </row>
    <row r="166" spans="1:23" x14ac:dyDescent="0.25">
      <c r="A166" s="1">
        <v>49.45</v>
      </c>
      <c r="B166" s="1">
        <v>7.7</v>
      </c>
      <c r="C166" s="2">
        <v>5</v>
      </c>
      <c r="D166" s="3" t="s">
        <v>20</v>
      </c>
      <c r="E166" s="2">
        <v>1.2</v>
      </c>
      <c r="F166" s="7">
        <f t="shared" si="36"/>
        <v>42046.253215277779</v>
      </c>
      <c r="G166" s="8">
        <f t="shared" si="37"/>
        <v>42046.253215277779</v>
      </c>
      <c r="H166" s="3" t="s">
        <v>4406</v>
      </c>
      <c r="I166" s="3" t="s">
        <v>22</v>
      </c>
      <c r="J166" s="3" t="s">
        <v>23</v>
      </c>
      <c r="K166" s="3" t="s">
        <v>24</v>
      </c>
      <c r="L166" s="3" t="s">
        <v>144</v>
      </c>
      <c r="M166" s="3">
        <v>18</v>
      </c>
      <c r="N166" s="3">
        <v>20</v>
      </c>
      <c r="O166" s="3">
        <v>97</v>
      </c>
      <c r="P166" s="3">
        <v>1</v>
      </c>
      <c r="Q166" s="3">
        <v>0</v>
      </c>
      <c r="R166" s="4" t="s">
        <v>4407</v>
      </c>
      <c r="S166" s="4" t="s">
        <v>6217</v>
      </c>
      <c r="T166" s="9" t="str">
        <f t="shared" si="38"/>
        <v>2015-02-11 06:04:37,80</v>
      </c>
      <c r="U166" s="5">
        <f t="shared" si="39"/>
        <v>42046.253215277779</v>
      </c>
      <c r="V166" s="3" t="s">
        <v>4408</v>
      </c>
      <c r="W166" s="3">
        <v>25610</v>
      </c>
    </row>
    <row r="167" spans="1:23" x14ac:dyDescent="0.25">
      <c r="A167" s="1">
        <v>49.45</v>
      </c>
      <c r="B167" s="1">
        <v>7.68</v>
      </c>
      <c r="C167" s="2">
        <v>5</v>
      </c>
      <c r="D167" s="3" t="s">
        <v>20</v>
      </c>
      <c r="E167" s="2">
        <v>1.1000000000000001</v>
      </c>
      <c r="F167" s="7">
        <f t="shared" si="36"/>
        <v>42046.269307870367</v>
      </c>
      <c r="G167" s="8">
        <f t="shared" si="37"/>
        <v>42046.269307870367</v>
      </c>
      <c r="H167" s="3" t="s">
        <v>4406</v>
      </c>
      <c r="I167" s="3" t="s">
        <v>39</v>
      </c>
      <c r="J167" s="3" t="s">
        <v>23</v>
      </c>
      <c r="K167" s="3" t="s">
        <v>24</v>
      </c>
      <c r="L167" s="3" t="s">
        <v>211</v>
      </c>
      <c r="M167" s="3">
        <v>30</v>
      </c>
      <c r="N167" s="3">
        <v>22</v>
      </c>
      <c r="O167" s="3">
        <v>86</v>
      </c>
      <c r="P167" s="3">
        <v>1</v>
      </c>
      <c r="Q167" s="3">
        <v>0</v>
      </c>
      <c r="R167" s="4" t="s">
        <v>4409</v>
      </c>
      <c r="S167" s="4" t="s">
        <v>6218</v>
      </c>
      <c r="T167" s="9" t="str">
        <f t="shared" si="38"/>
        <v>2015-02-11 06:27:48,20</v>
      </c>
      <c r="U167" s="5">
        <f t="shared" si="39"/>
        <v>42046.269307870367</v>
      </c>
      <c r="V167" s="3" t="s">
        <v>4410</v>
      </c>
      <c r="W167" s="3">
        <v>25611</v>
      </c>
    </row>
    <row r="168" spans="1:23" x14ac:dyDescent="0.25">
      <c r="A168" s="1">
        <v>49.146999999999998</v>
      </c>
      <c r="B168" s="1">
        <v>8.1579999999999995</v>
      </c>
      <c r="C168" s="2">
        <v>5</v>
      </c>
      <c r="E168" s="2">
        <v>0.9</v>
      </c>
      <c r="F168" s="7">
        <f t="shared" si="36"/>
        <v>42897.229048263885</v>
      </c>
      <c r="G168" s="8">
        <f t="shared" si="37"/>
        <v>42897.229048263885</v>
      </c>
      <c r="H168" s="3" t="s">
        <v>5072</v>
      </c>
      <c r="I168" s="3" t="s">
        <v>39</v>
      </c>
      <c r="J168" s="3" t="s">
        <v>23</v>
      </c>
      <c r="K168" s="3" t="s">
        <v>24</v>
      </c>
      <c r="L168" s="3" t="s">
        <v>144</v>
      </c>
      <c r="M168" s="3">
        <v>32</v>
      </c>
      <c r="N168" s="3">
        <v>13</v>
      </c>
      <c r="O168" s="3">
        <v>77</v>
      </c>
      <c r="P168" s="3">
        <v>1</v>
      </c>
      <c r="Q168" s="3">
        <v>0</v>
      </c>
      <c r="R168" s="4" t="s">
        <v>5099</v>
      </c>
      <c r="S168" s="4" t="s">
        <v>6421</v>
      </c>
      <c r="T168" s="9" t="str">
        <f t="shared" si="38"/>
        <v>2017-06-11 05:29:49,77</v>
      </c>
      <c r="U168" s="5">
        <f t="shared" si="39"/>
        <v>42897.229048263885</v>
      </c>
      <c r="V168" s="3" t="s">
        <v>5100</v>
      </c>
      <c r="W168" s="3">
        <v>27789</v>
      </c>
    </row>
    <row r="169" spans="1:23" x14ac:dyDescent="0.25">
      <c r="A169" s="1">
        <v>49.972000000000001</v>
      </c>
      <c r="B169" s="1">
        <v>8.782</v>
      </c>
      <c r="C169" s="2">
        <v>10</v>
      </c>
      <c r="D169" s="3" t="s">
        <v>20</v>
      </c>
      <c r="E169" s="2">
        <v>1</v>
      </c>
      <c r="F169" s="7">
        <f t="shared" si="36"/>
        <v>42939.330852893516</v>
      </c>
      <c r="G169" s="8">
        <f t="shared" si="37"/>
        <v>42939.330852893516</v>
      </c>
      <c r="H169" s="3" t="s">
        <v>5118</v>
      </c>
      <c r="I169" s="3" t="s">
        <v>22</v>
      </c>
      <c r="J169" s="3" t="s">
        <v>23</v>
      </c>
      <c r="K169" s="3" t="s">
        <v>24</v>
      </c>
      <c r="L169" s="3" t="s">
        <v>170</v>
      </c>
      <c r="M169" s="3">
        <v>21</v>
      </c>
      <c r="N169" s="3">
        <v>11</v>
      </c>
      <c r="O169" s="3">
        <v>151</v>
      </c>
      <c r="P169" s="3">
        <v>1</v>
      </c>
      <c r="Q169" s="3">
        <v>0</v>
      </c>
      <c r="R169" s="4" t="s">
        <v>5119</v>
      </c>
      <c r="S169" s="4" t="s">
        <v>6473</v>
      </c>
      <c r="T169" s="9" t="str">
        <f t="shared" si="38"/>
        <v>2017-07-23 07:56:25,69</v>
      </c>
      <c r="U169" s="5">
        <f t="shared" si="39"/>
        <v>42939.330852893516</v>
      </c>
      <c r="V169" s="3" t="s">
        <v>5120</v>
      </c>
      <c r="W169" s="3">
        <v>27897</v>
      </c>
    </row>
    <row r="170" spans="1:23" x14ac:dyDescent="0.25">
      <c r="A170" s="1">
        <v>49.143999999999998</v>
      </c>
      <c r="B170" s="1">
        <v>8.1609999999999996</v>
      </c>
      <c r="C170" s="2">
        <v>7</v>
      </c>
      <c r="E170" s="2">
        <v>1.1000000000000001</v>
      </c>
      <c r="F170" s="7">
        <f t="shared" si="36"/>
        <v>42944.4276875</v>
      </c>
      <c r="G170" s="8">
        <f t="shared" si="37"/>
        <v>42944.4276875</v>
      </c>
      <c r="H170" s="3" t="s">
        <v>5072</v>
      </c>
      <c r="I170" s="3" t="s">
        <v>39</v>
      </c>
      <c r="J170" s="3" t="s">
        <v>23</v>
      </c>
      <c r="K170" s="3" t="s">
        <v>24</v>
      </c>
      <c r="L170" s="3" t="s">
        <v>150</v>
      </c>
      <c r="M170" s="3">
        <v>27</v>
      </c>
      <c r="N170" s="3">
        <v>14</v>
      </c>
      <c r="O170" s="3">
        <v>73</v>
      </c>
      <c r="P170" s="3">
        <v>1</v>
      </c>
      <c r="Q170" s="3">
        <v>0</v>
      </c>
      <c r="R170" s="4" t="s">
        <v>5073</v>
      </c>
      <c r="S170" s="4" t="s">
        <v>6474</v>
      </c>
      <c r="T170" s="9" t="str">
        <f t="shared" si="38"/>
        <v>2017-07-28 10:15:52,20</v>
      </c>
      <c r="U170" s="5">
        <f t="shared" si="39"/>
        <v>42944.4276875</v>
      </c>
      <c r="V170" s="3" t="s">
        <v>5074</v>
      </c>
      <c r="W170" s="3">
        <v>27924</v>
      </c>
    </row>
    <row r="171" spans="1:23" x14ac:dyDescent="0.25">
      <c r="A171" s="1">
        <v>49.978000000000002</v>
      </c>
      <c r="B171" s="1">
        <v>8.798</v>
      </c>
      <c r="C171" s="2">
        <v>12</v>
      </c>
      <c r="E171" s="2">
        <v>2.4</v>
      </c>
      <c r="F171" s="7">
        <f t="shared" si="36"/>
        <v>42983.302678472224</v>
      </c>
      <c r="G171" s="8">
        <f t="shared" si="37"/>
        <v>42983.302678472224</v>
      </c>
      <c r="H171" s="3" t="s">
        <v>5118</v>
      </c>
      <c r="I171" s="3" t="s">
        <v>39</v>
      </c>
      <c r="J171" s="3" t="s">
        <v>23</v>
      </c>
      <c r="K171" s="3" t="s">
        <v>24</v>
      </c>
      <c r="L171" s="3" t="s">
        <v>82</v>
      </c>
      <c r="M171" s="3">
        <v>58</v>
      </c>
      <c r="N171" s="3">
        <v>31</v>
      </c>
      <c r="O171" s="3">
        <v>101</v>
      </c>
      <c r="P171" s="3">
        <v>1</v>
      </c>
      <c r="Q171" s="3">
        <v>0</v>
      </c>
      <c r="R171" s="4" t="s">
        <v>5184</v>
      </c>
      <c r="S171" s="4" t="s">
        <v>6567</v>
      </c>
      <c r="T171" s="9" t="str">
        <f t="shared" si="38"/>
        <v>2017-09-05 07:15:51,42</v>
      </c>
      <c r="U171" s="5">
        <f t="shared" si="39"/>
        <v>42983.302678472224</v>
      </c>
      <c r="V171" s="3" t="s">
        <v>5185</v>
      </c>
      <c r="W171" s="3">
        <v>27993</v>
      </c>
    </row>
    <row r="172" spans="1:23" x14ac:dyDescent="0.25">
      <c r="A172" s="1">
        <v>49.938000000000002</v>
      </c>
      <c r="B172" s="1">
        <v>7.4569999999999999</v>
      </c>
      <c r="C172" s="2">
        <v>14</v>
      </c>
      <c r="E172" s="2">
        <v>1.7</v>
      </c>
      <c r="F172" s="7">
        <f t="shared" si="36"/>
        <v>42984.18358946759</v>
      </c>
      <c r="G172" s="8">
        <f t="shared" si="37"/>
        <v>42984.18358946759</v>
      </c>
      <c r="H172" s="3" t="s">
        <v>5214</v>
      </c>
      <c r="I172" s="3" t="s">
        <v>39</v>
      </c>
      <c r="J172" s="3" t="s">
        <v>23</v>
      </c>
      <c r="K172" s="3" t="s">
        <v>24</v>
      </c>
      <c r="L172" s="3" t="s">
        <v>219</v>
      </c>
      <c r="M172" s="3">
        <v>36</v>
      </c>
      <c r="N172" s="3">
        <v>13</v>
      </c>
      <c r="O172" s="3">
        <v>80</v>
      </c>
      <c r="P172" s="3">
        <v>1</v>
      </c>
      <c r="Q172" s="3">
        <v>0</v>
      </c>
      <c r="R172" s="4" t="s">
        <v>5215</v>
      </c>
      <c r="S172" s="4" t="s">
        <v>6568</v>
      </c>
      <c r="T172" s="9" t="str">
        <f t="shared" si="38"/>
        <v>2017-09-06 04:24:22,13</v>
      </c>
      <c r="U172" s="5">
        <f t="shared" si="39"/>
        <v>42984.18358946759</v>
      </c>
      <c r="V172" s="3" t="s">
        <v>5216</v>
      </c>
      <c r="W172" s="3">
        <v>27994</v>
      </c>
    </row>
    <row r="173" spans="1:23" x14ac:dyDescent="0.25">
      <c r="A173" s="1">
        <v>50.058</v>
      </c>
      <c r="B173" s="1">
        <v>8.8889999999999993</v>
      </c>
      <c r="C173" s="2">
        <v>5</v>
      </c>
      <c r="D173" s="3" t="s">
        <v>20</v>
      </c>
      <c r="E173" s="2">
        <v>1.1000000000000001</v>
      </c>
      <c r="F173" s="7">
        <f t="shared" si="36"/>
        <v>43639.41493958333</v>
      </c>
      <c r="G173" s="8">
        <f t="shared" si="37"/>
        <v>43639.41493958333</v>
      </c>
      <c r="H173" s="3" t="s">
        <v>5754</v>
      </c>
      <c r="I173" s="3" t="s">
        <v>39</v>
      </c>
      <c r="J173" s="3" t="s">
        <v>23</v>
      </c>
      <c r="K173" s="3" t="s">
        <v>24</v>
      </c>
      <c r="L173" s="3" t="s">
        <v>92</v>
      </c>
      <c r="M173" s="3">
        <v>24</v>
      </c>
      <c r="N173" s="3">
        <v>14</v>
      </c>
      <c r="O173" s="3">
        <v>119</v>
      </c>
      <c r="P173" s="3">
        <v>1</v>
      </c>
      <c r="Q173" s="3">
        <v>0</v>
      </c>
      <c r="R173" s="4" t="s">
        <v>5755</v>
      </c>
      <c r="S173" s="4" t="s">
        <v>6422</v>
      </c>
      <c r="T173" s="9" t="str">
        <f t="shared" si="38"/>
        <v>2019-06-23 09:57:30,78</v>
      </c>
      <c r="U173" s="5">
        <f t="shared" si="39"/>
        <v>43639.41493958333</v>
      </c>
      <c r="V173" s="3" t="s">
        <v>5756</v>
      </c>
      <c r="W173" s="3">
        <v>29523</v>
      </c>
    </row>
    <row r="176" spans="1:23" x14ac:dyDescent="0.25">
      <c r="F176" s="14" t="s">
        <v>6710</v>
      </c>
      <c r="H176" s="13" t="s">
        <v>6711</v>
      </c>
    </row>
    <row r="177" spans="8:8" x14ac:dyDescent="0.25">
      <c r="H177" s="3" t="s">
        <v>6712</v>
      </c>
    </row>
    <row r="178" spans="8:8" x14ac:dyDescent="0.25">
      <c r="H178" s="3" t="s">
        <v>6713</v>
      </c>
    </row>
    <row r="179" spans="8:8" x14ac:dyDescent="0.25">
      <c r="H179" s="3" t="s">
        <v>6714</v>
      </c>
    </row>
  </sheetData>
  <pageMargins left="0.7" right="0.7" top="0.78740157499999996" bottom="0.78740157499999996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AEDAA-55D0-4729-805C-BD8200A2A69F}">
  <dimension ref="A2:Q158"/>
  <sheetViews>
    <sheetView tabSelected="1" topLeftCell="A130" workbookViewId="0">
      <selection activeCell="E16" sqref="E16"/>
    </sheetView>
  </sheetViews>
  <sheetFormatPr baseColWidth="10" defaultRowHeight="15" x14ac:dyDescent="0.25"/>
  <sheetData>
    <row r="2" spans="1:17" x14ac:dyDescent="0.25">
      <c r="A2" t="s">
        <v>6715</v>
      </c>
      <c r="B2" t="s">
        <v>6716</v>
      </c>
      <c r="C2" t="s">
        <v>6717</v>
      </c>
      <c r="D2" t="s">
        <v>6718</v>
      </c>
      <c r="E2" t="s">
        <v>6721</v>
      </c>
      <c r="F2" t="s">
        <v>6725</v>
      </c>
      <c r="H2" t="s">
        <v>6878</v>
      </c>
      <c r="Q2" t="s">
        <v>6880</v>
      </c>
    </row>
    <row r="3" spans="1:17" x14ac:dyDescent="0.25">
      <c r="A3">
        <v>20000726</v>
      </c>
      <c r="B3" s="18">
        <v>50229</v>
      </c>
      <c r="C3" s="18">
        <v>7964</v>
      </c>
      <c r="D3" s="2">
        <v>0.13</v>
      </c>
      <c r="E3" s="2">
        <v>5.4</v>
      </c>
      <c r="F3" s="2">
        <v>3.3</v>
      </c>
      <c r="H3" t="s">
        <v>6877</v>
      </c>
      <c r="Q3" t="s">
        <v>6719</v>
      </c>
    </row>
    <row r="4" spans="1:17" x14ac:dyDescent="0.25">
      <c r="A4">
        <v>20000811</v>
      </c>
      <c r="B4" s="18">
        <v>49965</v>
      </c>
      <c r="C4" s="18">
        <v>7606</v>
      </c>
      <c r="D4" s="2">
        <v>0.26</v>
      </c>
      <c r="E4" s="2">
        <v>16.100000000000001</v>
      </c>
      <c r="F4" s="19">
        <v>1.6</v>
      </c>
      <c r="H4" t="s">
        <v>6726</v>
      </c>
    </row>
    <row r="5" spans="1:17" x14ac:dyDescent="0.25">
      <c r="A5">
        <v>20010126</v>
      </c>
      <c r="B5" s="18">
        <v>50069</v>
      </c>
      <c r="C5" s="18">
        <v>8197</v>
      </c>
      <c r="D5" s="2">
        <v>0.31</v>
      </c>
      <c r="E5" s="2">
        <v>11.3</v>
      </c>
      <c r="F5" s="2">
        <v>1.7</v>
      </c>
      <c r="H5" t="s">
        <v>6727</v>
      </c>
    </row>
    <row r="6" spans="1:17" x14ac:dyDescent="0.25">
      <c r="A6">
        <v>20010225</v>
      </c>
      <c r="B6" s="18">
        <v>50381</v>
      </c>
      <c r="C6" s="18">
        <v>7413</v>
      </c>
      <c r="D6" s="2">
        <v>0.18</v>
      </c>
      <c r="E6" s="2">
        <v>8.3000000000000007</v>
      </c>
      <c r="F6" s="2">
        <v>2.2000000000000002</v>
      </c>
      <c r="H6" t="s">
        <v>6728</v>
      </c>
      <c r="Q6" t="s">
        <v>6881</v>
      </c>
    </row>
    <row r="7" spans="1:17" x14ac:dyDescent="0.25">
      <c r="A7">
        <v>20010915</v>
      </c>
      <c r="B7" s="18">
        <v>49538</v>
      </c>
      <c r="C7" s="18">
        <v>8039</v>
      </c>
      <c r="D7" s="2">
        <v>0.31</v>
      </c>
      <c r="E7" s="2">
        <v>15.1</v>
      </c>
      <c r="F7" s="2">
        <v>2.2000000000000002</v>
      </c>
      <c r="H7" t="s">
        <v>6729</v>
      </c>
      <c r="Q7" t="s">
        <v>6720</v>
      </c>
    </row>
    <row r="8" spans="1:17" x14ac:dyDescent="0.25">
      <c r="A8">
        <v>20020107</v>
      </c>
      <c r="B8" s="18">
        <v>49766</v>
      </c>
      <c r="C8" s="18">
        <v>7735</v>
      </c>
      <c r="D8" s="2">
        <v>0.08</v>
      </c>
      <c r="E8" s="2">
        <v>7.3</v>
      </c>
      <c r="F8" s="2">
        <v>1.8</v>
      </c>
      <c r="H8" t="s">
        <v>6730</v>
      </c>
    </row>
    <row r="9" spans="1:17" x14ac:dyDescent="0.25">
      <c r="A9">
        <v>20020123</v>
      </c>
      <c r="B9" s="18">
        <v>49703</v>
      </c>
      <c r="C9" s="18">
        <v>7164</v>
      </c>
      <c r="D9" s="2">
        <v>0.28999999999999998</v>
      </c>
      <c r="E9" s="2">
        <v>6.4</v>
      </c>
      <c r="F9" s="19">
        <v>2</v>
      </c>
      <c r="H9" t="s">
        <v>6731</v>
      </c>
    </row>
    <row r="10" spans="1:17" x14ac:dyDescent="0.25">
      <c r="A10">
        <v>20020123</v>
      </c>
      <c r="B10" s="18">
        <v>50366</v>
      </c>
      <c r="C10" s="18">
        <v>7707</v>
      </c>
      <c r="D10" s="2">
        <v>0.17</v>
      </c>
      <c r="E10" s="2">
        <v>8.9</v>
      </c>
      <c r="F10" s="2">
        <v>2.1</v>
      </c>
      <c r="H10" t="s">
        <v>6732</v>
      </c>
    </row>
    <row r="11" spans="1:17" x14ac:dyDescent="0.25">
      <c r="A11">
        <v>20020124</v>
      </c>
      <c r="B11" s="18">
        <v>49820</v>
      </c>
      <c r="C11" s="18">
        <v>7547</v>
      </c>
      <c r="D11" s="2">
        <v>0.18</v>
      </c>
      <c r="E11" s="2">
        <v>5.4</v>
      </c>
      <c r="F11" s="2">
        <v>2.4</v>
      </c>
      <c r="H11" t="s">
        <v>6733</v>
      </c>
    </row>
    <row r="12" spans="1:17" x14ac:dyDescent="0.25">
      <c r="A12">
        <v>20020211</v>
      </c>
      <c r="B12" s="18">
        <v>50276</v>
      </c>
      <c r="C12" s="18">
        <v>8187</v>
      </c>
      <c r="D12" s="2">
        <v>0.09</v>
      </c>
      <c r="E12" s="2">
        <v>3</v>
      </c>
      <c r="F12" s="19">
        <v>2</v>
      </c>
      <c r="H12" t="s">
        <v>6734</v>
      </c>
    </row>
    <row r="13" spans="1:17" x14ac:dyDescent="0.25">
      <c r="A13">
        <v>20020217</v>
      </c>
      <c r="B13" s="18">
        <v>49195</v>
      </c>
      <c r="C13" s="18">
        <v>7951</v>
      </c>
      <c r="D13" s="2">
        <v>7.0000000000000007E-2</v>
      </c>
      <c r="E13" s="2">
        <v>19.600000000000001</v>
      </c>
      <c r="F13" s="19">
        <v>1.9</v>
      </c>
      <c r="H13" t="s">
        <v>6735</v>
      </c>
    </row>
    <row r="14" spans="1:17" x14ac:dyDescent="0.25">
      <c r="A14">
        <v>20020222</v>
      </c>
      <c r="B14" s="18">
        <v>49870</v>
      </c>
      <c r="C14" s="18">
        <v>8858</v>
      </c>
      <c r="D14" s="2">
        <v>0.39</v>
      </c>
      <c r="E14" s="2">
        <v>9</v>
      </c>
      <c r="F14" s="2">
        <v>1.7</v>
      </c>
      <c r="H14" t="s">
        <v>6736</v>
      </c>
    </row>
    <row r="15" spans="1:17" x14ac:dyDescent="0.25">
      <c r="A15">
        <v>20020306</v>
      </c>
      <c r="B15" s="18">
        <v>50563</v>
      </c>
      <c r="C15" s="18">
        <v>8251</v>
      </c>
      <c r="D15" s="2">
        <v>0.05</v>
      </c>
      <c r="E15" s="24">
        <v>2.4</v>
      </c>
      <c r="F15" s="19">
        <v>1.8</v>
      </c>
      <c r="H15" t="s">
        <v>6737</v>
      </c>
    </row>
    <row r="16" spans="1:17" x14ac:dyDescent="0.25">
      <c r="A16">
        <v>20020307</v>
      </c>
      <c r="B16" s="18">
        <v>50330</v>
      </c>
      <c r="C16" s="18">
        <v>7475</v>
      </c>
      <c r="D16" s="2">
        <v>0.28000000000000003</v>
      </c>
      <c r="E16" s="24">
        <v>2.1</v>
      </c>
      <c r="F16" s="2">
        <v>2</v>
      </c>
      <c r="H16" t="s">
        <v>6738</v>
      </c>
    </row>
    <row r="17" spans="1:8" x14ac:dyDescent="0.25">
      <c r="A17">
        <v>20020614</v>
      </c>
      <c r="B17" s="18">
        <v>49656</v>
      </c>
      <c r="C17" s="18">
        <v>7137</v>
      </c>
      <c r="D17" s="2">
        <v>0.22</v>
      </c>
      <c r="E17" s="2">
        <v>6.6</v>
      </c>
      <c r="F17" s="19">
        <v>1.7</v>
      </c>
      <c r="H17" t="s">
        <v>6739</v>
      </c>
    </row>
    <row r="18" spans="1:8" x14ac:dyDescent="0.25">
      <c r="A18">
        <v>20020702</v>
      </c>
      <c r="B18" s="18">
        <v>50188</v>
      </c>
      <c r="C18" s="18">
        <v>8643</v>
      </c>
      <c r="D18" s="2">
        <v>0.22</v>
      </c>
      <c r="E18" s="2">
        <v>11.6</v>
      </c>
      <c r="F18" s="19">
        <v>1.9</v>
      </c>
      <c r="H18" t="s">
        <v>6740</v>
      </c>
    </row>
    <row r="19" spans="1:8" x14ac:dyDescent="0.25">
      <c r="A19">
        <v>20020708</v>
      </c>
      <c r="B19" s="18">
        <v>50138</v>
      </c>
      <c r="C19" s="18">
        <v>8262</v>
      </c>
      <c r="D19" s="2">
        <v>0.05</v>
      </c>
      <c r="E19" s="2">
        <v>9</v>
      </c>
      <c r="F19" s="19">
        <v>1.8</v>
      </c>
      <c r="H19" t="s">
        <v>6741</v>
      </c>
    </row>
    <row r="20" spans="1:8" x14ac:dyDescent="0.25">
      <c r="A20">
        <v>20020805</v>
      </c>
      <c r="B20" s="18">
        <v>49548</v>
      </c>
      <c r="C20" s="18">
        <v>7533</v>
      </c>
      <c r="D20" s="2">
        <v>0.15</v>
      </c>
      <c r="E20" s="2">
        <v>10.3</v>
      </c>
      <c r="F20" s="2">
        <v>1.8</v>
      </c>
      <c r="H20" t="s">
        <v>6742</v>
      </c>
    </row>
    <row r="21" spans="1:8" x14ac:dyDescent="0.25">
      <c r="A21">
        <v>20021004</v>
      </c>
      <c r="B21" s="18">
        <v>50294</v>
      </c>
      <c r="C21" s="18">
        <v>7356</v>
      </c>
      <c r="D21" s="2">
        <v>0.27</v>
      </c>
      <c r="E21" s="2">
        <v>6.9</v>
      </c>
      <c r="F21" s="2">
        <v>2.2000000000000002</v>
      </c>
      <c r="H21" t="s">
        <v>6743</v>
      </c>
    </row>
    <row r="22" spans="1:8" x14ac:dyDescent="0.25">
      <c r="A22">
        <v>20021023</v>
      </c>
      <c r="B22" s="18">
        <v>50382</v>
      </c>
      <c r="C22" s="18">
        <v>7355</v>
      </c>
      <c r="D22" s="2">
        <v>0.11</v>
      </c>
      <c r="E22" s="2">
        <v>8</v>
      </c>
      <c r="F22" s="2">
        <v>2.1</v>
      </c>
      <c r="H22" t="s">
        <v>6744</v>
      </c>
    </row>
    <row r="23" spans="1:8" x14ac:dyDescent="0.25">
      <c r="A23">
        <v>20021023</v>
      </c>
      <c r="B23" s="18">
        <v>50385</v>
      </c>
      <c r="C23" s="18">
        <v>7350</v>
      </c>
      <c r="D23" s="2">
        <v>0.26</v>
      </c>
      <c r="E23" s="2">
        <v>6.6</v>
      </c>
      <c r="F23" s="19">
        <v>2.2000000000000002</v>
      </c>
      <c r="H23" t="s">
        <v>6745</v>
      </c>
    </row>
    <row r="24" spans="1:8" x14ac:dyDescent="0.25">
      <c r="A24">
        <v>20021031</v>
      </c>
      <c r="B24" s="18">
        <v>50446</v>
      </c>
      <c r="C24" s="18">
        <v>7298</v>
      </c>
      <c r="D24" s="2">
        <v>0.36</v>
      </c>
      <c r="E24" s="2">
        <v>8.8000000000000007</v>
      </c>
      <c r="F24" s="19">
        <v>1.9</v>
      </c>
      <c r="H24" t="s">
        <v>6746</v>
      </c>
    </row>
    <row r="25" spans="1:8" x14ac:dyDescent="0.25">
      <c r="A25">
        <v>20021107</v>
      </c>
      <c r="B25" s="18">
        <v>50319</v>
      </c>
      <c r="C25" s="18">
        <v>7346</v>
      </c>
      <c r="D25" s="2">
        <v>0.17</v>
      </c>
      <c r="E25" s="2">
        <v>12.3</v>
      </c>
      <c r="F25" s="2">
        <v>2.6</v>
      </c>
      <c r="H25" t="s">
        <v>6747</v>
      </c>
    </row>
    <row r="26" spans="1:8" x14ac:dyDescent="0.25">
      <c r="A26">
        <v>20021129</v>
      </c>
      <c r="B26" s="18">
        <v>50333</v>
      </c>
      <c r="C26" s="18">
        <v>7449</v>
      </c>
      <c r="D26" s="2">
        <v>0.1</v>
      </c>
      <c r="E26" s="2">
        <v>8.4</v>
      </c>
      <c r="F26" s="2">
        <v>1.6</v>
      </c>
      <c r="H26" t="s">
        <v>6748</v>
      </c>
    </row>
    <row r="27" spans="1:8" x14ac:dyDescent="0.25">
      <c r="A27">
        <v>20030112</v>
      </c>
      <c r="B27" s="18">
        <v>50306</v>
      </c>
      <c r="C27" s="18">
        <v>7459</v>
      </c>
      <c r="D27" s="2">
        <v>0.27</v>
      </c>
      <c r="E27" s="2">
        <v>11.8</v>
      </c>
      <c r="F27" s="2">
        <v>2.4</v>
      </c>
      <c r="H27" t="s">
        <v>6749</v>
      </c>
    </row>
    <row r="28" spans="1:8" x14ac:dyDescent="0.25">
      <c r="A28">
        <v>20030209</v>
      </c>
      <c r="B28" s="18">
        <v>50386</v>
      </c>
      <c r="C28" s="18">
        <v>7479</v>
      </c>
      <c r="D28" s="2">
        <v>0.28999999999999998</v>
      </c>
      <c r="E28" s="2">
        <v>6.6</v>
      </c>
      <c r="F28" s="2">
        <v>3.3</v>
      </c>
      <c r="H28" t="s">
        <v>6750</v>
      </c>
    </row>
    <row r="29" spans="1:8" x14ac:dyDescent="0.25">
      <c r="A29">
        <v>20030331</v>
      </c>
      <c r="B29" s="18">
        <v>50223</v>
      </c>
      <c r="C29" s="18">
        <v>7805</v>
      </c>
      <c r="D29" s="2">
        <v>0.14000000000000001</v>
      </c>
      <c r="E29" s="2">
        <v>5.3</v>
      </c>
      <c r="F29" s="2">
        <v>1.4</v>
      </c>
      <c r="H29" t="s">
        <v>6751</v>
      </c>
    </row>
    <row r="30" spans="1:8" x14ac:dyDescent="0.25">
      <c r="A30">
        <v>20030423</v>
      </c>
      <c r="B30" s="18">
        <v>49744</v>
      </c>
      <c r="C30" s="18">
        <v>8339</v>
      </c>
      <c r="D30" s="2">
        <v>0.53</v>
      </c>
      <c r="E30" s="2">
        <v>15</v>
      </c>
      <c r="F30" s="19">
        <v>1.5</v>
      </c>
      <c r="H30" t="s">
        <v>6752</v>
      </c>
    </row>
    <row r="31" spans="1:8" x14ac:dyDescent="0.25">
      <c r="A31">
        <v>20030424</v>
      </c>
      <c r="B31" s="18">
        <v>50351</v>
      </c>
      <c r="C31" s="18">
        <v>7406</v>
      </c>
      <c r="D31" s="2">
        <v>0.51</v>
      </c>
      <c r="E31" s="2">
        <v>8.1</v>
      </c>
      <c r="F31" s="2">
        <v>1.7</v>
      </c>
      <c r="H31" t="s">
        <v>6753</v>
      </c>
    </row>
    <row r="32" spans="1:8" x14ac:dyDescent="0.25">
      <c r="A32">
        <v>20030601</v>
      </c>
      <c r="B32" s="18">
        <v>49903</v>
      </c>
      <c r="C32" s="18">
        <v>8310</v>
      </c>
      <c r="D32" s="2">
        <v>0.27</v>
      </c>
      <c r="E32" s="2">
        <v>14</v>
      </c>
      <c r="F32" s="2">
        <v>1.9</v>
      </c>
      <c r="H32" t="s">
        <v>6754</v>
      </c>
    </row>
    <row r="33" spans="1:8" x14ac:dyDescent="0.25">
      <c r="A33">
        <v>20030703</v>
      </c>
      <c r="B33" s="18">
        <v>50374</v>
      </c>
      <c r="C33" s="18">
        <v>7353</v>
      </c>
      <c r="D33" s="2">
        <v>0.09</v>
      </c>
      <c r="E33" s="2">
        <v>10.8</v>
      </c>
      <c r="F33" s="2">
        <v>2.6</v>
      </c>
      <c r="H33" t="s">
        <v>6755</v>
      </c>
    </row>
    <row r="34" spans="1:8" x14ac:dyDescent="0.25">
      <c r="A34">
        <v>20030703</v>
      </c>
      <c r="B34" s="18">
        <v>50435</v>
      </c>
      <c r="C34" s="18">
        <v>7297</v>
      </c>
      <c r="D34" s="2">
        <v>0.22</v>
      </c>
      <c r="E34" s="2">
        <v>10.6</v>
      </c>
      <c r="F34" s="19">
        <v>1.5</v>
      </c>
      <c r="H34" t="s">
        <v>6756</v>
      </c>
    </row>
    <row r="35" spans="1:8" x14ac:dyDescent="0.25">
      <c r="A35">
        <v>20030709</v>
      </c>
      <c r="B35" s="18">
        <v>50402</v>
      </c>
      <c r="C35" s="18">
        <v>7362</v>
      </c>
      <c r="D35" s="2">
        <v>0.26</v>
      </c>
      <c r="E35" s="2">
        <v>8.6</v>
      </c>
      <c r="F35" s="2">
        <v>2</v>
      </c>
      <c r="H35" t="s">
        <v>6757</v>
      </c>
    </row>
    <row r="36" spans="1:8" x14ac:dyDescent="0.25">
      <c r="A36">
        <v>20030712</v>
      </c>
      <c r="B36" s="18">
        <v>50438</v>
      </c>
      <c r="C36" s="18">
        <v>7625</v>
      </c>
      <c r="D36" s="2">
        <v>0.09</v>
      </c>
      <c r="E36" s="2">
        <v>6.1</v>
      </c>
      <c r="F36" s="2">
        <v>0.3</v>
      </c>
      <c r="H36" t="s">
        <v>6758</v>
      </c>
    </row>
    <row r="37" spans="1:8" x14ac:dyDescent="0.25">
      <c r="A37">
        <v>20030721</v>
      </c>
      <c r="B37" s="18">
        <v>50446</v>
      </c>
      <c r="C37" s="18">
        <v>7654</v>
      </c>
      <c r="D37" s="2">
        <v>0.27</v>
      </c>
      <c r="E37" s="2">
        <v>9</v>
      </c>
      <c r="F37" s="2">
        <v>1.5</v>
      </c>
      <c r="H37" t="s">
        <v>6759</v>
      </c>
    </row>
    <row r="38" spans="1:8" x14ac:dyDescent="0.25">
      <c r="A38">
        <v>20030726</v>
      </c>
      <c r="B38" s="18">
        <v>50373</v>
      </c>
      <c r="C38" s="18">
        <v>7367</v>
      </c>
      <c r="D38" s="2">
        <v>0.42</v>
      </c>
      <c r="E38" s="2">
        <v>10.3</v>
      </c>
      <c r="F38" s="2">
        <v>1.7</v>
      </c>
      <c r="H38" t="s">
        <v>6760</v>
      </c>
    </row>
    <row r="39" spans="1:8" x14ac:dyDescent="0.25">
      <c r="A39">
        <v>20030727</v>
      </c>
      <c r="B39" s="18">
        <v>50379</v>
      </c>
      <c r="C39" s="18">
        <v>7331</v>
      </c>
      <c r="D39" s="2">
        <v>0.3</v>
      </c>
      <c r="E39" s="2">
        <v>9.6999999999999993</v>
      </c>
      <c r="F39" s="2">
        <v>1.7</v>
      </c>
      <c r="H39" t="s">
        <v>6761</v>
      </c>
    </row>
    <row r="40" spans="1:8" x14ac:dyDescent="0.25">
      <c r="A40">
        <v>20030727</v>
      </c>
      <c r="B40" s="18">
        <v>50399</v>
      </c>
      <c r="C40" s="18">
        <v>7380</v>
      </c>
      <c r="D40" s="2">
        <v>0.47</v>
      </c>
      <c r="E40" s="2">
        <v>6.6</v>
      </c>
      <c r="F40" s="2">
        <v>1.4</v>
      </c>
      <c r="H40" t="s">
        <v>6762</v>
      </c>
    </row>
    <row r="41" spans="1:8" x14ac:dyDescent="0.25">
      <c r="A41">
        <v>20030926</v>
      </c>
      <c r="B41" s="18">
        <v>49941</v>
      </c>
      <c r="C41" s="18">
        <v>7874</v>
      </c>
      <c r="D41" s="2">
        <v>0.23</v>
      </c>
      <c r="E41" s="2">
        <v>15.5</v>
      </c>
      <c r="F41" s="2">
        <v>1.7</v>
      </c>
      <c r="H41" t="s">
        <v>6763</v>
      </c>
    </row>
    <row r="42" spans="1:8" x14ac:dyDescent="0.25">
      <c r="A42">
        <v>20031009</v>
      </c>
      <c r="B42" s="18">
        <v>50364</v>
      </c>
      <c r="C42" s="18">
        <v>7342</v>
      </c>
      <c r="D42" s="2">
        <v>0.35</v>
      </c>
      <c r="E42" s="2">
        <v>10.3</v>
      </c>
      <c r="F42" s="2">
        <v>1.9</v>
      </c>
      <c r="H42" t="s">
        <v>6764</v>
      </c>
    </row>
    <row r="43" spans="1:8" x14ac:dyDescent="0.25">
      <c r="A43">
        <v>20031019</v>
      </c>
      <c r="B43" s="18">
        <v>50392</v>
      </c>
      <c r="C43" s="18">
        <v>7351</v>
      </c>
      <c r="D43" s="2">
        <v>0.28999999999999998</v>
      </c>
      <c r="E43" s="2">
        <v>16.100000000000001</v>
      </c>
      <c r="F43" s="2">
        <v>1.2</v>
      </c>
      <c r="H43" t="s">
        <v>6765</v>
      </c>
    </row>
    <row r="44" spans="1:8" x14ac:dyDescent="0.25">
      <c r="A44">
        <v>20031023</v>
      </c>
      <c r="B44" s="18">
        <v>50183</v>
      </c>
      <c r="C44" s="18">
        <v>7820</v>
      </c>
      <c r="D44" s="2">
        <v>0.2</v>
      </c>
      <c r="E44" s="2">
        <v>12.8</v>
      </c>
      <c r="F44" s="2">
        <v>1.2</v>
      </c>
      <c r="H44" t="s">
        <v>6766</v>
      </c>
    </row>
    <row r="45" spans="1:8" x14ac:dyDescent="0.25">
      <c r="A45">
        <v>20031026</v>
      </c>
      <c r="B45" s="18">
        <v>49657</v>
      </c>
      <c r="C45" s="18">
        <v>8437</v>
      </c>
      <c r="D45" s="2">
        <v>0.28999999999999998</v>
      </c>
      <c r="E45" s="2">
        <v>13.6</v>
      </c>
      <c r="F45" s="2">
        <v>1.5</v>
      </c>
      <c r="H45" t="s">
        <v>6767</v>
      </c>
    </row>
    <row r="46" spans="1:8" x14ac:dyDescent="0.25">
      <c r="A46">
        <v>20031130</v>
      </c>
      <c r="B46" s="18">
        <v>50287</v>
      </c>
      <c r="C46" s="18">
        <v>7810</v>
      </c>
      <c r="D46" s="24">
        <v>0.5</v>
      </c>
      <c r="E46" s="2">
        <v>7.4</v>
      </c>
      <c r="F46" s="2">
        <v>1.1000000000000001</v>
      </c>
      <c r="H46" t="s">
        <v>6768</v>
      </c>
    </row>
    <row r="47" spans="1:8" x14ac:dyDescent="0.25">
      <c r="A47">
        <v>20031214</v>
      </c>
      <c r="B47" s="18">
        <v>50061</v>
      </c>
      <c r="C47" s="18">
        <v>8561</v>
      </c>
      <c r="D47" s="2">
        <v>0.32</v>
      </c>
      <c r="E47" s="2">
        <v>9.8000000000000007</v>
      </c>
      <c r="F47" s="2">
        <v>1.4</v>
      </c>
      <c r="H47" t="s">
        <v>6769</v>
      </c>
    </row>
    <row r="48" spans="1:8" x14ac:dyDescent="0.25">
      <c r="A48">
        <v>20031228</v>
      </c>
      <c r="B48" s="18">
        <v>50066</v>
      </c>
      <c r="C48" s="18">
        <v>8268</v>
      </c>
      <c r="D48" s="2">
        <v>0.24</v>
      </c>
      <c r="E48" s="2">
        <v>9.4</v>
      </c>
      <c r="F48" s="19">
        <v>2</v>
      </c>
      <c r="H48" t="s">
        <v>6770</v>
      </c>
    </row>
    <row r="49" spans="1:8" x14ac:dyDescent="0.25">
      <c r="A49">
        <v>20040301</v>
      </c>
      <c r="B49" s="18">
        <v>49971</v>
      </c>
      <c r="C49" s="18">
        <v>7651</v>
      </c>
      <c r="D49" s="2">
        <v>0.01</v>
      </c>
      <c r="E49" s="2">
        <v>18</v>
      </c>
      <c r="F49" s="19">
        <v>1.7</v>
      </c>
      <c r="H49" t="s">
        <v>6771</v>
      </c>
    </row>
    <row r="50" spans="1:8" x14ac:dyDescent="0.25">
      <c r="A50">
        <v>20040301</v>
      </c>
      <c r="B50" s="18">
        <v>50358</v>
      </c>
      <c r="C50" s="18">
        <v>7339</v>
      </c>
      <c r="D50" s="2">
        <v>0.32</v>
      </c>
      <c r="E50" s="2">
        <v>16.100000000000001</v>
      </c>
      <c r="F50" s="2">
        <v>2.2000000000000002</v>
      </c>
      <c r="H50" t="s">
        <v>6772</v>
      </c>
    </row>
    <row r="51" spans="1:8" x14ac:dyDescent="0.25">
      <c r="A51">
        <v>20040305</v>
      </c>
      <c r="B51" s="18">
        <v>50183</v>
      </c>
      <c r="C51" s="18">
        <v>8590</v>
      </c>
      <c r="D51" s="2">
        <v>0.22</v>
      </c>
      <c r="E51" s="2">
        <v>17.899999999999999</v>
      </c>
      <c r="F51" s="2">
        <v>2.4</v>
      </c>
      <c r="H51" t="s">
        <v>6773</v>
      </c>
    </row>
    <row r="52" spans="1:8" x14ac:dyDescent="0.25">
      <c r="A52">
        <v>20040315</v>
      </c>
      <c r="B52" s="18">
        <v>50375</v>
      </c>
      <c r="C52" s="18">
        <v>7419</v>
      </c>
      <c r="D52" s="24">
        <v>0.52</v>
      </c>
      <c r="E52" s="2">
        <v>11.2</v>
      </c>
      <c r="F52" s="2">
        <v>2.5</v>
      </c>
      <c r="H52" t="s">
        <v>6774</v>
      </c>
    </row>
    <row r="53" spans="1:8" x14ac:dyDescent="0.25">
      <c r="A53">
        <v>20040407</v>
      </c>
      <c r="B53" s="18">
        <v>50663</v>
      </c>
      <c r="C53" s="18">
        <v>8124</v>
      </c>
      <c r="D53" s="2">
        <v>0.34</v>
      </c>
      <c r="E53" s="2">
        <v>11.6</v>
      </c>
      <c r="F53" s="19">
        <v>1.8</v>
      </c>
      <c r="H53" t="s">
        <v>6775</v>
      </c>
    </row>
    <row r="54" spans="1:8" x14ac:dyDescent="0.25">
      <c r="A54">
        <v>20040420</v>
      </c>
      <c r="B54" s="18">
        <v>49791</v>
      </c>
      <c r="C54" s="18">
        <v>7329</v>
      </c>
      <c r="D54" s="2">
        <v>0.11</v>
      </c>
      <c r="E54" s="2">
        <v>7.7</v>
      </c>
      <c r="F54" s="19">
        <v>1.7</v>
      </c>
      <c r="H54" t="s">
        <v>6872</v>
      </c>
    </row>
    <row r="55" spans="1:8" x14ac:dyDescent="0.25">
      <c r="A55">
        <v>20040430</v>
      </c>
      <c r="B55" s="18">
        <v>49849</v>
      </c>
      <c r="C55" s="18">
        <v>8449</v>
      </c>
      <c r="D55" s="2">
        <v>0.15</v>
      </c>
      <c r="E55" s="2">
        <v>5.0999999999999996</v>
      </c>
      <c r="F55" s="2">
        <v>1.6</v>
      </c>
      <c r="H55" t="s">
        <v>6776</v>
      </c>
    </row>
    <row r="56" spans="1:8" x14ac:dyDescent="0.25">
      <c r="A56">
        <v>20040504</v>
      </c>
      <c r="B56" s="18">
        <v>50089</v>
      </c>
      <c r="C56" s="18">
        <v>8519</v>
      </c>
      <c r="D56" s="2">
        <v>0.25</v>
      </c>
      <c r="E56" s="2">
        <v>10</v>
      </c>
      <c r="F56" s="2">
        <v>2.6</v>
      </c>
      <c r="H56" t="s">
        <v>6777</v>
      </c>
    </row>
    <row r="57" spans="1:8" x14ac:dyDescent="0.25">
      <c r="A57">
        <v>20040522</v>
      </c>
      <c r="B57" s="18">
        <v>50413</v>
      </c>
      <c r="C57" s="18">
        <v>7415</v>
      </c>
      <c r="D57" s="2">
        <v>0.28000000000000003</v>
      </c>
      <c r="E57" s="2">
        <v>2.9</v>
      </c>
      <c r="F57" s="2">
        <v>3.8</v>
      </c>
      <c r="H57" t="s">
        <v>6778</v>
      </c>
    </row>
    <row r="58" spans="1:8" x14ac:dyDescent="0.25">
      <c r="A58">
        <v>20040531</v>
      </c>
      <c r="B58" s="18">
        <v>49688</v>
      </c>
      <c r="C58" s="18">
        <v>8484</v>
      </c>
      <c r="D58" s="2">
        <v>0.31</v>
      </c>
      <c r="E58" s="2">
        <v>6.7</v>
      </c>
      <c r="F58" s="2">
        <v>2</v>
      </c>
      <c r="H58" t="s">
        <v>6779</v>
      </c>
    </row>
    <row r="59" spans="1:8" x14ac:dyDescent="0.25">
      <c r="A59">
        <v>20040805</v>
      </c>
      <c r="B59" s="18">
        <v>50181</v>
      </c>
      <c r="C59" s="18">
        <v>7501</v>
      </c>
      <c r="D59" s="2">
        <v>0.15</v>
      </c>
      <c r="E59" s="2">
        <v>8.3000000000000007</v>
      </c>
      <c r="F59" s="2">
        <v>2.4</v>
      </c>
      <c r="H59" t="s">
        <v>6780</v>
      </c>
    </row>
    <row r="60" spans="1:8" x14ac:dyDescent="0.25">
      <c r="A60">
        <v>20040812</v>
      </c>
      <c r="B60" s="18">
        <v>49849</v>
      </c>
      <c r="C60" s="18">
        <v>8452</v>
      </c>
      <c r="D60" s="2">
        <v>0.2</v>
      </c>
      <c r="E60" s="2">
        <v>2.4</v>
      </c>
      <c r="F60" s="2">
        <v>2</v>
      </c>
      <c r="H60" t="s">
        <v>6781</v>
      </c>
    </row>
    <row r="61" spans="1:8" x14ac:dyDescent="0.25">
      <c r="A61">
        <v>20040820</v>
      </c>
      <c r="B61" s="18">
        <v>49846</v>
      </c>
      <c r="C61" s="18">
        <v>8453</v>
      </c>
      <c r="D61" s="2">
        <v>0.12</v>
      </c>
      <c r="E61" s="2">
        <v>5.7</v>
      </c>
      <c r="F61" s="2">
        <v>2.5</v>
      </c>
      <c r="H61" t="s">
        <v>6782</v>
      </c>
    </row>
    <row r="62" spans="1:8" x14ac:dyDescent="0.25">
      <c r="A62">
        <v>20040905</v>
      </c>
      <c r="B62" s="18">
        <v>49810</v>
      </c>
      <c r="C62" s="18">
        <v>8397</v>
      </c>
      <c r="D62" s="2">
        <v>0.19</v>
      </c>
      <c r="E62" s="2">
        <v>15.7</v>
      </c>
      <c r="F62" s="2">
        <v>1.8</v>
      </c>
      <c r="H62" t="s">
        <v>6783</v>
      </c>
    </row>
    <row r="63" spans="1:8" x14ac:dyDescent="0.25">
      <c r="A63">
        <v>20040924</v>
      </c>
      <c r="B63" s="18">
        <v>49752</v>
      </c>
      <c r="C63" s="18">
        <v>7366</v>
      </c>
      <c r="D63" s="2">
        <v>0.21</v>
      </c>
      <c r="E63" s="2">
        <v>12.1</v>
      </c>
      <c r="F63" s="19">
        <v>2</v>
      </c>
      <c r="H63" t="s">
        <v>6784</v>
      </c>
    </row>
    <row r="64" spans="1:8" x14ac:dyDescent="0.25">
      <c r="A64">
        <v>20041122</v>
      </c>
      <c r="B64" s="18">
        <v>50317</v>
      </c>
      <c r="C64" s="18">
        <v>7476</v>
      </c>
      <c r="D64" s="2">
        <v>0.17</v>
      </c>
      <c r="E64" s="2">
        <v>4.0999999999999996</v>
      </c>
      <c r="F64" s="2">
        <v>2</v>
      </c>
      <c r="H64" t="s">
        <v>6785</v>
      </c>
    </row>
    <row r="65" spans="1:8" x14ac:dyDescent="0.25">
      <c r="A65">
        <v>20050210</v>
      </c>
      <c r="B65" s="18">
        <v>49361</v>
      </c>
      <c r="C65" s="18">
        <v>8402</v>
      </c>
      <c r="D65" s="2">
        <v>0.28000000000000003</v>
      </c>
      <c r="E65" s="2">
        <v>12.1</v>
      </c>
      <c r="F65" s="19">
        <v>2.6</v>
      </c>
      <c r="H65" t="s">
        <v>6786</v>
      </c>
    </row>
    <row r="66" spans="1:8" x14ac:dyDescent="0.25">
      <c r="A66">
        <v>20050216</v>
      </c>
      <c r="B66" s="18">
        <v>49960</v>
      </c>
      <c r="C66" s="18">
        <v>7479</v>
      </c>
      <c r="D66" s="2">
        <v>0.28000000000000003</v>
      </c>
      <c r="E66" s="2">
        <v>13.1</v>
      </c>
      <c r="F66" s="2">
        <v>1.8</v>
      </c>
      <c r="H66" t="s">
        <v>6787</v>
      </c>
    </row>
    <row r="67" spans="1:8" x14ac:dyDescent="0.25">
      <c r="A67">
        <v>20050407</v>
      </c>
      <c r="B67" s="18">
        <v>50336</v>
      </c>
      <c r="C67" s="18">
        <v>7432</v>
      </c>
      <c r="D67" s="2">
        <v>0.2</v>
      </c>
      <c r="E67" s="2">
        <v>16.100000000000001</v>
      </c>
      <c r="F67" s="2">
        <v>2</v>
      </c>
      <c r="H67" t="s">
        <v>6788</v>
      </c>
    </row>
    <row r="68" spans="1:8" x14ac:dyDescent="0.25">
      <c r="A68">
        <v>20050412</v>
      </c>
      <c r="B68" s="18">
        <v>50381</v>
      </c>
      <c r="C68" s="18">
        <v>7412</v>
      </c>
      <c r="D68" s="2">
        <v>0.28999999999999998</v>
      </c>
      <c r="E68" s="2">
        <v>2.2000000000000002</v>
      </c>
      <c r="F68" s="2">
        <v>1.7</v>
      </c>
      <c r="H68" t="s">
        <v>6789</v>
      </c>
    </row>
    <row r="69" spans="1:8" x14ac:dyDescent="0.25">
      <c r="A69">
        <v>20050707</v>
      </c>
      <c r="B69" s="18">
        <v>50409</v>
      </c>
      <c r="C69" s="18">
        <v>7872</v>
      </c>
      <c r="D69" s="2">
        <v>0.31</v>
      </c>
      <c r="E69" s="2">
        <v>12.5</v>
      </c>
      <c r="F69" s="2">
        <v>1.5</v>
      </c>
      <c r="H69" t="s">
        <v>6790</v>
      </c>
    </row>
    <row r="70" spans="1:8" x14ac:dyDescent="0.25">
      <c r="A70">
        <v>20050820</v>
      </c>
      <c r="B70" s="18">
        <v>50076</v>
      </c>
      <c r="C70" s="18">
        <v>8253</v>
      </c>
      <c r="D70" s="2">
        <v>0.47</v>
      </c>
      <c r="E70" s="2">
        <v>5.8</v>
      </c>
      <c r="F70" s="2">
        <v>1.9</v>
      </c>
      <c r="H70" t="s">
        <v>6791</v>
      </c>
    </row>
    <row r="71" spans="1:8" x14ac:dyDescent="0.25">
      <c r="A71">
        <v>20051021</v>
      </c>
      <c r="B71" s="18">
        <v>50201</v>
      </c>
      <c r="C71" s="18">
        <v>7698</v>
      </c>
      <c r="D71" s="2">
        <v>0.26</v>
      </c>
      <c r="E71" s="2">
        <v>7.9</v>
      </c>
      <c r="F71" s="2">
        <v>2.2000000000000002</v>
      </c>
      <c r="H71" t="s">
        <v>6792</v>
      </c>
    </row>
    <row r="72" spans="1:8" x14ac:dyDescent="0.25">
      <c r="A72">
        <v>20051110</v>
      </c>
      <c r="B72" s="18">
        <v>49997</v>
      </c>
      <c r="C72" s="18">
        <v>7542</v>
      </c>
      <c r="D72" s="2">
        <v>0.28999999999999998</v>
      </c>
      <c r="E72" s="2">
        <v>18.3</v>
      </c>
      <c r="F72" s="2">
        <v>2.6</v>
      </c>
      <c r="H72" t="s">
        <v>6793</v>
      </c>
    </row>
    <row r="73" spans="1:8" x14ac:dyDescent="0.25">
      <c r="A73">
        <v>20051110</v>
      </c>
      <c r="B73" s="18">
        <v>50002</v>
      </c>
      <c r="C73" s="18">
        <v>7544</v>
      </c>
      <c r="D73" s="2">
        <v>0.21</v>
      </c>
      <c r="E73" s="2">
        <v>18.8</v>
      </c>
      <c r="F73" s="2">
        <v>2</v>
      </c>
      <c r="H73" t="s">
        <v>6794</v>
      </c>
    </row>
    <row r="74" spans="1:8" x14ac:dyDescent="0.25">
      <c r="A74">
        <v>20051129</v>
      </c>
      <c r="B74" s="18">
        <v>50329</v>
      </c>
      <c r="C74" s="18">
        <v>7463</v>
      </c>
      <c r="D74" s="2">
        <v>0.28999999999999998</v>
      </c>
      <c r="E74" s="2">
        <v>8.1</v>
      </c>
      <c r="F74" s="2">
        <v>2</v>
      </c>
      <c r="H74" t="s">
        <v>6795</v>
      </c>
    </row>
    <row r="75" spans="1:8" x14ac:dyDescent="0.25">
      <c r="A75">
        <v>20060307</v>
      </c>
      <c r="B75" s="18">
        <v>50397</v>
      </c>
      <c r="C75" s="18">
        <v>7651</v>
      </c>
      <c r="D75" s="2">
        <v>0.18</v>
      </c>
      <c r="E75" s="2">
        <v>2.7</v>
      </c>
      <c r="F75" s="2">
        <v>2.1</v>
      </c>
      <c r="H75" t="s">
        <v>6796</v>
      </c>
    </row>
    <row r="76" spans="1:8" x14ac:dyDescent="0.25">
      <c r="A76">
        <v>20060328</v>
      </c>
      <c r="B76" s="18">
        <v>50386</v>
      </c>
      <c r="C76" s="18">
        <v>7597</v>
      </c>
      <c r="D76" s="24">
        <v>0.49</v>
      </c>
      <c r="E76" s="2">
        <v>16.3</v>
      </c>
      <c r="F76" s="2">
        <v>2.2999999999999998</v>
      </c>
      <c r="H76" t="s">
        <v>6797</v>
      </c>
    </row>
    <row r="77" spans="1:8" x14ac:dyDescent="0.25">
      <c r="A77">
        <v>20060615</v>
      </c>
      <c r="B77" s="18">
        <v>49500</v>
      </c>
      <c r="C77" s="18">
        <v>7112</v>
      </c>
      <c r="D77" s="2">
        <v>0.72</v>
      </c>
      <c r="E77" s="2">
        <v>15.7</v>
      </c>
      <c r="F77" s="19">
        <v>1.5</v>
      </c>
      <c r="H77" t="s">
        <v>6798</v>
      </c>
    </row>
    <row r="78" spans="1:8" x14ac:dyDescent="0.25">
      <c r="A78">
        <v>20060615</v>
      </c>
      <c r="B78" s="18">
        <v>49489</v>
      </c>
      <c r="C78" s="18">
        <v>7065</v>
      </c>
      <c r="D78" s="2">
        <v>0.93</v>
      </c>
      <c r="E78" s="2">
        <v>22.8</v>
      </c>
      <c r="F78" s="19">
        <v>1.5</v>
      </c>
      <c r="H78" t="s">
        <v>6799</v>
      </c>
    </row>
    <row r="79" spans="1:8" x14ac:dyDescent="0.25">
      <c r="A79">
        <v>20060617</v>
      </c>
      <c r="B79" s="18">
        <v>50295</v>
      </c>
      <c r="C79" s="18">
        <v>7292</v>
      </c>
      <c r="D79" s="2">
        <v>0.17</v>
      </c>
      <c r="E79" s="2">
        <v>11.1</v>
      </c>
      <c r="F79" s="2">
        <v>2</v>
      </c>
      <c r="H79" t="s">
        <v>6800</v>
      </c>
    </row>
    <row r="80" spans="1:8" x14ac:dyDescent="0.25">
      <c r="A80">
        <v>20060714</v>
      </c>
      <c r="B80" s="18">
        <v>49619</v>
      </c>
      <c r="C80" s="18">
        <v>6794</v>
      </c>
      <c r="D80" s="2">
        <v>0.34</v>
      </c>
      <c r="E80" s="2">
        <v>10</v>
      </c>
      <c r="F80" s="2">
        <v>2.4</v>
      </c>
      <c r="H80" t="s">
        <v>6801</v>
      </c>
    </row>
    <row r="81" spans="1:8" x14ac:dyDescent="0.25">
      <c r="A81">
        <v>20060901</v>
      </c>
      <c r="B81" s="18">
        <v>49626</v>
      </c>
      <c r="C81" s="18">
        <v>8381</v>
      </c>
      <c r="D81" s="2">
        <v>0.28999999999999998</v>
      </c>
      <c r="E81" s="2">
        <v>18.3</v>
      </c>
      <c r="F81" s="19">
        <v>1.9</v>
      </c>
      <c r="H81" t="s">
        <v>6802</v>
      </c>
    </row>
    <row r="82" spans="1:8" x14ac:dyDescent="0.25">
      <c r="A82">
        <v>20060922</v>
      </c>
      <c r="B82" s="18">
        <v>50339</v>
      </c>
      <c r="C82" s="18">
        <v>7440</v>
      </c>
      <c r="D82" s="2">
        <v>0.34</v>
      </c>
      <c r="E82" s="2">
        <v>6.9</v>
      </c>
      <c r="F82" s="2">
        <v>2.8</v>
      </c>
      <c r="H82" t="s">
        <v>6803</v>
      </c>
    </row>
    <row r="83" spans="1:8" x14ac:dyDescent="0.25">
      <c r="A83">
        <v>20061001</v>
      </c>
      <c r="B83" s="18">
        <v>50528</v>
      </c>
      <c r="C83" s="18">
        <v>7118</v>
      </c>
      <c r="D83" s="2">
        <v>0.05</v>
      </c>
      <c r="E83" s="2">
        <v>16.5</v>
      </c>
      <c r="F83" s="2">
        <v>2</v>
      </c>
      <c r="H83" t="s">
        <v>6804</v>
      </c>
    </row>
    <row r="84" spans="1:8" x14ac:dyDescent="0.25">
      <c r="A84">
        <v>20061001</v>
      </c>
      <c r="B84" s="18">
        <v>50503</v>
      </c>
      <c r="C84" s="18">
        <v>7199</v>
      </c>
      <c r="D84" s="2">
        <v>0.21</v>
      </c>
      <c r="E84" s="2">
        <v>7.9</v>
      </c>
      <c r="F84" s="2">
        <v>2.2000000000000002</v>
      </c>
      <c r="H84" t="s">
        <v>6805</v>
      </c>
    </row>
    <row r="85" spans="1:8" x14ac:dyDescent="0.25">
      <c r="A85">
        <v>20061118</v>
      </c>
      <c r="B85" s="18">
        <v>50293</v>
      </c>
      <c r="C85" s="18">
        <v>7483</v>
      </c>
      <c r="D85" s="2">
        <v>0.22</v>
      </c>
      <c r="E85" s="2">
        <v>6.7</v>
      </c>
      <c r="F85" s="2">
        <v>2.5</v>
      </c>
      <c r="H85" t="s">
        <v>6806</v>
      </c>
    </row>
    <row r="86" spans="1:8" x14ac:dyDescent="0.25">
      <c r="A86">
        <v>20070111</v>
      </c>
      <c r="B86" s="18">
        <v>50178</v>
      </c>
      <c r="C86" s="18">
        <v>7710</v>
      </c>
      <c r="D86" s="2">
        <v>0.22</v>
      </c>
      <c r="E86" s="2">
        <v>6.7</v>
      </c>
      <c r="F86" s="19">
        <v>2.1</v>
      </c>
      <c r="H86" t="s">
        <v>6807</v>
      </c>
    </row>
    <row r="87" spans="1:8" x14ac:dyDescent="0.25">
      <c r="A87">
        <v>20070111</v>
      </c>
      <c r="B87" s="18">
        <v>50169</v>
      </c>
      <c r="C87" s="18">
        <v>7695</v>
      </c>
      <c r="D87" s="2">
        <v>0.19</v>
      </c>
      <c r="E87" s="2">
        <v>8.1</v>
      </c>
      <c r="F87" s="19">
        <v>2.1</v>
      </c>
      <c r="H87" t="s">
        <v>6808</v>
      </c>
    </row>
    <row r="88" spans="1:8" x14ac:dyDescent="0.25">
      <c r="A88">
        <v>20070113</v>
      </c>
      <c r="B88" s="18">
        <v>50048</v>
      </c>
      <c r="C88" s="18">
        <v>7388</v>
      </c>
      <c r="D88" s="2">
        <v>0.02</v>
      </c>
      <c r="E88" s="2">
        <v>10.9</v>
      </c>
      <c r="F88" s="2">
        <v>1.2</v>
      </c>
      <c r="H88" t="s">
        <v>6809</v>
      </c>
    </row>
    <row r="89" spans="1:8" x14ac:dyDescent="0.25">
      <c r="A89">
        <v>20070114</v>
      </c>
      <c r="B89" s="18">
        <v>50169</v>
      </c>
      <c r="C89" s="18">
        <v>7708</v>
      </c>
      <c r="D89" s="2">
        <v>0.35</v>
      </c>
      <c r="E89" s="2">
        <v>5.6</v>
      </c>
      <c r="F89" s="2">
        <v>2</v>
      </c>
      <c r="H89" t="s">
        <v>6810</v>
      </c>
    </row>
    <row r="90" spans="1:8" x14ac:dyDescent="0.25">
      <c r="A90">
        <v>20070411</v>
      </c>
      <c r="B90" s="18">
        <v>50313</v>
      </c>
      <c r="C90" s="18">
        <v>7500</v>
      </c>
      <c r="D90" s="2">
        <v>0.38</v>
      </c>
      <c r="E90" s="2">
        <v>11.1</v>
      </c>
      <c r="F90" s="2">
        <v>2.7</v>
      </c>
      <c r="H90" t="s">
        <v>6811</v>
      </c>
    </row>
    <row r="91" spans="1:8" x14ac:dyDescent="0.25">
      <c r="A91">
        <v>20070420</v>
      </c>
      <c r="B91" s="18">
        <v>50359</v>
      </c>
      <c r="C91" s="18">
        <v>7464</v>
      </c>
      <c r="D91" s="2">
        <v>0.38</v>
      </c>
      <c r="E91" s="2">
        <v>3.8</v>
      </c>
      <c r="F91" s="2">
        <v>2.5</v>
      </c>
      <c r="H91" t="s">
        <v>6812</v>
      </c>
    </row>
    <row r="92" spans="1:8" x14ac:dyDescent="0.25">
      <c r="A92">
        <v>20070503</v>
      </c>
      <c r="B92" s="18">
        <v>50368</v>
      </c>
      <c r="C92" s="18">
        <v>7426</v>
      </c>
      <c r="D92" s="2">
        <v>0.24</v>
      </c>
      <c r="E92" s="2">
        <v>5.8</v>
      </c>
      <c r="F92" s="2">
        <v>2.1</v>
      </c>
      <c r="H92" t="s">
        <v>6813</v>
      </c>
    </row>
    <row r="93" spans="1:8" x14ac:dyDescent="0.25">
      <c r="A93">
        <v>20070615</v>
      </c>
      <c r="B93" s="18">
        <v>50353</v>
      </c>
      <c r="C93" s="18">
        <v>7425</v>
      </c>
      <c r="D93" s="2">
        <v>0.28000000000000003</v>
      </c>
      <c r="E93" s="2">
        <v>9.8000000000000007</v>
      </c>
      <c r="F93" s="2">
        <v>2.5</v>
      </c>
      <c r="H93" t="s">
        <v>6814</v>
      </c>
    </row>
    <row r="94" spans="1:8" x14ac:dyDescent="0.25">
      <c r="A94">
        <v>20070620</v>
      </c>
      <c r="B94" s="18">
        <v>50146</v>
      </c>
      <c r="C94" s="18">
        <v>7885</v>
      </c>
      <c r="D94" s="2">
        <v>0.25</v>
      </c>
      <c r="E94" s="2">
        <v>8.1</v>
      </c>
      <c r="F94" s="2">
        <v>1.6</v>
      </c>
      <c r="H94" t="s">
        <v>6815</v>
      </c>
    </row>
    <row r="95" spans="1:8" x14ac:dyDescent="0.25">
      <c r="A95">
        <v>20070620</v>
      </c>
      <c r="B95" s="18">
        <v>50127</v>
      </c>
      <c r="C95" s="18">
        <v>7906</v>
      </c>
      <c r="D95" s="2">
        <v>0.36</v>
      </c>
      <c r="E95" s="2">
        <v>12.5</v>
      </c>
      <c r="F95" s="2">
        <v>1.5</v>
      </c>
      <c r="H95" t="s">
        <v>6816</v>
      </c>
    </row>
    <row r="96" spans="1:8" x14ac:dyDescent="0.25">
      <c r="A96">
        <v>20070620</v>
      </c>
      <c r="B96" s="18">
        <v>50401</v>
      </c>
      <c r="C96" s="18">
        <v>7819</v>
      </c>
      <c r="D96" s="2">
        <v>0.3</v>
      </c>
      <c r="E96" s="2">
        <v>11.4</v>
      </c>
      <c r="F96" s="2">
        <v>1.6</v>
      </c>
      <c r="H96" t="s">
        <v>6817</v>
      </c>
    </row>
    <row r="97" spans="1:8" x14ac:dyDescent="0.25">
      <c r="A97">
        <v>20070702</v>
      </c>
      <c r="B97" s="18">
        <v>50394</v>
      </c>
      <c r="C97" s="18">
        <v>7337</v>
      </c>
      <c r="D97" s="2">
        <v>0.31</v>
      </c>
      <c r="E97" s="2">
        <v>3.7</v>
      </c>
      <c r="F97" s="2">
        <v>2.6</v>
      </c>
      <c r="H97" t="s">
        <v>6818</v>
      </c>
    </row>
    <row r="98" spans="1:8" x14ac:dyDescent="0.25">
      <c r="A98">
        <v>20070803</v>
      </c>
      <c r="B98" s="18">
        <v>50369</v>
      </c>
      <c r="C98" s="18">
        <v>7383</v>
      </c>
      <c r="D98" s="2">
        <v>0.19</v>
      </c>
      <c r="E98" s="2">
        <v>5.8</v>
      </c>
      <c r="F98" s="2">
        <v>3.7</v>
      </c>
      <c r="H98" t="s">
        <v>6819</v>
      </c>
    </row>
    <row r="99" spans="1:8" x14ac:dyDescent="0.25">
      <c r="A99">
        <v>20070803</v>
      </c>
      <c r="B99" s="18">
        <v>50369</v>
      </c>
      <c r="C99" s="18">
        <v>7370</v>
      </c>
      <c r="D99" s="2">
        <v>0.31</v>
      </c>
      <c r="E99" s="2">
        <v>6.9</v>
      </c>
      <c r="F99" s="2">
        <v>1.9</v>
      </c>
      <c r="H99" t="s">
        <v>6820</v>
      </c>
    </row>
    <row r="100" spans="1:8" x14ac:dyDescent="0.25">
      <c r="A100">
        <v>20070911</v>
      </c>
      <c r="B100" s="18">
        <v>49735</v>
      </c>
      <c r="C100" s="18">
        <v>7330</v>
      </c>
      <c r="D100" s="24">
        <v>0.54</v>
      </c>
      <c r="E100" s="2">
        <v>6.4</v>
      </c>
      <c r="F100" s="19">
        <v>1.8</v>
      </c>
      <c r="H100" t="s">
        <v>6821</v>
      </c>
    </row>
    <row r="101" spans="1:8" x14ac:dyDescent="0.25">
      <c r="A101">
        <v>20070915</v>
      </c>
      <c r="B101" s="18">
        <v>50309</v>
      </c>
      <c r="C101" s="18">
        <v>7379</v>
      </c>
      <c r="D101" s="2">
        <v>0.22</v>
      </c>
      <c r="E101" s="2">
        <v>10.8</v>
      </c>
      <c r="F101" s="2">
        <v>1.6</v>
      </c>
      <c r="H101" t="s">
        <v>6822</v>
      </c>
    </row>
    <row r="102" spans="1:8" x14ac:dyDescent="0.25">
      <c r="A102">
        <v>20070920</v>
      </c>
      <c r="B102" s="18">
        <v>49599</v>
      </c>
      <c r="C102" s="18">
        <v>7989</v>
      </c>
      <c r="D102" s="2">
        <v>0.06</v>
      </c>
      <c r="E102" s="19">
        <v>5</v>
      </c>
      <c r="F102" s="19">
        <v>1.8</v>
      </c>
      <c r="H102" t="s">
        <v>6873</v>
      </c>
    </row>
    <row r="103" spans="1:8" x14ac:dyDescent="0.25">
      <c r="A103">
        <v>20070928</v>
      </c>
      <c r="B103" s="18">
        <v>50011</v>
      </c>
      <c r="C103" s="18">
        <v>7816</v>
      </c>
      <c r="D103" s="2">
        <v>0.2</v>
      </c>
      <c r="E103" s="2">
        <v>9.1999999999999993</v>
      </c>
      <c r="F103" s="2">
        <v>1.4</v>
      </c>
      <c r="H103" t="s">
        <v>6823</v>
      </c>
    </row>
    <row r="104" spans="1:8" x14ac:dyDescent="0.25">
      <c r="A104">
        <v>20071001</v>
      </c>
      <c r="B104" s="18">
        <v>50031</v>
      </c>
      <c r="C104" s="18">
        <v>7464</v>
      </c>
      <c r="D104" s="2">
        <v>0.24</v>
      </c>
      <c r="E104" s="2">
        <v>9.1</v>
      </c>
      <c r="F104" s="2">
        <v>1.5</v>
      </c>
      <c r="H104" t="s">
        <v>6824</v>
      </c>
    </row>
    <row r="105" spans="1:8" x14ac:dyDescent="0.25">
      <c r="A105">
        <v>20071031</v>
      </c>
      <c r="B105" s="18">
        <v>50218</v>
      </c>
      <c r="C105" s="18">
        <v>8028</v>
      </c>
      <c r="D105" s="2">
        <v>0.28999999999999998</v>
      </c>
      <c r="E105" s="2">
        <v>14.7</v>
      </c>
      <c r="F105" s="2">
        <v>1.3</v>
      </c>
      <c r="H105" t="s">
        <v>6825</v>
      </c>
    </row>
    <row r="106" spans="1:8" x14ac:dyDescent="0.25">
      <c r="A106">
        <v>20071110</v>
      </c>
      <c r="B106" s="18">
        <v>49725</v>
      </c>
      <c r="C106" s="18">
        <v>6903</v>
      </c>
      <c r="D106" s="2">
        <v>0.01</v>
      </c>
      <c r="E106" s="2">
        <v>4.4000000000000004</v>
      </c>
      <c r="F106" s="19">
        <v>1.6</v>
      </c>
      <c r="H106" t="s">
        <v>6826</v>
      </c>
    </row>
    <row r="107" spans="1:8" x14ac:dyDescent="0.25">
      <c r="A107">
        <v>20071116</v>
      </c>
      <c r="B107" s="18">
        <v>50382</v>
      </c>
      <c r="C107" s="18">
        <v>7330</v>
      </c>
      <c r="D107" s="2">
        <v>0.3</v>
      </c>
      <c r="E107" s="2">
        <v>10</v>
      </c>
      <c r="F107" s="2">
        <v>1.5</v>
      </c>
      <c r="H107" t="s">
        <v>6827</v>
      </c>
    </row>
    <row r="108" spans="1:8" x14ac:dyDescent="0.25">
      <c r="A108">
        <v>20071117</v>
      </c>
      <c r="B108" s="18">
        <v>50223</v>
      </c>
      <c r="C108" s="18">
        <v>8049</v>
      </c>
      <c r="D108" s="2">
        <v>0.33</v>
      </c>
      <c r="E108" s="2">
        <v>13.8</v>
      </c>
      <c r="F108" s="2">
        <v>2.2000000000000002</v>
      </c>
      <c r="H108" t="s">
        <v>6828</v>
      </c>
    </row>
    <row r="109" spans="1:8" x14ac:dyDescent="0.25">
      <c r="A109">
        <v>20071120</v>
      </c>
      <c r="B109" s="18">
        <v>50235</v>
      </c>
      <c r="C109" s="18">
        <v>7844</v>
      </c>
      <c r="D109" s="2">
        <v>0.18</v>
      </c>
      <c r="E109" s="2">
        <v>5.6</v>
      </c>
      <c r="F109" s="2">
        <v>2.2000000000000002</v>
      </c>
      <c r="H109" t="s">
        <v>6829</v>
      </c>
    </row>
    <row r="110" spans="1:8" x14ac:dyDescent="0.25">
      <c r="A110">
        <v>20071213</v>
      </c>
      <c r="B110" s="18">
        <v>49637</v>
      </c>
      <c r="C110" s="18">
        <v>8292</v>
      </c>
      <c r="D110" s="2">
        <v>0.28000000000000003</v>
      </c>
      <c r="E110" s="2">
        <v>14.8</v>
      </c>
      <c r="F110" s="19">
        <v>2.2000000000000002</v>
      </c>
      <c r="H110" t="s">
        <v>6830</v>
      </c>
    </row>
    <row r="111" spans="1:8" x14ac:dyDescent="0.25">
      <c r="A111" s="22">
        <v>20080104</v>
      </c>
      <c r="B111" s="23">
        <v>49342</v>
      </c>
      <c r="C111" s="23">
        <v>6834</v>
      </c>
      <c r="D111" s="24">
        <v>0.24</v>
      </c>
      <c r="E111" s="24">
        <v>7.2</v>
      </c>
      <c r="F111" s="19">
        <v>2</v>
      </c>
      <c r="H111" t="s">
        <v>6874</v>
      </c>
    </row>
    <row r="112" spans="1:8" x14ac:dyDescent="0.25">
      <c r="A112">
        <v>20080229</v>
      </c>
      <c r="B112" s="18">
        <v>50326</v>
      </c>
      <c r="C112" s="18">
        <v>7223</v>
      </c>
      <c r="D112" s="2">
        <v>0.09</v>
      </c>
      <c r="E112" s="2">
        <v>6.4</v>
      </c>
      <c r="F112" s="2">
        <v>1.8</v>
      </c>
      <c r="H112" t="s">
        <v>6831</v>
      </c>
    </row>
    <row r="113" spans="1:8" x14ac:dyDescent="0.25">
      <c r="A113">
        <v>20080310</v>
      </c>
      <c r="B113" s="18">
        <v>50324</v>
      </c>
      <c r="C113" s="18">
        <v>7456</v>
      </c>
      <c r="D113" s="2">
        <v>0.33</v>
      </c>
      <c r="E113" s="2">
        <v>6.2</v>
      </c>
      <c r="F113" s="2">
        <v>2.1</v>
      </c>
      <c r="H113" t="s">
        <v>6832</v>
      </c>
    </row>
    <row r="114" spans="1:8" x14ac:dyDescent="0.25">
      <c r="A114">
        <v>20080411</v>
      </c>
      <c r="B114" s="18">
        <v>49792</v>
      </c>
      <c r="C114" s="18">
        <v>7415</v>
      </c>
      <c r="D114" s="2">
        <v>0.16</v>
      </c>
      <c r="E114" s="2">
        <v>13.1</v>
      </c>
      <c r="F114" s="19">
        <v>1.9</v>
      </c>
      <c r="H114" t="s">
        <v>6833</v>
      </c>
    </row>
    <row r="115" spans="1:8" x14ac:dyDescent="0.25">
      <c r="A115">
        <v>20080416</v>
      </c>
      <c r="B115" s="18">
        <v>50204</v>
      </c>
      <c r="C115" s="18">
        <v>7875</v>
      </c>
      <c r="D115" s="2">
        <v>0.16</v>
      </c>
      <c r="E115" s="2">
        <v>4.5999999999999996</v>
      </c>
      <c r="F115" s="2">
        <v>1.8</v>
      </c>
      <c r="H115" t="s">
        <v>6834</v>
      </c>
    </row>
    <row r="116" spans="1:8" x14ac:dyDescent="0.25">
      <c r="A116">
        <v>20080417</v>
      </c>
      <c r="B116" s="18">
        <v>50001</v>
      </c>
      <c r="C116" s="18">
        <v>7433</v>
      </c>
      <c r="D116" s="2">
        <v>0.22</v>
      </c>
      <c r="E116" s="19">
        <v>12</v>
      </c>
      <c r="F116" s="2">
        <v>0.9</v>
      </c>
      <c r="H116" t="s">
        <v>6835</v>
      </c>
    </row>
    <row r="117" spans="1:8" x14ac:dyDescent="0.25">
      <c r="A117">
        <v>20080610</v>
      </c>
      <c r="B117" s="18">
        <v>50446</v>
      </c>
      <c r="C117" s="18">
        <v>7270</v>
      </c>
      <c r="D117" s="2">
        <v>0.33</v>
      </c>
      <c r="E117" s="2">
        <v>7</v>
      </c>
      <c r="F117" s="19">
        <v>1.8</v>
      </c>
      <c r="H117" t="s">
        <v>6836</v>
      </c>
    </row>
    <row r="118" spans="1:8" x14ac:dyDescent="0.25">
      <c r="A118">
        <v>20080724</v>
      </c>
      <c r="B118" s="18">
        <v>50381</v>
      </c>
      <c r="C118" s="18">
        <v>7370</v>
      </c>
      <c r="D118" s="2">
        <v>0.21</v>
      </c>
      <c r="E118" s="2">
        <v>4.5999999999999996</v>
      </c>
      <c r="F118" s="2">
        <v>1.9</v>
      </c>
      <c r="H118" t="s">
        <v>6837</v>
      </c>
    </row>
    <row r="119" spans="1:8" x14ac:dyDescent="0.25">
      <c r="A119">
        <v>20080917</v>
      </c>
      <c r="B119" s="18">
        <v>50351</v>
      </c>
      <c r="C119" s="18">
        <v>7371</v>
      </c>
      <c r="D119" s="2">
        <v>0.28000000000000003</v>
      </c>
      <c r="E119" s="2">
        <v>5.8</v>
      </c>
      <c r="F119" s="2">
        <v>1.6</v>
      </c>
      <c r="H119" t="s">
        <v>6838</v>
      </c>
    </row>
    <row r="120" spans="1:8" x14ac:dyDescent="0.25">
      <c r="A120">
        <v>20080929</v>
      </c>
      <c r="B120" s="18">
        <v>50337</v>
      </c>
      <c r="C120" s="18">
        <v>7432</v>
      </c>
      <c r="D120" s="2">
        <v>0.3</v>
      </c>
      <c r="E120" s="2">
        <v>15</v>
      </c>
      <c r="F120" s="2">
        <v>2.8</v>
      </c>
      <c r="H120" t="s">
        <v>6839</v>
      </c>
    </row>
    <row r="121" spans="1:8" x14ac:dyDescent="0.25">
      <c r="A121">
        <v>20081013</v>
      </c>
      <c r="B121" s="18">
        <v>50342</v>
      </c>
      <c r="C121" s="18">
        <v>7363</v>
      </c>
      <c r="D121" s="2">
        <v>0.26</v>
      </c>
      <c r="E121" s="2">
        <v>14.3</v>
      </c>
      <c r="F121" s="2">
        <v>2.1</v>
      </c>
      <c r="H121" t="s">
        <v>6840</v>
      </c>
    </row>
    <row r="122" spans="1:8" x14ac:dyDescent="0.25">
      <c r="A122">
        <v>20081029</v>
      </c>
      <c r="B122" s="18">
        <v>49748</v>
      </c>
      <c r="C122" s="18">
        <v>7317</v>
      </c>
      <c r="D122" s="2">
        <v>0.33</v>
      </c>
      <c r="E122" s="2">
        <v>7</v>
      </c>
      <c r="F122" s="19">
        <v>2</v>
      </c>
      <c r="H122" t="s">
        <v>6841</v>
      </c>
    </row>
    <row r="123" spans="1:8" x14ac:dyDescent="0.25">
      <c r="A123">
        <v>20090311</v>
      </c>
      <c r="B123" s="18">
        <v>50330</v>
      </c>
      <c r="C123" s="18">
        <v>7494</v>
      </c>
      <c r="D123" s="2">
        <v>0.24</v>
      </c>
      <c r="E123" s="2">
        <v>10.199999999999999</v>
      </c>
      <c r="F123" s="2">
        <v>2.7</v>
      </c>
      <c r="H123" t="s">
        <v>6842</v>
      </c>
    </row>
    <row r="124" spans="1:8" x14ac:dyDescent="0.25">
      <c r="A124">
        <v>20090319</v>
      </c>
      <c r="B124" s="18">
        <v>50639</v>
      </c>
      <c r="C124" s="18">
        <v>7931</v>
      </c>
      <c r="D124" s="2">
        <v>0.05</v>
      </c>
      <c r="E124" s="2">
        <v>11.1</v>
      </c>
      <c r="F124" s="21">
        <v>1.7</v>
      </c>
      <c r="H124" t="s">
        <v>6875</v>
      </c>
    </row>
    <row r="125" spans="1:8" x14ac:dyDescent="0.25">
      <c r="A125">
        <v>20090508</v>
      </c>
      <c r="B125" s="18">
        <v>49147</v>
      </c>
      <c r="C125" s="18">
        <v>8116</v>
      </c>
      <c r="D125" s="2">
        <v>0.26</v>
      </c>
      <c r="E125" s="2">
        <v>2.8</v>
      </c>
      <c r="F125" s="2">
        <v>1.8</v>
      </c>
      <c r="G125" t="s">
        <v>6722</v>
      </c>
      <c r="H125" t="s">
        <v>6843</v>
      </c>
    </row>
    <row r="126" spans="1:8" x14ac:dyDescent="0.25">
      <c r="A126">
        <v>20090508</v>
      </c>
      <c r="B126" s="18">
        <v>49159</v>
      </c>
      <c r="C126" s="18">
        <v>8102</v>
      </c>
      <c r="D126" s="2">
        <v>0.26</v>
      </c>
      <c r="E126" s="2">
        <v>2.4</v>
      </c>
      <c r="F126" s="2">
        <v>1.7</v>
      </c>
      <c r="G126" t="s">
        <v>6722</v>
      </c>
      <c r="H126" t="s">
        <v>6844</v>
      </c>
    </row>
    <row r="127" spans="1:8" x14ac:dyDescent="0.25">
      <c r="A127">
        <v>20090508</v>
      </c>
      <c r="B127" s="18">
        <v>49150</v>
      </c>
      <c r="C127" s="18">
        <v>8116</v>
      </c>
      <c r="D127" s="2">
        <v>0.23</v>
      </c>
      <c r="E127" s="2">
        <v>0.5</v>
      </c>
      <c r="F127" s="2">
        <v>1.7</v>
      </c>
      <c r="G127" t="s">
        <v>6722</v>
      </c>
      <c r="H127" t="s">
        <v>6845</v>
      </c>
    </row>
    <row r="128" spans="1:8" x14ac:dyDescent="0.25">
      <c r="A128">
        <v>20090601</v>
      </c>
      <c r="B128" s="18">
        <v>50408</v>
      </c>
      <c r="C128" s="18">
        <v>7437</v>
      </c>
      <c r="D128" s="2">
        <v>0.24</v>
      </c>
      <c r="E128" s="2">
        <v>6.2</v>
      </c>
      <c r="F128" s="2">
        <v>1.9</v>
      </c>
      <c r="H128" t="s">
        <v>6846</v>
      </c>
    </row>
    <row r="129" spans="1:8" x14ac:dyDescent="0.25">
      <c r="A129">
        <v>20090711</v>
      </c>
      <c r="B129" s="18">
        <v>50064</v>
      </c>
      <c r="C129" s="18">
        <v>8298</v>
      </c>
      <c r="D129" s="2">
        <v>0.31</v>
      </c>
      <c r="E129" s="2">
        <v>13.1</v>
      </c>
      <c r="F129" s="19">
        <v>1.8</v>
      </c>
      <c r="H129" t="s">
        <v>6847</v>
      </c>
    </row>
    <row r="130" spans="1:8" x14ac:dyDescent="0.25">
      <c r="A130">
        <v>20090717</v>
      </c>
      <c r="B130" s="18">
        <v>49622</v>
      </c>
      <c r="C130" s="18">
        <v>7960</v>
      </c>
      <c r="D130" s="2">
        <v>0.35</v>
      </c>
      <c r="E130" s="2">
        <v>4.3</v>
      </c>
      <c r="F130" s="19">
        <v>1.9</v>
      </c>
      <c r="H130" t="s">
        <v>6848</v>
      </c>
    </row>
    <row r="131" spans="1:8" x14ac:dyDescent="0.25">
      <c r="A131">
        <v>20090811</v>
      </c>
      <c r="B131" s="18">
        <v>49901</v>
      </c>
      <c r="C131" s="18">
        <v>7381</v>
      </c>
      <c r="D131" s="2">
        <v>0.32</v>
      </c>
      <c r="E131" s="2">
        <v>11.9</v>
      </c>
      <c r="F131" s="2">
        <v>1.7</v>
      </c>
      <c r="H131" t="s">
        <v>6849</v>
      </c>
    </row>
    <row r="132" spans="1:8" x14ac:dyDescent="0.25">
      <c r="A132">
        <v>20090815</v>
      </c>
      <c r="B132" s="18">
        <v>49184</v>
      </c>
      <c r="C132" s="18">
        <v>8130</v>
      </c>
      <c r="D132" s="2">
        <v>0.26</v>
      </c>
      <c r="E132" s="2">
        <v>4.3</v>
      </c>
      <c r="F132" s="19">
        <v>2.7</v>
      </c>
      <c r="G132" t="s">
        <v>6723</v>
      </c>
      <c r="H132" t="s">
        <v>6850</v>
      </c>
    </row>
    <row r="133" spans="1:8" x14ac:dyDescent="0.25">
      <c r="A133">
        <v>20090831</v>
      </c>
      <c r="B133" s="18">
        <v>50315</v>
      </c>
      <c r="C133" s="18">
        <v>7321</v>
      </c>
      <c r="D133" s="2">
        <v>0.36</v>
      </c>
      <c r="E133" s="2">
        <v>4.2</v>
      </c>
      <c r="F133" s="2">
        <v>2.2000000000000002</v>
      </c>
      <c r="H133" t="s">
        <v>6851</v>
      </c>
    </row>
    <row r="134" spans="1:8" x14ac:dyDescent="0.25">
      <c r="A134">
        <v>20090907</v>
      </c>
      <c r="B134" s="18">
        <v>49755</v>
      </c>
      <c r="C134" s="18">
        <v>6882</v>
      </c>
      <c r="D134" s="2">
        <v>0.19</v>
      </c>
      <c r="E134" s="19">
        <v>10</v>
      </c>
      <c r="F134" s="2">
        <v>1.1000000000000001</v>
      </c>
      <c r="H134" t="s">
        <v>6852</v>
      </c>
    </row>
    <row r="135" spans="1:8" x14ac:dyDescent="0.25">
      <c r="A135">
        <v>20090910</v>
      </c>
      <c r="B135" s="18">
        <v>50314</v>
      </c>
      <c r="C135" s="18">
        <v>7782</v>
      </c>
      <c r="D135" s="2">
        <v>0.24</v>
      </c>
      <c r="E135" s="2">
        <v>12.6</v>
      </c>
      <c r="F135" s="2">
        <v>2.9</v>
      </c>
      <c r="H135" t="s">
        <v>6853</v>
      </c>
    </row>
    <row r="136" spans="1:8" x14ac:dyDescent="0.25">
      <c r="A136">
        <v>20090914</v>
      </c>
      <c r="B136" s="18">
        <v>49186</v>
      </c>
      <c r="C136" s="18">
        <v>8116</v>
      </c>
      <c r="D136" s="2">
        <v>0.33</v>
      </c>
      <c r="E136" s="2">
        <v>4.9000000000000004</v>
      </c>
      <c r="F136" s="19">
        <v>2.4</v>
      </c>
      <c r="G136" t="s">
        <v>6723</v>
      </c>
      <c r="H136" t="s">
        <v>6854</v>
      </c>
    </row>
    <row r="137" spans="1:8" x14ac:dyDescent="0.25">
      <c r="A137">
        <v>20091110</v>
      </c>
      <c r="B137" s="18">
        <v>50507</v>
      </c>
      <c r="C137" s="18">
        <v>7963</v>
      </c>
      <c r="D137" s="2">
        <v>0.26</v>
      </c>
      <c r="E137" s="2">
        <v>11.7</v>
      </c>
      <c r="F137" s="19">
        <v>1.7</v>
      </c>
      <c r="H137" t="s">
        <v>6876</v>
      </c>
    </row>
    <row r="138" spans="1:8" x14ac:dyDescent="0.25">
      <c r="A138">
        <v>20100125</v>
      </c>
      <c r="B138" s="18">
        <v>50088</v>
      </c>
      <c r="C138" s="18">
        <v>7379</v>
      </c>
      <c r="D138" s="2">
        <v>0.36</v>
      </c>
      <c r="E138" s="2">
        <v>17</v>
      </c>
      <c r="F138" s="2">
        <v>1.9</v>
      </c>
      <c r="H138" t="s">
        <v>6855</v>
      </c>
    </row>
    <row r="139" spans="1:8" x14ac:dyDescent="0.25">
      <c r="A139">
        <v>20100128</v>
      </c>
      <c r="B139" s="18">
        <v>49711</v>
      </c>
      <c r="C139" s="18">
        <v>7694</v>
      </c>
      <c r="D139" s="2">
        <v>0.17</v>
      </c>
      <c r="E139" s="2">
        <v>19.8</v>
      </c>
      <c r="F139" s="19">
        <v>1.7</v>
      </c>
      <c r="H139" t="s">
        <v>6856</v>
      </c>
    </row>
    <row r="140" spans="1:8" x14ac:dyDescent="0.25">
      <c r="A140">
        <v>20100129</v>
      </c>
      <c r="B140" s="18">
        <v>50059</v>
      </c>
      <c r="C140" s="18">
        <v>7408</v>
      </c>
      <c r="D140" s="2">
        <v>0.35</v>
      </c>
      <c r="E140" s="2">
        <v>11.1</v>
      </c>
      <c r="F140" s="2">
        <v>1.9</v>
      </c>
      <c r="H140" t="s">
        <v>6857</v>
      </c>
    </row>
    <row r="141" spans="1:8" x14ac:dyDescent="0.25">
      <c r="A141">
        <v>20100220</v>
      </c>
      <c r="B141" s="18">
        <v>49535</v>
      </c>
      <c r="C141" s="18">
        <v>8451</v>
      </c>
      <c r="D141" s="2">
        <v>0.16</v>
      </c>
      <c r="E141" s="2">
        <v>6.6</v>
      </c>
      <c r="F141" s="19">
        <v>1.9</v>
      </c>
      <c r="H141" t="s">
        <v>6858</v>
      </c>
    </row>
    <row r="142" spans="1:8" x14ac:dyDescent="0.25">
      <c r="A142">
        <v>20100409</v>
      </c>
      <c r="B142" s="18">
        <v>49145</v>
      </c>
      <c r="C142" s="18">
        <v>8144</v>
      </c>
      <c r="D142" s="2">
        <v>0.25</v>
      </c>
      <c r="E142" s="2">
        <v>1.4</v>
      </c>
      <c r="F142" s="19">
        <v>2.4</v>
      </c>
      <c r="G142" t="s">
        <v>6724</v>
      </c>
      <c r="H142" t="s">
        <v>6859</v>
      </c>
    </row>
    <row r="143" spans="1:8" x14ac:dyDescent="0.25">
      <c r="A143">
        <v>20100409</v>
      </c>
      <c r="B143" s="18">
        <v>49147</v>
      </c>
      <c r="C143" s="18">
        <v>8182</v>
      </c>
      <c r="D143" s="2">
        <v>0.16</v>
      </c>
      <c r="E143" s="2">
        <v>3.1</v>
      </c>
      <c r="F143" s="19">
        <v>2.2000000000000002</v>
      </c>
      <c r="G143" t="s">
        <v>6724</v>
      </c>
      <c r="H143" t="s">
        <v>6860</v>
      </c>
    </row>
    <row r="144" spans="1:8" x14ac:dyDescent="0.25">
      <c r="A144">
        <v>20100411</v>
      </c>
      <c r="B144" s="18">
        <v>50361</v>
      </c>
      <c r="C144" s="18">
        <v>7350</v>
      </c>
      <c r="D144" s="2">
        <v>0.32</v>
      </c>
      <c r="E144" s="2">
        <v>13.9</v>
      </c>
      <c r="F144" s="2">
        <v>3</v>
      </c>
      <c r="H144" t="s">
        <v>6861</v>
      </c>
    </row>
    <row r="145" spans="1:8" x14ac:dyDescent="0.25">
      <c r="A145">
        <v>20100418</v>
      </c>
      <c r="B145" s="18">
        <v>50356</v>
      </c>
      <c r="C145" s="18">
        <v>7406</v>
      </c>
      <c r="D145" s="2">
        <v>0.3</v>
      </c>
      <c r="E145" s="2">
        <v>15.6</v>
      </c>
      <c r="F145" s="2">
        <v>1.8</v>
      </c>
      <c r="H145" t="s">
        <v>6862</v>
      </c>
    </row>
    <row r="146" spans="1:8" x14ac:dyDescent="0.25">
      <c r="A146">
        <v>20100629</v>
      </c>
      <c r="B146" s="18">
        <v>50070</v>
      </c>
      <c r="C146" s="18">
        <v>8438</v>
      </c>
      <c r="D146" s="2">
        <v>0.3</v>
      </c>
      <c r="E146" s="2">
        <v>5.3</v>
      </c>
      <c r="F146" s="2">
        <v>3.1</v>
      </c>
      <c r="H146" t="s">
        <v>6863</v>
      </c>
    </row>
    <row r="147" spans="1:8" x14ac:dyDescent="0.25">
      <c r="A147">
        <v>20100630</v>
      </c>
      <c r="B147" s="18">
        <v>50092</v>
      </c>
      <c r="C147" s="18">
        <v>8412</v>
      </c>
      <c r="D147" s="2">
        <v>0.37</v>
      </c>
      <c r="E147" s="2">
        <v>5.7</v>
      </c>
      <c r="F147" s="2">
        <v>1.5</v>
      </c>
      <c r="H147" t="s">
        <v>6864</v>
      </c>
    </row>
    <row r="148" spans="1:8" x14ac:dyDescent="0.25">
      <c r="A148">
        <v>20100814</v>
      </c>
      <c r="B148" s="18">
        <v>50170</v>
      </c>
      <c r="C148" s="18">
        <v>7730</v>
      </c>
      <c r="D148" s="2">
        <v>0.32</v>
      </c>
      <c r="E148" s="2">
        <v>5.6</v>
      </c>
      <c r="F148" s="2">
        <v>2.2999999999999998</v>
      </c>
      <c r="H148" t="s">
        <v>6865</v>
      </c>
    </row>
    <row r="149" spans="1:8" x14ac:dyDescent="0.25">
      <c r="A149">
        <v>20100827</v>
      </c>
      <c r="B149" s="18">
        <v>49860</v>
      </c>
      <c r="C149" s="18">
        <v>7998</v>
      </c>
      <c r="D149" s="2">
        <v>0.18</v>
      </c>
      <c r="E149" s="2">
        <v>5.3</v>
      </c>
      <c r="F149" s="2">
        <v>2.6</v>
      </c>
      <c r="H149" t="s">
        <v>6866</v>
      </c>
    </row>
    <row r="150" spans="1:8" x14ac:dyDescent="0.25">
      <c r="A150">
        <v>20100922</v>
      </c>
      <c r="B150" s="18">
        <v>50175</v>
      </c>
      <c r="C150" s="18">
        <v>7836</v>
      </c>
      <c r="D150" s="2">
        <v>0.14000000000000001</v>
      </c>
      <c r="E150" s="19">
        <v>3</v>
      </c>
      <c r="F150" s="2">
        <v>1.4</v>
      </c>
      <c r="H150" t="s">
        <v>6867</v>
      </c>
    </row>
    <row r="151" spans="1:8" x14ac:dyDescent="0.25">
      <c r="A151">
        <v>20100924</v>
      </c>
      <c r="B151" s="18">
        <v>50121</v>
      </c>
      <c r="C151" s="18">
        <v>7894</v>
      </c>
      <c r="D151" s="2">
        <v>0.37</v>
      </c>
      <c r="E151" s="2">
        <v>3.3</v>
      </c>
      <c r="F151" s="2">
        <v>2.1</v>
      </c>
      <c r="H151" t="s">
        <v>6868</v>
      </c>
    </row>
    <row r="152" spans="1:8" x14ac:dyDescent="0.25">
      <c r="A152">
        <v>20101212</v>
      </c>
      <c r="B152" s="18">
        <v>49174</v>
      </c>
      <c r="C152" s="18">
        <v>8155</v>
      </c>
      <c r="D152" s="2">
        <v>0.33</v>
      </c>
      <c r="E152" s="19">
        <v>3</v>
      </c>
      <c r="F152" s="19">
        <v>2</v>
      </c>
      <c r="G152" t="s">
        <v>6723</v>
      </c>
      <c r="H152" t="s">
        <v>6869</v>
      </c>
    </row>
    <row r="153" spans="1:8" x14ac:dyDescent="0.25">
      <c r="A153">
        <v>20101223</v>
      </c>
      <c r="B153" s="18">
        <v>50010</v>
      </c>
      <c r="C153" s="18">
        <v>8207</v>
      </c>
      <c r="D153" s="2">
        <v>0.3</v>
      </c>
      <c r="E153" s="2">
        <v>10.1</v>
      </c>
      <c r="F153" s="2">
        <v>3.3</v>
      </c>
      <c r="H153" t="s">
        <v>6870</v>
      </c>
    </row>
    <row r="154" spans="1:8" x14ac:dyDescent="0.25">
      <c r="A154">
        <v>20101223</v>
      </c>
      <c r="B154" s="18">
        <v>50050</v>
      </c>
      <c r="C154" s="18">
        <v>8156</v>
      </c>
      <c r="D154" s="2">
        <v>7.0000000000000007E-2</v>
      </c>
      <c r="E154" s="2">
        <v>7</v>
      </c>
      <c r="F154" s="2">
        <v>2.6</v>
      </c>
      <c r="H154" t="s">
        <v>6871</v>
      </c>
    </row>
    <row r="155" spans="1:8" x14ac:dyDescent="0.25">
      <c r="D155">
        <f>SUM(D3:D154)/152</f>
        <v>0.25861842105263139</v>
      </c>
      <c r="F155">
        <f>SUM(F3:F154)/152</f>
        <v>1.9960526315789469</v>
      </c>
    </row>
    <row r="158" spans="1:8" x14ac:dyDescent="0.25">
      <c r="A158" s="20"/>
      <c r="B158" t="s">
        <v>6879</v>
      </c>
    </row>
  </sheetData>
  <phoneticPr fontId="2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3</vt:i4>
      </vt:variant>
    </vt:vector>
  </HeadingPairs>
  <TitlesOfParts>
    <vt:vector size="10" baseType="lpstr">
      <vt:lpstr>LER-Manuell</vt:lpstr>
      <vt:lpstr>Regionalbeben</vt:lpstr>
      <vt:lpstr>OFZ</vt:lpstr>
      <vt:lpstr>LER-Automatik</vt:lpstr>
      <vt:lpstr>SUN-Felix</vt:lpstr>
      <vt:lpstr>BA-Komplett</vt:lpstr>
      <vt:lpstr>BA-Lok</vt:lpstr>
      <vt:lpstr>'BA-Komplett'!Datenbank</vt:lpstr>
      <vt:lpstr>'SUN-Felix'!Datenbank</vt:lpstr>
      <vt:lpstr>Datenbank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Schmidt, Bernd</dc:creator>
  <cp:lastModifiedBy>Michel, Felix Hans</cp:lastModifiedBy>
  <dcterms:created xsi:type="dcterms:W3CDTF">2020-11-17T09:09:28Z</dcterms:created>
  <dcterms:modified xsi:type="dcterms:W3CDTF">2025-05-25T17:37:27Z</dcterms:modified>
</cp:coreProperties>
</file>