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sw-my.sharepoint.com/personal/z5095429_ad_unsw_edu_au/Documents/PostDoc - Rene 41/03 Data evaluation/07 - APM on phase boundaries/APM/Interfacial excess/"/>
    </mc:Choice>
  </mc:AlternateContent>
  <xr:revisionPtr revIDLastSave="58" documentId="8_{3A53DB2F-CAB8-4A98-8E0B-FED313125466}" xr6:coauthVersionLast="47" xr6:coauthVersionMax="47" xr10:uidLastSave="{7739EAAC-AA23-4CF7-B739-99145DC1B3A3}"/>
  <bookViews>
    <workbookView xWindow="933" yWindow="3327" windowWidth="16654" windowHeight="8833" xr2:uid="{A8AC453A-93F6-4C4E-B16C-96FE4684DD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G15" i="1"/>
  <c r="C11" i="1"/>
  <c r="B2" i="1"/>
</calcChain>
</file>

<file path=xl/sharedStrings.xml><?xml version="1.0" encoding="utf-8"?>
<sst xmlns="http://schemas.openxmlformats.org/spreadsheetml/2006/main" count="21" uniqueCount="15">
  <si>
    <t>ID</t>
  </si>
  <si>
    <t>A (nm2)</t>
  </si>
  <si>
    <t>R18_61326</t>
  </si>
  <si>
    <t>R18_61180</t>
  </si>
  <si>
    <t>R18_61334</t>
  </si>
  <si>
    <t>R18_61173</t>
  </si>
  <si>
    <t>R18_61171</t>
  </si>
  <si>
    <t>Carbides-Matrix</t>
  </si>
  <si>
    <t>Dataset</t>
  </si>
  <si>
    <t>Interface</t>
  </si>
  <si>
    <t>y-matrix / GB-y'</t>
  </si>
  <si>
    <t>M6C / M6C</t>
  </si>
  <si>
    <t>y-matrix / MC</t>
  </si>
  <si>
    <t>y-matrix / y'</t>
  </si>
  <si>
    <t>M23C6 / M6C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</si>
</sst>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937DA-4F30-4034-A865-B2D93BCF8C54}">
  <dimension ref="A1:G16"/>
  <sheetViews>
    <sheetView tabSelected="1" zoomScale="70" zoomScaleNormal="70" workbookViewId="0">
      <selection activeCell="G11" sqref="G11"/>
    </sheetView>
  </sheetViews>
  <sheetFormatPr defaultRowHeight="14.35" x14ac:dyDescent="0.5"/>
  <cols>
    <col min="1" max="1" width="9.76171875" bestFit="1" customWidth="1"/>
    <col min="2" max="2" width="13.52734375" bestFit="1" customWidth="1"/>
    <col min="3" max="3" width="13.5859375" bestFit="1" customWidth="1"/>
    <col min="4" max="4" width="13.52734375" bestFit="1" customWidth="1"/>
    <col min="5" max="5" width="11.87890625" bestFit="1" customWidth="1"/>
    <col min="6" max="6" width="10.5859375" bestFit="1" customWidth="1"/>
    <col min="7" max="7" width="11.8203125" bestFit="1" customWidth="1"/>
  </cols>
  <sheetData>
    <row r="1" spans="1:7" x14ac:dyDescent="0.5">
      <c r="A1" t="s">
        <v>0</v>
      </c>
      <c r="B1" t="s">
        <v>1</v>
      </c>
      <c r="D1" t="s">
        <v>7</v>
      </c>
    </row>
    <row r="2" spans="1:7" x14ac:dyDescent="0.5">
      <c r="A2" t="s">
        <v>2</v>
      </c>
      <c r="B2">
        <f>SUM(2039.04,0.18,72.24,0.62)</f>
        <v>2112.08</v>
      </c>
    </row>
    <row r="3" spans="1:7" x14ac:dyDescent="0.5">
      <c r="A3" t="s">
        <v>3</v>
      </c>
      <c r="B3">
        <v>3667.7</v>
      </c>
    </row>
    <row r="4" spans="1:7" x14ac:dyDescent="0.5">
      <c r="A4" t="s">
        <v>4</v>
      </c>
      <c r="B4">
        <v>4922.9799999999996</v>
      </c>
      <c r="D4">
        <v>5612.13</v>
      </c>
    </row>
    <row r="5" spans="1:7" x14ac:dyDescent="0.5">
      <c r="A5" t="s">
        <v>5</v>
      </c>
      <c r="B5">
        <v>3142</v>
      </c>
    </row>
    <row r="6" spans="1:7" x14ac:dyDescent="0.5">
      <c r="A6" t="s">
        <v>6</v>
      </c>
      <c r="B6">
        <v>55890.45</v>
      </c>
    </row>
    <row r="9" spans="1:7" x14ac:dyDescent="0.5">
      <c r="A9" s="3" t="s">
        <v>8</v>
      </c>
      <c r="B9" s="2" t="s">
        <v>9</v>
      </c>
      <c r="C9" s="2"/>
      <c r="D9" s="1"/>
      <c r="E9" s="1"/>
    </row>
    <row r="10" spans="1:7" x14ac:dyDescent="0.5">
      <c r="A10" s="3"/>
      <c r="B10" s="2" t="s">
        <v>7</v>
      </c>
      <c r="C10" s="2" t="s">
        <v>10</v>
      </c>
      <c r="D10" s="2" t="s">
        <v>11</v>
      </c>
      <c r="E10" s="2" t="s">
        <v>12</v>
      </c>
      <c r="F10" s="2" t="s">
        <v>13</v>
      </c>
      <c r="G10" s="2" t="s">
        <v>14</v>
      </c>
    </row>
    <row r="11" spans="1:7" x14ac:dyDescent="0.5">
      <c r="A11" s="2" t="s">
        <v>4</v>
      </c>
      <c r="B11" s="5">
        <v>5612.13</v>
      </c>
      <c r="C11" s="5">
        <f>SUM(2861.38,732.25)</f>
        <v>3593.63</v>
      </c>
      <c r="D11" s="1"/>
      <c r="E11" s="1"/>
      <c r="G11" s="4">
        <v>1648.74</v>
      </c>
    </row>
    <row r="12" spans="1:7" x14ac:dyDescent="0.5">
      <c r="A12" s="2" t="s">
        <v>3</v>
      </c>
      <c r="B12" s="1"/>
      <c r="C12" s="1"/>
      <c r="D12" s="5">
        <v>3667.7</v>
      </c>
      <c r="E12" s="1"/>
    </row>
    <row r="13" spans="1:7" x14ac:dyDescent="0.5">
      <c r="A13" s="2" t="s">
        <v>5</v>
      </c>
      <c r="B13" s="1"/>
      <c r="C13" s="1"/>
      <c r="D13" s="1"/>
      <c r="E13" s="5">
        <v>3142.1</v>
      </c>
    </row>
    <row r="14" spans="1:7" x14ac:dyDescent="0.5">
      <c r="A14" s="2" t="s">
        <v>6</v>
      </c>
      <c r="B14" s="1"/>
      <c r="C14" s="1"/>
      <c r="D14" s="1"/>
      <c r="E14" s="1"/>
      <c r="F14" s="4">
        <v>55890.45</v>
      </c>
    </row>
    <row r="15" spans="1:7" x14ac:dyDescent="0.5">
      <c r="A15" s="2" t="s">
        <v>2</v>
      </c>
      <c r="B15" s="5">
        <v>1942.53</v>
      </c>
      <c r="C15" s="5">
        <f>SUM(2408.66,0.73,1389,0.01)</f>
        <v>3798.4</v>
      </c>
      <c r="D15" s="1"/>
      <c r="E15" s="1"/>
      <c r="G15" s="4">
        <f>SUM(89.1,246.32)</f>
        <v>335.41999999999996</v>
      </c>
    </row>
    <row r="16" spans="1:7" x14ac:dyDescent="0.5">
      <c r="A16" s="1"/>
      <c r="B16" s="1"/>
      <c r="C16" s="1"/>
      <c r="D16" s="1"/>
      <c r="E16" s="1"/>
    </row>
  </sheetData>
  <mergeCells count="1">
    <mergeCell ref="A9:A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Theska</dc:creator>
  <cp:lastModifiedBy>Felix Theska</cp:lastModifiedBy>
  <dcterms:created xsi:type="dcterms:W3CDTF">2022-11-21T00:16:06Z</dcterms:created>
  <dcterms:modified xsi:type="dcterms:W3CDTF">2023-01-12T00:48:20Z</dcterms:modified>
</cp:coreProperties>
</file>