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60" activeTab="3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  <sheet name="droprate1" sheetId="7" r:id="rId7"/>
    <sheet name="droprate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<sst xmlns="http://schemas.openxmlformats.org/spreadsheetml/2006/main" count="208" uniqueCount="78">
  <si>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</si>
  <si>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</si>
  <si>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</si>
  <si>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</si>
  <si>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</si>
  <si>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</si>
  <si>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</si>
  <si>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</si>
  <si>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</si>
  <si>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</si>
  <si>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</si>
  <si>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</si>
  <si>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</si>
  <si>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</si>
  <si>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</si>
  <si>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</si>
  <si>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</si>
  <si>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</si>
  <si>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petal</t>
  </si>
  <si>
    <t>mob</t>
  </si>
  <si>
    <t>size</t>
  </si>
  <si>
    <t>color</t>
  </si>
  <si>
    <t>dropRate</t>
  </si>
  <si>
    <t>sight</t>
  </si>
  <si>
    <t>crafting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</si>
  <si>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</si>
  <si>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</si>
  <si>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</si>
  <si>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</si>
  <si>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</si>
  <si>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</si>
  <si>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</si>
  <si>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</si>
  <si>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</si>
  <si>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</si>
  <si>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</si>
  <si>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</si>
  <si>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</si>
  <si>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</si>
  <si>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</si>
  <si>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</si>
  <si>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</si>
  <si>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</si>
  <si>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</si>
  <si>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</si>
  <si>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</si>
  <si>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</si>
  <si>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</si>
  <si>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</si>
  <si>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</si>
  <si>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</si>
  <si>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</si>
  <si>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</si>
  <si>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</si>
  <si>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{"sight":1.5,"speed":22.0}</t>
  </si>
  <si>
    <t>{"sight":1.5,"speed":22.1}</t>
  </si>
  <si>
    <t>{"sight":1.5,"speed":22.2}</t>
  </si>
  <si>
    <t>{"sight":1.5,"speed":22.3}</t>
  </si>
  <si>
    <t>{"sight":1.5,"speed":22.4}</t>
  </si>
  <si>
    <t>{"sight":1.5,"speed":22.5}</t>
  </si>
  <si>
    <t>{"sight":1.5,"speed":22.6}</t>
  </si>
  <si>
    <t>{"sight":1.5,"speed":22.7}</t>
  </si>
  <si>
    <t>{"sight":1.5,"speed":22.8}</t>
  </si>
  <si>
    <t>{"sight":1.5,"speed":22.9}</t>
  </si>
  <si>
    <t>{"sight":1.5,"speed":23.0}</t>
  </si>
  <si>
    <t>{"sight":1.5,"speed":23.1}</t>
  </si>
  <si>
    <t>{"sight":1.5,"speed":23.2}</t>
  </si>
  <si>
    <t>{"sight":1.5,"speed":23.3}</t>
  </si>
  <si>
    <t>{"sight":1.5,"speed":23.4}</t>
  </si>
  <si>
    <t>{"sight":1.5,"speed":23.5}</t>
  </si>
  <si>
    <t>{"sight":1.5,"speed":23.6}</t>
  </si>
  <si>
    <t>{"sight":1.5,"speed":23.7}</t>
  </si>
  <si>
    <t>{"sight":1.5,"speed":23.8}</t>
  </si>
  <si>
    <t>{"sight":1.5,"speed":23.9}</t>
  </si>
  <si>
    <t>{"sight":1.5,"speed":24}</t>
  </si>
  <si>
    <t>{"sight": 2.5, "speed":25}</t>
  </si>
  <si>
    <t>{"sight": 2.5}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</si>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</sst>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7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  <xf numFmtId="0" fontId="0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workbookViewId="0">
      <pane ySplit="1" topLeftCell="A2" activePane="bottomLeft" state="frozen"/>
      <selection/>
      <selection pane="bottomLeft" activeCell="C19" sqref="C19"/>
    </sheetView>
  </sheetViews>
  <sheetFormatPr defaultColWidth="9" defaultRowHeight="16.8" outlineLevelRow="2"/>
  <cols>
    <col min="1" max="1" width="12.375" style="6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6" customWidth="1"/>
    <col min="7" max="7" width="12.375" style="1" customWidth="1"/>
    <col min="8" max="10" width="12.375" style="6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7" t="s">
        <v>4</v>
      </c>
      <c r="G1" s="2" t="s">
        <v>5</v>
      </c>
      <c r="H1" s="7" t="s">
        <v>6</v>
      </c>
      <c r="I1" s="7" t="s">
        <v>7</v>
      </c>
      <c r="J1" s="7" t="s">
        <v>8</v>
      </c>
    </row>
    <row r="2" ht="17.25" customHeight="1" spans="1:10">
      <c r="A2" s="7" t="s">
        <v>9</v>
      </c>
      <c r="B2" s="3">
        <v>20</v>
      </c>
      <c r="C2" s="4">
        <v>2</v>
      </c>
      <c r="D2" s="9">
        <v>0.1</v>
      </c>
      <c r="E2" s="3">
        <v>1</v>
      </c>
      <c r="F2" s="7" t="s">
        <v>10</v>
      </c>
      <c r="G2" s="3">
        <v>20</v>
      </c>
      <c r="H2" s="7" t="s">
        <v>11</v>
      </c>
      <c r="I2" s="7" t="s">
        <v>12</v>
      </c>
      <c r="J2" s="7" t="s">
        <v>13</v>
      </c>
    </row>
    <row r="3" spans="1:10">
      <c r="A3" s="6" t="s">
        <v>14</v>
      </c>
      <c r="B3" s="1">
        <v>5</v>
      </c>
      <c r="C3" s="1">
        <v>2</v>
      </c>
      <c r="D3" s="11">
        <v>0.6</v>
      </c>
      <c r="E3" s="1">
        <v>1</v>
      </c>
      <c r="F3" s="6" t="s">
        <v>10</v>
      </c>
      <c r="G3" s="1">
        <v>20</v>
      </c>
      <c r="H3" s="6" t="s">
        <v>11</v>
      </c>
      <c r="I3" s="6" t="s">
        <v>15</v>
      </c>
      <c r="J3" s="6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B27" sqref="B27"/>
    </sheetView>
  </sheetViews>
  <sheetFormatPr defaultColWidth="9" defaultRowHeight="16.8" outlineLevelRow="1" outlineLevelCol="4"/>
  <cols>
    <col min="1" max="1" width="12.375" style="6" customWidth="1"/>
    <col min="2" max="2" width="12.375" style="1" customWidth="1"/>
    <col min="3" max="3" width="12.25" style="1" customWidth="1"/>
    <col min="4" max="4" width="12.375" style="1" customWidth="1"/>
    <col min="5" max="5" width="12.375" style="6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7" t="s">
        <v>4</v>
      </c>
    </row>
    <row r="2" ht="17.25" customHeight="1" spans="1:5">
      <c r="A2" s="7" t="s">
        <v>16</v>
      </c>
      <c r="B2" s="3">
        <v>2</v>
      </c>
      <c r="C2" s="3">
        <v>5</v>
      </c>
      <c r="D2" s="3">
        <v>25</v>
      </c>
      <c r="E2" s="7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2:B3"/>
    </sheetView>
  </sheetViews>
  <sheetFormatPr defaultColWidth="9" defaultRowHeight="16.8" outlineLevelRow="2" outlineLevelCol="1"/>
  <cols>
    <col min="1" max="1" width="12.375" style="6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7" t="s">
        <v>9</v>
      </c>
      <c r="B2" s="10">
        <v>1</v>
      </c>
    </row>
    <row r="3" spans="1:2">
      <c r="A3" s="6" t="s">
        <v>14</v>
      </c>
      <c r="B3" s="13">
        <v>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5"/>
  <sheetViews>
    <sheetView tabSelected="1" workbookViewId="0">
      <pane ySplit="1" topLeftCell="A2" activePane="bottomLeft" state="frozen"/>
      <selection/>
      <selection pane="bottomLeft" activeCell="L14" sqref="L14"/>
    </sheetView>
  </sheetViews>
  <sheetFormatPr defaultColWidth="9" defaultRowHeight="16.8"/>
  <cols>
    <col min="1" max="1" width="3.625" style="1" customWidth="1"/>
    <col min="2" max="2" width="10.625" style="6" customWidth="1"/>
    <col min="3" max="3" width="14.4375" style="1" customWidth="1"/>
    <col min="4" max="5" width="18.375" style="1" customWidth="1"/>
    <col min="6" max="6" width="12.375" style="1" customWidth="1"/>
    <col min="7" max="7" width="12.375" style="6" customWidth="1"/>
    <col min="8" max="8" width="12.375" style="1" customWidth="1"/>
  </cols>
  <sheetData>
    <row r="1" ht="17.25" customHeight="1" spans="2:11">
      <c r="B1" s="7" t="s">
        <v>17</v>
      </c>
      <c r="C1" s="2" t="s">
        <v>3</v>
      </c>
      <c r="D1" s="2" t="s">
        <v>18</v>
      </c>
      <c r="E1" s="2" t="s">
        <v>19</v>
      </c>
      <c r="F1" s="2" t="s">
        <v>20</v>
      </c>
      <c r="G1" s="7" t="s">
        <v>21</v>
      </c>
      <c r="H1" s="2" t="s">
        <v>4</v>
      </c>
      <c r="I1" t="s">
        <v>22</v>
      </c>
      <c r="J1" t="s">
        <v>23</v>
      </c>
      <c r="K1" t="s">
        <v>24</v>
      </c>
    </row>
    <row r="2" ht="17.25" customHeight="1" spans="1:11">
      <c r="A2" s="3">
        <v>1</v>
      </c>
      <c r="B2" s="7" t="s">
        <v>25</v>
      </c>
      <c r="C2" s="3">
        <v>1</v>
      </c>
      <c r="D2" s="3">
        <v>1</v>
      </c>
      <c r="E2" s="3">
        <v>1</v>
      </c>
      <c r="F2" s="3">
        <v>1</v>
      </c>
      <c r="G2" s="7" t="s">
        <v>26</v>
      </c>
      <c r="H2" s="3">
        <v>1</v>
      </c>
      <c r="I2">
        <v>0.1</v>
      </c>
      <c r="J2">
        <v>20</v>
      </c>
      <c r="K2">
        <v>0.4</v>
      </c>
    </row>
    <row r="3" ht="17.25" customHeight="1" spans="1:11">
      <c r="A3" s="3">
        <v>2</v>
      </c>
      <c r="B3" s="7" t="s">
        <v>27</v>
      </c>
      <c r="C3" s="3">
        <f>C2*4</f>
        <v>4</v>
      </c>
      <c r="D3" s="3">
        <f>D2*4</f>
        <v>4</v>
      </c>
      <c r="E3" s="3">
        <f t="shared" ref="E3:E14" si="0">E2*6</f>
        <v>6</v>
      </c>
      <c r="F3" s="3">
        <v>2</v>
      </c>
      <c r="G3" s="7" t="s">
        <v>28</v>
      </c>
      <c r="H3" s="9">
        <v>1.5</v>
      </c>
      <c r="I3">
        <v>0.08</v>
      </c>
      <c r="J3">
        <v>19</v>
      </c>
      <c r="K3">
        <v>0.3</v>
      </c>
    </row>
    <row r="4" ht="17.25" customHeight="1" spans="1:11">
      <c r="A4" s="3">
        <v>3</v>
      </c>
      <c r="B4" s="7" t="s">
        <v>29</v>
      </c>
      <c r="C4" s="3">
        <f t="shared" ref="C4:C14" si="1">C3*4</f>
        <v>16</v>
      </c>
      <c r="D4" s="3">
        <f t="shared" ref="D4:D14" si="2">D3*4</f>
        <v>16</v>
      </c>
      <c r="E4" s="3">
        <f t="shared" si="0"/>
        <v>36</v>
      </c>
      <c r="F4" s="9">
        <v>3.5</v>
      </c>
      <c r="G4" s="7" t="s">
        <v>30</v>
      </c>
      <c r="H4" s="3">
        <v>2</v>
      </c>
      <c r="I4">
        <v>0.06</v>
      </c>
      <c r="J4">
        <v>18</v>
      </c>
      <c r="K4">
        <v>0.2</v>
      </c>
    </row>
    <row r="5" ht="17.25" customHeight="1" spans="1:11">
      <c r="A5" s="3">
        <v>4</v>
      </c>
      <c r="B5" s="7" t="s">
        <v>31</v>
      </c>
      <c r="C5" s="3">
        <f t="shared" si="1"/>
        <v>64</v>
      </c>
      <c r="D5" s="3">
        <f t="shared" si="2"/>
        <v>64</v>
      </c>
      <c r="E5" s="3">
        <f t="shared" si="0"/>
        <v>216</v>
      </c>
      <c r="F5" s="3">
        <v>5</v>
      </c>
      <c r="G5" s="7" t="s">
        <v>32</v>
      </c>
      <c r="H5" s="9">
        <v>2.5</v>
      </c>
      <c r="I5">
        <v>0.05</v>
      </c>
      <c r="J5">
        <v>17</v>
      </c>
      <c r="K5">
        <v>0.1</v>
      </c>
    </row>
    <row r="6" ht="17.25" customHeight="1" spans="1:11">
      <c r="A6" s="3">
        <v>5</v>
      </c>
      <c r="B6" s="7" t="s">
        <v>33</v>
      </c>
      <c r="C6" s="3">
        <f t="shared" si="1"/>
        <v>256</v>
      </c>
      <c r="D6" s="3">
        <f t="shared" si="2"/>
        <v>256</v>
      </c>
      <c r="E6" s="3">
        <f t="shared" si="0"/>
        <v>1296</v>
      </c>
      <c r="F6" s="9">
        <v>6.5</v>
      </c>
      <c r="G6" s="7" t="s">
        <v>34</v>
      </c>
      <c r="H6" s="3">
        <v>3</v>
      </c>
      <c r="I6">
        <v>0.05</v>
      </c>
      <c r="J6">
        <v>16</v>
      </c>
      <c r="K6">
        <v>0.5</v>
      </c>
    </row>
    <row r="7" ht="17.25" customHeight="1" spans="1:11">
      <c r="A7" s="3">
        <v>6</v>
      </c>
      <c r="B7" s="7" t="s">
        <v>35</v>
      </c>
      <c r="C7" s="3">
        <f t="shared" si="1"/>
        <v>1024</v>
      </c>
      <c r="D7" s="3">
        <f t="shared" si="2"/>
        <v>1024</v>
      </c>
      <c r="E7" s="3">
        <f t="shared" si="0"/>
        <v>7776</v>
      </c>
      <c r="F7" s="9">
        <v>8.5</v>
      </c>
      <c r="G7" s="7" t="s">
        <v>36</v>
      </c>
      <c r="H7" s="3">
        <v>4</v>
      </c>
      <c r="I7">
        <v>0.05</v>
      </c>
      <c r="J7">
        <v>15</v>
      </c>
      <c r="K7">
        <v>0.3</v>
      </c>
    </row>
    <row r="8" ht="17.25" customHeight="1" spans="1:11">
      <c r="A8" s="3">
        <v>7</v>
      </c>
      <c r="B8" s="7" t="s">
        <v>37</v>
      </c>
      <c r="C8" s="3">
        <f t="shared" si="1"/>
        <v>4096</v>
      </c>
      <c r="D8" s="3">
        <f t="shared" si="2"/>
        <v>4096</v>
      </c>
      <c r="E8" s="3">
        <f t="shared" si="0"/>
        <v>46656</v>
      </c>
      <c r="F8" s="3">
        <v>11</v>
      </c>
      <c r="G8" s="7" t="s">
        <v>38</v>
      </c>
      <c r="H8" s="3">
        <v>5</v>
      </c>
      <c r="I8">
        <v>0.04</v>
      </c>
      <c r="J8">
        <v>14</v>
      </c>
      <c r="K8">
        <v>0.2</v>
      </c>
    </row>
    <row r="9" ht="17.25" customHeight="1" spans="1:11">
      <c r="A9" s="3">
        <v>8</v>
      </c>
      <c r="B9" s="7" t="s">
        <v>39</v>
      </c>
      <c r="C9" s="3">
        <f t="shared" si="1"/>
        <v>16384</v>
      </c>
      <c r="D9" s="3">
        <f t="shared" si="2"/>
        <v>16384</v>
      </c>
      <c r="E9" s="3">
        <f t="shared" si="0"/>
        <v>279936</v>
      </c>
      <c r="F9" s="9">
        <v>13.5</v>
      </c>
      <c r="G9" s="7" t="s">
        <v>40</v>
      </c>
      <c r="H9" s="3">
        <v>6</v>
      </c>
      <c r="I9">
        <v>0.03</v>
      </c>
      <c r="J9">
        <v>13</v>
      </c>
      <c r="K9">
        <v>0.1</v>
      </c>
    </row>
    <row r="10" ht="17.25" customHeight="1" spans="1:11">
      <c r="A10" s="3">
        <v>9</v>
      </c>
      <c r="B10" s="7" t="s">
        <v>41</v>
      </c>
      <c r="C10" s="3">
        <f t="shared" si="1"/>
        <v>65536</v>
      </c>
      <c r="D10" s="3">
        <f t="shared" si="2"/>
        <v>65536</v>
      </c>
      <c r="E10" s="3">
        <f t="shared" si="0"/>
        <v>1679616</v>
      </c>
      <c r="F10" s="3">
        <v>16</v>
      </c>
      <c r="G10" s="7" t="s">
        <v>42</v>
      </c>
      <c r="H10" s="3">
        <v>7</v>
      </c>
      <c r="I10">
        <v>0.02</v>
      </c>
      <c r="J10">
        <v>12</v>
      </c>
      <c r="K10">
        <v>0.1</v>
      </c>
    </row>
    <row r="11" ht="17.25" customHeight="1" spans="1:11">
      <c r="A11" s="3">
        <v>10</v>
      </c>
      <c r="B11" s="7" t="s">
        <v>43</v>
      </c>
      <c r="C11" s="3">
        <f t="shared" si="1"/>
        <v>262144</v>
      </c>
      <c r="D11" s="3">
        <f t="shared" si="2"/>
        <v>262144</v>
      </c>
      <c r="E11" s="3">
        <f t="shared" si="0"/>
        <v>10077696</v>
      </c>
      <c r="F11" s="3">
        <v>20</v>
      </c>
      <c r="G11" s="7" t="s">
        <v>44</v>
      </c>
      <c r="H11" s="9">
        <v>8.5</v>
      </c>
      <c r="I11">
        <v>0.01</v>
      </c>
      <c r="J11">
        <v>11</v>
      </c>
      <c r="K11">
        <v>0.1</v>
      </c>
    </row>
    <row r="12" ht="17.25" customHeight="1" spans="1:11">
      <c r="A12" s="3">
        <v>11</v>
      </c>
      <c r="B12" s="7" t="s">
        <v>45</v>
      </c>
      <c r="C12" s="3">
        <f t="shared" si="1"/>
        <v>1048576</v>
      </c>
      <c r="D12" s="3">
        <f t="shared" si="2"/>
        <v>1048576</v>
      </c>
      <c r="E12" s="3">
        <f t="shared" si="0"/>
        <v>60466176</v>
      </c>
      <c r="F12" s="3">
        <v>25</v>
      </c>
      <c r="G12" s="7" t="s">
        <v>46</v>
      </c>
      <c r="H12" s="3">
        <v>10</v>
      </c>
      <c r="I12">
        <v>0.01</v>
      </c>
      <c r="J12">
        <v>10</v>
      </c>
      <c r="K12">
        <v>0.05</v>
      </c>
    </row>
    <row r="13" ht="17.25" customHeight="1" spans="1:11">
      <c r="A13" s="3">
        <v>12</v>
      </c>
      <c r="B13" s="7" t="s">
        <v>47</v>
      </c>
      <c r="C13" s="3">
        <f t="shared" si="1"/>
        <v>4194304</v>
      </c>
      <c r="D13" s="3">
        <f t="shared" si="2"/>
        <v>4194304</v>
      </c>
      <c r="E13" s="3">
        <f t="shared" si="0"/>
        <v>362797056</v>
      </c>
      <c r="F13" s="3">
        <v>30</v>
      </c>
      <c r="G13" s="7" t="s">
        <v>48</v>
      </c>
      <c r="H13" s="3">
        <v>12</v>
      </c>
      <c r="I13">
        <v>0.005</v>
      </c>
      <c r="J13">
        <v>9</v>
      </c>
      <c r="K13">
        <v>0.03</v>
      </c>
    </row>
    <row r="14" ht="17.25" customHeight="1" spans="1:11">
      <c r="A14" s="3">
        <v>13</v>
      </c>
      <c r="B14" s="7" t="s">
        <v>49</v>
      </c>
      <c r="C14" s="3">
        <f t="shared" si="1"/>
        <v>16777216</v>
      </c>
      <c r="D14" s="3">
        <f t="shared" si="2"/>
        <v>16777216</v>
      </c>
      <c r="E14" s="3">
        <f t="shared" si="0"/>
        <v>2176782336</v>
      </c>
      <c r="F14" s="3">
        <v>40</v>
      </c>
      <c r="G14" s="7" t="s">
        <v>50</v>
      </c>
      <c r="H14" s="3">
        <v>15</v>
      </c>
      <c r="I14">
        <v>0.002</v>
      </c>
      <c r="J14">
        <v>8</v>
      </c>
      <c r="K14">
        <v>0.02</v>
      </c>
    </row>
    <row r="15" ht="17.25" customHeight="1" spans="1:11">
      <c r="A15" s="3">
        <v>14</v>
      </c>
      <c r="B15" s="7" t="s">
        <v>51</v>
      </c>
      <c r="C15" s="3">
        <v>1000000000</v>
      </c>
      <c r="D15" s="3">
        <v>1000000000</v>
      </c>
      <c r="E15" s="10">
        <v>10000000000000</v>
      </c>
      <c r="F15" s="3">
        <v>50</v>
      </c>
      <c r="G15" s="7" t="s">
        <v>52</v>
      </c>
      <c r="H15" s="3">
        <v>20</v>
      </c>
      <c r="I15">
        <v>0.0005</v>
      </c>
      <c r="J15">
        <v>8</v>
      </c>
      <c r="K15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4"/>
  <sheetViews>
    <sheetView workbookViewId="0">
      <pane ySplit="1" topLeftCell="A87" activePane="bottomLeft" state="frozen"/>
      <selection/>
      <selection pane="bottomLeft" activeCell="F103" sqref="F103"/>
    </sheetView>
  </sheetViews>
  <sheetFormatPr defaultColWidth="9" defaultRowHeight="16.8" outlineLevelCol="5"/>
  <cols>
    <col min="1" max="1" width="12.375" style="1" customWidth="1"/>
    <col min="2" max="2" width="21.0625" style="1" customWidth="1"/>
    <col min="3" max="4" width="12.375" style="1" customWidth="1"/>
    <col min="5" max="5" width="12.25" style="1" customWidth="1"/>
    <col min="6" max="6" width="21.375" style="6" customWidth="1"/>
  </cols>
  <sheetData>
    <row r="1" ht="17.25" customHeight="1" spans="2:6">
      <c r="B1" s="2" t="s">
        <v>3</v>
      </c>
      <c r="C1" s="2" t="s">
        <v>53</v>
      </c>
      <c r="D1" s="2" t="s">
        <v>0</v>
      </c>
      <c r="E1" s="2" t="s">
        <v>1</v>
      </c>
      <c r="F1" s="7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4">
        <v>10</v>
      </c>
      <c r="F2" s="7" t="s">
        <v>54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7" t="s">
        <v>55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7" t="s">
        <v>56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7" t="s">
        <v>57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7" t="s">
        <v>58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7" t="s">
        <v>59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7" t="s">
        <v>60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7" t="s">
        <v>61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7" t="s">
        <v>62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7" t="s">
        <v>63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7" t="s">
        <v>64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7" t="s">
        <v>65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7" t="s">
        <v>66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7" t="s">
        <v>67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7" t="s">
        <v>68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7" t="s">
        <v>69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7" t="s">
        <v>70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7" t="s">
        <v>71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7" t="s">
        <v>72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7" t="s">
        <v>73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7" t="s">
        <v>74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7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7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7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7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7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7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7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7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7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7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7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7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7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7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7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7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7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7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7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7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7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7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7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7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7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7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7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7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7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7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7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7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7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7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7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7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7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7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7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7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7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7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7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7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7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7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7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7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7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7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7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7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7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7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7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7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7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7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7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7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7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7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7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7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7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7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7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7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7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7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7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7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6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7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7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7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7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7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7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7" t="s">
        <v>10</v>
      </c>
    </row>
    <row r="103" spans="1:6">
      <c r="A103" s="1">
        <v>10001</v>
      </c>
      <c r="B103" s="3">
        <v>1000000000000000</v>
      </c>
      <c r="C103" s="1">
        <v>5</v>
      </c>
      <c r="D103" s="5">
        <v>1000000000000000</v>
      </c>
      <c r="E103" s="8">
        <v>1000</v>
      </c>
      <c r="F103" s="7" t="s">
        <v>75</v>
      </c>
    </row>
    <row r="104" spans="1:6">
      <c r="A104" s="1">
        <v>10002</v>
      </c>
      <c r="B104" s="3">
        <f>ROUND(B103*1.15,-5)</f>
        <v>1150000000000000</v>
      </c>
      <c r="C104" s="1">
        <v>5</v>
      </c>
      <c r="D104" s="5">
        <v>1000000000000000</v>
      </c>
      <c r="E104" s="1">
        <v>1000</v>
      </c>
      <c r="F104" s="6" t="s">
        <v>76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5"/>
  <sheetViews>
    <sheetView workbookViewId="0">
      <pane ySplit="1" topLeftCell="A2" activePane="bottomLeft" state="frozen"/>
      <selection/>
      <selection pane="bottomLeft" activeCell="D1" sqref="D1:D15"/>
    </sheetView>
  </sheetViews>
  <sheetFormatPr defaultColWidth="9" defaultRowHeight="16.8" outlineLevelCol="3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4">
      <c r="A2" s="3">
        <v>1</v>
      </c>
      <c r="B2" s="4">
        <v>1</v>
      </c>
      <c r="C2" s="4">
        <v>1</v>
      </c>
      <c r="D2" s="4"/>
    </row>
    <row r="3" spans="1:4">
      <c r="A3" s="1">
        <v>2</v>
      </c>
      <c r="B3" s="5">
        <v>0.95</v>
      </c>
      <c r="C3" s="5">
        <v>0.2</v>
      </c>
      <c r="D3" s="5"/>
    </row>
    <row r="4" spans="1:4">
      <c r="A4" s="1">
        <v>3</v>
      </c>
      <c r="B4" s="5">
        <v>0.9</v>
      </c>
      <c r="C4" s="5">
        <v>0.1</v>
      </c>
      <c r="D4" s="5"/>
    </row>
    <row r="5" spans="1:4">
      <c r="A5" s="1">
        <v>4</v>
      </c>
      <c r="B5" s="5">
        <v>0.85</v>
      </c>
      <c r="C5" s="5">
        <v>0.05</v>
      </c>
      <c r="D5" s="5"/>
    </row>
    <row r="6" spans="1:4">
      <c r="A6" s="1">
        <v>5</v>
      </c>
      <c r="B6" s="5">
        <v>0.8</v>
      </c>
      <c r="C6" s="5">
        <v>0.02</v>
      </c>
      <c r="D6" s="5"/>
    </row>
    <row r="7" spans="1:4">
      <c r="A7" s="1">
        <v>6</v>
      </c>
      <c r="B7" s="5">
        <v>0.75</v>
      </c>
      <c r="C7" s="5">
        <v>0.01</v>
      </c>
      <c r="D7" s="5"/>
    </row>
    <row r="8" spans="1:4">
      <c r="A8" s="1">
        <v>7</v>
      </c>
      <c r="B8" s="5">
        <v>0.25</v>
      </c>
      <c r="C8" s="5">
        <v>0.005</v>
      </c>
      <c r="D8" s="5"/>
    </row>
    <row r="9" spans="1:4">
      <c r="A9" s="1">
        <v>8</v>
      </c>
      <c r="B9" s="5">
        <v>0.1</v>
      </c>
      <c r="C9" s="5">
        <v>0.002</v>
      </c>
      <c r="D9" s="5"/>
    </row>
    <row r="10" spans="1:4">
      <c r="A10" s="1">
        <v>9</v>
      </c>
      <c r="B10" s="5">
        <v>0.05</v>
      </c>
      <c r="C10" s="5">
        <v>0.001</v>
      </c>
      <c r="D10" s="5"/>
    </row>
    <row r="11" spans="1:4">
      <c r="A11" s="1">
        <v>10</v>
      </c>
      <c r="B11" s="5">
        <v>0.01</v>
      </c>
      <c r="C11" s="5">
        <v>0.0005</v>
      </c>
      <c r="D11" s="5"/>
    </row>
    <row r="12" spans="1:4">
      <c r="A12" s="1">
        <v>11</v>
      </c>
      <c r="B12" s="5">
        <v>0.005</v>
      </c>
      <c r="C12" s="5">
        <v>0.0002</v>
      </c>
      <c r="D12" s="5"/>
    </row>
    <row r="13" spans="1:4">
      <c r="A13" s="1">
        <v>12</v>
      </c>
      <c r="B13" s="5">
        <v>0.001</v>
      </c>
      <c r="C13" s="5">
        <v>0.0001</v>
      </c>
      <c r="D13" s="5"/>
    </row>
    <row r="14" spans="1:4">
      <c r="A14" s="1">
        <v>13</v>
      </c>
      <c r="B14" s="5">
        <v>0.0001</v>
      </c>
      <c r="C14" s="5">
        <v>5e-5</v>
      </c>
      <c r="D14" s="5"/>
    </row>
    <row r="15" spans="1:4">
      <c r="A15" s="1">
        <v>14</v>
      </c>
      <c r="B15" s="5">
        <v>5e-5</v>
      </c>
      <c r="C15" s="5">
        <v>2e-5</v>
      </c>
      <c r="D15" s="5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5" sqref="O15"/>
    </sheetView>
  </sheetViews>
  <sheetFormatPr defaultColWidth="9" defaultRowHeight="16.8"/>
  <cols>
    <col min="1" max="1" width="3.5" customWidth="1"/>
  </cols>
  <sheetData>
    <row r="1" spans="2:17">
      <c r="B1" t="s">
        <v>17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 t="s">
        <v>77</v>
      </c>
    </row>
    <row r="2" spans="1:17">
      <c r="A2">
        <v>1</v>
      </c>
      <c r="B2" t="s">
        <v>25</v>
      </c>
      <c r="C2">
        <v>0.4</v>
      </c>
      <c r="D2">
        <v>0.19</v>
      </c>
      <c r="E2">
        <v>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SUM(C2:P2)</f>
        <v>0.6</v>
      </c>
    </row>
    <row r="3" spans="1:17">
      <c r="A3">
        <v>2</v>
      </c>
      <c r="B3" t="s">
        <v>27</v>
      </c>
      <c r="C3">
        <v>0.2</v>
      </c>
      <c r="D3">
        <v>0.6</v>
      </c>
      <c r="E3">
        <v>0.19</v>
      </c>
      <c r="F3">
        <v>0.01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15" si="0">SUM(C3:P3)</f>
        <v>1</v>
      </c>
    </row>
    <row r="4" spans="1:17">
      <c r="A4">
        <v>3</v>
      </c>
      <c r="B4" t="s">
        <v>29</v>
      </c>
      <c r="C4">
        <v>0.1</v>
      </c>
      <c r="D4">
        <v>0.25</v>
      </c>
      <c r="E4">
        <v>0.6</v>
      </c>
      <c r="F4">
        <v>0.049</v>
      </c>
      <c r="G4">
        <v>0.001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</v>
      </c>
    </row>
    <row r="5" spans="1:17">
      <c r="A5">
        <v>4</v>
      </c>
      <c r="B5" t="s">
        <v>31</v>
      </c>
      <c r="C5">
        <v>0</v>
      </c>
      <c r="D5">
        <v>0.15</v>
      </c>
      <c r="E5">
        <v>0.35</v>
      </c>
      <c r="F5">
        <v>0.45</v>
      </c>
      <c r="G5">
        <v>0.05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</v>
      </c>
    </row>
    <row r="6" spans="1:17">
      <c r="A6">
        <v>5</v>
      </c>
      <c r="B6" t="s">
        <v>33</v>
      </c>
      <c r="C6">
        <v>0</v>
      </c>
      <c r="D6">
        <v>0.05</v>
      </c>
      <c r="E6">
        <v>0.15</v>
      </c>
      <c r="F6">
        <v>0.35</v>
      </c>
      <c r="G6">
        <v>0.445</v>
      </c>
      <c r="H6">
        <v>0.005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</v>
      </c>
    </row>
    <row r="7" spans="1:17">
      <c r="A7">
        <v>6</v>
      </c>
      <c r="B7" t="s">
        <v>35</v>
      </c>
      <c r="C7">
        <v>0</v>
      </c>
      <c r="D7">
        <v>0</v>
      </c>
      <c r="E7">
        <v>0.05</v>
      </c>
      <c r="F7">
        <v>0.2</v>
      </c>
      <c r="G7">
        <v>0.4</v>
      </c>
      <c r="H7">
        <v>0.349</v>
      </c>
      <c r="I7">
        <v>0.001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</v>
      </c>
    </row>
    <row r="8" spans="1:17">
      <c r="A8">
        <v>7</v>
      </c>
      <c r="B8" t="s">
        <v>37</v>
      </c>
      <c r="C8">
        <v>0</v>
      </c>
      <c r="D8">
        <v>0</v>
      </c>
      <c r="E8">
        <v>0</v>
      </c>
      <c r="F8">
        <v>0.1</v>
      </c>
      <c r="G8">
        <v>0.25</v>
      </c>
      <c r="H8">
        <v>0.5</v>
      </c>
      <c r="I8">
        <v>0.149</v>
      </c>
      <c r="J8">
        <v>0.001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</v>
      </c>
    </row>
    <row r="9" spans="1:17">
      <c r="A9">
        <v>8</v>
      </c>
      <c r="B9" t="s">
        <v>39</v>
      </c>
      <c r="C9">
        <v>0</v>
      </c>
      <c r="D9">
        <v>0</v>
      </c>
      <c r="E9">
        <v>0</v>
      </c>
      <c r="F9">
        <v>0</v>
      </c>
      <c r="G9">
        <v>0.15</v>
      </c>
      <c r="H9">
        <v>0.6</v>
      </c>
      <c r="I9">
        <v>0.2</v>
      </c>
      <c r="J9">
        <v>0.05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</v>
      </c>
    </row>
    <row r="10" spans="1:17">
      <c r="A10">
        <v>9</v>
      </c>
      <c r="B10" t="s">
        <v>41</v>
      </c>
      <c r="C10">
        <v>0</v>
      </c>
      <c r="D10">
        <v>0</v>
      </c>
      <c r="E10">
        <v>0</v>
      </c>
      <c r="F10">
        <v>0</v>
      </c>
      <c r="G10">
        <v>0.05</v>
      </c>
      <c r="H10">
        <v>0.45</v>
      </c>
      <c r="I10">
        <v>0.35</v>
      </c>
      <c r="J10">
        <v>0.145</v>
      </c>
      <c r="K10">
        <v>0.005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</v>
      </c>
    </row>
    <row r="11" spans="1:17">
      <c r="A11">
        <v>10</v>
      </c>
      <c r="B11" t="s">
        <v>43</v>
      </c>
      <c r="C11">
        <v>0</v>
      </c>
      <c r="D11">
        <v>0</v>
      </c>
      <c r="E11">
        <v>0</v>
      </c>
      <c r="F11">
        <v>0</v>
      </c>
      <c r="G11">
        <v>0</v>
      </c>
      <c r="H11">
        <v>0.25</v>
      </c>
      <c r="I11">
        <v>0.5</v>
      </c>
      <c r="J11">
        <v>0.2</v>
      </c>
      <c r="K11">
        <v>0.049</v>
      </c>
      <c r="L11">
        <v>0.001</v>
      </c>
      <c r="M11">
        <v>0</v>
      </c>
      <c r="N11">
        <v>0</v>
      </c>
      <c r="O11">
        <v>0</v>
      </c>
      <c r="P11">
        <v>0</v>
      </c>
      <c r="Q11">
        <f t="shared" si="0"/>
        <v>1</v>
      </c>
    </row>
    <row r="12" spans="1:17">
      <c r="A12">
        <v>11</v>
      </c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0.25</v>
      </c>
      <c r="J12">
        <v>0.5</v>
      </c>
      <c r="K12">
        <v>0.148</v>
      </c>
      <c r="L12">
        <v>0.002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>
      <c r="A13">
        <v>12</v>
      </c>
      <c r="B13" t="s">
        <v>47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0.15</v>
      </c>
      <c r="J13">
        <v>0.4</v>
      </c>
      <c r="K13">
        <v>0.35</v>
      </c>
      <c r="L13">
        <v>0.049</v>
      </c>
      <c r="M13">
        <v>0.001</v>
      </c>
      <c r="N13">
        <v>0</v>
      </c>
      <c r="O13">
        <v>0</v>
      </c>
      <c r="P13">
        <v>0</v>
      </c>
      <c r="Q13">
        <f t="shared" si="0"/>
        <v>1</v>
      </c>
    </row>
    <row r="14" spans="1:17">
      <c r="A14">
        <v>13</v>
      </c>
      <c r="B14" t="s">
        <v>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0.1</v>
      </c>
      <c r="J14">
        <v>0.35</v>
      </c>
      <c r="K14">
        <v>0.35</v>
      </c>
      <c r="L14">
        <v>0.15</v>
      </c>
      <c r="M14">
        <v>0.0492</v>
      </c>
      <c r="N14">
        <v>0.0008</v>
      </c>
      <c r="O14">
        <v>0</v>
      </c>
      <c r="P14">
        <v>0</v>
      </c>
      <c r="Q14">
        <f t="shared" si="0"/>
        <v>1</v>
      </c>
    </row>
    <row r="15" spans="1:17">
      <c r="A15">
        <v>14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0.4999</v>
      </c>
      <c r="P15">
        <v>0.0001</v>
      </c>
      <c r="Q15">
        <f t="shared" si="0"/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P15" sqref="P15"/>
    </sheetView>
  </sheetViews>
  <sheetFormatPr defaultColWidth="9" defaultRowHeight="16.8"/>
  <cols>
    <col min="1" max="1" width="3.5" customWidth="1"/>
  </cols>
  <sheetData>
    <row r="1" spans="2:17">
      <c r="B1" t="s">
        <v>17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 t="s">
        <v>77</v>
      </c>
    </row>
    <row r="2" spans="1:17">
      <c r="A2">
        <v>1</v>
      </c>
      <c r="B2" t="s">
        <v>25</v>
      </c>
      <c r="C2">
        <v>0.35</v>
      </c>
      <c r="D2">
        <v>0.14</v>
      </c>
      <c r="E2">
        <v>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15" si="0">SUM(C2:P2)</f>
        <v>0.5</v>
      </c>
    </row>
    <row r="3" spans="1:17">
      <c r="A3">
        <v>2</v>
      </c>
      <c r="B3" t="s">
        <v>27</v>
      </c>
      <c r="C3">
        <v>0.4</v>
      </c>
      <c r="D3">
        <v>0.5</v>
      </c>
      <c r="E3">
        <v>0.09</v>
      </c>
      <c r="F3">
        <v>0.01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</v>
      </c>
    </row>
    <row r="4" spans="1:17">
      <c r="A4">
        <v>3</v>
      </c>
      <c r="B4" t="s">
        <v>29</v>
      </c>
      <c r="C4">
        <v>0.2</v>
      </c>
      <c r="D4">
        <v>0.45</v>
      </c>
      <c r="E4">
        <v>0.34</v>
      </c>
      <c r="F4">
        <v>0.009</v>
      </c>
      <c r="G4">
        <v>0.001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</v>
      </c>
    </row>
    <row r="5" spans="1:17">
      <c r="A5">
        <v>4</v>
      </c>
      <c r="B5" t="s">
        <v>31</v>
      </c>
      <c r="C5">
        <v>0</v>
      </c>
      <c r="D5">
        <v>0.25</v>
      </c>
      <c r="E5">
        <v>0.4</v>
      </c>
      <c r="F5">
        <v>0.34</v>
      </c>
      <c r="G5">
        <v>0.01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</v>
      </c>
    </row>
    <row r="6" spans="1:17">
      <c r="A6">
        <v>5</v>
      </c>
      <c r="B6" t="s">
        <v>33</v>
      </c>
      <c r="C6">
        <v>0</v>
      </c>
      <c r="D6">
        <v>0.1</v>
      </c>
      <c r="E6">
        <v>0.2</v>
      </c>
      <c r="F6">
        <v>0.45</v>
      </c>
      <c r="G6">
        <v>0.248</v>
      </c>
      <c r="H6">
        <v>0.002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</v>
      </c>
    </row>
    <row r="7" spans="1:17">
      <c r="A7">
        <v>6</v>
      </c>
      <c r="B7" t="s">
        <v>35</v>
      </c>
      <c r="C7">
        <v>0</v>
      </c>
      <c r="D7">
        <v>0</v>
      </c>
      <c r="E7">
        <v>0.1</v>
      </c>
      <c r="F7">
        <v>0.35</v>
      </c>
      <c r="G7">
        <v>0.4</v>
      </c>
      <c r="H7">
        <v>0.149</v>
      </c>
      <c r="I7">
        <v>0.001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</v>
      </c>
    </row>
    <row r="8" spans="1:17">
      <c r="A8">
        <v>7</v>
      </c>
      <c r="B8" t="s">
        <v>37</v>
      </c>
      <c r="C8">
        <v>0</v>
      </c>
      <c r="D8">
        <v>0</v>
      </c>
      <c r="E8">
        <v>0</v>
      </c>
      <c r="F8">
        <v>0.15</v>
      </c>
      <c r="G8">
        <v>0.35</v>
      </c>
      <c r="H8">
        <v>0.45</v>
      </c>
      <c r="I8">
        <v>0.049</v>
      </c>
      <c r="J8">
        <v>0.001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</v>
      </c>
    </row>
    <row r="9" spans="1:17">
      <c r="A9">
        <v>8</v>
      </c>
      <c r="B9" t="s">
        <v>39</v>
      </c>
      <c r="C9">
        <v>0</v>
      </c>
      <c r="D9">
        <v>0</v>
      </c>
      <c r="E9">
        <v>0</v>
      </c>
      <c r="F9">
        <v>0</v>
      </c>
      <c r="G9">
        <v>0.3</v>
      </c>
      <c r="H9">
        <v>0.55</v>
      </c>
      <c r="I9">
        <v>0.14</v>
      </c>
      <c r="J9">
        <v>0.01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</v>
      </c>
    </row>
    <row r="10" spans="1:17">
      <c r="A10">
        <v>9</v>
      </c>
      <c r="B10" t="s">
        <v>41</v>
      </c>
      <c r="C10">
        <v>0</v>
      </c>
      <c r="D10">
        <v>0</v>
      </c>
      <c r="E10">
        <v>0</v>
      </c>
      <c r="F10">
        <v>0</v>
      </c>
      <c r="G10">
        <v>0.15</v>
      </c>
      <c r="H10">
        <v>0.5</v>
      </c>
      <c r="I10">
        <v>0.3</v>
      </c>
      <c r="J10">
        <v>0.045</v>
      </c>
      <c r="K10">
        <v>0.005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</v>
      </c>
    </row>
    <row r="11" spans="1:17">
      <c r="A11">
        <v>10</v>
      </c>
      <c r="B11" t="s">
        <v>43</v>
      </c>
      <c r="C11">
        <v>0</v>
      </c>
      <c r="D11">
        <v>0</v>
      </c>
      <c r="E11">
        <v>0</v>
      </c>
      <c r="F11">
        <v>0</v>
      </c>
      <c r="G11">
        <v>0</v>
      </c>
      <c r="H11">
        <v>0.35</v>
      </c>
      <c r="I11">
        <v>0.5</v>
      </c>
      <c r="J11">
        <v>0.14</v>
      </c>
      <c r="K11">
        <v>0.009</v>
      </c>
      <c r="L11">
        <v>0.001</v>
      </c>
      <c r="M11">
        <v>0</v>
      </c>
      <c r="N11">
        <v>0</v>
      </c>
      <c r="O11">
        <v>0</v>
      </c>
      <c r="P11">
        <v>0</v>
      </c>
      <c r="Q11">
        <f t="shared" si="0"/>
        <v>1</v>
      </c>
    </row>
    <row r="12" spans="1:17">
      <c r="A12">
        <v>11</v>
      </c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0.15</v>
      </c>
      <c r="I12">
        <v>0.35</v>
      </c>
      <c r="J12">
        <v>0.45</v>
      </c>
      <c r="K12">
        <v>0.045</v>
      </c>
      <c r="L12">
        <v>0.005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>
      <c r="A13">
        <v>12</v>
      </c>
      <c r="B13" t="s">
        <v>47</v>
      </c>
      <c r="C13">
        <v>0</v>
      </c>
      <c r="D13">
        <v>0</v>
      </c>
      <c r="E13">
        <v>0</v>
      </c>
      <c r="F13">
        <v>0</v>
      </c>
      <c r="G13">
        <v>0</v>
      </c>
      <c r="H13">
        <v>0.1</v>
      </c>
      <c r="I13">
        <v>0.2</v>
      </c>
      <c r="J13">
        <v>0.55</v>
      </c>
      <c r="K13">
        <v>0.14</v>
      </c>
      <c r="L13">
        <v>0.009</v>
      </c>
      <c r="M13">
        <v>0.001</v>
      </c>
      <c r="N13">
        <v>0</v>
      </c>
      <c r="O13">
        <v>0</v>
      </c>
      <c r="P13">
        <v>0</v>
      </c>
      <c r="Q13">
        <f t="shared" si="0"/>
        <v>1</v>
      </c>
    </row>
    <row r="14" spans="1:17">
      <c r="A14">
        <v>13</v>
      </c>
      <c r="B14" t="s">
        <v>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0.15</v>
      </c>
      <c r="J14">
        <v>0.4</v>
      </c>
      <c r="K14">
        <v>0.4</v>
      </c>
      <c r="L14">
        <v>0.03</v>
      </c>
      <c r="M14">
        <v>0.0192</v>
      </c>
      <c r="N14">
        <v>0.0008</v>
      </c>
      <c r="O14">
        <v>0</v>
      </c>
      <c r="P14">
        <v>0</v>
      </c>
      <c r="Q14">
        <f t="shared" si="0"/>
        <v>1</v>
      </c>
    </row>
    <row r="15" spans="1:17">
      <c r="A15">
        <v>14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0.5</v>
      </c>
      <c r="O15">
        <v>0.0999</v>
      </c>
      <c r="P15">
        <v>0.0001</v>
      </c>
      <c r="Q15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mob</vt:lpstr>
      <vt:lpstr>petal</vt:lpstr>
      <vt:lpstr>drop</vt:lpstr>
      <vt:lpstr>rarity</vt:lpstr>
      <vt:lpstr>level</vt:lpstr>
      <vt:lpstr>tag</vt:lpstr>
      <vt:lpstr>droprate1</vt:lpstr>
      <vt:lpstr>droprate2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2024-04-18T05:45:00Z</dcterms:created>
  <dcterms:modified xsi:type="dcterms:W3CDTF">2024-05-18T20:09:49Z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1033-6.7.1.8828</vt:lpwstr>
  </property>
</Properties>
</file>