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li\Desktop\"/>
    </mc:Choice>
  </mc:AlternateContent>
  <xr:revisionPtr revIDLastSave="0" documentId="13_ncr:1_{B64EAA20-569F-4C72-939F-03230450860C}" xr6:coauthVersionLast="47" xr6:coauthVersionMax="47" xr10:uidLastSave="{00000000-0000-0000-0000-000000000000}"/>
  <bookViews>
    <workbookView xWindow="-120" yWindow="-120" windowWidth="20730" windowHeight="11160" xr2:uid="{155E9E6A-D498-46A3-9A72-710E3CB1397F}"/>
  </bookViews>
  <sheets>
    <sheet name="Cont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10" i="1"/>
  <c r="I15" i="1"/>
</calcChain>
</file>

<file path=xl/sharedStrings.xml><?xml version="1.0" encoding="utf-8"?>
<sst xmlns="http://schemas.openxmlformats.org/spreadsheetml/2006/main" count="160" uniqueCount="69">
  <si>
    <t>W795GQJ</t>
  </si>
  <si>
    <t>QD25SR1</t>
  </si>
  <si>
    <t>VB52N6G</t>
  </si>
  <si>
    <t>72M1GML</t>
  </si>
  <si>
    <t>BB73OO6</t>
  </si>
  <si>
    <t>4FSA0Q3</t>
  </si>
  <si>
    <t>JF603VU</t>
  </si>
  <si>
    <t>XES22X8</t>
  </si>
  <si>
    <t>FO87ID4</t>
  </si>
  <si>
    <t>2S8DS0K</t>
  </si>
  <si>
    <t>O8E9L7Q</t>
  </si>
  <si>
    <t>E5W8RI0</t>
  </si>
  <si>
    <t>U6TP4T5</t>
  </si>
  <si>
    <t>Y5I4KJ4</t>
  </si>
  <si>
    <t>I61YB9X</t>
  </si>
  <si>
    <t>WE797KE</t>
  </si>
  <si>
    <t>PEF46J2</t>
  </si>
  <si>
    <t>Z3PZ2S2</t>
  </si>
  <si>
    <t>3VMN1B1</t>
  </si>
  <si>
    <t>Registro</t>
  </si>
  <si>
    <t>Cargo</t>
  </si>
  <si>
    <t>Área</t>
  </si>
  <si>
    <t>Salário</t>
  </si>
  <si>
    <t>Contratação</t>
  </si>
  <si>
    <t>Coordenador</t>
  </si>
  <si>
    <t>Gerente</t>
  </si>
  <si>
    <t>Analista Pleno</t>
  </si>
  <si>
    <t>Analista Pro</t>
  </si>
  <si>
    <t>Estagiário</t>
  </si>
  <si>
    <t>Suporte</t>
  </si>
  <si>
    <t>Comercial</t>
  </si>
  <si>
    <t>Administrativo</t>
  </si>
  <si>
    <t>Financeiro</t>
  </si>
  <si>
    <t>Marketing</t>
  </si>
  <si>
    <t>Gestão de Pessoas</t>
  </si>
  <si>
    <t>HY5I5M8</t>
  </si>
  <si>
    <t>B35NX7Z</t>
  </si>
  <si>
    <t>3N31MEO</t>
  </si>
  <si>
    <t>TVR743J</t>
  </si>
  <si>
    <t>1F3E2RM</t>
  </si>
  <si>
    <t>60BF7BT</t>
  </si>
  <si>
    <t>RHL1X95</t>
  </si>
  <si>
    <t>E3I8YQ7</t>
  </si>
  <si>
    <t>TNY69C4</t>
  </si>
  <si>
    <t>I6DR2P6</t>
  </si>
  <si>
    <t>L33RD4G</t>
  </si>
  <si>
    <t>A9C3U3C</t>
  </si>
  <si>
    <t>H46XC4G</t>
  </si>
  <si>
    <t>3B96RXH</t>
  </si>
  <si>
    <t>M10UGB1</t>
  </si>
  <si>
    <t>IHT9U23</t>
  </si>
  <si>
    <t>N7CPU54</t>
  </si>
  <si>
    <t>5E26YZN</t>
  </si>
  <si>
    <t>SG6DE02</t>
  </si>
  <si>
    <t>YZ938ST</t>
  </si>
  <si>
    <t>YO95S5U</t>
  </si>
  <si>
    <t>0I7ND9J</t>
  </si>
  <si>
    <t>XFJ4H84</t>
  </si>
  <si>
    <t>3G94PZC</t>
  </si>
  <si>
    <t>1S8B2KM</t>
  </si>
  <si>
    <t>8JYEX33</t>
  </si>
  <si>
    <t>KX94V4D</t>
  </si>
  <si>
    <t>W3P8AA6</t>
  </si>
  <si>
    <t>6D9EKA3</t>
  </si>
  <si>
    <t>WJ55FV4</t>
  </si>
  <si>
    <t>Quantidade de analistas na empresa</t>
  </si>
  <si>
    <t>Pessoas</t>
  </si>
  <si>
    <t>Quantidade de pessoas por cargo dessa empressa</t>
  </si>
  <si>
    <t>Quantidade de pessoas de determinada área que ganham mais do que R$ 4.000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</si>
</sst>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14" fontId="0" fillId="0" borderId="0" xfId="0" applyNumberFormat="1"/>
    <xf numFmtId="164" fontId="2" fillId="2" borderId="0" xfId="1" applyNumberFormat="1" applyFont="1" applyFill="1"/>
    <xf numFmtId="164" fontId="0" fillId="0" borderId="0" xfId="1" applyNumberFormat="1" applyFont="1"/>
    <xf numFmtId="0" fontId="0" fillId="3" borderId="0" xfId="0" applyFill="1"/>
    <xf numFmtId="0" fontId="0" fillId="0" borderId="0" xfId="0" applyFill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7F9E0-E210-4095-A734-8923042CE291}">
  <dimension ref="A1:M50"/>
  <sheetViews>
    <sheetView showGridLines="0" tabSelected="1" workbookViewId="0">
      <selection activeCell="A59" sqref="A59"/>
    </sheetView>
  </sheetViews>
  <sheetFormatPr defaultRowHeight="15" x14ac:dyDescent="0.25"/>
  <cols>
    <col min="2" max="2" width="13.85546875" bestFit="1" customWidth="1"/>
    <col min="3" max="3" width="17.5703125" bestFit="1" customWidth="1"/>
    <col min="4" max="4" width="13.28515625" style="4" bestFit="1" customWidth="1"/>
    <col min="5" max="5" width="12.140625" customWidth="1"/>
    <col min="7" max="7" width="17.28515625" customWidth="1"/>
    <col min="8" max="8" width="1.85546875" customWidth="1"/>
    <col min="10" max="10" width="11.5703125" bestFit="1" customWidth="1"/>
    <col min="13" max="13" width="17.5703125" customWidth="1"/>
  </cols>
  <sheetData>
    <row r="1" spans="1:13" x14ac:dyDescent="0.25">
      <c r="A1" s="1" t="s">
        <v>19</v>
      </c>
      <c r="B1" s="1" t="s">
        <v>20</v>
      </c>
      <c r="C1" s="1" t="s">
        <v>21</v>
      </c>
      <c r="D1" s="3" t="s">
        <v>22</v>
      </c>
      <c r="E1" s="1" t="s">
        <v>23</v>
      </c>
    </row>
    <row r="2" spans="1:13" x14ac:dyDescent="0.25">
      <c r="A2" t="s">
        <v>0</v>
      </c>
      <c r="B2" t="s">
        <v>24</v>
      </c>
      <c r="C2" t="s">
        <v>29</v>
      </c>
      <c r="D2" s="4">
        <v>12500</v>
      </c>
      <c r="E2" s="2">
        <v>42769</v>
      </c>
    </row>
    <row r="3" spans="1:13" x14ac:dyDescent="0.25">
      <c r="A3" t="s">
        <v>1</v>
      </c>
      <c r="B3" t="s">
        <v>28</v>
      </c>
      <c r="C3" t="s">
        <v>32</v>
      </c>
      <c r="D3" s="4">
        <v>1200</v>
      </c>
      <c r="E3" s="2">
        <v>42777</v>
      </c>
      <c r="G3" s="1" t="s">
        <v>67</v>
      </c>
      <c r="H3" s="1"/>
      <c r="I3" s="1"/>
      <c r="J3" s="1"/>
      <c r="K3" s="1"/>
      <c r="L3" s="1"/>
      <c r="M3" s="1"/>
    </row>
    <row r="4" spans="1:13" x14ac:dyDescent="0.25">
      <c r="A4" t="s">
        <v>2</v>
      </c>
      <c r="B4" t="s">
        <v>27</v>
      </c>
      <c r="C4" t="s">
        <v>29</v>
      </c>
      <c r="D4" s="4">
        <v>4600</v>
      </c>
      <c r="E4" s="2">
        <v>42811</v>
      </c>
      <c r="G4" s="6"/>
    </row>
    <row r="5" spans="1:13" x14ac:dyDescent="0.25">
      <c r="A5" t="s">
        <v>3</v>
      </c>
      <c r="B5" t="s">
        <v>25</v>
      </c>
      <c r="C5" t="s">
        <v>34</v>
      </c>
      <c r="D5" s="4">
        <v>16000</v>
      </c>
      <c r="E5" s="2">
        <v>42828</v>
      </c>
      <c r="G5" s="5" t="s">
        <v>20</v>
      </c>
      <c r="H5" s="5"/>
      <c r="I5" s="5">
        <f>COUNTIFS(B2:B50,G5)</f>
        <v>0</v>
      </c>
      <c r="J5" s="5" t="s">
        <v>66</v>
      </c>
    </row>
    <row r="6" spans="1:13" x14ac:dyDescent="0.25">
      <c r="A6" t="s">
        <v>4</v>
      </c>
      <c r="B6" t="s">
        <v>24</v>
      </c>
      <c r="C6" t="s">
        <v>29</v>
      </c>
      <c r="D6" s="4">
        <v>12500</v>
      </c>
      <c r="E6" s="2">
        <v>42837</v>
      </c>
    </row>
    <row r="7" spans="1:13" x14ac:dyDescent="0.25">
      <c r="A7" t="s">
        <v>5</v>
      </c>
      <c r="B7" t="s">
        <v>25</v>
      </c>
      <c r="C7" t="s">
        <v>30</v>
      </c>
      <c r="D7" s="4">
        <v>16000</v>
      </c>
      <c r="E7" s="2">
        <v>42904</v>
      </c>
    </row>
    <row r="8" spans="1:13" x14ac:dyDescent="0.25">
      <c r="A8" t="s">
        <v>6</v>
      </c>
      <c r="B8" t="s">
        <v>27</v>
      </c>
      <c r="C8" t="s">
        <v>32</v>
      </c>
      <c r="D8" s="4">
        <v>4600</v>
      </c>
      <c r="E8" s="2">
        <v>42925</v>
      </c>
      <c r="G8" s="1" t="s">
        <v>68</v>
      </c>
      <c r="H8" s="1"/>
      <c r="I8" s="1"/>
      <c r="J8" s="1"/>
      <c r="K8" s="1"/>
      <c r="L8" s="1"/>
      <c r="M8" s="1"/>
    </row>
    <row r="9" spans="1:13" x14ac:dyDescent="0.25">
      <c r="A9" t="s">
        <v>7</v>
      </c>
      <c r="B9" t="s">
        <v>26</v>
      </c>
      <c r="C9" t="s">
        <v>32</v>
      </c>
      <c r="D9" s="4">
        <v>3200</v>
      </c>
      <c r="E9" s="2">
        <v>42932</v>
      </c>
    </row>
    <row r="10" spans="1:13" x14ac:dyDescent="0.25">
      <c r="A10" t="s">
        <v>8</v>
      </c>
      <c r="B10" t="s">
        <v>26</v>
      </c>
      <c r="C10" t="s">
        <v>31</v>
      </c>
      <c r="D10" s="4">
        <v>3200</v>
      </c>
      <c r="E10" s="2">
        <v>43049</v>
      </c>
      <c r="G10" s="5" t="s">
        <v>21</v>
      </c>
      <c r="H10" s="5"/>
      <c r="I10" s="5">
        <f>COUNTIFS(C:C,G10,D:D,"&gt;4000")</f>
        <v>0</v>
      </c>
      <c r="J10" s="5" t="s">
        <v>66</v>
      </c>
    </row>
    <row r="11" spans="1:13" x14ac:dyDescent="0.25">
      <c r="A11" t="s">
        <v>9</v>
      </c>
      <c r="B11" t="s">
        <v>27</v>
      </c>
      <c r="C11" t="s">
        <v>32</v>
      </c>
      <c r="D11" s="4">
        <v>4600</v>
      </c>
      <c r="E11" s="2">
        <v>43112</v>
      </c>
    </row>
    <row r="12" spans="1:13" x14ac:dyDescent="0.25">
      <c r="A12" t="s">
        <v>10</v>
      </c>
      <c r="B12" t="s">
        <v>26</v>
      </c>
      <c r="C12" t="s">
        <v>29</v>
      </c>
      <c r="D12" s="4">
        <v>3200</v>
      </c>
      <c r="E12" s="2">
        <v>43143</v>
      </c>
    </row>
    <row r="13" spans="1:13" x14ac:dyDescent="0.25">
      <c r="A13" t="s">
        <v>11</v>
      </c>
      <c r="B13" t="s">
        <v>28</v>
      </c>
      <c r="C13" t="s">
        <v>30</v>
      </c>
      <c r="D13" s="4">
        <v>1200</v>
      </c>
      <c r="E13" s="2">
        <v>43146</v>
      </c>
      <c r="G13" s="1" t="s">
        <v>65</v>
      </c>
      <c r="H13" s="1"/>
      <c r="I13" s="1"/>
      <c r="J13" s="1"/>
      <c r="K13" s="1"/>
      <c r="L13" s="1"/>
      <c r="M13" s="1"/>
    </row>
    <row r="14" spans="1:13" x14ac:dyDescent="0.25">
      <c r="A14" t="s">
        <v>12</v>
      </c>
      <c r="B14" t="s">
        <v>26</v>
      </c>
      <c r="C14" t="s">
        <v>33</v>
      </c>
      <c r="D14" s="4">
        <v>12500</v>
      </c>
      <c r="E14" s="2">
        <v>43153</v>
      </c>
    </row>
    <row r="15" spans="1:13" x14ac:dyDescent="0.25">
      <c r="A15" t="s">
        <v>13</v>
      </c>
      <c r="B15" t="s">
        <v>28</v>
      </c>
      <c r="C15" t="s">
        <v>33</v>
      </c>
      <c r="D15" s="4">
        <v>1200</v>
      </c>
      <c r="E15" s="2">
        <v>43168</v>
      </c>
      <c r="G15" s="5"/>
      <c r="H15" s="5"/>
      <c r="I15" s="5">
        <f>COUNTIFS(B:B,"*Analista*")</f>
        <v>16</v>
      </c>
      <c r="J15" s="5" t="s">
        <v>66</v>
      </c>
    </row>
    <row r="16" spans="1:13" x14ac:dyDescent="0.25">
      <c r="A16" t="s">
        <v>14</v>
      </c>
      <c r="B16" t="s">
        <v>28</v>
      </c>
      <c r="C16" t="s">
        <v>32</v>
      </c>
      <c r="D16" s="4">
        <v>1200</v>
      </c>
      <c r="E16" s="2">
        <v>43215</v>
      </c>
    </row>
    <row r="17" spans="1:5" x14ac:dyDescent="0.25">
      <c r="A17" t="s">
        <v>15</v>
      </c>
      <c r="B17" t="s">
        <v>24</v>
      </c>
      <c r="C17" t="s">
        <v>32</v>
      </c>
      <c r="D17" s="4">
        <v>12500</v>
      </c>
      <c r="E17" s="2">
        <v>43228</v>
      </c>
    </row>
    <row r="18" spans="1:5" x14ac:dyDescent="0.25">
      <c r="A18" t="s">
        <v>16</v>
      </c>
      <c r="B18" t="s">
        <v>28</v>
      </c>
      <c r="C18" t="s">
        <v>34</v>
      </c>
      <c r="D18" s="4">
        <v>1200</v>
      </c>
      <c r="E18" s="2">
        <v>43236</v>
      </c>
    </row>
    <row r="19" spans="1:5" x14ac:dyDescent="0.25">
      <c r="A19" t="s">
        <v>17</v>
      </c>
      <c r="B19" t="s">
        <v>24</v>
      </c>
      <c r="C19" t="s">
        <v>30</v>
      </c>
      <c r="D19" s="4">
        <v>12500</v>
      </c>
      <c r="E19" s="2">
        <v>43272</v>
      </c>
    </row>
    <row r="20" spans="1:5" x14ac:dyDescent="0.25">
      <c r="A20" t="s">
        <v>18</v>
      </c>
      <c r="B20" t="s">
        <v>26</v>
      </c>
      <c r="C20" t="s">
        <v>34</v>
      </c>
      <c r="D20" s="4">
        <v>3200</v>
      </c>
      <c r="E20" s="2">
        <v>43317</v>
      </c>
    </row>
    <row r="21" spans="1:5" x14ac:dyDescent="0.25">
      <c r="A21" t="s">
        <v>35</v>
      </c>
      <c r="B21" t="s">
        <v>28</v>
      </c>
      <c r="C21" t="s">
        <v>29</v>
      </c>
      <c r="D21" s="4">
        <v>1200</v>
      </c>
      <c r="E21" s="2">
        <v>43328</v>
      </c>
    </row>
    <row r="22" spans="1:5" x14ac:dyDescent="0.25">
      <c r="A22" t="s">
        <v>36</v>
      </c>
      <c r="B22" t="s">
        <v>27</v>
      </c>
      <c r="C22" t="s">
        <v>33</v>
      </c>
      <c r="D22" s="4">
        <v>4600</v>
      </c>
      <c r="E22" s="2">
        <v>43413</v>
      </c>
    </row>
    <row r="23" spans="1:5" x14ac:dyDescent="0.25">
      <c r="A23" t="s">
        <v>37</v>
      </c>
      <c r="B23" t="s">
        <v>27</v>
      </c>
      <c r="C23" t="s">
        <v>33</v>
      </c>
      <c r="D23" s="4">
        <v>4600</v>
      </c>
      <c r="E23" s="2">
        <v>43438</v>
      </c>
    </row>
    <row r="24" spans="1:5" x14ac:dyDescent="0.25">
      <c r="A24" t="s">
        <v>38</v>
      </c>
      <c r="B24" t="s">
        <v>24</v>
      </c>
      <c r="C24" t="s">
        <v>31</v>
      </c>
      <c r="D24" s="4">
        <v>12500</v>
      </c>
      <c r="E24" s="2">
        <v>43441</v>
      </c>
    </row>
    <row r="25" spans="1:5" x14ac:dyDescent="0.25">
      <c r="A25" t="s">
        <v>39</v>
      </c>
      <c r="B25" t="s">
        <v>25</v>
      </c>
      <c r="C25" t="s">
        <v>31</v>
      </c>
      <c r="D25" s="4">
        <v>16000</v>
      </c>
      <c r="E25" s="2">
        <v>43470</v>
      </c>
    </row>
    <row r="26" spans="1:5" x14ac:dyDescent="0.25">
      <c r="A26" t="s">
        <v>40</v>
      </c>
      <c r="B26" t="s">
        <v>28</v>
      </c>
      <c r="C26" t="s">
        <v>32</v>
      </c>
      <c r="D26" s="4">
        <v>1200</v>
      </c>
      <c r="E26" s="2">
        <v>43487</v>
      </c>
    </row>
    <row r="27" spans="1:5" x14ac:dyDescent="0.25">
      <c r="A27" t="s">
        <v>41</v>
      </c>
      <c r="B27" t="s">
        <v>25</v>
      </c>
      <c r="C27" t="s">
        <v>34</v>
      </c>
      <c r="D27" s="4">
        <v>16000</v>
      </c>
      <c r="E27" s="2">
        <v>43527</v>
      </c>
    </row>
    <row r="28" spans="1:5" x14ac:dyDescent="0.25">
      <c r="A28" t="s">
        <v>42</v>
      </c>
      <c r="B28" t="s">
        <v>26</v>
      </c>
      <c r="C28" t="s">
        <v>32</v>
      </c>
      <c r="D28" s="4">
        <v>3200</v>
      </c>
      <c r="E28" s="2">
        <v>43547</v>
      </c>
    </row>
    <row r="29" spans="1:5" x14ac:dyDescent="0.25">
      <c r="A29" t="s">
        <v>43</v>
      </c>
      <c r="B29" t="s">
        <v>26</v>
      </c>
      <c r="C29" t="s">
        <v>29</v>
      </c>
      <c r="D29" s="4">
        <v>3200</v>
      </c>
      <c r="E29" s="2">
        <v>43552</v>
      </c>
    </row>
    <row r="30" spans="1:5" x14ac:dyDescent="0.25">
      <c r="A30" t="s">
        <v>44</v>
      </c>
      <c r="B30" t="s">
        <v>24</v>
      </c>
      <c r="C30" t="s">
        <v>33</v>
      </c>
      <c r="D30" s="4">
        <v>12500</v>
      </c>
      <c r="E30" s="2">
        <v>43557</v>
      </c>
    </row>
    <row r="31" spans="1:5" x14ac:dyDescent="0.25">
      <c r="A31" t="s">
        <v>45</v>
      </c>
      <c r="B31" t="s">
        <v>24</v>
      </c>
      <c r="C31" t="s">
        <v>31</v>
      </c>
      <c r="D31" s="4">
        <v>12500</v>
      </c>
      <c r="E31" s="2">
        <v>43624</v>
      </c>
    </row>
    <row r="32" spans="1:5" x14ac:dyDescent="0.25">
      <c r="A32" t="s">
        <v>46</v>
      </c>
      <c r="B32" t="s">
        <v>25</v>
      </c>
      <c r="C32" t="s">
        <v>33</v>
      </c>
      <c r="D32" s="4">
        <v>16000</v>
      </c>
      <c r="E32" s="2">
        <v>43654</v>
      </c>
    </row>
    <row r="33" spans="1:5" x14ac:dyDescent="0.25">
      <c r="A33" t="s">
        <v>47</v>
      </c>
      <c r="B33" t="s">
        <v>25</v>
      </c>
      <c r="C33" t="s">
        <v>29</v>
      </c>
      <c r="D33" s="4">
        <v>16000</v>
      </c>
      <c r="E33" s="2">
        <v>43655</v>
      </c>
    </row>
    <row r="34" spans="1:5" x14ac:dyDescent="0.25">
      <c r="A34" t="s">
        <v>48</v>
      </c>
      <c r="B34" t="s">
        <v>24</v>
      </c>
      <c r="C34" t="s">
        <v>31</v>
      </c>
      <c r="D34" s="4">
        <v>12500</v>
      </c>
      <c r="E34" s="2">
        <v>43701</v>
      </c>
    </row>
    <row r="35" spans="1:5" x14ac:dyDescent="0.25">
      <c r="A35" t="s">
        <v>49</v>
      </c>
      <c r="B35" t="s">
        <v>28</v>
      </c>
      <c r="C35" t="s">
        <v>32</v>
      </c>
      <c r="D35" s="4">
        <v>1200</v>
      </c>
      <c r="E35" s="2">
        <v>43727</v>
      </c>
    </row>
    <row r="36" spans="1:5" x14ac:dyDescent="0.25">
      <c r="A36" t="s">
        <v>50</v>
      </c>
      <c r="B36" t="s">
        <v>25</v>
      </c>
      <c r="C36" t="s">
        <v>33</v>
      </c>
      <c r="D36" s="4">
        <v>16000</v>
      </c>
      <c r="E36" s="2">
        <v>43748</v>
      </c>
    </row>
    <row r="37" spans="1:5" x14ac:dyDescent="0.25">
      <c r="A37" t="s">
        <v>51</v>
      </c>
      <c r="B37" t="s">
        <v>26</v>
      </c>
      <c r="C37" t="s">
        <v>29</v>
      </c>
      <c r="D37" s="4">
        <v>3200</v>
      </c>
      <c r="E37" s="2">
        <v>43758</v>
      </c>
    </row>
    <row r="38" spans="1:5" x14ac:dyDescent="0.25">
      <c r="A38" t="s">
        <v>52</v>
      </c>
      <c r="B38" t="s">
        <v>24</v>
      </c>
      <c r="C38" t="s">
        <v>30</v>
      </c>
      <c r="D38" s="4">
        <v>12500</v>
      </c>
      <c r="E38" s="2">
        <v>43832</v>
      </c>
    </row>
    <row r="39" spans="1:5" x14ac:dyDescent="0.25">
      <c r="A39" t="s">
        <v>53</v>
      </c>
      <c r="B39" t="s">
        <v>28</v>
      </c>
      <c r="C39" t="s">
        <v>31</v>
      </c>
      <c r="D39" s="4">
        <v>1200</v>
      </c>
      <c r="E39" s="2">
        <v>43877</v>
      </c>
    </row>
    <row r="40" spans="1:5" x14ac:dyDescent="0.25">
      <c r="A40" t="s">
        <v>54</v>
      </c>
      <c r="B40" t="s">
        <v>25</v>
      </c>
      <c r="C40" t="s">
        <v>32</v>
      </c>
      <c r="D40" s="4">
        <v>16000</v>
      </c>
      <c r="E40" s="2">
        <v>43880</v>
      </c>
    </row>
    <row r="41" spans="1:5" x14ac:dyDescent="0.25">
      <c r="A41" t="s">
        <v>55</v>
      </c>
      <c r="B41" t="s">
        <v>25</v>
      </c>
      <c r="C41" t="s">
        <v>32</v>
      </c>
      <c r="D41" s="4">
        <v>16000</v>
      </c>
      <c r="E41" s="2">
        <v>43912</v>
      </c>
    </row>
    <row r="42" spans="1:5" x14ac:dyDescent="0.25">
      <c r="A42" t="s">
        <v>56</v>
      </c>
      <c r="B42" t="s">
        <v>27</v>
      </c>
      <c r="C42" t="s">
        <v>32</v>
      </c>
      <c r="D42" s="4">
        <v>4600</v>
      </c>
      <c r="E42" s="2">
        <v>44020</v>
      </c>
    </row>
    <row r="43" spans="1:5" x14ac:dyDescent="0.25">
      <c r="A43" t="s">
        <v>57</v>
      </c>
      <c r="B43" t="s">
        <v>24</v>
      </c>
      <c r="C43" t="s">
        <v>32</v>
      </c>
      <c r="D43" s="4">
        <v>12500</v>
      </c>
      <c r="E43" s="2">
        <v>44020</v>
      </c>
    </row>
    <row r="44" spans="1:5" x14ac:dyDescent="0.25">
      <c r="A44" t="s">
        <v>58</v>
      </c>
      <c r="B44" t="s">
        <v>26</v>
      </c>
      <c r="C44" t="s">
        <v>33</v>
      </c>
      <c r="D44" s="4">
        <v>3200</v>
      </c>
      <c r="E44" s="2">
        <v>44021</v>
      </c>
    </row>
    <row r="45" spans="1:5" x14ac:dyDescent="0.25">
      <c r="A45" t="s">
        <v>59</v>
      </c>
      <c r="B45" t="s">
        <v>27</v>
      </c>
      <c r="C45" t="s">
        <v>33</v>
      </c>
      <c r="D45" s="4">
        <v>4600</v>
      </c>
      <c r="E45" s="2">
        <v>44089</v>
      </c>
    </row>
    <row r="46" spans="1:5" x14ac:dyDescent="0.25">
      <c r="A46" t="s">
        <v>60</v>
      </c>
      <c r="B46" t="s">
        <v>25</v>
      </c>
      <c r="C46" t="s">
        <v>31</v>
      </c>
      <c r="D46" s="4">
        <v>16000</v>
      </c>
      <c r="E46" s="2">
        <v>44099</v>
      </c>
    </row>
    <row r="47" spans="1:5" x14ac:dyDescent="0.25">
      <c r="A47" t="s">
        <v>61</v>
      </c>
      <c r="B47" t="s">
        <v>24</v>
      </c>
      <c r="C47" t="s">
        <v>33</v>
      </c>
      <c r="D47" s="4">
        <v>12500</v>
      </c>
      <c r="E47" s="2">
        <v>44105</v>
      </c>
    </row>
    <row r="48" spans="1:5" x14ac:dyDescent="0.25">
      <c r="A48" t="s">
        <v>62</v>
      </c>
      <c r="B48" t="s">
        <v>24</v>
      </c>
      <c r="C48" t="s">
        <v>30</v>
      </c>
      <c r="D48" s="4">
        <v>12500</v>
      </c>
      <c r="E48" s="2">
        <v>44128</v>
      </c>
    </row>
    <row r="49" spans="1:5" x14ac:dyDescent="0.25">
      <c r="A49" t="s">
        <v>63</v>
      </c>
      <c r="B49" t="s">
        <v>24</v>
      </c>
      <c r="C49" t="s">
        <v>33</v>
      </c>
      <c r="D49" s="4">
        <v>12500</v>
      </c>
      <c r="E49" s="2">
        <v>44155</v>
      </c>
    </row>
    <row r="50" spans="1:5" x14ac:dyDescent="0.25">
      <c r="A50" t="s">
        <v>64</v>
      </c>
      <c r="B50" t="s">
        <v>24</v>
      </c>
      <c r="C50" t="s">
        <v>34</v>
      </c>
      <c r="D50" s="4">
        <v>12500</v>
      </c>
      <c r="E50" s="2">
        <v>44160</v>
      </c>
    </row>
  </sheetData>
  <dataValidations count="2">
    <dataValidation type="list" allowBlank="1" showInputMessage="1" showErrorMessage="1" sqref="G5" xr:uid="{92F305A7-B33B-49E8-88A4-B7EE1E54A9D2}">
      <formula1>$B:$B</formula1>
    </dataValidation>
    <dataValidation type="list" allowBlank="1" showInputMessage="1" showErrorMessage="1" sqref="G10" xr:uid="{14280D32-B5C3-4BAC-9CA2-91034EFE33C4}">
      <formula1>$C:$C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Fellipe Carvalho</dc:creator>
  <cp:lastModifiedBy>Fellipe Carvalho</cp:lastModifiedBy>
  <dcterms:created xsi:type="dcterms:W3CDTF">2021-11-10T19:54:20Z</dcterms:created>
  <dcterms:modified xsi:type="dcterms:W3CDTF">2021-11-11T05:26:29Z</dcterms:modified>
</cp:coreProperties>
</file>