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Desktop\"/>
    </mc:Choice>
  </mc:AlternateContent>
  <xr:revisionPtr revIDLastSave="0" documentId="13_ncr:1_{1DF5B3AD-3E28-4297-A461-2475ABFD1A0D}" xr6:coauthVersionLast="47" xr6:coauthVersionMax="47" xr10:uidLastSave="{00000000-0000-0000-0000-000000000000}"/>
  <bookViews>
    <workbookView xWindow="-120" yWindow="-120" windowWidth="20730" windowHeight="11160" xr2:uid="{2E733D62-B9D1-4C81-BE60-D91E2DD0948F}"/>
  </bookViews>
  <sheets>
    <sheet name="PROC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0" i="1"/>
  <c r="I6" i="1"/>
</calcChain>
</file>

<file path=xl/sharedStrings.xml><?xml version="1.0" encoding="utf-8"?>
<sst xmlns="http://schemas.openxmlformats.org/spreadsheetml/2006/main" count="90" uniqueCount="49">
  <si>
    <t>W795GQJ</t>
  </si>
  <si>
    <t>QD25SR1</t>
  </si>
  <si>
    <t>VB52N6G</t>
  </si>
  <si>
    <t>72M1GML</t>
  </si>
  <si>
    <t>BB73OO6</t>
  </si>
  <si>
    <t>4FSA0Q3</t>
  </si>
  <si>
    <t>JF603VU</t>
  </si>
  <si>
    <t>XES22X8</t>
  </si>
  <si>
    <t>FO87ID4</t>
  </si>
  <si>
    <t>2S8DS0K</t>
  </si>
  <si>
    <t>O8E9L7Q</t>
  </si>
  <si>
    <t>E5W8RI0</t>
  </si>
  <si>
    <t>U6TP4T5</t>
  </si>
  <si>
    <t>Y5I4KJ4</t>
  </si>
  <si>
    <t>I61YB9X</t>
  </si>
  <si>
    <t>WE797KE</t>
  </si>
  <si>
    <t>PEF46J2</t>
  </si>
  <si>
    <t>Z3PZ2S2</t>
  </si>
  <si>
    <t>Julia Cavalcanti Dias</t>
  </si>
  <si>
    <t>Gabriela Alves Costa</t>
  </si>
  <si>
    <t>Eduardo Cavalcanti Oliveira</t>
  </si>
  <si>
    <t>Julian Dias Almeida</t>
  </si>
  <si>
    <t>Matheus Cavalcanti Almeida</t>
  </si>
  <si>
    <t>Eduardo Pinto Rodrigues</t>
  </si>
  <si>
    <t>Yasmin Costa Pereira</t>
  </si>
  <si>
    <t>Livia Rodrigues Cavalcanti</t>
  </si>
  <si>
    <t>Emilly Pinto Cunha</t>
  </si>
  <si>
    <t>Gabrielle Barros Pereira</t>
  </si>
  <si>
    <t>Cauã Cardoso Araujo</t>
  </si>
  <si>
    <t>Manuela Martins Cavalcanti</t>
  </si>
  <si>
    <t>Melissa Sousa Carvalho</t>
  </si>
  <si>
    <t>Kai Correia Castro</t>
  </si>
  <si>
    <t>Lara Azevedo Barros</t>
  </si>
  <si>
    <t>Gabriela Carvalho Cavalcanti</t>
  </si>
  <si>
    <t>Murilo Souza Cavalcanti</t>
  </si>
  <si>
    <t>Manuela Barros Fernandes</t>
  </si>
  <si>
    <t>3VMN1B1</t>
  </si>
  <si>
    <t>Feminino</t>
  </si>
  <si>
    <t>Masculino</t>
  </si>
  <si>
    <t>Nicolas Santos Lima</t>
  </si>
  <si>
    <t>Contrato B</t>
  </si>
  <si>
    <t>Contrato D</t>
  </si>
  <si>
    <t>Contrato C</t>
  </si>
  <si>
    <t>Contrato A</t>
  </si>
  <si>
    <t>Código</t>
  </si>
  <si>
    <t>Nome</t>
  </si>
  <si>
    <t>Sexo</t>
  </si>
  <si>
    <t>Contrato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</si>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</sst>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.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/>
    <xf numFmtId="0" fontId="0" fillId="3" borderId="0" xfId="0" applyFill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Estilo de Tabela 1" pivot="0" count="0" xr9:uid="{F11B06A0-FF86-40DA-B617-D020D69A3A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035F-E88A-4BDF-8780-80009A899775}">
  <dimension ref="A1:I20"/>
  <sheetViews>
    <sheetView showGridLines="0" tabSelected="1" workbookViewId="0">
      <selection activeCell="A29" sqref="A29"/>
    </sheetView>
  </sheetViews>
  <sheetFormatPr defaultRowHeight="15" x14ac:dyDescent="0.25"/>
  <cols>
    <col min="2" max="2" width="28.42578125" style="2" bestFit="1" customWidth="1"/>
    <col min="3" max="3" width="10" bestFit="1" customWidth="1"/>
    <col min="4" max="4" width="10.28515625" bestFit="1" customWidth="1"/>
    <col min="8" max="8" width="26.5703125" bestFit="1" customWidth="1"/>
    <col min="9" max="9" width="10.42578125" bestFit="1" customWidth="1"/>
  </cols>
  <sheetData>
    <row r="1" spans="1:9" x14ac:dyDescent="0.25">
      <c r="A1" s="3" t="s">
        <v>44</v>
      </c>
      <c r="B1" s="4" t="s">
        <v>45</v>
      </c>
      <c r="C1" s="3" t="s">
        <v>46</v>
      </c>
      <c r="D1" s="3" t="s">
        <v>47</v>
      </c>
      <c r="E1" s="3" t="s">
        <v>48</v>
      </c>
    </row>
    <row r="2" spans="1:9" ht="15.75" x14ac:dyDescent="0.25">
      <c r="A2" t="s">
        <v>0</v>
      </c>
      <c r="B2" s="1" t="s">
        <v>18</v>
      </c>
      <c r="C2" t="s">
        <v>37</v>
      </c>
      <c r="D2" t="s">
        <v>40</v>
      </c>
      <c r="E2">
        <v>27</v>
      </c>
    </row>
    <row r="3" spans="1:9" ht="15.75" x14ac:dyDescent="0.25">
      <c r="A3" t="s">
        <v>1</v>
      </c>
      <c r="B3" s="1" t="s">
        <v>19</v>
      </c>
      <c r="C3" t="s">
        <v>37</v>
      </c>
      <c r="D3" t="s">
        <v>43</v>
      </c>
      <c r="E3">
        <v>24</v>
      </c>
    </row>
    <row r="4" spans="1:9" ht="15.75" x14ac:dyDescent="0.25">
      <c r="A4" t="s">
        <v>2</v>
      </c>
      <c r="B4" s="1" t="s">
        <v>20</v>
      </c>
      <c r="C4" t="s">
        <v>38</v>
      </c>
      <c r="D4" t="s">
        <v>42</v>
      </c>
      <c r="E4">
        <v>23</v>
      </c>
    </row>
    <row r="5" spans="1:9" ht="15.75" x14ac:dyDescent="0.25">
      <c r="A5" t="s">
        <v>3</v>
      </c>
      <c r="B5" s="1" t="s">
        <v>21</v>
      </c>
      <c r="C5" t="s">
        <v>37</v>
      </c>
      <c r="D5" t="s">
        <v>41</v>
      </c>
      <c r="E5">
        <v>53</v>
      </c>
      <c r="H5" s="3" t="s">
        <v>45</v>
      </c>
      <c r="I5" s="3" t="s">
        <v>47</v>
      </c>
    </row>
    <row r="6" spans="1:9" ht="15.75" x14ac:dyDescent="0.25">
      <c r="A6" t="s">
        <v>4</v>
      </c>
      <c r="B6" s="1" t="s">
        <v>22</v>
      </c>
      <c r="C6" t="s">
        <v>38</v>
      </c>
      <c r="D6" t="s">
        <v>40</v>
      </c>
      <c r="E6">
        <v>30</v>
      </c>
      <c r="H6" s="5" t="s">
        <v>18</v>
      </c>
      <c r="I6" s="5" t="str">
        <f>VLOOKUP(H6,B2:D20,3,0)</f>
        <v>Contrato B</v>
      </c>
    </row>
    <row r="7" spans="1:9" ht="15.75" x14ac:dyDescent="0.25">
      <c r="A7" t="s">
        <v>5</v>
      </c>
      <c r="B7" s="1" t="s">
        <v>23</v>
      </c>
      <c r="C7" t="s">
        <v>38</v>
      </c>
      <c r="D7" t="s">
        <v>43</v>
      </c>
      <c r="E7">
        <v>46</v>
      </c>
    </row>
    <row r="8" spans="1:9" ht="15.75" x14ac:dyDescent="0.25">
      <c r="A8" t="s">
        <v>6</v>
      </c>
      <c r="B8" s="1" t="s">
        <v>24</v>
      </c>
      <c r="C8" t="s">
        <v>37</v>
      </c>
      <c r="D8" t="s">
        <v>42</v>
      </c>
      <c r="E8">
        <v>36</v>
      </c>
    </row>
    <row r="9" spans="1:9" ht="15.75" x14ac:dyDescent="0.25">
      <c r="A9" t="s">
        <v>7</v>
      </c>
      <c r="B9" s="1" t="s">
        <v>25</v>
      </c>
      <c r="C9" t="s">
        <v>37</v>
      </c>
      <c r="D9" t="s">
        <v>41</v>
      </c>
      <c r="E9">
        <v>38</v>
      </c>
      <c r="H9" s="3" t="s">
        <v>44</v>
      </c>
      <c r="I9" s="3" t="s">
        <v>48</v>
      </c>
    </row>
    <row r="10" spans="1:9" ht="15.75" x14ac:dyDescent="0.25">
      <c r="A10" t="s">
        <v>8</v>
      </c>
      <c r="B10" s="1" t="s">
        <v>26</v>
      </c>
      <c r="C10" t="s">
        <v>37</v>
      </c>
      <c r="D10" t="s">
        <v>42</v>
      </c>
      <c r="E10">
        <v>27</v>
      </c>
      <c r="H10" s="5" t="s">
        <v>0</v>
      </c>
      <c r="I10" s="6">
        <f>VLOOKUP(H10,A2:E20,5,0)</f>
        <v>27</v>
      </c>
    </row>
    <row r="11" spans="1:9" ht="15.75" x14ac:dyDescent="0.25">
      <c r="A11" t="s">
        <v>9</v>
      </c>
      <c r="B11" s="1" t="s">
        <v>27</v>
      </c>
      <c r="C11" t="s">
        <v>37</v>
      </c>
      <c r="D11" t="s">
        <v>43</v>
      </c>
      <c r="E11">
        <v>31</v>
      </c>
    </row>
    <row r="12" spans="1:9" ht="15.75" x14ac:dyDescent="0.25">
      <c r="A12" t="s">
        <v>10</v>
      </c>
      <c r="B12" s="1" t="s">
        <v>28</v>
      </c>
      <c r="C12" t="s">
        <v>38</v>
      </c>
      <c r="D12" t="s">
        <v>40</v>
      </c>
      <c r="E12">
        <v>26</v>
      </c>
    </row>
    <row r="13" spans="1:9" ht="15.75" x14ac:dyDescent="0.25">
      <c r="A13" t="s">
        <v>11</v>
      </c>
      <c r="B13" s="1" t="s">
        <v>29</v>
      </c>
      <c r="C13" t="s">
        <v>37</v>
      </c>
      <c r="D13" t="s">
        <v>40</v>
      </c>
      <c r="E13">
        <v>35</v>
      </c>
      <c r="H13" s="3" t="s">
        <v>44</v>
      </c>
      <c r="I13" s="3" t="s">
        <v>47</v>
      </c>
    </row>
    <row r="14" spans="1:9" ht="15.75" x14ac:dyDescent="0.25">
      <c r="A14" t="s">
        <v>12</v>
      </c>
      <c r="B14" s="1" t="s">
        <v>30</v>
      </c>
      <c r="C14" t="s">
        <v>37</v>
      </c>
      <c r="D14" t="s">
        <v>41</v>
      </c>
      <c r="E14">
        <v>45</v>
      </c>
      <c r="H14" s="5" t="s">
        <v>0</v>
      </c>
      <c r="I14" s="5" t="str">
        <f>VLOOKUP(H14,A2:D20,4,0)</f>
        <v>Contrato B</v>
      </c>
    </row>
    <row r="15" spans="1:9" ht="15.75" x14ac:dyDescent="0.25">
      <c r="A15" t="s">
        <v>13</v>
      </c>
      <c r="B15" s="1" t="s">
        <v>31</v>
      </c>
      <c r="C15" t="s">
        <v>38</v>
      </c>
      <c r="D15" t="s">
        <v>41</v>
      </c>
      <c r="E15">
        <v>24</v>
      </c>
    </row>
    <row r="16" spans="1:9" ht="15.75" x14ac:dyDescent="0.25">
      <c r="A16" t="s">
        <v>14</v>
      </c>
      <c r="B16" s="1" t="s">
        <v>32</v>
      </c>
      <c r="C16" t="s">
        <v>37</v>
      </c>
      <c r="D16" t="s">
        <v>43</v>
      </c>
      <c r="E16">
        <v>32</v>
      </c>
    </row>
    <row r="17" spans="1:5" ht="15.75" x14ac:dyDescent="0.25">
      <c r="A17" t="s">
        <v>15</v>
      </c>
      <c r="B17" s="1" t="s">
        <v>33</v>
      </c>
      <c r="C17" t="s">
        <v>37</v>
      </c>
      <c r="D17" t="s">
        <v>40</v>
      </c>
      <c r="E17">
        <v>37</v>
      </c>
    </row>
    <row r="18" spans="1:5" ht="15.75" x14ac:dyDescent="0.25">
      <c r="A18" t="s">
        <v>16</v>
      </c>
      <c r="B18" s="1" t="s">
        <v>39</v>
      </c>
      <c r="C18" t="s">
        <v>38</v>
      </c>
      <c r="D18" t="s">
        <v>41</v>
      </c>
      <c r="E18">
        <v>42</v>
      </c>
    </row>
    <row r="19" spans="1:5" ht="15.75" x14ac:dyDescent="0.25">
      <c r="A19" t="s">
        <v>17</v>
      </c>
      <c r="B19" s="1" t="s">
        <v>34</v>
      </c>
      <c r="C19" t="s">
        <v>38</v>
      </c>
      <c r="D19" t="s">
        <v>43</v>
      </c>
      <c r="E19">
        <v>46</v>
      </c>
    </row>
    <row r="20" spans="1:5" ht="15.75" x14ac:dyDescent="0.25">
      <c r="A20" t="s">
        <v>36</v>
      </c>
      <c r="B20" s="1" t="s">
        <v>35</v>
      </c>
      <c r="C20" t="s">
        <v>37</v>
      </c>
      <c r="D20" t="s">
        <v>42</v>
      </c>
      <c r="E20">
        <v>18</v>
      </c>
    </row>
  </sheetData>
  <dataValidations count="2">
    <dataValidation type="list" allowBlank="1" showInputMessage="1" showErrorMessage="1" sqref="H6" xr:uid="{91B03BF0-D7C1-4B95-AA3E-037273D48D0C}">
      <formula1>$B:$B</formula1>
    </dataValidation>
    <dataValidation type="list" allowBlank="1" showInputMessage="1" showErrorMessage="1" sqref="H10 H14" xr:uid="{67E8B720-0345-4AAE-986A-B67D98E99EBD}">
      <formula1>$A$2:$A$20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Carvalho</dc:creator>
  <cp:lastModifiedBy>Fellipe Carvalho</cp:lastModifiedBy>
  <dcterms:created xsi:type="dcterms:W3CDTF">2021-11-10T14:33:19Z</dcterms:created>
  <dcterms:modified xsi:type="dcterms:W3CDTF">2021-11-11T05:29:55Z</dcterms:modified>
</cp:coreProperties>
</file>