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rstinmende/Documents/Polydocs_docs/DOC²_PO Matching/"/>
    </mc:Choice>
  </mc:AlternateContent>
  <xr:revisionPtr revIDLastSave="0" documentId="13_ncr:1_{46A51C02-1C23-8445-9706-2F35C6D60BEE}" xr6:coauthVersionLast="47" xr6:coauthVersionMax="47" xr10:uidLastSave="{00000000-0000-0000-0000-000000000000}"/>
  <bookViews>
    <workbookView xWindow="-43740" yWindow="3100" windowWidth="31680" windowHeight="24640" xr2:uid="{BF6C59B1-C5EF-0F47-8AD6-577FE9AA1D4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G17" i="1"/>
  <c r="G16" i="1"/>
  <c r="G21" i="1" l="1"/>
  <c r="G22" i="1" s="1"/>
  <c r="G23" i="1" l="1"/>
</calcChain>
</file>

<file path=xl/sharedStrings.xml><?xml version="1.0" encoding="utf-8"?>
<sst xmlns="http://schemas.openxmlformats.org/spreadsheetml/2006/main" count="49" uniqueCount="45">
  <si>
    <t>0,00%</t>
  </si>
  <si>
    <t>EUR</t>
  </si>
  <si>
    <t>19,00% MwSt.</t>
  </si>
  <si>
    <t>IBAN: DE64 5001 0517 7598 7868 86</t>
  </si>
  <si>
    <t>Bad Bank - Bielefeld</t>
  </si>
  <si>
    <t>BIC: HYVEDAMM</t>
  </si>
  <si>
    <t>E-Mail: strawberry@strawberry-group.com</t>
  </si>
  <si>
    <t>Registergericht: München HRB 5497</t>
  </si>
  <si>
    <t>WEEE-Reg.-Nr.: DE 53879614</t>
  </si>
  <si>
    <t>Invoice</t>
  </si>
  <si>
    <t>Fake Corp. GmbH Qualitätsbananas, Irrweg 42, 10017 Berlin</t>
  </si>
  <si>
    <t>Polydocs GmbH</t>
  </si>
  <si>
    <t>Anzinger Str. 21</t>
  </si>
  <si>
    <t>85586 Poing</t>
  </si>
  <si>
    <t>Date:</t>
  </si>
  <si>
    <t>Invoice number:</t>
  </si>
  <si>
    <t>Customer number:</t>
  </si>
  <si>
    <t>Order Number:</t>
  </si>
  <si>
    <t>Order date:</t>
  </si>
  <si>
    <t>SLP00123</t>
  </si>
  <si>
    <t>We invoice your order according to our General Terms and Conditions - see current catalog. Regarding the subsequent reduction of the invoice amount, we refer to possible agreements on payment terms.</t>
  </si>
  <si>
    <t>IB-100</t>
  </si>
  <si>
    <t>IB-300</t>
  </si>
  <si>
    <t>IB-500</t>
  </si>
  <si>
    <t>SSD 1TB</t>
  </si>
  <si>
    <t>Laptop 15"</t>
  </si>
  <si>
    <t>Headset</t>
  </si>
  <si>
    <t>Payment terms: 30 days net</t>
  </si>
  <si>
    <t>Pos No.</t>
  </si>
  <si>
    <t>Quantity</t>
  </si>
  <si>
    <t>Item no</t>
  </si>
  <si>
    <t>Unit price</t>
  </si>
  <si>
    <t>Discount %</t>
  </si>
  <si>
    <t>Total EUR</t>
  </si>
  <si>
    <t>Net</t>
  </si>
  <si>
    <t>Total</t>
  </si>
  <si>
    <t>Fake Corp. GmbH Qualitätsbananas</t>
  </si>
  <si>
    <t>Irrweg 42, 10017 Berlin</t>
  </si>
  <si>
    <t>Tel.: +49 12 8300-0</t>
  </si>
  <si>
    <t>Bank account:</t>
  </si>
  <si>
    <t>Delivery number:</t>
  </si>
  <si>
    <t>Managing director: Straw Berry</t>
  </si>
  <si>
    <t>IB1000086</t>
  </si>
  <si>
    <t>Description</t>
  </si>
  <si>
    <t>Ust-ID-Nr.: DE129375678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</si>
</sst>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&quot;CHF&quot;_-;\-* #,##0.00\ &quot;CHF&quot;_-;_-* &quot;-&quot;??\ &quot;CHF&quot;_-;_-@_-"/>
    <numFmt numFmtId="165" formatCode="_-[$£-809]* #,##0.00_-;\-[$£-809]* #,##0.00_-;_-[$£-809]* &quot;-&quot;??_-;_-@_-"/>
    <numFmt numFmtId="166" formatCode="_-[$€-2]\ * #,##0.00_-;\-[$€-2]\ * #,##0.00_-;_-[$€-2]\ * &quot;-&quot;??_-;_-@_-"/>
    <numFmt numFmtId="167" formatCode="_-* #,##0.00\ [$€-407]_-;\-* #,##0.00\ [$€-407]_-;_-* &quot;-&quot;??\ [$€-407]_-;_-@_-"/>
  </numFmts>
  <fonts count="1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29"/>
      <color theme="1"/>
      <name val="Rockwell"/>
      <family val="1"/>
    </font>
    <font>
      <sz val="12"/>
      <color theme="1"/>
      <name val="Kanit Thin"/>
    </font>
    <font>
      <sz val="12"/>
      <color theme="1"/>
      <name val="Kanit Light"/>
    </font>
    <font>
      <sz val="12"/>
      <color theme="1"/>
      <name val="Kanit Regular"/>
    </font>
    <font>
      <sz val="23"/>
      <color theme="1"/>
      <name val="Kanit Light"/>
    </font>
    <font>
      <sz val="10"/>
      <color theme="1"/>
      <name val="Kanit Thin"/>
    </font>
    <font>
      <sz val="8"/>
      <color theme="1"/>
      <name val="Kanit Thin"/>
    </font>
    <font>
      <sz val="8"/>
      <color theme="1"/>
      <name val="Kanit Regular"/>
    </font>
    <font>
      <sz val="12"/>
      <color theme="1"/>
      <name val="Kanit ExtraLight"/>
    </font>
    <font>
      <b/>
      <sz val="24"/>
      <color theme="1"/>
      <name val="Helvetica Neue"/>
      <family val="2"/>
    </font>
    <font>
      <sz val="9"/>
      <color theme="1"/>
      <name val="Helvetica Light"/>
    </font>
    <font>
      <sz val="9"/>
      <color theme="1"/>
      <name val="Kanit ExtraLight"/>
    </font>
    <font>
      <sz val="12"/>
      <color rgb="FF000000"/>
      <name val="Kanit ExtraLight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2" tint="-0.249977111117893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2">
    <xf numFmtId="0" fontId="0" fillId="0" borderId="0" xfId="0"/>
    <xf numFmtId="0" fontId="3" fillId="0" borderId="0" xfId="3" applyFont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left" vertical="center" wrapText="1" indent="1"/>
    </xf>
    <xf numFmtId="0" fontId="4" fillId="0" borderId="0" xfId="0" applyFont="1" applyBorder="1" applyAlignment="1">
      <alignment horizontal="left" vertical="top" wrapText="1" indent="1"/>
    </xf>
    <xf numFmtId="0" fontId="4" fillId="0" borderId="0" xfId="0" applyFont="1" applyAlignment="1">
      <alignment horizontal="right" vertical="top" wrapText="1"/>
    </xf>
    <xf numFmtId="0" fontId="6" fillId="0" borderId="0" xfId="0" applyFont="1"/>
    <xf numFmtId="0" fontId="7" fillId="0" borderId="0" xfId="0" applyFont="1" applyAlignment="1">
      <alignment horizontal="left" vertical="center" wrapText="1" indent="1"/>
    </xf>
    <xf numFmtId="0" fontId="6" fillId="0" borderId="0" xfId="0" applyFont="1" applyBorder="1" applyAlignment="1">
      <alignment vertical="center"/>
    </xf>
    <xf numFmtId="165" fontId="6" fillId="0" borderId="0" xfId="0" applyNumberFormat="1" applyFont="1" applyBorder="1" applyAlignment="1">
      <alignment vertical="center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center"/>
    </xf>
    <xf numFmtId="0" fontId="10" fillId="0" borderId="0" xfId="0" applyFont="1" applyAlignment="1">
      <alignment horizontal="right"/>
    </xf>
    <xf numFmtId="0" fontId="10" fillId="0" borderId="0" xfId="0" applyFont="1" applyAlignment="1">
      <alignment horizontal="right" vertical="center"/>
    </xf>
    <xf numFmtId="167" fontId="10" fillId="0" borderId="0" xfId="0" applyNumberFormat="1" applyFont="1" applyAlignment="1">
      <alignment horizontal="right"/>
    </xf>
    <xf numFmtId="10" fontId="10" fillId="0" borderId="0" xfId="0" applyNumberFormat="1" applyFont="1" applyAlignment="1">
      <alignment horizontal="right"/>
    </xf>
    <xf numFmtId="0" fontId="11" fillId="0" borderId="0" xfId="0" applyFont="1" applyFill="1"/>
    <xf numFmtId="0" fontId="11" fillId="0" borderId="0" xfId="0" applyFont="1" applyFill="1" applyAlignment="1">
      <alignment vertical="center"/>
    </xf>
    <xf numFmtId="0" fontId="11" fillId="0" borderId="0" xfId="0" applyFont="1" applyFill="1" applyAlignment="1">
      <alignment horizontal="right" vertical="center"/>
    </xf>
    <xf numFmtId="14" fontId="0" fillId="0" borderId="0" xfId="0" applyNumberFormat="1"/>
    <xf numFmtId="0" fontId="11" fillId="0" borderId="0" xfId="0" applyFont="1"/>
    <xf numFmtId="0" fontId="13" fillId="0" borderId="0" xfId="0" applyFont="1"/>
    <xf numFmtId="0" fontId="0" fillId="0" borderId="0" xfId="0" applyAlignment="1">
      <alignment wrapText="1"/>
    </xf>
    <xf numFmtId="2" fontId="8" fillId="0" borderId="0" xfId="0" applyNumberFormat="1" applyFont="1" applyFill="1" applyBorder="1" applyAlignment="1">
      <alignment horizontal="center" vertical="center"/>
    </xf>
    <xf numFmtId="167" fontId="8" fillId="0" borderId="0" xfId="1" applyNumberFormat="1" applyFont="1" applyFill="1" applyBorder="1" applyAlignment="1">
      <alignment vertical="center"/>
    </xf>
    <xf numFmtId="10" fontId="8" fillId="0" borderId="0" xfId="2" applyNumberFormat="1" applyFont="1" applyFill="1" applyBorder="1" applyAlignment="1">
      <alignment horizontal="center" vertical="center"/>
    </xf>
    <xf numFmtId="0" fontId="11" fillId="0" borderId="0" xfId="0" applyFont="1" applyFill="1" applyBorder="1"/>
    <xf numFmtId="167" fontId="11" fillId="0" borderId="0" xfId="0" applyNumberFormat="1" applyFont="1" applyFill="1"/>
    <xf numFmtId="0" fontId="6" fillId="0" borderId="0" xfId="0" applyFont="1" applyFill="1"/>
    <xf numFmtId="166" fontId="11" fillId="0" borderId="0" xfId="1" applyNumberFormat="1" applyFont="1" applyFill="1"/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/>
    </xf>
    <xf numFmtId="167" fontId="4" fillId="0" borderId="0" xfId="1" applyNumberFormat="1" applyFont="1" applyFill="1" applyAlignment="1">
      <alignment horizontal="left"/>
    </xf>
    <xf numFmtId="10" fontId="4" fillId="0" borderId="0" xfId="2" applyNumberFormat="1" applyFont="1" applyFill="1" applyAlignment="1">
      <alignment horizontal="center"/>
    </xf>
    <xf numFmtId="0" fontId="4" fillId="0" borderId="0" xfId="0" applyFont="1" applyAlignment="1">
      <alignment horizontal="left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0" xfId="0" applyFont="1" applyAlignment="1">
      <alignment horizontal="right" vertical="center"/>
    </xf>
    <xf numFmtId="0" fontId="11" fillId="0" borderId="0" xfId="0" applyFont="1" applyAlignment="1">
      <alignment vertical="center"/>
    </xf>
    <xf numFmtId="2" fontId="8" fillId="0" borderId="2" xfId="0" applyNumberFormat="1" applyFont="1" applyFill="1" applyBorder="1" applyAlignment="1">
      <alignment horizontal="center" vertical="center"/>
    </xf>
    <xf numFmtId="167" fontId="8" fillId="0" borderId="2" xfId="1" applyNumberFormat="1" applyFont="1" applyFill="1" applyBorder="1" applyAlignment="1">
      <alignment vertical="center"/>
    </xf>
    <xf numFmtId="10" fontId="8" fillId="0" borderId="2" xfId="2" applyNumberFormat="1" applyFont="1" applyFill="1" applyBorder="1" applyAlignment="1">
      <alignment horizontal="center" vertical="center"/>
    </xf>
    <xf numFmtId="167" fontId="8" fillId="0" borderId="2" xfId="0" applyNumberFormat="1" applyFont="1" applyFill="1" applyBorder="1" applyAlignment="1">
      <alignment vertical="center"/>
    </xf>
    <xf numFmtId="0" fontId="15" fillId="0" borderId="0" xfId="0" applyFont="1" applyAlignment="1">
      <alignment horizontal="right"/>
    </xf>
    <xf numFmtId="0" fontId="8" fillId="0" borderId="0" xfId="0" applyFont="1" applyFill="1" applyBorder="1" applyAlignment="1">
      <alignment horizontal="left" vertical="top" wrapText="1"/>
    </xf>
    <xf numFmtId="167" fontId="8" fillId="0" borderId="0" xfId="0" applyNumberFormat="1" applyFont="1" applyFill="1" applyBorder="1" applyAlignment="1">
      <alignment vertical="center"/>
    </xf>
    <xf numFmtId="0" fontId="14" fillId="0" borderId="0" xfId="0" applyFont="1" applyAlignment="1">
      <alignment vertical="top" wrapText="1"/>
    </xf>
    <xf numFmtId="166" fontId="4" fillId="0" borderId="0" xfId="1" applyNumberFormat="1" applyFont="1" applyFill="1" applyAlignment="1">
      <alignment horizontal="right"/>
    </xf>
    <xf numFmtId="167" fontId="4" fillId="0" borderId="0" xfId="1" applyNumberFormat="1" applyFont="1" applyFill="1"/>
    <xf numFmtId="0" fontId="4" fillId="0" borderId="0" xfId="0" applyFont="1" applyAlignment="1">
      <alignment horizontal="center"/>
    </xf>
    <xf numFmtId="167" fontId="4" fillId="0" borderId="0" xfId="0" applyNumberFormat="1" applyFont="1"/>
    <xf numFmtId="14" fontId="11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14" fillId="0" borderId="0" xfId="0" applyFont="1"/>
    <xf numFmtId="0" fontId="9" fillId="0" borderId="0" xfId="0" applyFont="1" applyAlignment="1">
      <alignment wrapText="1"/>
    </xf>
    <xf numFmtId="0" fontId="12" fillId="0" borderId="0" xfId="0" applyFont="1" applyAlignment="1">
      <alignment horizontal="right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right" vertical="center"/>
    </xf>
    <xf numFmtId="0" fontId="11" fillId="0" borderId="0" xfId="0" applyFont="1" applyAlignment="1">
      <alignment vertical="center" wrapText="1"/>
    </xf>
    <xf numFmtId="0" fontId="14" fillId="0" borderId="0" xfId="0" applyFont="1" applyAlignment="1">
      <alignment vertical="top" wrapText="1"/>
    </xf>
    <xf numFmtId="0" fontId="11" fillId="0" borderId="0" xfId="0" applyFont="1" applyAlignment="1">
      <alignment wrapText="1"/>
    </xf>
    <xf numFmtId="0" fontId="11" fillId="0" borderId="0" xfId="0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left" vertical="top" wrapText="1"/>
    </xf>
    <xf numFmtId="0" fontId="14" fillId="0" borderId="0" xfId="0" applyFont="1" applyFill="1" applyBorder="1"/>
    <xf numFmtId="0" fontId="14" fillId="0" borderId="0" xfId="0" applyFont="1" applyAlignment="1">
      <alignment horizontal="left" indent="1"/>
    </xf>
  </cellXfs>
  <cellStyles count="4">
    <cellStyle name="Currency" xfId="1" builtinId="4"/>
    <cellStyle name="Normal" xfId="0" builtinId="0"/>
    <cellStyle name="Per cent" xfId="2" builtinId="5"/>
    <cellStyle name="Title" xfId="3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362439</xdr:colOff>
      <xdr:row>0</xdr:row>
      <xdr:rowOff>0</xdr:rowOff>
    </xdr:from>
    <xdr:to>
      <xdr:col>6</xdr:col>
      <xdr:colOff>811824</xdr:colOff>
      <xdr:row>0</xdr:row>
      <xdr:rowOff>1299308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F295667A-2A6E-B749-97FD-64E9F21F8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24670" y="9769"/>
          <a:ext cx="1299308" cy="12993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85D09-9EBE-0144-B966-AB4119E9AF76}">
  <dimension ref="A1:G40"/>
  <sheetViews>
    <sheetView tabSelected="1" view="pageLayout" topLeftCell="A2" zoomScale="130" zoomScaleNormal="100" zoomScalePageLayoutView="130" workbookViewId="0">
      <selection activeCell="D37" sqref="D37:E37"/>
    </sheetView>
  </sheetViews>
  <sheetFormatPr baseColWidth="10" defaultRowHeight="16"/>
  <cols>
    <col min="1" max="1" width="9.33203125" customWidth="1"/>
    <col min="2" max="2" width="10" customWidth="1"/>
    <col min="3" max="3" width="10.5" bestFit="1" customWidth="1"/>
    <col min="4" max="4" width="14.33203125" customWidth="1"/>
    <col min="5" max="5" width="13.5" customWidth="1"/>
    <col min="6" max="6" width="11.1640625" customWidth="1"/>
    <col min="7" max="7" width="16.6640625" customWidth="1"/>
  </cols>
  <sheetData>
    <row r="1" spans="1:7" ht="103" customHeight="1">
      <c r="B1" s="1"/>
      <c r="C1" s="6"/>
      <c r="D1" s="6"/>
      <c r="E1" s="6"/>
    </row>
    <row r="2" spans="1:7" ht="78" customHeight="1">
      <c r="A2" s="60" t="s">
        <v>10</v>
      </c>
      <c r="B2" s="60"/>
      <c r="C2" s="60"/>
      <c r="D2" s="60"/>
      <c r="E2" s="61" t="s">
        <v>9</v>
      </c>
      <c r="F2" s="61"/>
      <c r="G2" s="61"/>
    </row>
    <row r="3" spans="1:7" ht="16" customHeight="1">
      <c r="A3" s="62" t="s">
        <v>11</v>
      </c>
      <c r="B3" s="62"/>
      <c r="C3" s="2"/>
      <c r="D3" s="2"/>
      <c r="E3" s="2"/>
      <c r="F3" s="64"/>
      <c r="G3" s="64"/>
    </row>
    <row r="4" spans="1:7" ht="16" customHeight="1">
      <c r="A4" s="62" t="s">
        <v>12</v>
      </c>
      <c r="B4" s="62"/>
      <c r="D4" s="5"/>
      <c r="E4" s="41" t="s">
        <v>14</v>
      </c>
      <c r="F4" s="42"/>
      <c r="G4" s="57">
        <v>44742</v>
      </c>
    </row>
    <row r="5" spans="1:7" ht="16" customHeight="1">
      <c r="A5" s="63" t="s">
        <v>13</v>
      </c>
      <c r="B5" s="63"/>
      <c r="E5" s="65" t="s">
        <v>15</v>
      </c>
      <c r="F5" s="65"/>
      <c r="G5" s="43">
        <v>911892102</v>
      </c>
    </row>
    <row r="6" spans="1:7" ht="16" customHeight="1">
      <c r="A6" s="62"/>
      <c r="B6" s="62"/>
      <c r="C6" s="8"/>
      <c r="D6" s="8"/>
      <c r="E6" s="65" t="s">
        <v>16</v>
      </c>
      <c r="F6" s="65"/>
      <c r="G6" s="43">
        <v>1234567</v>
      </c>
    </row>
    <row r="7" spans="1:7" ht="16" customHeight="1">
      <c r="A7" s="4"/>
      <c r="B7" s="4"/>
      <c r="E7" s="44" t="s">
        <v>17</v>
      </c>
      <c r="F7" s="44"/>
      <c r="G7" s="43" t="s">
        <v>42</v>
      </c>
    </row>
    <row r="8" spans="1:7" ht="16" customHeight="1">
      <c r="A8" s="4"/>
      <c r="B8" s="4"/>
      <c r="E8" s="44" t="s">
        <v>18</v>
      </c>
      <c r="F8" s="44"/>
      <c r="G8" s="57">
        <v>44726</v>
      </c>
    </row>
    <row r="9" spans="1:7" ht="16" customHeight="1">
      <c r="A9" s="4"/>
      <c r="B9" s="4"/>
      <c r="E9" s="44" t="s">
        <v>40</v>
      </c>
      <c r="F9" s="44"/>
      <c r="G9" s="43" t="s">
        <v>19</v>
      </c>
    </row>
    <row r="10" spans="1:7" ht="16" customHeight="1">
      <c r="A10" s="4"/>
      <c r="B10" s="4"/>
      <c r="G10" s="20"/>
    </row>
    <row r="11" spans="1:7" ht="16" customHeight="1">
      <c r="A11" s="4"/>
      <c r="B11" s="4"/>
      <c r="G11" s="20"/>
    </row>
    <row r="12" spans="1:7" s="23" customFormat="1" ht="66" customHeight="1">
      <c r="A12" s="67" t="s">
        <v>20</v>
      </c>
      <c r="B12" s="67"/>
      <c r="C12" s="67"/>
      <c r="D12" s="67"/>
      <c r="E12" s="67"/>
      <c r="F12" s="67"/>
      <c r="G12" s="67"/>
    </row>
    <row r="13" spans="1:7" ht="16" customHeight="1">
      <c r="A13" s="22"/>
      <c r="B13" s="4"/>
      <c r="G13" s="20"/>
    </row>
    <row r="14" spans="1:7">
      <c r="A14" s="22"/>
    </row>
    <row r="15" spans="1:7" s="3" customFormat="1" ht="25" customHeight="1" thickBot="1">
      <c r="A15" s="31" t="s">
        <v>28</v>
      </c>
      <c r="B15" s="32" t="s">
        <v>29</v>
      </c>
      <c r="C15" s="32" t="s">
        <v>30</v>
      </c>
      <c r="D15" s="32" t="s">
        <v>43</v>
      </c>
      <c r="E15" s="32" t="s">
        <v>31</v>
      </c>
      <c r="F15" s="32" t="s">
        <v>32</v>
      </c>
      <c r="G15" s="33" t="s">
        <v>33</v>
      </c>
    </row>
    <row r="16" spans="1:7" ht="21" customHeight="1">
      <c r="A16" s="37">
        <v>10</v>
      </c>
      <c r="B16" s="55">
        <v>20</v>
      </c>
      <c r="C16" s="58" t="s">
        <v>21</v>
      </c>
      <c r="D16" s="38" t="s">
        <v>24</v>
      </c>
      <c r="E16" s="53">
        <v>100</v>
      </c>
      <c r="F16" s="39" t="s">
        <v>0</v>
      </c>
      <c r="G16" s="54">
        <f>B16*E16</f>
        <v>2000</v>
      </c>
    </row>
    <row r="17" spans="1:7" ht="21" customHeight="1">
      <c r="A17" s="40">
        <v>20</v>
      </c>
      <c r="B17" s="55">
        <v>5</v>
      </c>
      <c r="C17" s="58" t="s">
        <v>22</v>
      </c>
      <c r="D17" s="40" t="s">
        <v>25</v>
      </c>
      <c r="E17" s="53">
        <v>220</v>
      </c>
      <c r="F17" s="39" t="s">
        <v>0</v>
      </c>
      <c r="G17" s="56">
        <f>B17*E17</f>
        <v>1100</v>
      </c>
    </row>
    <row r="18" spans="1:7" ht="21" customHeight="1">
      <c r="A18" s="40">
        <v>30</v>
      </c>
      <c r="B18" s="55">
        <v>2</v>
      </c>
      <c r="C18" s="58" t="s">
        <v>23</v>
      </c>
      <c r="D18" s="40" t="s">
        <v>26</v>
      </c>
      <c r="E18" s="53">
        <v>25</v>
      </c>
      <c r="F18" s="39" t="s">
        <v>0</v>
      </c>
      <c r="G18" s="56">
        <f>B18*E18</f>
        <v>50</v>
      </c>
    </row>
    <row r="19" spans="1:7" ht="11" customHeight="1">
      <c r="A19" s="69"/>
      <c r="B19" s="69"/>
      <c r="C19" s="45"/>
      <c r="D19" s="46"/>
      <c r="E19" s="46"/>
      <c r="F19" s="47"/>
      <c r="G19" s="48"/>
    </row>
    <row r="20" spans="1:7" ht="11" customHeight="1">
      <c r="A20" s="50"/>
      <c r="B20" s="50"/>
      <c r="C20" s="24"/>
      <c r="D20" s="25"/>
      <c r="E20" s="25"/>
      <c r="F20" s="26"/>
      <c r="G20" s="51"/>
    </row>
    <row r="21" spans="1:7">
      <c r="A21" s="49"/>
      <c r="B21" s="27"/>
      <c r="C21" s="27"/>
      <c r="D21" s="35" t="s">
        <v>34</v>
      </c>
      <c r="E21" s="34" t="s">
        <v>1</v>
      </c>
      <c r="F21" s="34"/>
      <c r="G21" s="28">
        <f>SUM(G16:G18)</f>
        <v>3150</v>
      </c>
    </row>
    <row r="22" spans="1:7" ht="24" customHeight="1">
      <c r="A22" s="29"/>
      <c r="B22" s="17"/>
      <c r="C22" s="18"/>
      <c r="D22" s="36" t="s">
        <v>2</v>
      </c>
      <c r="E22" s="34" t="s">
        <v>1</v>
      </c>
      <c r="F22" s="19"/>
      <c r="G22" s="28">
        <f>G21/100*19</f>
        <v>598.5</v>
      </c>
    </row>
    <row r="23" spans="1:7" ht="25" customHeight="1">
      <c r="A23" s="29"/>
      <c r="B23" s="19"/>
      <c r="C23" s="19"/>
      <c r="D23" s="36" t="s">
        <v>35</v>
      </c>
      <c r="E23" s="34" t="s">
        <v>1</v>
      </c>
      <c r="F23" s="19"/>
      <c r="G23" s="28">
        <f>G21+G22</f>
        <v>3748.5</v>
      </c>
    </row>
    <row r="24" spans="1:7" ht="25" customHeight="1">
      <c r="A24" s="29"/>
      <c r="B24" s="68"/>
      <c r="C24" s="68"/>
      <c r="D24" s="68"/>
      <c r="E24" s="68"/>
      <c r="F24" s="68"/>
      <c r="G24" s="30"/>
    </row>
    <row r="25" spans="1:7" ht="28" customHeight="1">
      <c r="A25" s="7"/>
      <c r="B25" s="7"/>
      <c r="C25" s="7"/>
      <c r="D25" s="9"/>
      <c r="E25" s="9"/>
      <c r="F25" s="10"/>
      <c r="G25" s="7"/>
    </row>
    <row r="26" spans="1:7">
      <c r="A26" s="21" t="s">
        <v>27</v>
      </c>
      <c r="B26" s="7"/>
      <c r="C26" s="7"/>
      <c r="D26" s="7"/>
      <c r="E26" s="7"/>
      <c r="F26" s="7"/>
      <c r="G26" s="7"/>
    </row>
    <row r="27" spans="1:7" ht="13" customHeight="1">
      <c r="A27" s="7"/>
      <c r="B27" s="7"/>
      <c r="C27" s="7"/>
      <c r="D27" s="7"/>
      <c r="E27" s="7"/>
      <c r="F27" s="11"/>
      <c r="G27" s="12"/>
    </row>
    <row r="28" spans="1:7" ht="15" customHeight="1">
      <c r="A28" s="7"/>
      <c r="B28" s="7"/>
      <c r="C28" s="7"/>
      <c r="D28" s="13"/>
      <c r="E28" s="13"/>
      <c r="F28" s="13"/>
      <c r="G28" s="14"/>
    </row>
    <row r="29" spans="1:7">
      <c r="A29" s="7"/>
      <c r="B29" s="7"/>
      <c r="C29" s="7"/>
      <c r="D29" s="13"/>
      <c r="E29" s="15"/>
      <c r="F29" s="16"/>
      <c r="G29" s="15"/>
    </row>
    <row r="30" spans="1:7">
      <c r="A30" s="7"/>
      <c r="B30" s="7"/>
      <c r="C30" s="7"/>
      <c r="D30" s="13"/>
      <c r="E30" s="15"/>
      <c r="F30" s="16"/>
      <c r="G30" s="13"/>
    </row>
    <row r="31" spans="1:7" ht="1" customHeight="1">
      <c r="A31" s="7"/>
      <c r="B31" s="7"/>
      <c r="C31" s="7"/>
      <c r="D31" s="7"/>
      <c r="E31" s="7"/>
      <c r="F31" s="7"/>
      <c r="G31" s="7"/>
    </row>
    <row r="32" spans="1:7" hidden="1"/>
    <row r="33" spans="1:7" hidden="1"/>
    <row r="34" spans="1:7" hidden="1"/>
    <row r="35" spans="1:7" hidden="1"/>
    <row r="36" spans="1:7" ht="15" customHeight="1">
      <c r="A36" s="59" t="s">
        <v>36</v>
      </c>
      <c r="B36" s="59"/>
      <c r="C36" s="59"/>
      <c r="D36" s="71" t="s">
        <v>7</v>
      </c>
      <c r="E36" s="71"/>
      <c r="F36" s="59" t="s">
        <v>39</v>
      </c>
      <c r="G36" s="59"/>
    </row>
    <row r="37" spans="1:7" ht="15" customHeight="1">
      <c r="A37" s="59" t="s">
        <v>37</v>
      </c>
      <c r="B37" s="59"/>
      <c r="C37" s="59"/>
      <c r="D37" s="71" t="s">
        <v>44</v>
      </c>
      <c r="E37" s="71"/>
      <c r="F37" s="59" t="s">
        <v>4</v>
      </c>
      <c r="G37" s="59"/>
    </row>
    <row r="38" spans="1:7" ht="15" customHeight="1">
      <c r="A38" s="59" t="s">
        <v>38</v>
      </c>
      <c r="B38" s="59"/>
      <c r="C38" s="59"/>
      <c r="D38" s="71" t="s">
        <v>8</v>
      </c>
      <c r="E38" s="71"/>
      <c r="F38" s="59" t="s">
        <v>3</v>
      </c>
      <c r="G38" s="59"/>
    </row>
    <row r="39" spans="1:7" ht="15" customHeight="1">
      <c r="A39" s="70" t="s">
        <v>6</v>
      </c>
      <c r="B39" s="70"/>
      <c r="C39" s="70"/>
      <c r="D39" s="71" t="s">
        <v>41</v>
      </c>
      <c r="E39" s="71"/>
      <c r="F39" s="66" t="s">
        <v>5</v>
      </c>
      <c r="G39" s="66"/>
    </row>
    <row r="40" spans="1:7">
      <c r="F40" s="52"/>
      <c r="G40" s="52"/>
    </row>
  </sheetData>
  <mergeCells count="24">
    <mergeCell ref="F39:G39"/>
    <mergeCell ref="E6:F6"/>
    <mergeCell ref="A12:G12"/>
    <mergeCell ref="A6:B6"/>
    <mergeCell ref="B24:F24"/>
    <mergeCell ref="A19:B19"/>
    <mergeCell ref="A39:C39"/>
    <mergeCell ref="D39:E39"/>
    <mergeCell ref="A36:C36"/>
    <mergeCell ref="A37:C37"/>
    <mergeCell ref="A38:C38"/>
    <mergeCell ref="D36:E36"/>
    <mergeCell ref="D37:E37"/>
    <mergeCell ref="D38:E38"/>
    <mergeCell ref="F36:G36"/>
    <mergeCell ref="F37:G37"/>
    <mergeCell ref="F38:G38"/>
    <mergeCell ref="A2:D2"/>
    <mergeCell ref="E2:G2"/>
    <mergeCell ref="A3:B3"/>
    <mergeCell ref="A4:B4"/>
    <mergeCell ref="A5:B5"/>
    <mergeCell ref="F3:G3"/>
    <mergeCell ref="E5:F5"/>
  </mergeCells>
  <pageMargins left="0.25" right="0.25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Kerstin Mende</cp:lastModifiedBy>
  <cp:lastPrinted>2022-07-14T14:04:54Z</cp:lastPrinted>
  <dcterms:created xsi:type="dcterms:W3CDTF">2021-12-13T12:57:18Z</dcterms:created>
  <dcterms:modified xsi:type="dcterms:W3CDTF">2022-07-14T15:40:10Z</dcterms:modified>
</cp:coreProperties>
</file>