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ll\Documents\7_Studium\4_Viertes_Semester\B04_Physik_Grundpraktikum\E5 Gleichrichterschaltungen\E5 Programmierung\"/>
    </mc:Choice>
  </mc:AlternateContent>
  <xr:revisionPtr revIDLastSave="0" documentId="13_ncr:9_{D3F088E8-047F-4E17-A72F-89BF2842D9C3}" xr6:coauthVersionLast="47" xr6:coauthVersionMax="47" xr10:uidLastSave="{00000000-0000-0000-0000-000000000000}"/>
  <bookViews>
    <workbookView xWindow="10390" yWindow="70" windowWidth="11300" windowHeight="10630" xr2:uid="{5D897228-0EC1-4AE3-9749-5B4EA53B0DCB}"/>
  </bookViews>
  <sheets>
    <sheet name="Messaufgabe3" sheetId="1" r:id="rId1"/>
  </sheets>
  <calcPr calcId="0"/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<sst xmlns="http://schemas.openxmlformats.org/spreadsheetml/2006/main" count="15" uniqueCount="14">
  <si>
    <t>Namensstruktur: Spannungsmessung_EinwegOderZweiweggleichrichtung_MitOderOhneKondensator_Gleichspannungsdrehspulmessinstrument(GDSM)OderWechselspannungdrehspulmessinstrument(WDSM)</t>
  </si>
  <si>
    <t>Gleichspannung U in V</t>
  </si>
  <si>
    <t>Scheitelwert U_m in V</t>
  </si>
  <si>
    <t>U_1Weg_ohneC_GDSM</t>
  </si>
  <si>
    <t>U_1Weg_ohneC_WDSM</t>
  </si>
  <si>
    <t>U_1Weg_mitC_GDSM</t>
  </si>
  <si>
    <t>U_1Weg_mitC_WDSM</t>
  </si>
  <si>
    <t>U_2Weg_ohneC_GDSM</t>
  </si>
  <si>
    <t>U_2Weg_mitC_GDSM</t>
  </si>
  <si>
    <t>U_2Weg_mitC_WDSM</t>
  </si>
  <si>
    <t>Quellspannung_vor_Trafo</t>
  </si>
  <si>
    <t>Quellspannung_nach_Trafo</t>
  </si>
  <si>
    <t>Unsicherheit im Scheitelwert dU_m in V</t>
  </si>
  <si>
    <t>Unsicherheit (Gleichspannung) dU in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</si>
</sst>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2EFF-8163-4061-999A-0B64AB9DAFDE}">
  <dimension ref="A1:E13"/>
  <sheetViews>
    <sheetView tabSelected="1" workbookViewId="0">
      <selection activeCell="A12" sqref="A12"/>
    </sheetView>
  </sheetViews>
  <sheetFormatPr baseColWidth="10" defaultRowHeight="14.5" x14ac:dyDescent="0.35"/>
  <cols>
    <col min="1" max="1" width="23.453125" customWidth="1"/>
    <col min="2" max="2" width="19.453125" bestFit="1" customWidth="1"/>
    <col min="3" max="3" width="19" bestFit="1" customWidth="1"/>
    <col min="4" max="4" width="35.1796875" bestFit="1" customWidth="1"/>
    <col min="5" max="5" width="33.81640625" bestFit="1" customWidth="1"/>
  </cols>
  <sheetData>
    <row r="1" spans="1:5" x14ac:dyDescent="0.35">
      <c r="A1" t="s">
        <v>0</v>
      </c>
    </row>
    <row r="3" spans="1:5" x14ac:dyDescent="0.35">
      <c r="B3" t="s">
        <v>1</v>
      </c>
      <c r="C3" t="s">
        <v>2</v>
      </c>
      <c r="D3" t="s">
        <v>13</v>
      </c>
      <c r="E3" t="s">
        <v>12</v>
      </c>
    </row>
    <row r="4" spans="1:5" x14ac:dyDescent="0.35">
      <c r="A4" t="s">
        <v>3</v>
      </c>
      <c r="B4">
        <v>1</v>
      </c>
      <c r="C4">
        <f>PI()*B4</f>
        <v>3.1415926535897931</v>
      </c>
      <c r="D4">
        <v>0.01</v>
      </c>
      <c r="E4">
        <f>PI()*D4</f>
        <v>3.1415926535897934E-2</v>
      </c>
    </row>
    <row r="5" spans="1:5" x14ac:dyDescent="0.35">
      <c r="A5" t="s">
        <v>4</v>
      </c>
      <c r="B5">
        <v>1</v>
      </c>
      <c r="C5">
        <f>B5</f>
        <v>1</v>
      </c>
      <c r="D5">
        <v>0.01</v>
      </c>
      <c r="E5">
        <f>D5</f>
        <v>0.01</v>
      </c>
    </row>
    <row r="6" spans="1:5" x14ac:dyDescent="0.35">
      <c r="A6" t="s">
        <v>5</v>
      </c>
      <c r="B6">
        <v>1</v>
      </c>
      <c r="C6">
        <f>2*SQRT(2)*B6</f>
        <v>2.8284271247461903</v>
      </c>
      <c r="D6">
        <v>0.01</v>
      </c>
      <c r="E6">
        <f>2*SQRT(2)*D6</f>
        <v>2.8284271247461905E-2</v>
      </c>
    </row>
    <row r="7" spans="1:5" x14ac:dyDescent="0.35">
      <c r="A7" t="s">
        <v>6</v>
      </c>
      <c r="B7">
        <v>1</v>
      </c>
      <c r="C7">
        <f>B7</f>
        <v>1</v>
      </c>
      <c r="D7">
        <v>0.01</v>
      </c>
      <c r="E7">
        <f>D7</f>
        <v>0.01</v>
      </c>
    </row>
    <row r="8" spans="1:5" x14ac:dyDescent="0.35">
      <c r="A8" t="s">
        <v>7</v>
      </c>
      <c r="B8">
        <v>1</v>
      </c>
      <c r="C8">
        <f>PI()/2*B8</f>
        <v>1.5707963267948966</v>
      </c>
      <c r="D8">
        <v>0.01</v>
      </c>
      <c r="E8">
        <f>PI()/2*D8</f>
        <v>1.5707963267948967E-2</v>
      </c>
    </row>
    <row r="9" spans="1:5" x14ac:dyDescent="0.35">
      <c r="A9" t="s">
        <v>7</v>
      </c>
      <c r="B9">
        <v>1</v>
      </c>
      <c r="C9">
        <f>B9</f>
        <v>1</v>
      </c>
      <c r="D9">
        <v>0.01</v>
      </c>
      <c r="E9">
        <f>D9</f>
        <v>0.01</v>
      </c>
    </row>
    <row r="10" spans="1:5" x14ac:dyDescent="0.35">
      <c r="A10" t="s">
        <v>8</v>
      </c>
      <c r="B10">
        <v>1</v>
      </c>
      <c r="C10">
        <f>SQRT(2)*B10</f>
        <v>1.4142135623730951</v>
      </c>
      <c r="D10">
        <v>0.01</v>
      </c>
      <c r="E10">
        <f>SQRT(2)*D10</f>
        <v>1.4142135623730952E-2</v>
      </c>
    </row>
    <row r="11" spans="1:5" x14ac:dyDescent="0.35">
      <c r="A11" t="s">
        <v>9</v>
      </c>
      <c r="B11">
        <v>1</v>
      </c>
      <c r="C11">
        <f>B11</f>
        <v>1</v>
      </c>
      <c r="D11">
        <v>0.01</v>
      </c>
      <c r="E11">
        <f>D11</f>
        <v>0.01</v>
      </c>
    </row>
    <row r="12" spans="1:5" x14ac:dyDescent="0.35">
      <c r="A12" t="s">
        <v>10</v>
      </c>
    </row>
    <row r="13" spans="1:5" x14ac:dyDescent="0.35">
      <c r="A1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Messaufgabe3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 Chisolm</cp:lastModifiedBy>
  <dcterms:created xsi:type="dcterms:W3CDTF">2025-05-18T15:21:28Z</dcterms:created>
  <dcterms:modified xsi:type="dcterms:W3CDTF">2025-05-18T15:23:53Z</dcterms:modified>
</cp:coreProperties>
</file>