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ABD17813-3F5A-48D4-B2F9-76BC0C74BB31}" xr6:coauthVersionLast="47" xr6:coauthVersionMax="47" xr10:uidLastSave="{00000000-0000-0000-0000-000000000000}"/>
  <bookViews>
    <workbookView xWindow="1425" yWindow="1425" windowWidth="21600" windowHeight="11295" activeTab="1" xr2:uid="{00000000-000D-0000-FFFF-FFFF00000000}"/>
  </bookViews>
  <sheets>
    <sheet name="Income Statement" sheetId="2" r:id="rId1"/>
    <sheet name="Balance Sheet" sheetId="4" r:id="rId2"/>
    <sheet name="Cash Flow Statement" sheetId="7" r:id="rId3"/>
    <sheet name="Document and Entity Information" sheetId="1" r:id="rId4"/>
    <sheet name="Consolidated Statements of Comp" sheetId="3" r:id="rId5"/>
    <sheet name="Consolidated Statements of Fin5" sheetId="5" r:id="rId6"/>
    <sheet name="Consolidated Statements of Chan" sheetId="6" r:id="rId7"/>
    <sheet name="Consolidated Statements of Cas8" sheetId="8" r:id="rId8"/>
    <sheet name="Description of Business" sheetId="9" r:id="rId9"/>
    <sheet name="Basis of Presentation" sheetId="10" r:id="rId10"/>
    <sheet name="Significant Accounting Policies" sheetId="11" r:id="rId11"/>
    <sheet name="Financial Instruments Owned and" sheetId="12" r:id="rId12"/>
    <sheet name="Fair Value Measurements" sheetId="13" r:id="rId13"/>
    <sheet name="Cash Instruments" sheetId="14" r:id="rId14"/>
    <sheet name="Derivatives and Hedging Activit" sheetId="15" r:id="rId15"/>
    <sheet name="Fair Value Option" sheetId="16" r:id="rId16"/>
    <sheet name="Loans Receivable" sheetId="17" r:id="rId17"/>
    <sheet name="Collateralized Agreements and F" sheetId="18" r:id="rId18"/>
    <sheet name="Securitization Activities" sheetId="19" r:id="rId19"/>
    <sheet name="Variable Interest Entities" sheetId="20" r:id="rId20"/>
    <sheet name="Other Assets" sheetId="21" r:id="rId21"/>
    <sheet name="Deposits" sheetId="22" r:id="rId22"/>
    <sheet name="Short-Term Borrowings" sheetId="23" r:id="rId23"/>
    <sheet name="Long-Term Borrowings" sheetId="24" r:id="rId24"/>
    <sheet name="Other Liabilities and Accrued E"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Basis of Presentation (Policies" sheetId="39" r:id="rId39"/>
    <sheet name="Financial Instruments Owned a40" sheetId="40" r:id="rId40"/>
    <sheet name="Fair Value Measurements (Tables" sheetId="41" r:id="rId41"/>
    <sheet name="Cash Instruments (Tables)" sheetId="42" r:id="rId42"/>
    <sheet name="Derivatives and Hedging Activ43" sheetId="43" r:id="rId43"/>
    <sheet name="Fair Value Option (Tables)" sheetId="44" r:id="rId44"/>
    <sheet name="Loans Receivable (Tables)" sheetId="45" r:id="rId45"/>
    <sheet name="Collateralized Agreements and46" sheetId="46" r:id="rId46"/>
    <sheet name="Securitization Activities (Tabl" sheetId="47" r:id="rId47"/>
    <sheet name="Variable Interest Entities (Tab" sheetId="48" r:id="rId48"/>
    <sheet name="Other Assets (Tables)" sheetId="49" r:id="rId49"/>
    <sheet name="Deposits (Tables)" sheetId="50" r:id="rId50"/>
    <sheet name="Short-Term Borrowings (Tables)" sheetId="51" r:id="rId51"/>
    <sheet name="Long-Term Borrowings (Tables)" sheetId="52" r:id="rId52"/>
    <sheet name="Other Liabilities and Accrued53" sheetId="53" r:id="rId53"/>
    <sheet name="Commitments, Contingencies an54" sheetId="54" r:id="rId54"/>
    <sheet name="Shareholders' Equity (Tables)" sheetId="55" r:id="rId55"/>
    <sheet name="Regulation and Capital Adequa56" sheetId="56" r:id="rId56"/>
    <sheet name="Earnings Per Common Share (Tabl" sheetId="57" r:id="rId57"/>
    <sheet name="Transactions with Affiliated 58" sheetId="58" r:id="rId58"/>
    <sheet name="Interest Income and Interest 59" sheetId="59" r:id="rId59"/>
    <sheet name="Income Taxes (Tables)" sheetId="60" r:id="rId60"/>
    <sheet name="Business Segments (Tables)" sheetId="61" r:id="rId61"/>
    <sheet name="Credit Concentrations (Tables)" sheetId="62" r:id="rId62"/>
    <sheet name="Employee Incentive Plans (Table" sheetId="63" r:id="rId63"/>
    <sheet name="Parent Company (Tables)" sheetId="64" r:id="rId64"/>
    <sheet name="Description of Business - Addit" sheetId="65" r:id="rId65"/>
    <sheet name="Significant Accounting Polici66" sheetId="66" r:id="rId66"/>
    <sheet name="Financial Instruments Owned a67" sheetId="67" r:id="rId67"/>
    <sheet name="Financial Instruments Owned a68" sheetId="68" r:id="rId68"/>
    <sheet name="Financial Instruments Owned a69" sheetId="69" r:id="rId69"/>
    <sheet name="Fair Value Measurements - Finan" sheetId="70" r:id="rId70"/>
    <sheet name="Fair Value Measurements - Total" sheetId="71" r:id="rId71"/>
    <sheet name="Cash Instruments - Cash Instrum" sheetId="72" r:id="rId72"/>
    <sheet name="Cash Instruments - Cash Instr73" sheetId="73" r:id="rId73"/>
    <sheet name="Cash Instruments - Fair Value, " sheetId="74" r:id="rId74"/>
    <sheet name="Cash Instruments - Additional I" sheetId="75" r:id="rId75"/>
    <sheet name="Cash Instruments - Cash Instr76" sheetId="76" r:id="rId76"/>
    <sheet name="Cash Instruments - Securities A" sheetId="77" r:id="rId77"/>
    <sheet name="Cash Instruments - Investments " sheetId="78" r:id="rId78"/>
    <sheet name="Derivatives and Hedging Activ79" sheetId="79" r:id="rId79"/>
    <sheet name="Derivatives and Hedging Activ80" sheetId="80" r:id="rId80"/>
    <sheet name="Derivatives and Hedging Activ81" sheetId="81" r:id="rId81"/>
    <sheet name="Derivatives and Hedging Activ82" sheetId="82" r:id="rId82"/>
    <sheet name="Derivatives and Hedging Activ83" sheetId="83" r:id="rId83"/>
    <sheet name="Derivatives and Hedging Activ84" sheetId="84" r:id="rId84"/>
    <sheet name="Derivatives and Hedging Activ85" sheetId="85" r:id="rId85"/>
    <sheet name="Derivatives and Hedging Activ86" sheetId="86" r:id="rId86"/>
    <sheet name="Derivatives and Hedging Activ87" sheetId="87" r:id="rId87"/>
    <sheet name="Derivatives and Hedging Activ88" sheetId="88" r:id="rId88"/>
    <sheet name="Derivatives and Hedging Activ89" sheetId="89" r:id="rId89"/>
    <sheet name="Fair Value Option - Financial A" sheetId="90" r:id="rId90"/>
    <sheet name="Fair Value Option - Additional " sheetId="91" r:id="rId91"/>
    <sheet name="Fair Value Option - Level 3 Rol" sheetId="92" r:id="rId92"/>
    <sheet name="Fair Value Option - Gains and L" sheetId="93" r:id="rId93"/>
    <sheet name="Fair Value Option - Loans and L" sheetId="94" r:id="rId94"/>
    <sheet name="Fair Value Option - Summary of " sheetId="95" r:id="rId95"/>
    <sheet name="Loans Receivable - Summary of L" sheetId="96" r:id="rId96"/>
    <sheet name="Loans Receivable - Additional I" sheetId="97" r:id="rId97"/>
    <sheet name="Loans Receivable - Lending Comm" sheetId="98" r:id="rId98"/>
    <sheet name="Loans Receivable - Summary of P" sheetId="99" r:id="rId99"/>
    <sheet name="Loans Receivable - Summary o100" sheetId="100" r:id="rId100"/>
    <sheet name="Loans Receivable - Summary o101" sheetId="101" r:id="rId101"/>
    <sheet name="Loans Receivable - Gross Loans " sheetId="102" r:id="rId102"/>
    <sheet name="Loans Receivable - Summary of C" sheetId="103" r:id="rId103"/>
    <sheet name="Collateralized Agreements an104" sheetId="104" r:id="rId104"/>
    <sheet name="Collateralized Agreements an105" sheetId="105" r:id="rId105"/>
    <sheet name="Collateralized Agreements an106" sheetId="106" r:id="rId106"/>
    <sheet name="Collateralized Agreements an107" sheetId="107" r:id="rId107"/>
    <sheet name="Collateralized Agreements an108" sheetId="108" r:id="rId108"/>
    <sheet name="Collateralized Agreements an109" sheetId="109" r:id="rId109"/>
    <sheet name="Collateralized Agreements an110" sheetId="110" r:id="rId110"/>
    <sheet name="Collateralized Agreements an111" sheetId="111" r:id="rId111"/>
    <sheet name="Collateralized Agreements an112" sheetId="112" r:id="rId112"/>
    <sheet name="Collateralized Agreements an113" sheetId="113" r:id="rId113"/>
    <sheet name="Collateralized Agreements an114" sheetId="114" r:id="rId114"/>
    <sheet name="Securitization Activities - Amo" sheetId="115" r:id="rId115"/>
    <sheet name="Securitization Activities - Fir" sheetId="116" r:id="rId116"/>
    <sheet name="Securitization Activities - 117" sheetId="117" r:id="rId117"/>
    <sheet name="Securitization Activities - Add" sheetId="118" r:id="rId118"/>
    <sheet name="Securitization Activities - Wei" sheetId="119" r:id="rId119"/>
    <sheet name="Variable Interest Entities (Non" sheetId="120" r:id="rId120"/>
    <sheet name="Variable Interest Entities (Con" sheetId="121" r:id="rId121"/>
    <sheet name="Variable Interest Entities - No" sheetId="122" r:id="rId122"/>
    <sheet name="Variable Interest Entities -123" sheetId="123" r:id="rId123"/>
    <sheet name="Variable Interest Entities - Co" sheetId="124" r:id="rId124"/>
    <sheet name="Other Assets - Other Assets (De" sheetId="125" r:id="rId125"/>
    <sheet name="Other Assets - Other Assets (Pa" sheetId="126" r:id="rId126"/>
    <sheet name="Other Assets - Goodwill and Int" sheetId="127" r:id="rId127"/>
    <sheet name="Other Assets - Intangible Asset" sheetId="128" r:id="rId128"/>
    <sheet name="Other Assets - Intangible As129" sheetId="129" r:id="rId129"/>
    <sheet name="Other Assets - Amortization Exp" sheetId="130" r:id="rId130"/>
    <sheet name="Other Assets - Estimated Future" sheetId="131" r:id="rId131"/>
    <sheet name="Deposits - Types and Sources of" sheetId="132" r:id="rId132"/>
    <sheet name="Deposits - Types and Sources133" sheetId="133" r:id="rId133"/>
    <sheet name="Deposits - Deposits (Detail)" sheetId="134" r:id="rId134"/>
    <sheet name="Deposits - Maturities of Time D" sheetId="135" r:id="rId135"/>
    <sheet name="Deposits - Maturities of Tim136" sheetId="136" r:id="rId136"/>
    <sheet name="Short-Term Borrowings - Short-T" sheetId="137" r:id="rId137"/>
    <sheet name="Short-Term Borrowings - Unsecur" sheetId="138" r:id="rId138"/>
    <sheet name="Short-Term Borrowings - Unse139" sheetId="139" r:id="rId139"/>
    <sheet name="Long-Term Borrowings - Long-Ter" sheetId="140" r:id="rId140"/>
    <sheet name="Long-Term Borrowings - Unsecure" sheetId="141" r:id="rId141"/>
    <sheet name="Long-Term Borrowings - Unsec142" sheetId="142" r:id="rId142"/>
    <sheet name="Long-Term Borrowings - Unsec143" sheetId="143" r:id="rId143"/>
    <sheet name="Long-Term Borrowings - Unsec144" sheetId="144" r:id="rId144"/>
    <sheet name="Long-Term Borrowings - Unsec145" sheetId="145" r:id="rId145"/>
    <sheet name="Long-Term Borrowings - Unsec146" sheetId="146" r:id="rId146"/>
    <sheet name="Long-Term Borrowings - Addition" sheetId="147" r:id="rId147"/>
    <sheet name="Long-Term Borrowings - Subordin" sheetId="148" r:id="rId148"/>
    <sheet name="Long-Term Borrowings - Subor149" sheetId="149" r:id="rId149"/>
    <sheet name="Other Liabilities and Accrue150" sheetId="150" r:id="rId150"/>
    <sheet name="Commitments, Contingencies a151" sheetId="151" r:id="rId151"/>
    <sheet name="Commitments, Contingencies a152" sheetId="152" r:id="rId152"/>
    <sheet name="Commitments, Contingencies a153" sheetId="153" r:id="rId153"/>
    <sheet name="Commitments, Contingencies a154" sheetId="154" r:id="rId154"/>
    <sheet name="Commitments, Contingencies a155" sheetId="155" r:id="rId155"/>
    <sheet name="Shareholders' Equity - Addition" sheetId="156" r:id="rId156"/>
    <sheet name="Shareholders' Equity - Summary " sheetId="157" r:id="rId157"/>
    <sheet name="Shareholders' Equity - Summa158" sheetId="158" r:id="rId158"/>
    <sheet name="Shareholders' Equity - Summa159" sheetId="159" r:id="rId159"/>
    <sheet name="Shareholders' Equity - Summa160" sheetId="160" r:id="rId160"/>
    <sheet name="Shareholders' Equity - Summa161" sheetId="161" r:id="rId161"/>
    <sheet name="Shareholders' Equity - Accumula" sheetId="162" r:id="rId162"/>
    <sheet name="Regulation and Capital Adequ163" sheetId="163" r:id="rId163"/>
    <sheet name="Regulation and Capital Adequ164" sheetId="164" r:id="rId164"/>
    <sheet name="Regulation and Capital Adequ165" sheetId="165" r:id="rId165"/>
    <sheet name="Regulation and Capital Adequ166" sheetId="166" r:id="rId166"/>
    <sheet name="Regulation and Capital Adequ167" sheetId="167" r:id="rId167"/>
    <sheet name="Regulation and Capital Adequ168" sheetId="168" r:id="rId168"/>
    <sheet name="Regulation and Capital Adequ169" sheetId="169" r:id="rId169"/>
    <sheet name="Regulation and Capital Adequ170" sheetId="170" r:id="rId170"/>
    <sheet name="Regulation and Capital Adequ171" sheetId="171" r:id="rId171"/>
    <sheet name="Earnings Per Common Share - Ear" sheetId="172" r:id="rId172"/>
    <sheet name="Earnings Per Common Share - Add" sheetId="173" r:id="rId173"/>
    <sheet name="Transactions with Affiliated174" sheetId="174" r:id="rId174"/>
    <sheet name="Transactions with Affiliated175" sheetId="175" r:id="rId175"/>
    <sheet name="Transactions with Affiliated176" sheetId="176" r:id="rId176"/>
    <sheet name="Interest Income and Interest177" sheetId="177" r:id="rId177"/>
    <sheet name="Income Taxes - Additional Infor" sheetId="178" r:id="rId178"/>
    <sheet name="Income Taxes - Provision for Ta" sheetId="179" r:id="rId179"/>
    <sheet name="Income Taxes - Effective Income" sheetId="180" r:id="rId180"/>
    <sheet name="Income Taxes - Components of De" sheetId="181" r:id="rId181"/>
    <sheet name="Income Taxes - Rollforward of U" sheetId="182" r:id="rId182"/>
    <sheet name="Income Taxes - Earliest Tax Yea" sheetId="183" r:id="rId183"/>
    <sheet name="Business Segments - Segment Ope" sheetId="184" r:id="rId184"/>
    <sheet name="Business Segments - Segment 185" sheetId="185" r:id="rId185"/>
    <sheet name="Business Segments - Net Interes" sheetId="186" r:id="rId186"/>
    <sheet name="Business Segments - Depreciatio" sheetId="187" r:id="rId187"/>
    <sheet name="Business Segments - Net Revenue" sheetId="188" r:id="rId188"/>
    <sheet name="Business Segments - Net Reve189" sheetId="189" r:id="rId189"/>
    <sheet name="Credit Concentrations - Credit " sheetId="190" r:id="rId190"/>
    <sheet name="Credit Concentrations - Additio" sheetId="191" r:id="rId191"/>
    <sheet name="Credit Concentrations - Cred192" sheetId="192" r:id="rId192"/>
    <sheet name="Legal Proceedings - Additional " sheetId="193" r:id="rId193"/>
    <sheet name="Employee Benefit Plans - Additi" sheetId="194" r:id="rId194"/>
    <sheet name="Employee Incentive Plans - Addi" sheetId="195" r:id="rId195"/>
    <sheet name="Employee Incentive Plans - Sche" sheetId="196" r:id="rId196"/>
    <sheet name="Employee Incentive Plans - S197" sheetId="197" r:id="rId197"/>
    <sheet name="Employee Incentive Plans - S198" sheetId="198" r:id="rId198"/>
    <sheet name="Employee Incentive Plans - Empl" sheetId="199" r:id="rId199"/>
    <sheet name="Parent Company - Group Statemen" sheetId="200" r:id="rId200"/>
    <sheet name="Parent Company - Group State201" sheetId="201" r:id="rId201"/>
    <sheet name="Parent Company - Group State202" sheetId="202" r:id="rId202"/>
    <sheet name="Parent Company - Group State203" sheetId="203" r:id="rId203"/>
    <sheet name="Parent Company - Condensed Cons" sheetId="204" r:id="rId204"/>
    <sheet name="Parent Company - Condensed C205" sheetId="205" r:id="rId205"/>
    <sheet name="Parent Company - Additional Inf" sheetId="206" r:id="rId20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4" l="1"/>
  <c r="B25" i="4"/>
</calcChain>
</file>

<file path=xl/sharedStrings.xml><?xml version="1.0" encoding="utf-8"?>
<sst xmlns="http://schemas.openxmlformats.org/spreadsheetml/2006/main" count="5812" uniqueCount="2289">
  <si>
    <t>Document and Entity Information - USD ($) $ in Billions</t>
  </si>
  <si>
    <t>12 Months Ended</t>
  </si>
  <si>
    <t>Dec. 31, 2017</t>
  </si>
  <si>
    <t>Feb. 09, 2018</t>
  </si>
  <si>
    <t>Jun. 30, 2017</t>
  </si>
  <si>
    <t>Document And Entity Information [Abstract]</t>
  </si>
  <si>
    <t>Document Type</t>
  </si>
  <si>
    <t>10-K</t>
  </si>
  <si>
    <t>Amendment Flag</t>
  </si>
  <si>
    <t>false</t>
  </si>
  <si>
    <t>Document Period End Date</t>
  </si>
  <si>
    <t>Dec. 31,
		2017</t>
  </si>
  <si>
    <t>Document Fiscal Year Focus</t>
  </si>
  <si>
    <t>Document Fiscal Period Focus</t>
  </si>
  <si>
    <t>FY</t>
  </si>
  <si>
    <t>Trading Symbol</t>
  </si>
  <si>
    <t>GS</t>
  </si>
  <si>
    <t>Entity Registrant Name</t>
  </si>
  <si>
    <t>GOLDMAN SACHS GROUP INC</t>
  </si>
  <si>
    <t>Entity Central Index Key</t>
  </si>
  <si>
    <t>Current Fiscal Year End Date</t>
  </si>
  <si>
    <t>--12-31</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</si>
  <si>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</si>
  <si>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</si>
  <si>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</si>
  <si>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</si>
  <si>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</si>
  <si>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</si>
  <si>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</si>
  <si>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</si>
  <si>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</si>
  <si>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 USD ($) shares in Millions, $ in Millions</t>
  </si>
  <si>
    <t>Dec. 31, 2016</t>
  </si>
  <si>
    <t>Dec. 31, 2015</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</si>
  <si>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</si>
  <si>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</si>
  <si>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</si>
  <si>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</si>
  <si>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</si>
  <si>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</si>
  <si>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</si>
  <si>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</si>
  <si>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</si>
  <si>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</si>
  <si>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Operating expenses</t>
  </si>
  <si>
    <t>Compensation and benefits</t>
  </si>
  <si>
    <t>Brokerage, clearing, exchange and distribution fees</t>
  </si>
  <si>
    <t>Market development</t>
  </si>
  <si>
    <t>Communications and technology</t>
  </si>
  <si>
    <t>Depreciation and amortization</t>
  </si>
  <si>
    <t>Occupancy</t>
  </si>
  <si>
    <t>Professional fees</t>
  </si>
  <si>
    <t>Other expenses</t>
  </si>
  <si>
    <t>Total non-compensation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</si>
  <si>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</si>
  <si>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</si>
  <si>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</si>
  <si>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</si>
  <si>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</si>
  <si>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</si>
  <si>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</si>
  <si>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</si>
  <si>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</si>
  <si>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</si>
  <si>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</si>
  <si>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</si>
  <si>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</si>
  <si>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</si>
  <si>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</si>
  <si>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</si>
  <si>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</si>
  <si>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</si>
  <si>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</si>
  <si>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Statements of Financial Condition - USD ($) $ in Millions</t>
  </si>
  <si>
    <t>Assets</t>
  </si>
  <si>
    <t>Cash and cash equivalents</t>
  </si>
  <si>
    <t>Collateralized agreements:</t>
  </si>
  <si>
    <t>Securities purchased under agreements to resell (includes $120,420 and $116,077 at fair value)</t>
  </si>
  <si>
    <t>Securities borrowed (includes $78,189 and $82,398 at fair value)</t>
  </si>
  <si>
    <t>Receivables:</t>
  </si>
  <si>
    <t>Brokers, dealers and clearing organizations</t>
  </si>
  <si>
    <t>Loans receivable</t>
  </si>
  <si>
    <t>Financial instruments owned (at fair value and includes $50,335 and $51,278 pledged as collateral)</t>
  </si>
  <si>
    <t>Other assets</t>
  </si>
  <si>
    <t>Total assets</t>
  </si>
  <si>
    <t>Liabilities and shareholders' equity</t>
  </si>
  <si>
    <t>Collateralized financings:</t>
  </si>
  <si>
    <t>Securities loaned (includes $5,357 and $2,647 at fair value)</t>
  </si>
  <si>
    <t>Other secured financings (includes $24,345 and $21,073 at fair value)</t>
  </si>
  <si>
    <t>Payables:</t>
  </si>
  <si>
    <t>Financial instruments sold, but not yet purchased (at fair value)</t>
  </si>
  <si>
    <t>Unsecured short-term borrowings (includes $16,904 and $14,792 at fair value)</t>
  </si>
  <si>
    <t>Unsecured long-term borrowings (includes $38,638 and $29,410 at fair value)</t>
  </si>
  <si>
    <t>Other liabilities and accrued expenses (includes $268 and $621 at fair value)</t>
  </si>
  <si>
    <t>Total liabilities</t>
  </si>
  <si>
    <t>Commitments, contingencies and guarantees</t>
  </si>
  <si>
    <t xml:space="preserve"> </t>
  </si>
  <si>
    <t>Shareholders' equity</t>
  </si>
  <si>
    <t>Preferred stock; aggregate liquidation preference of $11,853 and $11,203</t>
  </si>
  <si>
    <t>Common stock; 884,592,863 and 873,608,100 shares issued, and 374,808,805 and 392,632,230 shares outstanding</t>
  </si>
  <si>
    <t>Share-based awards</t>
  </si>
  <si>
    <t>Nonvoting common stock; no shares issued and outstanding</t>
  </si>
  <si>
    <t>Additional paid-in capital</t>
  </si>
  <si>
    <t>Retained earnings</t>
  </si>
  <si>
    <t>Accumulated other comprehensive loss</t>
  </si>
  <si>
    <t>Stock held in treasury, at cost; 509,784,060 and 480,975,872 shares</t>
  </si>
  <si>
    <t>Total shareholders' equity</t>
  </si>
  <si>
    <t>Total liabilities and shareholders' equity</t>
  </si>
  <si>
    <t>Consolidated Statements of Financial Condition (Parenthetical) - USD ($) $ in Millions</t>
  </si>
  <si>
    <t>Statement of Financial Position [Abstract]</t>
  </si>
  <si>
    <t>Securities purchased under agreements to resell and federal funds sold at fair value</t>
  </si>
  <si>
    <t>Securities borrowed at fair value</t>
  </si>
  <si>
    <t>Receivables from customers and counterparties at fair value</t>
  </si>
  <si>
    <t>Financial instruments owned, at fair value pledged as collateral</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</si>
  <si>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</si>
  <si>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</si>
  <si>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</si>
  <si>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</si>
  <si>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</si>
  <si>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</si>
  <si>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liquidation preference</t>
  </si>
  <si>
    <t>Common stock, shares issued</t>
  </si>
  <si>
    <t>Common stock, shares outstanding</t>
  </si>
  <si>
    <t>Treasury stock, shares</t>
  </si>
  <si>
    <t>Consolidated Statements of Changes in Shareholders' Equity - USD ($) $ in Millions</t>
  </si>
  <si>
    <t>Total</t>
  </si>
  <si>
    <t>Preferred Stock [Member]</t>
  </si>
  <si>
    <t>Common Stock [Member]</t>
  </si>
  <si>
    <t>Share-Based Awards [Member]</t>
  </si>
  <si>
    <t>Additional Paid-in Capital [Member]</t>
  </si>
  <si>
    <t>Retained Earnings [Member]</t>
  </si>
  <si>
    <t>Accumulated Other Comprehensive Loss [Member]</t>
  </si>
  <si>
    <t>Stock Held in Treasury, at Cost [Member]</t>
  </si>
  <si>
    <t>Beginning balance at Dec. 31, 2014</t>
  </si>
  <si>
    <t>Issuance and amortization of share-based awards</t>
  </si>
  <si>
    <t>Repurchased</t>
  </si>
  <si>
    <t>Issued</t>
  </si>
  <si>
    <t>Other comprehensive loss</t>
  </si>
  <si>
    <t>Delivery of common stock underlying share-based awards</t>
  </si>
  <si>
    <t>Dividends and dividend equivalents declared on common stock and share-based awards</t>
  </si>
  <si>
    <t>Reissued</t>
  </si>
  <si>
    <t>Cancellation of share-based awards in satisfaction of withholding tax requirements</t>
  </si>
  <si>
    <t>Forfeiture of share-based awards</t>
  </si>
  <si>
    <t>Dividends declared on preferred stock</t>
  </si>
  <si>
    <t>Other</t>
  </si>
  <si>
    <t>Preferred stock issuance costs, net of reversals upon redemption</t>
  </si>
  <si>
    <t>Exercise of share-based awards</t>
  </si>
  <si>
    <t>Excess net tax benefit related to share-based awards</t>
  </si>
  <si>
    <t>Cash settlement of share-based awards</t>
  </si>
  <si>
    <t>Ending balance at Dec. 31, 2015</t>
  </si>
  <si>
    <t>Ending balance (Accounting Standards Update 2016-01 [Member]) at Dec. 31, 2015</t>
  </si>
  <si>
    <t>Cumulative effect of the change in accounting principle related to debt valuation adjustment, net of tax | Accounting Standards Update 2016-01 [Member]</t>
  </si>
  <si>
    <t>Redeemed</t>
  </si>
  <si>
    <t>Preferred stock redemption discount/(premium)</t>
  </si>
  <si>
    <t>Ending balance at Dec. 31, 2016</t>
  </si>
  <si>
    <t>Ending balance (Accounting Standards Update 2016-09 [Member]) at Dec. 31, 2016</t>
  </si>
  <si>
    <t>Cumulative effect of the change in accounting principle related to forfeiture of share-based awards | Accounting Standards Update 2016-09 [Member]</t>
  </si>
  <si>
    <t>Cumulative effect of the change in accounting principle related to forfeiture of share-based awards, net of tax | Accounting Standards Update 2016-09 [Member]</t>
  </si>
  <si>
    <t>Ending balance at Dec. 31, 2017</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</si>
  <si>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</si>
  <si>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</si>
  <si>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</si>
  <si>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</si>
  <si>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</si>
  <si>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Loss/(gain) related to extinguishment of subordinated borrowings</t>
  </si>
  <si>
    <t>Changes in operating assets and liabilities:</t>
  </si>
  <si>
    <t>Receivables and payables (excluding loans receivable), net</t>
  </si>
  <si>
    <t>Collateralized transactions (excluding other secured financings), net</t>
  </si>
  <si>
    <t>Financial instruments owned (excluding available-for-sale securities)</t>
  </si>
  <si>
    <t>Financial instruments sold, but not yet purchased</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</si>
  <si>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</si>
  <si>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</si>
  <si>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</si>
  <si>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</si>
  <si>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</si>
  <si>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acquired in/(used for) business acquisitions</t>
  </si>
  <si>
    <t>Purchase of investments</t>
  </si>
  <si>
    <t>Proceeds from sales and paydowns of investments</t>
  </si>
  <si>
    <t>Loans receivable, net</t>
  </si>
  <si>
    <t>Net cash provided by/(used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</si>
  <si>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</si>
  <si>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</si>
  <si>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</si>
  <si>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</si>
  <si>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</si>
  <si>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APEX, senior guaranteed securities and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</si>
  <si>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</si>
  <si>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</si>
  <si>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</si>
  <si>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</si>
  <si>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</si>
  <si>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</si>
  <si>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</si>
  <si>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Proceeds from issuance of preferred stock, net of issuance costs</t>
  </si>
  <si>
    <t>Proceeds from issuance of common stock, including exercise of share-based awards</t>
  </si>
  <si>
    <t>Net cash provided by financing activities</t>
  </si>
  <si>
    <t>Net increase/(decrease) in cash and cash equivalents</t>
  </si>
  <si>
    <t>Cash and cash equivalents, beginning balance</t>
  </si>
  <si>
    <t>Cash and cash equivalents, ending balance</t>
  </si>
  <si>
    <t>Consolidated Statements of Cash Flows (Parenthetical) - USD ($) $ in Millions</t>
  </si>
  <si>
    <t>SUPPLEMENTAL DISCLOSURES:</t>
  </si>
  <si>
    <t>Cash payments for interest, net of capitalized interest</t>
  </si>
  <si>
    <t>Cash payments for income taxes, net of refunds</t>
  </si>
  <si>
    <t>Non-cash activities:</t>
  </si>
  <si>
    <t>Trust Preferred Securities and common beneficial interests exchanged with the firm's junior subordinated debt</t>
  </si>
  <si>
    <t>Firm's Junior subordinated debt exchanged for Trust Preferred Securities and common beneficial interests</t>
  </si>
  <si>
    <t>Impact of adoption of accounting standard ASU No. 2015-02</t>
  </si>
  <si>
    <t>Sold assets previously classified as held for sale exchanged for financial instruments</t>
  </si>
  <si>
    <t>Sold liabilities previously classified as held for sale exchanged for financial instruments</t>
  </si>
  <si>
    <t>Financial instruments received in exchange for sold assets and liabilities previously classified as held for sale</t>
  </si>
  <si>
    <t>APEX exchanged, fair value</t>
  </si>
  <si>
    <t>Series E and Series F Preferred Stock cancelled, net carrying value</t>
  </si>
  <si>
    <t>Senior guaranteed trust securities exchanged with the firm's junior subordinated debt</t>
  </si>
  <si>
    <t>Firm's Junior subordinated debt exchanged with senior guaranteed trust securities</t>
  </si>
  <si>
    <t>Description of Business</t>
  </si>
  <si>
    <t>Organization, Consolidation and Presentation of Financial Statements [Abstract]</t>
  </si>
  <si>
    <t>Note 1.
Description of Business The Goldman Sachs Group, Inc. (Group Inc. or parent
company),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The firm reports its activities in the following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spin-offs and risk management, and debt and equity
underwriting of public offerings and private placements, including
local and cross-border transactions and acquisition financing, as
well as derivative transactions directly related to these
activities.
Institutional Client Services The firm facilitates client transactions and makes
markets in fixed income, equity, currency and commodity products,
primarily with institutional clients such as corporations,
financial institutions, investment funds and governments. The firm
also makes markets in and clears client transactions on major
stock, options and futures exchanges worldwide and provides
financing, securities lending and other prime brokerage services to
institutional clients.
Investing &amp; Lending The firm invests in and originates loans to provide
financing to clients. These investments and loans are typically
longer-term in nature. The firm makes investments, some of which
are consolidated, including through its merchant banking business
and its special situations group, in debt securities and loans,
public and private equity securities, infrastructure and real
estate entities. Some of these investments are made indirectly
through funds that the firm manages. The firm also makes
unsecured and secured loans to retail clients through its digital
platforms, Marcus: by Goldman Sachs Goldman
Sachs Private Bank Select
Investment Management The firm provides investment management services
and offers investment products (primarily through separately
managed accounts and commingled vehicles, such as mutual funds and
private investment funds) across all major asset classes to a
diverse set of institutional and individual clients. The firm also
offers wealth advisory services provided by the firm’s
subsidiary, The Ayco Company, L.P., including portfolio management
and financial planning and counseling, and brokerage and other
transaction services to high-net-worth</t>
  </si>
  <si>
    <t>Basis of Presentation</t>
  </si>
  <si>
    <t>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2017, 2016 and 2015 refer to
the firm’s years ended, or the dates, as the context
requires, December 31, 2017, December 31, 2016
and December 31, 2015, respectively. Any reference to a
future year refers to a year ending on December 31 of that
year. Certain reclassifications have been made to previously
reported amounts to conform to the current presentation.</t>
  </si>
  <si>
    <t>Significant Accounting Policies</t>
  </si>
  <si>
    <t>Accounting Policies [Abstract]</t>
  </si>
  <si>
    <t>Note 3.
Significant Accounting Policies
The firm’s significant accounting policies
include when and how to measure the fair value of assets and
liabilities, accounting for goodwill and identifiable intangible
assets, and when to consolidate an entity. See Notes 5 through
8 for policies on fair value measurements, Note 13 for
policies on goodwill and identifiable intangible assets, and below
and Note 12 for policies on consolidation accounting. All
other significant accounting policies are either described below or
included in the following footnotes:
Financial Instruments Owned and Financial Instruments
Sold, But Not Yet Purchased Note 4
Fair Value Measurements Note 5
Cash Instruments Note 6
Derivatives and Hedging Activities Note 7
Fair Value Option Note 8
Loans Receivable Note 9
Collateralized Agreements and Financings Note 10
Securitization Activities Note 11
Variable Interest Entities Note 12
Other Assets Note 13
Deposits Note 14
Short-Term Borrowings Note 15
Long-Term Borrowings Note 16
Other Liabilities and Accrued Expenses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See
Notes 6, 18 and 22 for further information about investments
in funds.
Use of Estimates Preparation of these consolidated financial
statements requires management to make certain estimates and
assumptions, the most important of which relate to fair value
measurements, accounting for goodwill and identifiable intangible
assets, income tax expense related to the Tax Cuts and Jobs Act
(Tax Legislation), provisions for losses that may arise from
litigation and regulatory proceedings (including governmental
investigations), the allowance for losses on loans receivable and
lending commitments held for investment, and provisions for losses
that may arise from tax audits. These estimates and assumptions are
based on the best available information but actual results could be
materially different.
Revenue Recognition Financial
Assets and Financial Liabilities at Fair Value. Financial instruments
owned and financial instruments sold, but not yet purchased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No. 2014-09,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12-month 12-month The firm makes payments to brokers and advisors
related to the placement of the firm’s investment funds.
These payments are calculated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As a result of adopting ASU No. 2014-09, Commissions and
Fees. The
firm earns commissions and fees from executing and clearing client
transactions on stock, options and futures markets, as well as
over-the-counter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financial instruments owned and the transfer is accounted for as
a collateralized financing, with the related interest expense
recognized over the life of the transaction. See Note 10 for
further information about transfers of financial assets accounted
for as collateralized financings and Note 11 for further
information about transfers of financial assets accounted for as
sales.
Cash and Cash Equivalents The firm defines cash equivalents as highly liquid
overnight deposits held in the ordinary course of business. As of
December 2017 and December 2016, cash and cash
equivalents included $10.79 billion and $11.15 billion,
respectively, of cash and due from banks, and $99.26 billion
and $110.56 billion, respectively, of interest-bearing
deposits with banks. The firm segregates cash for regulatory and
other purposes related to client activity. As of December 2017
and December 2016, $18.44 billion and
$14.65 billion, respectively, of cash and cash equivalents
were segregated for regulatory and other purposes. See
“Recent Accounting Developments” for further
information. In addition, the firm segregates securities for
regulatory and other purposes related to client activity. See
Note 10 for further information about segregated
securities.
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both December 2017 and December 2016.
Receivables from Customers and Counterparties Receivables from customers and counterparties
generally relate to collateralized transactions. Such receivables
primarily consist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2017 and December 2016, the firm’s
receivables from customers and counterparties included
$4.63 billion and $2.60 billion, respectively, of loans
held for sale, accounted for at the lower of cost or fair value.
See Note 5 for an overview of the firm’s fair value
measurement policies. As of both December 2017 and
December 2016, the carrying value of receivables not accounted
for at fair value generally approximated fair value. While these
receivables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been included in
the firm’s fair value hierarchy, substantially all would have
been classified in level 2 as of both December 2017 and
December 2016. Interest on receivables from customers and
counterparties is recognized over the life of the transaction and
included in interest income.
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both December 2017 and
December 2016. Interest on payables to customers and
counterparties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
Foreign Currency Translation Assets and liabilities denominated in non-U.S. non-U.S.
Recent Accounting Developments Revenue from
Contracts with Customers (ASC 606). In May 2014, the FASB issued
ASU No. 2014-09. The firm adopted this ASU in January 2018
under a modified retrospective approach. As a result of adopting
this ASU, the firm will, among other things, delay recognition of
non-refundable
The firm will also prospectively change the
presentation of certain costs from a net presentation within net
revenues to a gross basis, and vice versa. Beginning in 2018,
certain underwriting expenses, which are currently netted against
Investment Banking revenues and certain distribution costs, which
are currently netted against Investment Management revenues, will
be presented gross as operating expenses. Soft dollar commissions,
which are currently reported gross as operating expenses, will be
presented net within commissions and fees. The impact of this ASU
will depend on the nature of the firm’s activities after
adoption, although these changes in presentation are not expected
to have a material impact on the firm’s results of
operations. Measuring the
Financial Assets and the Financial Liabilities of a Consolidated
Collateralized Financing Entity (ASC 810). In August 2014, the
FASB issued ASU No. 2014-13, The firm adopted the ASU in
January 2016. Adoption of the ASU did not materially
affect the firm’s financial condition, results of operations
or cash flows. Amendments to
the Consolidation Analysis (ASC 810). In February 2015, the FASB
issued ASU No. 2015-02, No. 2009-17, The firm adopted the ASU in January 2016,
using a modified retrospective approach. The impact of adoption was
a net reduction to both total assets and total liabilities of
approximately $200 million, substantially all included in
financial instruments owned and in other liabilities and accrued
expenses, respectively. Adoption of this ASU did not have an impact
on the firm’s results of operations. See Note 12 for
further information about the adoption.
Simplifying the
Accounting for Measurement-Period Adjustments
(ASC 805). In September 2015, the FASB
issued ASU No. 2015-16, The firm adopted the ASU in January 2016.
Adoption of the ASU did not materially affect the firm’s
financial condition, results of operations or cash flows. Recognition and
Measurement of Financial Assets and Financial Liabilities
(ASC 825). In January 2016, the FASB
issued ASU No. 2016-01, The ASU was effective for the firm in
January 2018. Early adoption was permitted under a modified
retrospective approach for the requirements related to DVA. In
January 2016, the firm early adopted this ASU for the
requirements related to DVA and reclassified the cumulative DVA, a
gain of $305 million (net of tax), from retained earnings to
accumulated other comprehensive loss. The adoption of the remaining
provisions of the ASU in January 2018 did not have a material
impact on the firm’s financial condition, results of
operations or cash flows. Leases
(ASC 842). In February 2016, the FASB
issued ASU No. 2016-02, right-of-use right-of-use
The ASU is effective for the firm in
January 2019 under a modified retrospective approach. Early
adoption is permitted. The firm’s implementation efforts
include reviewing the terms of existing leases and service
contracts, which may include embedded leases. Based on the
implementation efforts to date, the firm expects a gross up on its
consolidated statements of financial condition upon recognition of
the right-of-use Improvements to
Employee Share-Based Payment Accounting (ASC 718). In March 2016, the
FASB issued ASU No. 2016-09, paid-in The firm adopted the ASU in January 2017 and
the impact of the restricted stock unit (RSU) deliveries and option
exercises during 2017 was a reduction to the provision for taxes of
$719 million, which was recognized in the consolidated
statements of earnings. The impact will vary in future periods
depending upon, among other things, the number of RSUs delivered
and their change in value since grant. Prior to the adoption of
this ASU, this amount would have been recorded directly to
additional paid-in In addition, the ASU modifies the classification of
certain share-based payment activities within the statements of
cash flows. As a result, the firm reclassified, on a retrospective
basis, a cash outflow of $1.13 billion and $1.20 billion
related to the settlement of share-based awards in satisfaction of
withholding tax requirements from operating activities to financing
activities and a cash inflow of $202 million and
$407 million of excess tax benefits related to share-based
awards from financing activities to operating activities for 2016
and 2015, respectively.
Measurement of
Credit Losses on Financial Instruments (ASC 326). In June 2016, the
FASB issued ASU No. 2016-13, Under CECL, the allowance for losses for financial
assets that are measured at amortized cost reflects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Expected credit losses,
including losses on off-balance-sheet The ASU is effective for the firm in
January 2020 under a modified retrospective approach. Early
adoption is permitted in January 2019. Adoption of the ASU
will result in earlier recognition of credit losses and an increase
in the recorded allowance for certain purchased loans with
deterioration in credit quality since origination with a
corresponding increase to their gross carrying value. The
impact of adoption of this ASU on the firm’s financial
condition, results of operations and cash flows will depend on,
among other things, the economic environment and the type of
financial assets held by the firm on the date of adoption. Classification
of Certain Cash Receipts and Cash Payments
(ASC 230). In August 2016, the FASB issued
ASU No. 2016-15, The firm adopted this ASU in January 2018
under a retrospective approach. The impact of this ASU will depend
on the nature of the firm’s activities after adoption,
although the firm does not expect the change in classification to
have a material impact on the consolidated statements of cash
flows.
Restricted Cash
(ASC 230). In November 2016, the FASB
issued ASU No. 2016-18, The firm early adopted the ASU in
December 2016 and reclassified cash segregated for regulatory
and other purposes into cash and cash equivalents disclosed in the
consolidated statements of cash flows. The impact of adoption was a
decrease of $3.69 billion and an increase of $909 million
for 2016 and 2015, respectively, to net cash provided by operating
activities. In addition, in December 2016, to be consistent
with the presentation of segregated cash in the consolidated
statements of cash flows under the ASU, the firm reclassified
amounts previously included in cash and securities segregated for
regulatory and other purposes into cash and cash equivalents,
securities purchased under agreements to resell, securities
borrowed and financial instruments owned in the consolidated
statements of financial condition. Previously reported amounts in
the consolidated statements of cash flows and notes to the
consolidated financial statements have been conformed to the
current presentation. Clarifying the
Definition of a Business (ASC 805). In January 2017, the FASB
issued ASU No. 2017-01, The firm adopted this ASU in January 2018
under a prospective approach. The impact of this ASU will depend on
the nature of the firm’s activities after adoption, although
the firm expects that fewer transactions will be treated as
acquisitions (or disposals) of businesses. Simplifying the
Test for Goodwill Impairment (ASC 350). In January 2017,
the FASB issued ASU No. 2017-04, The ASU is effective for the firm in 2020. The firm
early adopted this ASU in the fourth quarter of 2017. Adoption of
the ASU did not have a material impact on the results of the
firm’s goodwill impairment test.
Clarifying the
Scope of Asset Derecognition Guidance and Accounting for Partial
Sales of Nonfinancial Assets (ASC 610-20). In February 2017,
the FASB issued ASU No. 2017-05, 610-20) — The firm adopted this ASU in January 2018
under a modified retrospective approach. Adoption of the ASU did
not have an impact on the firm’s financial condition, results
of operations or cash flows. Targeted
Improvements to Accounting for Hedging Activities
(ASC 815). In August 2017, the FASB issued
ASU No. 2017-12, The firm early adopted this ASU in
January 2018. Adoption of this ASU did not have a material
impact on the firm’s financial condition, results of
operations or cash flows. Reclassification of Certain Tax Effects
from Accumulated Other Comprehensive Income (ASC 220). In February 2018, the
FASB issued ASU No. 2018-02, “Income Statement —
Reporting Comprehensive Income (Topic 220) —
Reclassification of Certain Tax Effects from Accumulated Other
Comprehensive Income.” This ASU permits a reporting entity to
reclassify the income tax effects of Tax Legislation on items
within accumulated other comprehensive income to retained
earnings. The ASU is effective for the firm in January 2019
under a retrospective or a modified retrospective approach. Early
adoption is permitted. Since this ASU only permits reclassification
within shareholders’ equity, adoption of this ASU will not
have a material impact on the firm’s financial condition.</t>
  </si>
  <si>
    <t>Financial Instruments Owned and Financial Instruments Sold, But Not Yet Purchased</t>
  </si>
  <si>
    <t>Text Block [Abstract]</t>
  </si>
  <si>
    <t>Note 4.
Financial Instruments Owned and Financial
Instruments Sold, But Not Yet Purchased
Financial instruments owned and financial
instruments sold, but not yet purchased are accounted for at fair
value either under the fair value option or in accordance with
other U.S. GAAP. See Note 8 for information about other
financial assets and financial liabilities at fair value. The table below presents the firm’s financial
instruments owned and financial instruments sold, but not yet
purchased.
$ in millions
Financial
Financial
As of December 2017
Money market instruments
$ 1,608
$ –
Government and agency obligations:
U.S. 76,418 17,911
Non-U.S. 33,956 23,311
Loans and securities backed by:
Commercial real estate 3,436 1
Residential real estate 11,993
–
Corporate loans and debt securities 33,683 7,153
State and municipal obligations 1,471
–
Other debt obligations 2,164 1
Equity securities 96,132 23,882
Commodities 3,194 40
Investments in funds at NAV
4,596
–
Subtotal 268,651 72,299
Derivatives
47,337
39,631
Total
$315,988
$111,930
As of December 2016
Money market instruments
$ 1,319
$ –
Government and agency obligations:
U.S. 57,657 16,627
Non-U.S. 29,381 20,502
Loans and securities backed by:
Commercial real estate 3,842 –
Residential real estate 12,195 3
Corporate loans and debt securities 28,659 6,570
State and municipal obligations 1,059 –
Other debt obligations 1,358 1
Equity securities 94,692 25,941
Commodities 5,653 –
Investments in funds at NAV
6,465
–
Subtotal 242,280 69,644
Derivatives
53,672
47,499
Total
$295,952
$117,143 In the table above:
•
Money market instruments includes commercial paper,
certificates of deposit and time deposits, substantially all of
which have a maturity of less than one year.
•
Equity securities includes public and private
equities, exchange-traded funds and convertible debentures. Such
amounts include investments accounted for at fair value under the
fair value option where the firm would otherwise apply the equity
method of accounting of $8.49 billion and $7.92 billion
as of December 2017 and December 2016, respectively.
Gains and Losses from Market Making and Other
Principal Transactions The table below presents market making revenues by
major product type, as well as other principal transactions
revenues.
Year Ended December
$ in millions
2017
2016
2015
Interest rates $ 6,406 $ (1,979 ) $ (1,360 )
Credit 701 1,854 920
Currencies (3,249 ) 6,158 3,345
Equities 3,162 2,873 5,515
Commodities
640
1,027
1,103
Market making
7,660
9,933
9,523
Other principal transactions
5,256
3,200
5,018
Total
$12,916
$13,133
$14,541 In the table above:
•
Gains/(losses) include both realized and unrealized
gains and losses, and are primarily related to the firm’s
financial instruments owned and financial instruments sold, but not
yet purchased, including both derivative and non-derivative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</si>
  <si>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t>
  </si>
  <si>
    <t>Fair Value Disclosures [Abstract]</t>
  </si>
  <si>
    <t>Note 5.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financial liabilities are based
on observable prices and inputs and are classified in levels 1
and 2 of the fair value hierarchy. Certain level 2 and
level 3 financial assets and financial liabilities may require
appropriate valuation adjustments that a market participant would
require to arrive at fair value for factors such as counterparty
and the firm’s credit quality, funding risk, transfer
restrictions, liquidity and bid/offer spreads. Valuation
adjustments are generally based on market evidence. See Notes 6 through 8 for further information
about fair value measurements of cash instruments, derivatives and
other financial assets and financial liabilities at fair value. The table below presents financial assets and
financial liabilities accounted for at fair value under the fair
value option or in accordance with other U.S. GAAP.
As of December
$ in millions
2017
2016
Total level 1 financial assets $155,086 $135,401
Total level 2 financial assets 395,606 419,585
Total level 3 financial assets 19,201 23,280
Investments in funds at NAV 4,596 6,465
Counterparty and cash collateral netting
(56,366 )
(87,038 )
Total financial assets at fair value
$518,123
$497,693
Total assets $916,776 $860,165
Total level 3 financial assets divided by:
Total assets 2.1% 2.7%
Total financial assets at fair value
3.7%
4.7%
Total level 1 financial liabilities $ 63,589 $ 62,504
Total level 2 financial liabilities 261,719 232,027
Total level 3 financial liabilities 19,620 21,448
Counterparty and cash collateral netting
(39,866 )
(44,695 )
Total financial liabilities at fair value
$305,062
$271,284
Total level 3 financial liabilities divided by
total financial liabilities at fair value
6.4%
7.9% In the table above:
•
Counterparty netting among positions classified in
the same level is included in that level.
•
Counterparty and cash collateral netting represents
the impact on derivatives of netting across levels of the fair
value hierarchy.
The table below presents a summary of level 3
financial assets.
As of December
$ in millions
2017
2016
Cash instruments $15,395 $18,035
Derivatives 3,802 5,190
Other financial assets
4
55
Total
$19,201
$23,280 Level 3 financial assets as of
December 2017 decreased compared with December 2016,
primarily reflecting a decrease in level 3 cash instruments.
See Notes 6 through 8 for further information about
level 3 financial assets (including information about
unrealized gains and losses related to level 3 financial
assets and financial liabilities, and transfers in and out of
level 3).</t>
  </si>
  <si>
    <t>Cash Instruments</t>
  </si>
  <si>
    <t xml:space="preserve">Note 6.
Cash Instruments Cash instruments include U.S. government and agency
obligations, non-U.S. non-derivative
Level 1 Cash Instruments Level 1 cash instruments include certain money
market instruments, U.S. government obligations,
most non-U.S.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Transaction prices in both the underlying
collateral and instruments with the same or similar underlying
collateral;
•
Market yields implied by transactions of similar or
related assets and/or current levels and changes in market indices
such as the CMBX (an index that tracks the performance of
commercial mortgage bonds);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Transaction prices in both the underlying
collateral and instruments with the same or similar underlying
collateral;
•
Market yields implied by transactions of similar or
related assets;
•
Cumulative loss expectations, driven by default
rates, home price projections, residential property liquidation
timelines, related costs and subsequent recoveries; and
•
Duration, driven by underlying loan prepayment
speeds and residential property liquidation timelines. Corporate Loans
and Debt Securities. Corporate loans
and debt securities includes bank loans and bridge loans and
corporate debt securities.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CDX and LCDX (indices that track the performance of
corporate credit and loans, respectively);
•
Current performance and recovery assumptions and,
where the firm uses credit default swaps to value the related cash
instrument, the cost of borrowing the underlying reference
obligation; and
•
Duration. Equity
Securities. Equity
securities includes private equity securities and convertible
debentures.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Cash
Instruments. Other cash
instruments consists of non-U.S.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Fair Value of Cash Instruments by Level The tables below present cash instrument assets and
liabilities at fair value by level within the fair value
hierarchy.
As of December 2017
$ in millions
Level 1
Level 2
Level 3
Total
Assets
Money market instruments
$ 398 $ 1,209
$ 1
$ 1,608
Government and agency obligations:
U.S. 50,796 25,622
– 76,418
Non-U.S. 27,070 6,882 4 33,956
Loans and securities backed by:
Commercial real estate
– 2,310 1,126 3,436
Residential real estate
– 11,325 668 11,993
Corporate loans and debt securities 752 29,661 3,270 33,683
State and municipal obligations
– 1,401 70 1,471
Other debt obligations
– 1,812 352 2,164
Equity securities 76,044 10,184 9,904 96,132
Commodities
–
3,194
–
3,194
Subtotal $155,060 $93,600 $15,395 $264,055
Investments in funds at NAV
4,596
Total cash instrument assets
$268,651
Liabilities
Government and agency obligations:
U.S. $ (17,845 )
$ (66 )
$ – $ (17,911 )
Non-U.S. (21,820 ) (1,491 )
– (23,311 )
Loans and securities backed by commercial real estate
– (1 )
– (1 )
Corporate loans and debt securities (2 ) (7,099 ) (52 ) (7,153 )
Other debt obligations
– (1 )
– (1 )
Equity securities (23,866 )
– (16 ) (23,882 )
Commodities
–
(40 )
–
(40 )
Total cash instrument liabilities
$ (63,533 )
$ (8,698 )
$ (68 )
$ (72,299 )
As of December 2016
$ in millions
Level 1
Level 2
Level 3
Total
Assets
Money market instruments
$ 188 $ 1,131
$ –
$ 1,319
Government and agency obligations:
U.S. 35,254 22,403 – 57,657
Non-U.S. 22,433 6,933 15 29,381
Loans and securities backed by:
Commercial real estate – 2,197 1,645 3,842
Residential real estate – 11,350 845 12,195
Corporate loans and debt 215 23,804 4,640 28,659
State and municipal obligations – 960 99 1,059
Other debt obligations – 830 528 1,358
Equity securities 77,276 7,153 10,263 94,692
Commodities
–
5,653
–
5,653
Subtotal $135,366 $82,414 $18,035 $235,815
Investments in funds at NAV
6,465
Total cash instrument assets
$242,280
Liabilities
Government and agency obligations:
U.S. $ (16,615 )
$ (12 )
$ – $ (16,627 )
Non-U.S. (19,137 ) (1,364 ) (1 ) (20,502 )
Loans and securities backed by residential real estate – (3 ) – (3 )
Corporate loans and debt (2 ) (6,524 ) (44 ) (6,570 )
Other debt obligations – (1 ) – (1 )
Equity securities
(25,768 )
(156 )
(17 )
(25,941 )
Total cash instrument liabilities
$ (61,522 )
$ (8,060 )
$ (62 )
$ (69,644 )
In the tables above:
•
Cash instrument assets and liabilities are included
in financial instruments owned and financial instruments sold, but
not yet purchased, respectively.
•
Cash instrument assets are shown as positive
amounts and cash instrument liabilities are shown as negative
amounts.
•
Money market instruments includes commercial paper,
certificates of deposit and time deposits.
•
Equity securities includes public and private
equities, exchange-traded funds and convertible debentures.
•
As of both December 2017 and
December 2016, substantially all of the firm’s
level 3 equity securities consisted of private equity
securities.
•
Total cash instrument assets included
collateralized debt obligations (CDOs) and collateralized loan
obligations (CLOs) backed by real estate and corporate obligations
of $918 million and $461 million in level 2, and
$250 million and $624 million in level 3 as of
December 2017 and December 2016, respectively.
Significant Unobservable Inputs The table below presents the amount of level 3
assets, and ranges and weighted averages of significant
unobservable inputs used to value the firm’s level 3
cash instruments.
Level 3 Assets and Range of
Significant Unobservable
$ in millions
2017
2016
Loans and securities backed by commercial real estate
Level 3 assets $1,126 $1,645
Yield
4.6% to 22.0% (13.4% )
3.7% to 23.0% (13.0% )
Recovery rate
14.3% to 89.0% (43.8% )
8.9% to 99.0% (60.6% )
Duration (years)
0.8 to 6.4 (2.1 )
0.8 to 6.2 (2.1 )
Loans and securities backed by residential real estate
Level 3 assets $668 $845
Yield 2.3% to 15.0% (8.3% ) 0.8% to 15.6% (8.7% )
Cumulative loss rate
12.5% to 43.0% (21.8% )
8.9% to 47.1% (24.2% )
Duration (years)
0.7 to 14.0 (6.9 )
1.1 to 16.1 (7.3 )
Corporate loans and debt securities
Level 3 assets $3,270 $4,640
Yield 3.6% to 24.5% (12.3% )
2.5% to 25.0% (10.3% )
Recovery rate 0.0% to 85.3% (62.8% )
0.0% to 85.0% (56.5% )
Duration (years)
0.5 to 7.6 (3.2 )
0.6 to 15.7 (2.9 )
Equity securities
Level 3 assets $9,904 $10,263
Multiples 1.1x to 30.5x (8.9x ) 0.8x to 19.7x (6.8x )
Discount rate/yield 3.0% to 20.3% (14.0% )
6.5% to 25.0% (16.0% )
Capitalization rate
4.3% to 12.0% (6.1% )
4.2% to 12.5% (6.8% )
Other cash instruments
Level 3 assets $427 $642
Yield 4.0% to 11.7% (8.4% ) 1.9% to 14.0% (8.8% )
Recovery rate N/A
0.0% to 93.0% (61.4% )
Duration (years)
3.5 to 11.4 (5.1 )
0.9 to 12.0 (4.3 )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or
multiples would result in a higher fair value measurement. Due to
the distinctive nature of each of the firm’s level 3
cash instruments, the interrelationship of inputs is not
necessarily uniform within each product type.
•
Equity securities includes private equity
securities and convertible debentures.
•
Loans and securities backed by commercial and
residential real estate, corporate loans and debt securities and
other cash instruments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
Recovery rate was not significant to the valuation
of level 3 other cash instrument assets as of
December 2017. Transfers Between Levels of the Fair Value
Hierarchy Transfers between levels of the fair value
hierarchy are reported at the beginning of the reporting period in
which they occur. See “Level 3 Rollforward” below
for information about transfers between level 2 and
level 3. During 2017, transfers into level 2 from
level 1 of cash instruments were $63 million, reflecting
transfers of public equity securities due to decreased market
activity in these instruments. Transfers into level 1 from
level 2 of cash instruments during 2017 were
$154 million, reflecting transfers of public equity securities
due to increased market activity in these instruments. During 2016, transfers into level 2 from
level 1 of cash instruments were $135 million, reflecting
transfers of public equity securities due to decreased market
activity in these instruments. Transfers into level 1 from
level 2 of cash instruments during 2016 were
$267 million, reflecting transfers of public equity securities
due to increased market activity in these instruments.
Level 3 Rollforward The table below presents a summary of the changes
in fair value for level 3 cash instrument assets and
liabilities.
Year Ended December
$ in millions
2017
2016
Total cash instrument assets
Beginning balance $18,035 $18,131
Net realized gains/(losses) 419 574
Net unrealized gains/(losses) 1,144 397
Purchases 1,635 3,072
Sales (3,315 ) (2,326 )
Settlements (2,265 ) (3,503 )
Transfers into level 3 2,405 3,405
Transfers out of level 3
(2,663 )
(1,715 )
Ending balance
$15,395
$18,035
Total cash instrument liabilities
Beginning balance
$ (62 )
$ (193 )
Net realized gains/(losses) (8 ) 20
Net unrealized gains/(losses) (28 ) 19
Purchases 97 91
Sales (20 ) (49 )
Settlements (32 ) (7 )
Transfers into level 3 (18 ) (12 )
Transfers out of level 3
3
69
Ending balance
$ (68 )
$ (62 ) In the table above:
•
Changes in fair value are presented for all cash
instrument assets and liabilities that are classified in
level 3 as of the end of the period.
•
Net unrealized gains/(losses) relates to
instruments that were still held at period-end.
•
Purchases includes originations and secondary
purchases.
•
If a cash instrument asset or liability was
transferred to level 3 during a reporting period, its entire
gain or loss for the period is classified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classified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The table below disaggregates, by product type, the
information for cash instrument assets included in the summary
table above.
Year Ended December
$ in millions
2017
2016
Loans and securities backed by commercial real estate
Beginning balance $ 1,645 $ 1,924
Net realized gains/(losses) 35 60
Net unrealized gains/(losses) 71 (19 )
Purchases 176 331
Sales (319 ) (320 )
Settlements (392 ) (617 )
Transfers into level 3 141 510
Transfers out of level 3
(231 )
(224 )
Ending balance
$ 1,126
$ 1,645
Loans and securities backed by residential real estate
Beginning balance
$ 845 $ 1,765
Net realized gains/(losses) 37 60
Net unrealized gains/(losses) 96 26
Purchases 98 298
Sales (246 ) (791 )
Settlements (104 ) (278 )
Transfers into level 3 21 73
Transfers out of level 3
(79 )
(308 )
Ending balance
$ 668
$ 845
Corporate loans and debt securities
Beginning balance $ 4,640 $ 5,242
Net realized gains/(losses) 145 261
Net unrealized gains/(losses) (13 ) 34
Purchases 666 1,078
Sales (1,003 ) (645 )
Settlements (1,062 ) (1,823 )
Transfers into level 3 1,130 1,023
Transfers out of level 3
(1,233 )
(530 )
Ending balance
$ 3,270
$ 4,640
Equity securities
Beginning balance $10,263 $ 8,549
Net realized gains/(losses) 185 158
Net unrealized gains/(losses) 982 371
Purchases 624 1,122
Sales (1,702 ) (412 )
Settlements (559 ) (634 )
Transfers into level 3 1,113 1,732
Transfers out of level 3
(1,002 )
(623 )
Ending balance
$ 9,904
$10,263
Other cash instruments
Beginning balance
$ 642
$ 651
Net realized gains/(losses) 17 35
Net unrealized gains/(losses) 8 (15 )
Purchases 71 243
Sales (45 ) (158 )
Settlements (148 ) (151 )
Transfers into level 3
– 67
Transfers out of level 3
(118 )
(30 )
Ending balance
$ 427
$ 642
Level 3 Rollforward Commentary Year Ended
December 2017. The net
realized and unrealized gains on level 3 cash instrument
assets of $1.56 billion (reflecting $419 million of net
realized gains and $1.14 billion of net unrealized gains) for
2017 included gains/(losses) of approximately $(99) million,
$1.13 billion and $532 million reported in market making,
other principal transactions and interest income,
respectively. The net unrealized gains on level 3 cash
instrument assets for 2017 primarily reflected gains on private
equity securities, principally driven by strong corporate
performance and company-specific events. Transfers into level 3 during 2017 primarily
reflected transfers of certain corporate loans and debt securities
and private equity securities from level 2, principally due to
reduced price transparency as a result of a lack of market
evidence, including fewer market transactions in these
instruments. Transfers out of level 3 during 2017 primarily
reflected transfers of certain corporate loans and debt securities
and private equity securities to level 2, principally due to
increased price transparency as a result of market evidence,
including market transactions in these instruments, and transfers
of certain corporate loans and debt securities to level 2,
principally due to certain unobservable yield and duration inputs
no longer being significant to the valuation of these
instruments. Year Ended
December 2016. The net
realized and unrealized gains on level 3 cash instrument
assets of $971 million (reflecting $574 million of net
realized gains and $397 million of net unrealized gains) for
2016 included gains/(losses) of approximately $(311) million,
$625 million and $657 million reported in market making,
other principal transactions and interest income,
respectively. The net unrealized gains on level 3 cash
instrument assets for 2016 primarily reflected gains on private
equity securities, principally driven by strong corporate
performance and company-specific events. Transfers into level 3 during 2016 primarily
reflected transfers of certain private equity securities, corporate
loans and debt securities, and loans and securities backed by
commercial real estate from level 2, principally due to
reduced price transparency as a result of a lack of market
evidence, including fewer market transactions in these
instruments. Transfers out of level 3 during 2016 primarily
reflected transfers of certain private equity securities, corporate
loans and debt securities, and loans and securities backed by
residential real estate to level 2, principally due to
increased price transparency as a result of market evidence,
including market transactions in these instruments.
Available-for-Sale The table below presents details about cash
instruments that are accounted for
as available-for-sale.
$ in millions
Amortized
Fair
Weighted
As of December 2017
Less than 5 years $3,834 $3,800 1.95%
Greater than 5 years
5,207
5,222
2.41%
Total U.S. government obligations
9,041
9,022
2.22%
Less than 5 years 19 19 0.43%
Greater than 5 years
233
235
4.62%
Total other available-for-sale
252
254
4.30%
Total available-for-sale
$9,293
$9,276
2.27%
As of December 2016
Less than 5 years
$ 24
$ 24
0.43%
Total U.S. government obligations
24
24
0.43%
Less than 5 years 31 31 2.11%
Greater than 5 years
34
34
3.85%
Total other available-for-sale
65
65
3.03%
Total available-for-sale
$ 89
$ 89
2.32% In the table above:
•
U.S. government obligations were classified in
level 1 of the fair value hierarchy as of both
December 2017 and December 2016.
•
Other available-for-sale
•
The gross unrealized gains/(losses) included in
accumulated other comprehensive loss related
to available-for-sale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The firm also invests in hedge funds, primarily
multi-disciplinary hedge funds that employ a
fundamental bottom-up
Many of the funds described above are
“covered funds” as defined in the Volcker Rule of the
U.S. Dodd-Frank Wall Street Reform and Consumer Protection Act
(Dodd-Frank Act). The Board of Governors of the Federal Reserve
System (Federal Reserve Board or FRB) extended the conformance
period to July 2022 for the firm’s investments in, and
relationships with, certain legacy “illiquid funds” (as
defined in the Volcker Rule) that were in place prior to
December 2013. This extension is applicable to substantially
all of the firm’s remaining investments in, and relationships
with, covered funds in the table below. The table below presents the fair value of the
firm’s investments in funds at NAV and related unfunded
commitments.
$ in millions
Fair Value of
Unfunded
As of December 2017
Private equity funds $3,478
$ 614
Credit funds 266 985
Hedge funds 223
–
Real estate funds
629
201
Total
$4,596
$1,800
As of December 2016
Private equity funds $4,628 $1,393
Credit funds 421 166
Hedge funds 410 –
Real estate funds
1,006
272
Total
$6,465
$1,831 </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</si>
  <si>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</si>
  <si>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</si>
  <si>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Market-Making. As a market
maker, the firm enters into derivative transactions to provide
liquidity to clients and to facilitate the transfer and hedging of
their risks. In this role, the firm typically acts as principal and
is required to commit capital to provide execution, and maintains
inventory in response to, or in anticipation of, client
demand. Risk
Management. The firm also
enters into derivatives to actively manage risk exposures that
arise from its market-making and investing and lending activities
in derivative and cash instruments. The firm’s holdings and
exposures are hedged, in many cases, on either a portfolio or
risk-specific basis, as opposed to
an instrument-by-instrument non-U.S. The firm enters into various types of derivatives,
including:
•
Futures and
Forwards.
•
Swaps.
•
Options. Derivatives are reported on
a net-by-counterparty
The tables below present the gross fair value and
the notional amounts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2017
As of December 2016
$ in millions
Derivative
Derivative
Derivative
Derivative
Not accounted for as hedges
Exchange-traded
$ 554
$ 644
$ 443
$ 382
OTC-cleared 5,392 2,773 189,471 168,946
Bilateral OTC
274,986
249,750
309,037
289,491
Total interest rates
280,932
253,167
498,951
458,819
OTC-cleared 5,727 5,670 4,837 4,811
Bilateral OTC
16,966
15,600
21,530
18,770
Total credit
22,693
21,270
26,367
23,581
Exchange-traded 23 363 36 176
OTC-cleared 988 847 796 798
Bilateral OTC
94,481
95,127
111,032
106,318
Total currencies
95,492
96,337
111,864
107,292
Exchange-traded 4,135 3,854 3,219 3,187
OTC-cleared 197 197 189 197
Bilateral OTC
9,748
12,097
8,945
10,487
Total commodities
14,080
16,148
12,353
13,871
Exchange-traded 10,552 10,335 8,576 8,064
Bilateral OTC
40,735
45,253
39,516
45,826
Total equities
51,287
55,588
48,092
53,890
Subtotal
464,484
442,510
697,627
657,453
Accounted for as hedges
OTC-cleared 21
– 4,347 156
Bilateral OTC
2,309
3
4,180
10
Total interest rates
2,330
3
8,527
166
OTC-cleared 15 30 30 40
Bilateral OTC
34
114
55
64
Total currencies
49
144
85
104
Subtotal
2,379
147
8,612
270
Total gross fair value
$ 466,863
$ 442,657
$ 706,239
$ 657,723
Offset in consolidated statements of financial condition
Exchange-traded $ (12,963 ) $ (12,963 )
$ (9,727 )
$ (9,727 )
OTC-cleared (9,267 ) (9,267 ) (171,864 ) (171,864 )
Bilateral OTC
(341,824 )
(341,824 )
(385,647 )
(385,647 )
Counterparty netting
(364,054 )
(364,054 )
(567,238 )
(567,238 )
OTC-cleared (2,423 ) (180 ) (27,560 ) (2,940 )
Bilateral OTC
(53,049 )
(38,792 )
(57,769 )
(40,046 )
Cash collateral netting
(55,472 )
(38,972 )
(85,329 )
(42,986 )
Total amounts offset
$(419,526 )
$(403,026 )
$(652,567 )
$(610,224 )
Included in consolidated statements of financial
condition
Exchange-traded
$ 2,301
$ 2,233
$ 2,547
$ 2,082
OTC-cleared 650 70 246 144
Bilateral OTC
44,386
37,328
50,879
45,273
Total
$ 47,337
$ 39,631
$ 53,672
$ 47,499
Not offset in consolidated statements of financial
condition
Cash collateral
$ (602 )
$ (2,375 )
$ (535 )
$ (2,085 )
Securities collateral
(13,947 )
(8,722 )
(15,518 )
(10,224 )
Total
$ 32,788
$ 28,534
$ 37,619
$ 35,190
Notional Amounts as of December
$ in millions
2017
2016
Not accounted for as hedges
Exchange-traded $10,212,510 $ 4,425,532
OTC-cleared 14,739,556 16,646,145
Bilateral OTC
12,862,328
11,131,442
Total interest rates
37,814,394
32,203,119
OTC-cleared 386,163 378,432
Bilateral OTC
868,226
1,045,913
Total credit
1,254,389
1,424,345
Exchange-traded 10,450 13,800
OTC-cleared 98,549 62,799
Bilateral OTC
7,331,516
5,576,748
Total currencies
7,440,515
5,653,347
Exchange-traded 239,749 227,707
OTC-cleared 3,925 3,506
Bilateral OTC
250,547
196,899
Total commodities
494,221
428,112
Exchange-traded 655,485 605,335
Bilateral OTC
1,127,812
959,112
Total equities
1,783,297
1,564,447
Subtotal
48,786,816
41,273,370
Accounted for as hedges
OTC-cleared 52,785 55,328
Bilateral OTC
15,188
36,607
Total interest rates
67,973
91,935
OTC-cleared 2,210 1,703
Bilateral OTC
8,347
8,544
Total currencies
10,557
10,247
Subtotal
78,530
102,182
Total notional amounts
$48,865,346
$41,375,552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and derivative liabilities of $11.24 billion
and $13.00 billion, respectively, as of December 2017,
and derivative assets and derivative liabilities of
$19.92 billion and $20.79 billion, respectively, as of
December 2016, which are not subject to an enforceable netting
agreement or are subject to a netting agreement that the firm has
not yet determined to be enforceable.
During 2017, pursuant to a rule change at a
clearing organization and to an election under the rules of another
clearing organization, transactions with such clearing
organizations are considered settled each day. The impact of
reflecting transactions with these two clearing organizations as
settled would have been a reduction in gross derivative assets and
liabilities as of December 2016 of $189.08 billion and
$166.04 billion, respectively, and a corresponding decrease in
counterparty and cash collateral netting, with no impact to the
consolidated statements of financial condition.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Level 1 Derivatives Level 1 derivatives include short-term
contracts for future delivery of securities when the underlying
security is a level 1 instrument, and exchange-traded
derivatives if they are actively traded and are valued at their
quoted market price.
Level 2 Derivatives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Derivatives Level 3 derivatives are valued using models
which utilize observable level 1 and/or level 2 inputs,
as well as unobservable level 3 inputs. The significant
unobservable inputs used to value the firm’s level 3
derivatives are described below.
•
For the majority of the firm’s interest rate
and currency derivatives classified in level 3, significant
unobservable inputs include correlations of certain currencies and
interest rates (e.g., the correlation between Euro inflation and
Euro interest rates) and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derivatives (e.g., the likelihood of
default of the underlying reference obligation relative to one
another).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below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Fair Value of Derivatives by Level The tables below present the fair value of
derivatives on a gross basis by level and major product type, as
well as the impact of netting, included in the consolidated
statements of financial condition.
As of December 2017
$ in millions
Level 1
Level 2
Level 3
Total
Assets
Interest rates $ 18 $ 282,933
$ 311 $ 283,262
Credit
– 19,053 3,640 22,693
Currencies
– 95,401 140 95,541
Commodities
– 13,727 353 14,080
Equities
8
50,870
409
51,287
Gross fair value 26 461,984 4,853 466,863
Counterparty netting in levels
–
(362,109 )
(1,051 )
(363,160 )
Subtotal $ 26
$ 99,875 $ 3,802 $ 103,703
Cross-level counterparty netting (894 )
Cash collateral netting
(55,472 )
Net fair value
$ 47,337
Liabilities
Interest rates $ (28 ) $(252,421 )
$ (721 ) $(253,170 )
Credit
– (19,135 ) (2,135 ) (21,270 )
Currencies
– (96,160 ) (321 ) (96,481 )
Commodities
– (15,842 ) (306 ) (16,148 )
Equities
(28 )
(53,902 )
(1,658 )
(55,588 )
Gross fair value (56 ) (437,460 ) (5,141 ) (442,657 )
Counterparty netting in levels
–
362,109
1,051
363,160
Subtotal $ (56 ) $ (75,351 ) $(4,090 ) $ (79,497 )
Cross-level counterparty netting 894
Cash collateral netting
38,972
Net fair value
$ (39,631 )
As of December 2016
$ in millions
Level 1
Level 2
Level 3
Total
Assets
Interest rates $ 46 $ 506,818 $ 614 $ 507,478
Credit – 21,388 4,979 26,367
Currencies – 111,762 187 111,949
Commodities – 11,950 403 12,353
Equities
1
47,667
424
48,092
Gross fair value 47 699,585 6,607 706,239
Counterparty netting in levels
(12 )
(564,100 )
(1,417 )
(565,529 )
Subtotal $ 35 $ 135,485 $ 5,190 $ 140,710
Cross-level counterparty netting (1,709 )
Cash collateral netting
(85,329 )
Net fair value
$ 53,672
Liabilities
Interest rates $ (27 ) $(457,963 ) $ (995 ) $(458,985 )
Credit – (21,106 ) (2,475 ) (23,581 )
Currencies – (107,212 ) (184 ) (107,396 )
Commodities – (13,541 ) (330 ) (13,871 )
Equities
(967 )
(49,083 )
(3,840 )
(53,890 )
Gross fair value (994 ) (648,905 ) (7,824 ) (657,723 )
Counterparty netting in levels
12
564,100
1,417
565,529
Subtotal $(982 ) $ (84,805 ) $(6,407 ) $ (92,194 )
Cross-level counterparty netting 1,709
Cash collateral netting
42,986
Net fair value
$ (47,499 )
In the tables above:
•
The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Derivative assets are shown as positive amounts and
derivative liabilities are shown as negative amounts.
Significant Unobservable Inputs The table below presents the amount of level 3
assets (liabilities), and ranges, averages and medians of
significant unobservable inputs used to value the firm’s
level 3 derivatives.
Level 3 Assets (Liabilities) and Range of Significant
$ in millions
2017
2016
Interest rates, net $(410) $(381)
Correlation
(10)% to 95% (71%/79%)
(10)% to 86% (56%/60%)
Volatility (bps)
31 to 150 (84/78)
31 to 151 (84/57)
Credit, net $1,505 $2,504
Correlation
28% to 84% (61%/60%)
35% to 91% (65%/68%)
Credit spreads (bps) 1 to 633 (69/42) 1 to 993 (122/73)
Upfront credit points
0 to 97 (42/38)
0 to 100 (43/35)
Recovery rates
22% to 73% (68%/73%)
1% to 97% (58%/70%)
Currencies, net $(181) $3
Correlation
49% to 72% (61%/62%)
25% to 70% (50%/55%)
Commodities, net $47 $73
Volatility 9% to 79% (24%/24%)
13% to 68% (33%/33%)
Natural gas spread
$(2.38) to $3.34 ($(0.22)/$(0.12))
$(1.81) to $4.33 ($(0.14)/$(0.05))
Oil spread
$(2.86) to $23.61 ($6.47/$2.35)
$(19.72) to $64.92
Equities, net $(1,249) $(3,416)
Correlation
(36)% to 94% (50%/52%)
(39)% to 88% (41%/41%)
Volatility
4% to 72% (24%/22%)
5% to 72% (24%/23%)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For example, the difference between the average and the
median for credit spreads and oil spread inputs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the firm’s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
Correlation within currencies and equities includes
cross-product type correlation.
•
Natural gas spread represents the spread
per million British thermal units of natural gas.
•
Oil spread represents the spread per barrel of oil
and refined products.
Range of Significant Unobservable Inputs The following is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all level 3 derivatives.
Year Ended December
$ in millions
2017
2016
Total level 3 derivatives
Beginning balance $(1,217 ) $ 495
Net realized gains/(losses) (119 ) (37 )
Net unrealized gains/(losses) (436 ) 777
Purchases 301 115
Sales (611 ) (3,557 )
Settlements 1,891 782
Transfers into level 3 (39 ) 352
Transfers out of level 3
(58 )
(144 )
Ending balance
$ (288 )
$(1,217 ) In the table above:
•
Changes in fair value are presented for all
derivative assets and liabilities that are classified in
level 3 as of the end of the period.
•
Net unrealized gains/(losses) relates to
instruments that were still held at period-end.
•
If a derivative was transferred into level 3
during a reporting period, its entire gain or loss for the period
is classified in level 3. Transfers between levels are
reported at the beginning of the reporting period in which they
occur.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cash instruments. As a result,
gains/(losses) included in the level 3 rollforward below do
not necessarily represent the overall impact on the firm’s
results of operations, liquidity or capital resources.
The table below disaggregates, by major product
type, the information for level 3 derivatives included in the
summary table above.
Year Ended December
$ in millions
2017
2016
Interest rates, net
Beginning balance
$ (381 ) $ (398 )
Net realized gains/(losses) (62 ) (41 )
Net unrealized gains/(losses) 20 (138 )
Purchases 4 5
Sales (14 ) (3 )
Settlements 30 36
Transfers into level 3 (12 ) 195
Transfers out of level 3
5
(37 )
Ending balance
$ (410 )
$ (381 )
Credit, net
Beginning balance $ 2,504 $ 2,793
Net realized gains/(losses) 42 –
Net unrealized gains/(losses) (188 ) 196
Purchases 20 20
Sales (27 ) (73 )
Settlements (739 ) (516 )
Transfers into level 3 3 179
Transfers out of level 3
(110 )
(95 )
Ending balance
$ 1,505
$ 2,504
Currencies, net
Beginning balance
$ 3
$ (34 )
Net realized gains/(losses) (39 ) (30 )
Net unrealized gains/(losses) (192 ) (42 )
Purchases 4 14
Sales (3 ) (2 )
Settlements 62 90
Transfers into level 3 (9 ) 1
Transfers out of level 3
(7 )
6
Ending balance
$ (181 )
$ 3
Commodities, net
Beginning balance
$ 73 $ (262 )
Net realized gains/(losses) (4 ) (23 )
Net unrealized gains/(losses) 216 101
Purchases 102 24
Sales (301 ) (119 )
Settlements (27 ) 391
Transfers into level 3 (25 ) (23 )
Transfers out of level 3
13
(16 )
Ending balance
$ 47
$ 73
Equities, net
Beginning balance $(3,416 ) $(1,604 )
Net realized gains/(losses) (56 ) 57
Net unrealized gains/(losses) (292 ) 660
Purchases 171 52
Sales (266 ) (3,360 )
Settlements 2,565 781
Transfers into level 3 4 –
Transfers out of level 3
41
(2 )
Ending balance
$(1,249 )
$(3,416 )
Level 3 Rollforward Commentary Year Ended
December 2017. The net
realized and unrealized losses on level 3 derivatives of
$555 million (reflecting $119 million of net realized
losses and $436 million of net unrealized losses) for 2017
included losses of $90 million and $465 million reported
in market making and other principal transactions,
respectively. The net unrealized losses on level 3
derivatives for 2017 were primarily attributable to losses on
certain equity derivatives, reflecting the impact of changes in
equity prices, losses on certain currency derivatives, primarily
reflecting the impact of changes in foreign exchanges rates, and
losses on certain credit derivatives, reflecting the impact of
tighter credit spreads, partially offset by gains on certain
commodity derivatives, reflecting the impact of an increase in
commodity prices. Transfers into level 3 derivatives during 2017
were not material. Transfers out of level 3 derivatives during
2017 primarily reflected transfers of certain credit derivatives
assets to level 2, principally due to certain unobservable
inputs no longer being significant to the valuation of these
derivatives. Year Ended
December 2016. The net
realized and unrealized gains on level 3 derivatives of
$740 million (reflecting $37 million of net realized
losses and $777 million of net unrealized gains) for 2016
included gains/(losses) of approximately $980 million and
$(240) million reported in market making and other principal
transactions, respectively. The net unrealized gains on level 3
derivatives for 2016 were primarily attributable to gains on
certain equity derivatives, reflecting the impact of an increase in
equity prices. Transfers into level 3 derivatives during 2016
primarily reflected transfers of certain interest rate derivative
assets from level 2, principally due to reduced transparency
of certain unobservable inputs used to value these derivatives, and
transfers of certain credit derivative assets from level 2
primarily due to unobservable credit spread inputs becoming
significant to the net risk of certain portfolios. Transfers out of level 3 derivatives during
2016 primarily reflected transfers of certain credit derivatives
assets to level 2, primarily due to unobservable credit spread
inputs no longer being significant to the net risk of certain
portfolios.
OTC Derivatives The table below presents the fair values of OTC
derivative assets and liabilities by tenor and major product
type.
$ in millions
Less than
1 - 5
Greater than
Total
As of December 2017
Assets
Interest rates $ 3,717 $15,445 $57,200 $ 76,362
Credit 760 4,079 3,338 8,177
Currencies 12,184 6,219 7,245 25,648
Commodities 3,175 2,526 181 5,882
Equities 4,969 5,607 1,387 11,963
Counterparty netting in tenors
(3,719 )
(4,594 )
(2,807 )
(11,120 )
Subtotal $21,086 $29,282 $66,544 $116,912
Cross-tenor counterparty netting
(16,404 )
Cash collateral netting
(55,472 )
Total
$ 45,036
Liabilities
Interest rates $ 4,517 $ 8,471 $33,193 $ 46,181
Credit 2,078 3,588 1,088 6,754
Currencies 14,326 7,119 4,802 26,247
Commodities 3,599 2,167 2,465 8,231
Equities 6,453 6,647 3,381 16,481
Counterparty netting in tenors
(3,719 )
(4,594 )
(2,807 )
(11,120 )
Subtotal $27,254 $23,398 $42,122 $ 92,774
Cross-tenor counterparty netting
(16,404 )
Cash collateral netting
(38,972 )
Total
$ 37,398
As of December 2016
Assets
Interest rates $ 5,845 $18,376 $79,507 $103,728
Credit 1,763 2,695 4,889 9,347
Currencies 18,344 8,292 8,428 35,064
Commodities 3,273 1,415 179 4,867
Equities 3,141 9,249 1,341 13,731
Counterparty netting in tenors
(3,543 )
(5,550 )
(3,794 )
(12,887 )
Subtotal $28,823 $34,477 $90,550 $153,850
Cross-tenor counterparty netting
(17,396 )
Cash collateral netting
(85,329 )
Total
$ 51,125
Liabilities
Interest rates $ 5,679 $10,814 $38,812 $ 55,305
Credit 2,060 3,328 1,167 6,555
Currencies 14,720 9,771 5,879 30,370
Commodities 2,546 1,555 2,315 6,416
Equities 7,000 10,426 2,614 20,040
Counterparty netting in tenors
(3,543 )
(5,550 )
(3,794 )
(12,887 )
Subtotal $28,462 $30,344 $46,993 $105,799
Cross-tenor counterparty netting
(17,396 )
Cash collateral netting
(42,986 )
Total
$ 45,417
In the table above:
•
Tenor is based on expected duration for
mortgage-related credit derivatives and generally on remaining
contractual maturity for other derivatives.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Credit Derivatives The firm enters into a broad array of credit
derivatives in locations around the world to facilitate client
transactions and to manage the credit risk associated with
market-making and investing and lending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pro-rata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2017, written and purchased
credit derivatives had total gross notional amounts of
$611.04 billion and $643.37 billion, respectively, for
total net notional purchased protection of $32.33 billion. As
of December 2016, written and purchased credit derivatives had
total gross notional amounts of $690.47 billion and
$733.98 billion, respectively, for total net notional
purchased protection of $43.51 billion. Substantially all of
the firm’s written and purchased credit derivatives are
credit default swaps.
The table below presents certain information about
credit derivatives.
Credit Spread on Underlier (basis
points)
$ in millions
0 - 250
251 -
501 -
Greater
Total
As of December 2017
Maximum Payout/Notional Amount of Written Credit Derivatives by Tenor
Less than 1 year $182,446 $ 8,531
$ 705 $ 4,067 $195,749
1 – 5 years 335,872 10,201 8,747 7,553 362,373
Greater than 5 years
49,440
2,142
817
519
52,918
Total
$567,758
$20,874
$10,269
$12,139
$611,040
Maximum Payout/Notional Amount of Purchased Credit
Derivatives
Offsetting $492,325 $13,424 $ 9,395 $10,663 $525,807
Other
99,861
14,483
1,777
1,442
117,563
Fair Value of Written Credit Derivatives
Asset $ 14,317
$ 513
$ 208
$ 155 $ 15,193
Liability
896
402
752
3,920
5,970
Net asset/(liability)
$ 13,421
$ 111
$ (544 )
$ (3,765 )
$ 9,223
As of December 2016
Maximum Payout/Notional Amount of Written Credit Derivatives by
Tenor
Less than 1 year $207,727 $ 5,819 $ 1,016 $ 8,629 $223,191
1 – 5 years 375,208 17,255 8,643 7,986 409,092
Greater than 5 years
52,977
3,928
1,045
233
58,183
Total
$635,912
$27,002
$10,704
$16,848
$690,466
Maximum Payout/Notional Amount of Purchased Credit
Derivatives
Offsetting $558,305 $20,588 $10,133 $15,186 $604,212
Other
119,509
7,712
1,098
1,446
129,765
Fair Value of Written Credit Derivatives
Asset $ 13,919
$ 606
$ 187
$ 45 $ 14,757
Liability
2,436
902
809
5,686
9,833
Net asset/(liability)
$ 11,483
$ (296 )
$ (622 )
$ (5,641 )
$ 4,924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expected duration for
mortgage-related credit derivatives and on remaining contractual
maturity for other credit derivatives.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and are included in offsetting.
•
Other purchased credit derivatives represent the
notional amount of all other purchased credit derivatives not
included in offsetting.
Impact of Credit Spreads on Derivatives On an ongoing basis, the firm realizes gains or
losses relating to changes in credit risk through the unwind of
derivative contracts and changes in credit mitigants. The net gain, including hedges, attributable to the
impact of changes in credit exposure and credit spreads
(counterparty and the firm’s) on derivatives was
$66 million for 2017, $85 million for 2016 and
$9 million for 2015.
Bifurcated Embedded Derivatives The table below presents the fair value and the
notional amount of derivatives that have been bifurcated from their
related borrowings.
As of December
$ in millions
2017
2016
Fair value of assets
$ 882 $ 676
Fair value of liabilities
1,200
864
Net liability
$ 318
$ 188
Notional amount
$9,578
$8,726 In the table above, these derivatives, which are
recorded at fair value, primarily consist of interest rate, equity
and commodity products and are included in unsecured short-term
borrowings and unsecured long-term borrowings with the related
borrowings. See Note 8 for further information.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t>
  </si>
  <si>
    <t>Fair Value Option</t>
  </si>
  <si>
    <t>Note 8.
Fair Value Option Other Financial Assets and Financial Liabilities
at Fair Value In addition to all cash and derivative instruments
included in financial instruments owned and financial instruments
sold, but not yet purchased, the firm accounts for certain of its
other financial assets and financial liabilities at fair value,
substantially all of which are accounted for at fair value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financial liabilities
accounted for at fair value under the fair value option
include:
•
Repurchase agreements and substantially all resale
agreements;
•
Securities borrowed and loaned within Fixed Income,
Currency and Commodities Client Execution (FICC Client
Execution);
•
Substantially all other secured financings,
including transfers of assets accounted for as financings rather
than sales;
•
Certain unsecured short-term and long-term
borrowings, substantially all of which are hybrid financial
instruments;
•
Certain receivables from customers and
counterparties, including transfers of assets accounted for as
secured loans rather than purchases and certain margin loans;
•
Certain time deposits issued by the firm’s
bank subsidiaries (deposits with no stated maturity are not
eligible for a fair value option election), including structured
certificates of deposit, which are hybrid financial instruments;
and
•
Certain subordinated liabilities of consolidated
VIEs.
Fair Value of Other Financial Assets and
Financial Liabilities by Level The table below presents, by level within the fair
value hierarchy, other financial assets and financial liabilities
at fair value, substantially all of which are accounted for at fair
value under the fair value option.
$ in millions
Level 1
Level 2
Level 3
Total
As of December 2017
Assets
Securities purchased under agreements to resell
$ – $ 120,420
$ – $ 120,420
Securities borrowed
– 78,189
– 78,189
Receivables from customers and counterparties
–
3,522
4
3,526
Total
$ –
$ 202,131
$ 4
$ 202,135
Liabilities
Deposits
$ – $ (19,934 ) $ (2,968 ) $ (22,902 )
Securities sold under agreements
to repurchase
– (84,681 ) (37 ) (84,718 )
Securities loaned
– (5,357 )
– (5,357 )
Other secured financings
– (23,956 ) (389 ) (24,345 )
Unsecured borrowings:
Short-term
– (12,310 ) (4,594 ) (16,904 )
Long-term
– (31,204 ) (7,434 ) (38,638 )
Other liabilities and accrued
–
(228 )
(40 )
(268 )
Total
$ –
$(177,670 )
$(15,462 )
$(193,132 )
As of December 2016
Assets
Securities purchased under agreements to resell
$ – $ 116,077
$ – $ 116,077
Securities borrowed – 82,398 – 82,398
Receivables from customers and counterparties
–
3,211
55
3,266
Total
$ –
$ 201,686
$ 55
$ 201,741
Liabilities
Deposits
$ – $ (10,609 ) $ (3,173 ) $ (13,782 )
Securities sold under agreements
to repurchase – (71,750 ) (66 ) (71,816 )
Securities loaned – (2,647 ) – (2,647 )
Other secured financings – (20,516 ) (557 ) (21,073 )
Unsecured borrowings:
Short-term – (10,896 ) (3,896 ) (14,792 )
Long-term – (22,185 ) (7,225 ) (29,410 )
Other liabilities and accrued
–
(559 )
(62 )
(621 )
Total
$ –
$(139,162 )
$(14,979 )
$(154,141 ) In the table above, other financial assets are
shown as positive amounts and other financial liabilities are shown
as negative amounts.
Valuation Techniques and Significant Inputs Other financial assets and financial liabilities at
fair value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See below for information about the significant
inputs used to value other financial assets and financial
liabilities at fair value, including the ranges of significant
unobservable inputs used to value the level 3 instruments
within these categories. These ranges represent the significant
unobservable inputs that were used in the valuation of each type of
other financial assets and financial liabilities at fair value. The
ranges and weighted averages of these inputs are not representative
of the appropriate inputs to use when calculating the fair value of
any one instrument. For example, the highest yield presented below
for other secured financings is appropriate for valuing a specific
agreement in that category but may not be appropriate for valuing
any other agreements in that category. Accordingly, the ranges of
inputs presented below do not represent uncertainty in, or possible
ranges of, fair value measurements of the firm’s level 3
other financial assets and financial liabilities. Resale and
Repurchase Agreements and Securities Borrowed and
Loaned. The
significant inputs to the valuation of resale and repurchase
agreements and securities borrowed and loaned are funding spreads,
the amount and timing of expected future cash flows and interest
rates. As of both December 2017 and December 2016, the
firm had no level 3 resale agreements, securities borrowed or
securities loaned. As of both December 2017 and
December 2016, the firm’s level 3 repurchase
agreements were not material. See Note 10 for further
information about collateralized agreements and
financings.
Other Secured
Financings.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The ranges of
significant unobservable inputs used to value level 3 other
secured financings are as follows: As of December 2017:
•
Yield: 0.6% to 13.0% (weighted average: 3.3%)
•
Duration: 0.7 to 11.0 years (weighted average:
2.7 years) As of December 2016:
•
Yield: 0.4% to 16.6% (weighted average: 3.5%)
•
Duration: 0.1 to 5.7 years (weighted average:
2.3 years) Generally, increases in funding spreads, yield or
duration, in isolation, would result in a lower fair value
measurement. Due to the distinctive nature of each of the
firm’s level 3 other secured financings, the
interrelationship of inputs is not necessarily uniform across such
financings. See Note 10 for further information about
collateralized agreements and financings. Unsecured
Short-term and Long-term Borrowings.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See Notes 15 and 16 for
further information about unsecured short-term and long-term
borrowings, respectively. Certain of the firm’s unsecured short-term
and long-term borrowings are classified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Receivables
from Customers and Counterparties. Receivables from customers and
counterparties at fair value primarily consist of transfers of
assets accounted for as secured loans rather than purchases. The
significant inputs to the valuation of such receivables are
commodity prices, interest rates, the amount and timing of expected
future cash flows and funding spreads. As of both
December 2017 and December 2016, the firm’s
level 3 receivables from customers and counterparties were not
material.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and Note 14 for further information about
deposits. The firm’s deposits that are classified in
level 3 are hybrid financial instruments. As the significant
unobservable inputs used to value hybrid financial instruments
primarily relate to the embedded derivative component of these
deposits, these inputs are incorporated in the firm’s
derivative disclosures related to unobservable inputs in
Note 7.
Transfers Between Levels of the Fair Value Hierarchy Transfers between levels of the fair value
hierarchy are reported at the beginning of the reporting period in
which they occur. There were no transfers of other financial assets
and financial liabilities between level 1 and level 2
during both 2017 and 2016. See “Level 3
Rollforward” below for information about transfers between
level 2 and level 3.
Level 3 Rollforward The table below presents a summary of the changes
in fair value for level 3 other financial assets and financial
liabilities accounted for at fair value.
Year Ended December
$ in millions
2017
2016
Total other financial assets
Beginning balance
$ 55
$ 45
Net realized gains/(losses)
– 6
Net unrealized gains/(losses)
– 1
Purchases 1 10
Settlements
(52 )
(7 )
Ending balance
$ 4
$ 55
Total other financial liabilities
Beginning balance $(14,979 ) $(11,244 )
Net realized gains/(losses) (362 ) (99 )
Net unrealized gains/(losses) (1,047 ) (7 )
Purchases (3 ) (8 )
Sales 1 –
Issuances (8,382 ) (10,236 )
Settlements 6,859 5,983
Transfers into level 3 (611 ) (759 )
Transfers out of level 3
3,062
1,391
Ending balance
$(15,462 )
$(14,979 ) In the table above:
•
Changes in fair value are presented for all other
financial assets and financial liabilities that are classified in
level 3 as of the end of the period.
•
Net unrealized gains/(losses) relates to
instruments that were still held at period-end.
•
If a financial asset or financial liability was
transferred to level 3 during a reporting period, its entire
gain or loss for the period is classified in level 3.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financial
liabilities are frequently economically hedged with cash
instruments and derivatives. Accordingly, gains or losses that are
classified in level 3 can be partially offset by gains or
losses attributable to level 1, 2 or 3 cash instruments or
derivatives. As a result, gains or losses included in the
level 3 rollforward below do not necessarily represent the
overall impact on the firm’s results of operations, liquidity
or capital resources.
The table below disaggregates, by the consolidated
statements of financial condition line items, the information for
other financial liabilities included in the summary table
above.
Year Ended December
$ in millions
2017
2016
Deposits
Beginning balance $(3,173 ) $(2,215 )
Net realized gains/(losses) (6 ) (22 )
Net unrealized gains/(losses) (239 ) (89 )
Issuances (661 ) (993 )
Settlements 232 146
Transfers out of level 3
879
–
Ending balance
$(2,968 )
$(3,173 )
Securities sold under agreements to repurchase
Beginning balance
$ (66 )
$ (71 )
Net unrealized gains/(losses) (1 ) (6 )
Settlements
30
11
Ending balance
$ (37 )
$ (66 )
Other secured financings
Beginning balance
$ (557 ) $ (549 )
Net realized gains/(losses) 17 (8 )
Net unrealized gains/(losses) (40 ) (3 )
Purchases (3 ) (5 )
Sales 1 –
Issuances (32 ) (150 )
Settlements 171 273
Transfers into level 3 (12 ) (117 )
Transfers out of level 3
66
2
Ending balance
$ (389 )
$ (557 )
Unsecured short-term borrowings
Beginning balance $(3,896 ) $(4,133 )
Net realized gains/(losses) (332 ) (57 )
Net unrealized gains/(losses) (230 ) (115 )
Issuances (4,599 ) (3,837 )
Settlements 3,675 3,492
Transfers into level 3 (131 ) (370 )
Transfers out of level 3
919
1,124
Ending balance
$(4,594 )
$(3,896 )
Unsecured long-term borrowings
Beginning balance $(7,225 ) $(4,224 )
Net realized gains/(losses) (60 ) (27 )
Net unrealized gains/(losses) (559 ) 190
Purchases
– (3 )
Issuances (3,071 ) (5,201 )
Settlements 2,751 2,047
Transfers into level 3 (468 ) (272 )
Transfers out of level 3
1,198
265
Ending balance
$(7,434 )
$(7,225 )
Other liabilities and accrued expenses
Beginning balance
$ (62 )
$ (52 )
Net realized gains/(losses) 19 15
Net unrealized gains/(losses) 22 16
Issuances (19 ) (55 )
Settlements
–
14
Ending balance
$ (40 )
$ (62 )
Level 3 Rollforward Commentary Year Ended
December 2017. The net realized and unrealized
losses on level 3 other financial liabilities of
$1.41 billion (reflecting $362 million of net realized
losses and $1.05 billion of net unrealized losses) for 2017
included losses of $1.20 billion, $45 million and
$10 million reported in market making, other principal
transactions and interest expense, respectively, in the
consolidated statements of earnings, and losses of
$149 million reported in debt valuation adjustment in the
consolidated statements of comprehensive income.
The net unrealized losses on level 3 other
financial liabilities for 2017 primarily reflected losses on
certain hybrid financial instruments included in unsecured
long-term and short-term borrowings, principally due to an increase
in global equity prices and the impact of tighter credit spreads,
and losses on certain hybrid financial instruments included in
deposits, principally due to the impact of an increase in the
market value of the underlying assets. Transfers into level 3 of other financial
liabilities during 2017 primarily reflected transfers of certain
hybrid financial instruments included in unsecured long-term
borrowings from level 2, principally due to reduced
transparency of volatility inputs used to value these
instruments. Transfers out of level 3 of other financial
liabilities during 2017 primarily reflected transfers of certain
hybrid financial instruments included in unsecured long-term and
short-term borrowings to level 2, principally due to increased
transparency of certain inputs used to value these instruments as a
result of market transactions in similar instruments, and transfers
of certain hybrid financial instruments included in deposits to
level 2, principally due to increased transparency of
correlation and volatility inputs used to value these
instruments. Year Ended
December 2016. The net realized and unrealized
losses on level 3 other financial liabilities of
$106 million (reflecting $99 million of net realized
losses and $7 million of net unrealized losses) for 2016
included losses of approximately $21 million and
$10 million reported in market making and interest expense,
respectively, in the consolidated statements of earnings, and
losses of $75 million reported in debt valuation adjustment in
the consolidated statements of comprehensive income. The net unrealized losses on level 3 other
financial liabilities for 2016 primarily reflected losses on
certain hybrid financial instruments included in unsecured
short-term borrowings, principally due to an increase in global
equity prices, and losses on certain hybrid financial instruments
included in deposits, principally due to the impact of an increase
in the market value of the underlying assets, partially offset by
gains on certain hybrid financial instruments included in unsecured
long-term borrowings, principally due to changes in foreign
exchange rates.
Transfers into level 3 of other financial
liabilities during 2016 primarily reflected transfers of certain
hybrid financial instruments included in unsecured short-term and
long-term borrowings from level 2, principally due to reduced
transparency of certain inputs, including correlation and
volatility inputs used to value these instruments. Transfers out of level 3 of other financial
liabilities during 2016 primarily reflected transfers of certain
hybrid financial instruments included in unsecured short-term and
long-term borrowings to level 2, principally due to increased
transparency of correlation and volatility inputs used to value
these instruments. Gains and Losses on Financial Assets and
Financial Liabilities Accounted for at Fair Value Under the Fair
Value Option The table below presents the gains and losses
recognized in earnings as a result of the firm electing to apply
the fair value option to certain financial assets and financial
liabilities.
Year Ended December
$ in millions
2017
2016
2015
Unsecured short-term borrowings $(2,585 ) $(1,028 ) $ 346
Unsecured long-term borrowings (1,357 ) 584 771
Other liabilities and accrued expenses 222 (55 ) (684 )
Other
(620 )
(630 )
(217 )
Total
$(4,340 )
$(1,129 )
$ 216 In the table above:
•
Gains/(losses) are included in market making and
other principal transactions.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short-term
borrowings are substantially all related to the embedded derivative
component of hybrid financial instruments for 2017, 2016 and
2015. Gains/(losses) included in unsecured long-term borrowings are
primarily related to the embedded derivative component of hybrid
financial instruments for 2017, 2016 and 2015. These gains and
losses would have been recognized under other U.S. GAAP even if the
firm had not elected to account for the entire hybrid financial
instrument at fair value.
•
Other liabilities and accrued expenses includes
gains/(losses) on certain subordinated liabilities of consolidated
VIEs.
•
Other primarily consists of gains/(losses) on
receivables from customers and counterparties, deposits and other
secured financings.
Excluding the gains and losses on the instruments
accounted for under the fair value option described above, market
making and other principal transactions primarily represent gains
and losses on financial instruments owned and financial instruments
sold, but not yet purchased.
Loans and Lending Commitments The table below presents the difference between the
aggregate fair value and the aggregate contractual principal amount
for loans and long-term receivables for which the fair value option
was elected.
As of December
$ in millions
2017
2016
Performing loans and long-term receivables
Aggregate contractual principal in excess of fair value
$ 952 $ 478
Loans on nonaccrual status and/or more than 90 days past
due
Aggregate contractual principal in excess of fair value $5,266 $8,101
Aggregate fair value of loans on nonaccrual status and/or more than
90 days past due
$2,104
$2,138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As of December 2017 and December 2016,
the fair value of unfunded lending commitments for which the fair
value option was elected was a liability of $31 million and
$80 million, respectively, and the related total contractual
amount of these lending commitments was $9.94 billion and
$7.19 billion, respectively. See Note 18 for further
information about lending commitments.
Long-Term Debt Instruments The difference between the aggregate contractual
principal amount and the related fair value of long-term other
secured financings for which the fair value option was elected was
not material as of December 2017, and the aggregate
contractual principal amount exceeded the related fair value by
$361 million as of December 2016. The aggregate
contractual principal amount of unsecured long-term borrowings for
which the fair value option was elected exceeded the related fair
value by $1.69 billion and $1.56 billion as of
December 2017 and December 2016, respectively. The
amounts above include both principal- and non-principal-protected
Impact of Credit Spreads on Loans and Lending
Commitments The estimated net gain attributable to changes in
instrument-specific credit spreads on loans and lending commitments
for which the fair value option was elected was $268 million
for 2017, $281 million for 2016 and $751 million for
2015.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Debt Valuation Adjustment The firm calculates the fair value of financial
liabilities for which the fair value option is elected by
discounting future cash flows at a rate which incorporates the
firm’s credit spreads. The table below presents details about the net DVA
losses on such financial liabilities.
Year Ended December
$ in millions
2017
2016
DVA (pre-tax) $(1,232 ) $(844 )
DVA (net of tax)
$ (807 )
$(544 ) In the table above:
•
DVA (net of tax) is included in debt valuation
adjustment in the consolidated statements of comprehensive
income.
•
The gains/(losses) reclassified to earnings from
accumulated other comprehensive loss upon extinguishment of such
financial liabilities were not material for both 2017 and 2016.</t>
  </si>
  <si>
    <t>Loans Receivable</t>
  </si>
  <si>
    <t>Receivables [Abstract]</t>
  </si>
  <si>
    <t>Note 9.
Loans Receivable Loans receivable consists of loans held for
investment that are accounted for at amortized cost net of
allowance for loan losses. Interest on loans receivable is
recognized over the life of the loan and is recorded on an accrual
basis. The table below presents details about loans
receivable.
As of December
$ in millions
2017
2016
Corporate loans $30,749 $24,837
Loans to PWM clients 16,591 13,828
Loans backed by commercial real estate 7,987 4,761
Loans backed by residential real estate 6,234 3,865
Marcus loans 1,912 208
Other loans
3,263
2,682
Total loans receivable, gross 66,736 50,181
Allowance for loan losses
(803 )
(509 )
Total loans receivable
$65,933
$49,672 As of December 2017 and December 2016,
the fair value of loans receivable was $66.29 billion and
$49.80 billion, respectively. Had these loans been carried at
fair value and included in the fair value hierarchy,
$38.75 billion and $28.40 billion would have been
classified in level 2, and $27.54 billion and
$21.40 billion would have been classified in level 3, as
of December 2017 and December 2016, respectively. The following is a description of the captions in
the table above:
•
Corporate
Loans.
•
Loans to
Private Wealth Management
Clients.
•
Loans Backed by
Commercial Real Estate.
•
Loans Backed by
Residential Real Estate.
•
Marcus
Loans.
•
Other
Loans. The firm monitors the geographic diversification of
loans receivable. The regional composition of such loans was
approximately 79% and 78% in the Americas, approximately 17% and
18% in Europe, Middle East and Africa (EMEA), and
approximately 4% and 4% in Asia as of December 2017
and December 2016, respectively.
Lending Commitments The table below presents details about lending
commitments that are held for investment and accounted for on an
accrual basis.
As of December
$ in millions
2017
2016
Corporate $118,553 $93,407
Other
5,951
4,638
Total
$124,504
$98,045 In the table above:
•
Corporate lending commitments primarily relates to
the firm’s relationship lending activities.
•
Other lending commitments primarily relates to
lending commitments extended by the firm to clients who warehouse
assets backed by real estate and other assets.
•
The carrying value of lending commitments were
liabilities of $423 million (including allowance for losses of
$274 million) and $327 million (including allowance for
losses of $212 million) as of December 2017 and
December 2016, respectively.
•
The estimated fair value of such lending
commitments were liabilities of $2.27 billion and
$2.55 billion as of December 2017 and December 2016,
respectively. Had these lending commitments been carried at fair
value and included in the fair value hierarchy, $772 million
and $1.10 billion would have been classified in level 2,
and $1.50 billion and $1.45 billion would have been
classified in level 3, as of December 2017 and
December 2016, respectively.
Purchased Credit Impaired (PCI) Loans Loans receivable includes PCI loans, which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the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The table below presents details about PCI
loans.
As of December
$ in millions
2017
2016
Loans backed by commercial real estate $1,116 $1,444
Loans backed by residential real estate 3,327 2,508
Other loans
10
18
Total gross carrying value
$4,453
$3,970
Total outstanding principal balance $9,512 $8,515
Total accretable yield
$ 662
$ 526 The table below presents details about PCI loans at
the time of acquisition.
Year Ended December
$ in millions
2017
2016
2015
Fair value $1,769 $2,514 $2,267
Expected cash flows $1,961 $2,818 $2,499
Contractually required cash flows
$4,092
$6,389
$6,472
Credit Quality Risk
Assessment. The firm’s risk assessment
process includes evaluating the credit quality of its loans
receivable. For loans receivable (excluding PCI and Marcus loans)
and lending commitments, the firm performs credit reviews which
include initial and ongoing analyses of its borrowers. A credit
review is an independent analysis of the capacity and willingness
of a borrower to meet its financial obligations, resulting in an
internal credit rating. The determination of internal credit
ratings also incorporates assumptions with respect to the nature of
and outlook for the borrower’s industry and the economic
environment. The firm also assigns a regulatory risk rating to such
loans based on the definitions provided by the U.S. federal bank
regulatory agencies. The firm enters into economic hedges to mitigate
credit risk on certain loans receivable and corporate lending
commitments (both of which are held for investment) related to the
firm’s relationship lending activities. Such hedges are
accounted for at fair value. See Note 18 for further
information about these lending commitments and associated
hedges. The table below presents gross loans receivable
(excluding PCI and Marcus loans of $6.37 billion and
$4.18 billion as of December 2017 and December 2016,
respectively) and lending commitments by the firm’s
internally determined public rating agency equivalent and by
regulatory risk rating.
$ in millions
Loans
Lending
Total
Credit Rating Equivalent
As of December 2017
Investment-grade $24,192 $ 89,409 $113,601
Non-investment-grade
36,179
35,095
71,274
Total
$60,371
$124,504
$184,875
As of December 2016
Investment-grade $18,434 $ 72,323 $ 90,757
Non-investment-grade
27,569
25,722
53,291
Total
$46,003
$ 98,045
$144,048
Regulatory Risk Rating
As of December 2017
Non-criticized/pass $56,720 $119,427 $176,147
Criticized
3,651
5,077
8,728
Total
$60,371
$124,504
$184,875
As of December 2016
Non-criticized/pass $42,938 $ 94,966 $137,904
Criticized
3,065
3,079
6,144
Total
$46,003
$ 98,045
$144,048 In the table above, non-criticized/pass
For Marcus loans, an important credit-quality
indicator is the Fair Isaac Corporation (FICO) credit score, which
measures a borrower’s creditworthiness by considering factors
such as payment and credit history. FICO credit scores are
refreshed periodically by the firm to assess the updated
creditworthiness of the borrower. As of December 2017 and
December 2016, greater than 80% of the Marcus loans receivable
had an underlying FICO credit score above 660 (with a weighted
average FICO credit score in excess of 700). For PCI loans, the firm’s risk assessment
process includes reviewing certain key metrics, such as delinquency
status, collateral values, expected cash flows and other risk
factors. Impaired
Loans. Loans
receivable (excluding PCI loans) are determined to be impaired when
it is probable that the firm will not be able to collect all
principal and interest due under the contractual terms of the loan.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As of December 2017 and December 2016,
the gross carrying value of impaired loans receivable (excluding
PCI loans) on nonaccrual status was $845 million and
$404 million, respectively. As of December 2017 and
December 2016, such loans included $61 million and
$142 million, respectively, of corporate loans that were
modified in a troubled debt restructuring. The firm did not have
any lending commitments related to these loans as of
December 2017. Such lending commitments were $144 million
as of December 2016. When it is determined that the firm cannot
reasonably estimate expected cash flows on PCI loans or pools of
loans, such loans are placed on nonaccrual status.
Allowance for Losses on Loans and Lending
Commitments The firm’s allowance for loan losses consists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 to value ratio, debt service
ratio and home price index. Risk factors for Marcus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 and accrued expenses. The tables below present gross loans receivable and
lending commitments by impairment methodology.
As of December 2017
$ in millions
Specific
Portfolio
PCI
Total
Loans Receivable
Corporate loans $377 $ 30,372
$ – $ 30,749
Loans to PWM clients 163 16,428 – 16,591
Loans backed by:
Commercial real estate – 6,871 1,116 7,987
Residential real estate 231 2,676 3,327 6,234
Marcus loans – 1,912 – 1,912
Other loans
74
3,179
10
3,263
Total
$845
$ 61,438
$4,453
$ 66,736
Lending Commitments
Corporate $ 53 $118,500
$ – $118,553
Other
–
5,951
–
5,951
Total
$ 53
$124,451
$ –
$124,504
As of December 2016
$ in millions
Specific
Portfolio
PCI
Total
Loans Receivable
Corporate loans $327 $ 24,510
$ – $ 24,837
Loans to PWM clients 77 13,751 – 13,828
Loans backed by:
Commercial real estate – 3,317 1,444 4,761
Residential real estate – 1,357 2,508 3,865
Marcus loans – 208 – 208
Other loans
–
2,664
18
2,682
Total
$404
$ 45,807
$3,970
$ 50,181
Lending Commitments
Corporate $211 $ 93,196
$ – $ 93,407
Other
–
4,638
–
4,638
Total
$211
$ 97,834
$ –
$ 98,045 In the tables above, gross loans receivable and
lending commitments, subject to specific loan-level reserves,
included $492 million and $122 million of impaired loans
and lending commitments as of December 2017 and
December 2016, respectively, which did not require a reserve
as the loan was deemed to be recoverable.
The table below presents changes in the allowance
for loan losses and the allowance for losses on lending
commitments, as well as details by impairment methodology.
Year Ended December 2017
Year Ended December 2016
$ in millions
Loans
Lending
Loans
Lending
Changes in the allowance for losses
Beginning balance $ 509 $212 $414 $188
Charge-offs (203 ) – (8 ) –
Provision 574 83 138 44
Other
(77 )
(21 )
(35 )
(20 )
Ending balance
$ 803
$274
$509
$212
Allowance for losses by impairment methodology
Specific $ 119 $ 14 $127 $ 39
Portfolio 518 260 370 173
PCI
166
–
12
–
Total
$ 803
$274
$509
$212 In the table above:
•
The provision for losses on loans and lending
commitments is included in other principal transactions, and was
primarily related to corporate loans and lending commitments, and
loans backed by commercial real estate.
•
Other represents the reduction to the allowance
related to loans and lending commitments transferred to held for
sale.
•
Portfolio level reserves were primarily related to
corporate loans, specific loan-level reserves were substantially
all related to corporate loans and reserves on PCI loans were
related to loans backed by real estate.
•
Substantially all of the allowance for losses on
lending commitments were related to corporate lending
commitments.</t>
  </si>
  <si>
    <t>Collateralized Agreements and Financings</t>
  </si>
  <si>
    <t>Note 10.
Collateralized Agreements and Financings Collateralized agreements are securities purchased
under agreements to resell (resale agreements) and securities
borrowed. Collateralized financings are securities sold under
agreements to repurchase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The table below presents the carrying value of
resale and repurchase agreements and securities borrowed and loaned
transactions.
As of December
$ in millions
2017
2016
Securities purchased under agreements to resell $120,822 $116,925
Securities borrowed $190,848 $184,600
Securities sold under agreements to repurchase $ 84,718 $ 71,816
Securities loaned
$ 14,793
$ 7,524 In the table above:
•
Substantially all resale agreements and all
repurchase agreements are carried at fair value under the fair
value option. See Note 8 for further information about the
valuation techniques and significant inputs used to determine fair
value.
•
As of December 2017 and December 2016,
$78.19 billion and $82.40 billion of securities borrowed,
and $5.36 billion and $2.65 billion of securities loaned
were at fair value, respectively.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statements of
financial condition.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Client
Execution are recorded at fair value under the fair value option.
See Note 8 for further information about securities borrowed
and loaned accounted for at fair value. Securities borrowed and loaned within Securities
Services are recorded based on the amount of cash collateral
advanced or received plus accrued interest. As these agreements
generally can be terminated on demand, they exhibit little, if any,
sensitivity to changes in interest rates. Therefore, the carrying
value of such agreements approximates fair value. While these
agreements are carried at amounts that approximate fair value, they
are not accounted for at fair value under the fair value option or
at fair value in accordance with other U.S. GAAP and therefore are
not included in the firm’s fair value hierarchy in
Notes 6 through 8. Had these agreements been included in the
firm’s fair value hierarchy, they would have been classified
in level 2 as of both December 2017 and
December 2016.
Offsetting Arrangements The table below presents the gross and net resale
and repurchase agreements and securities borrowed and loaned
transactions, and the related amount of counterparty netting
included in the consolidated statements of financial condition, as
well as the amounts of counterparty netting and cash and securities
collateral, not offset in the consolidated statements of financial
condition.
Assets
Liabilities
$ in millions
Resale
Securities
Repurchase
Securities
As of December 2017
Included in consolidated statements of financial
condition
Gross carrying value $ 209,972 $ 195,783 $173,868 $19,728
Counterparty netting
(89,150 )
(4,935 )
(89,150 )
(4,935 )
Total
120,822
190,848
84,718
14,793
Amounts not offset
Counterparty netting (5,441 ) (4,412 ) (5,441 ) (4,412 )
Collateral
(113,305 )
(177,679 )
(76,793 )
(9,731 )
Total
$ 2,076
$ 8,757
$ 2,484
$ 650
As of December 2016
Included in consolidated statements of financial
condition
Gross carrying value $ 173,561 $ 189,571 $128,452 $12,495
Counterparty netting
(56,636 )
(4,971 )
(56,636 )
(4,971 )
Total
116,925
184,600
71,816
7,524
Amounts not offset
Counterparty netting (8,319 ) (4,045 ) (8,319 ) (4,045 )
Collateral
(107,148 )
(170,625 )
(62,081 )
(3,087 )
Total
$ 1,458
$ 9,930
$ 1,416
$ 392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cash or securities collateral received or posted
subject to enforceable credit support agreements.
Gross Carrying Value of Repurchase Agreements
and Securities Loaned The table below presents the gross carrying value
of repurchase agreements and securities loaned by class of
collateral pledged.
$ in millions
Repurchase
Securities
As of December 2017
Money market instruments
$ 97
$ –
U.S. government and agency obligations 80,591
–
Non-U.S. 73,031 2,245
Securities backed by commercial real estate 43
–
Securities backed by residential real estate 338
–
Corporate debt securities 7,140 1,145
State and municipal obligations
–
–
Other debt obligations 55
–
Equity securities
12,573
16,338
Total
$173,868
$19,728
As of December 2016
Money market instruments
$ 317
$ –
U.S. government and agency obligations 47,207 115
Non-U.S. 56,156 1,846
Securities backed by commercial real estate 208 –
Securities backed by residential real estate 122 –
Corporate debt securities 8,297 39
State and municipal obligations 831 –
Other debt obligations 286 –
Equity securities
15,028
10,495
Total
$128,452
$12,495 The table below presents the gross carrying value
of repurchase agreements and securities loaned by maturity
date.
As of December 2017
$ in millions
Repurchase
Securities
No stated maturity and overnight $ 65,280 $ 9,389
2 - 30 days 59,344 4,967
31 - 90 days 13,489 756
91 days - 1 year 21,392 2,302
Greater than 1 year
14,363
2,314
Total
$173,868
$19,728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(primarily collateralized central bank
financings, pledged commodities, bank loans and mortgage whole
loans); and
•
Other structured financing arrangements. Other secured financings includes arrangements that
are nonrecourse. As of December 2017 and December 2016,
nonrecourse other secured financings were $5.31 billion and
$2.54 billion, respectively.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While
these financings are carried at amounts that approximate fair
value, they are not accounted for at fair value under the fair
value option or at fair value in accordance with other U.S. GAAP
and therefore are not included in the firm’s fair value
hierarchy in Notes 6 through 8. Had these financings been
included in the firm’s fair value hierarchy, they would have
been primarily classified in level 2 as of both
December 2017 and December 2016.
The table below presents information about other
secured financings.
$ in millions
U.S. Dollar
Non-U.S. Dollar
Total
As of December 2017
Other secured financings (short-term):
At fair value $ 7,704 $ 6,856 $14,560
At amortized cost
$ –
$ 336
$ 336
Weighted average interest rates –% 2.61%
Other secured financings (long-term):
At fair value $ 6,779 $ 3,006 $ 9,785
At amortized cost
$ 107
$ –
$ 107
Weighted average interest rates
3.89%
–%
Total
$14,590
$10,198
$24,788
Other secured financings collateralized by:
Financial instruments $12,454 $ 9,870 $22,324
Other assets
$ 2,136
$ 328
$ 2,464
As of December 2016
Other secured financings (short-term):
At fair value $ 9,380 $ 3,738 $13,118
At amortized cost
$ –
$ –
$ –
Weighted average interest rates –% –%
Other secured financings (long-term):
At fair value $ 5,562 $ 2,393 $ 7,955
At amortized cost
$ 145
$ 305
$ 450
Weighted average interest rates
4.06%
2.16%
Total
$15,087
$ 6,436
$21,523
Other secured financings collateralized by:
Financial instruments $13,858 $ 5,974 $19,832
Other assets
$ 1,229
$ 462
$ 1,691 In the table above:
•
Short-term other secured financings includes
financings maturing within one year of the financial statement date
and financings that are redeemable within one year of the financial
statement date at the option of the holder.
•
Weighted average interest rates excludes other
secured financings at fair value and includes the effect of hedging
activities. See Note 7 for further information about hedging
activities.
•
Total other secured financings included
$1.55 billion and $285 million related to transfers of
financial assets accounted for as financings rather than sales as
of December 2017 and December 2016, respectively. Such
financings were collateralized by financial assets of
$1.57 billion and $285 million as of December 2017
and December 2016, respectively, primarily included in
financial instruments owned.
•
Other secured financings collateralized by
financial instruments included $16.61 billion and
$13.65 billion of other secured financings collateralized by
financial instruments owned as of December 2017 and
December 2016, respectively, and $5.71 billion and
$6.18 billion of other secured financings collateralized by
financial instruments received as collateral and repledged as of
December 2017 and December 2016, respectively.
The table below presents other secured financings
by maturity date.
$ in millions
As of December 2017
Other secured financings (short-term) $14,896
Other secured financings (long-term):
2019 3,439
2020 1,555
2021 551
2022 2,468
2023 - thereafter
1,879
Total other secured financings (long-term)
9,892
Total other secured financings
$24,788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financial instruments
owned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by the
firm.
As of December
$ in millions
2017
2016
Collateral available to be delivered or repledged $763,984 $634,609
Collateral that was delivered or repledged
$599,565
$495,717 In the table above, as of December 2017 and
December 2016, collateral available to be delivered or
repledged excludes $1.52 billion and $15.47 billion,
respectively, of securities received under resale agreements and
securities borrowed transactions that contractually had the right
to be delivered or repledged, but were segregated for regulatory
and other purposes. The table below presents information about assets
pledged.
As of December
$ in millions
2017
2016
Financial instruments owned pledged to counterparties that:
Had the right to deliver or repledge $ 50,335 $ 51,278
Did not have the right to deliver or repledge $ 78,656 $ 61,099
Other assets pledged to counterparties that
did not have the right to deliver or repledge
$ 4,838
$ 3,287 The firm also segregated $10.42 billion and
$15.29 billion of securities included in financial instruments
owned as of December 2017 and December 2016,
respectively, for regulatory and other purposes. See Note 3
for information about segregated cash.</t>
  </si>
  <si>
    <t>Securitization Activities</t>
  </si>
  <si>
    <t>Transfers and Servicing [Abstract]</t>
  </si>
  <si>
    <t>Note 11.
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Beneficial interests issued by securitization
entities are debt or equity instruments that give the investors
rights to receive all or portions of specified cash inflows to a
securitization vehicle and include senior and subordinated
interests in principal, interest and/or other cash inflows. The
proceeds from the sale of beneficial interests are used to pay the
transferor for the financial assets sold to the securitization
vehicle or to purchase securities which serve as collateral.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financial assets that are not
accounted for as sales, the assets remain in financial instruments
owned and the transfer is accounted for as a collateralized
financing, with the related interest expense recognized over the
life of the transaction. See Notes 10 and 23 for further
information about collateralized financings and interest expense,
respectively.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These interests primarily are accounted for
at fair value and classified in level 2 of the fair value
hierarchy. Beneficial interests and other interests not accounted
for at fair value are carried at amounts that approximate fair
value. See Notes 5 through 8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2017
2016
2015
Residential mortgages $18,142 $12,164 $10,479
Commercial mortgages 7,872 233 6,043
Other financial assets
481
181
–
Total
$26,495
$12,578
$16,522
Retained interests cash flows
$ 264
$ 189
$ 174
The table below presents the firm’s
continuing involvement in nonconsolidated securitization entities
to which the firm sold assets, as well as the total outstanding
principal amount of transferred assets in which the firm has
continuing involvement.
$ in millions
Outstanding Principal Amount
Retained Interests
Purchased Interests
As of December 2017
U.S. government agency-issued
collateralized mortgage obligations $20,232 $1,120 $16
Other residential mortgage-backed 10,558 711 17
Other commercial mortgage-backed 7,916 228 7
Corporate debt and other asset-backed
2,108
56
1
Total
$40,814
$2,115
$41
As of December 2016
U.S. government agency-issued
collateralized mortgage obligations $25,140 $ 953 $24
Other residential mortgage-backed 3,261 540 6
Other commercial mortgage-backed 357 15 –
Corporate debt and other asset-backed
2,284
56
6
Total
$31,042
$1,564
$36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2012 and thereafter.
•
The fair value of retained interests was
$2.13 billion and $1.58 billion as of December 2017
and December 2016, respectively. In addition to the interests in the table above,
the firm had other continuing involvement in the form of derivative
transactions and commitments with certain nonconsolidated VIEs. The
carrying value of these derivatives and commitments was a net asset
of $86 million and $48 million as of December 2017
and December 2016, respectively. The notional amounts of these
derivatives and commitments are included in maximum exposure to
loss in the nonconsolidated VIE table in Note 12.
The table below presents the weighted average key
economic assumptions used in measuring the fair value of
mortgage-backed retained interests and the sensitivity of this fair
value to immediate adverse changes of 10% and 20% in those
assumptions.
As of December
$ in millions
2017
2016
Fair value of retained interests $2,071 $1,519
Weighted average life (years) 6.0 7.5
Constant prepayment rate 9.4% 8.1%
Impact of 10% adverse change
$ (19 ) $ (14 )
Impact of 20% adverse change
$ (35 ) $ (28 )
Discount rate 4.2% 5.3%
Impact of 10% adverse change
$ (35 ) $ (37 )
Impact of 20% adverse change
$ (70 )
$ (71 )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 The firm has other retained interests not reflected
in the table above with a fair value of $56 million and a
weighted average life of 4.5 years as of December 2017,
and a fair value of $56 million and a weighted average life of
3.5 years as of December 2016. Due to the nature and fair
value of certain of these retained interests, the weighted average
assumptions for constant prepayment and discount rates and the
related sensitivity to adverse changes are not meaningful as of
both December 2017 and December 2016. The firm’s
maximum exposure to adverse changes in the value of these interests
is the carrying value of $56 million and $56 million as
of December 2017 and December 2016, respectively.</t>
  </si>
  <si>
    <t>Variable Interest Entities</t>
  </si>
  <si>
    <t>Note 12.
Variable Interest Entities
A variable interest in a VIE is an investment
(e.g., debt or equity securities)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11,
and investments in and loans to other types of VIEs, as described
below. See Note 11 for further information about
securitization activities, including the definition of beneficial
interests.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In 2017, the firm aggregated corporate debt VIEs
with other asset-backed VIEs and aggregated power-related VIEs with
real estate, credit-related and other investing VIEs (rather than
in investments in funds and other VIEs). Previously reported
amounts have been conformed to the current presentation.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typically does not sell assets to, or enter into derivatives with,
these VIEs. Corporate Debt
and Other Asset-Backed VIEs. The firm structures VIEs that issue
notes to clients, and purchases and sells beneficial interests
issued by corporate debt and other asset-backed VIEs in connection
with market-making activities.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generally can be removed as the
total return swap counterparty and enters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of the investment fund
VIEs it manages and is entitled to receive fees from these VIEs.
The firm typically does not sell assets to, or enter into
derivatives with, these VIEs.
Adoption of ASU No. 2015-02 The firm adopted ASU No. 2015-02 No. 2015-02. Nonconsolidated
VIEs. As a
result of adoption as of January 1, 2016, investments in
funds nonconsolidated VIEs included $10.70 billion in assets
in VIEs, $543 million in carrying value of variable
interests — assets and $559 million in maximum
exposure to loss related to investments in limited partnership
entities that were previously classified as nonconsolidated voting
interest entities. Consolidated
VIEs. As a
result of adoption as of January 1, 2016, real estate,
credit-related and other investing consolidated VIEs included
$302 million of assets, substantially all included in
financial instruments owned, and $122 million of liabilities,
included in other liabilities and accrued expenses, primarily
related to investments in limited partnership entities that were
previously classified as consolidated voting interest
entities.
Nonconsolidated VIEs The table below presents a summary of the
nonconsolidated VIEs in which the firm holds variable interests.
The nature of the firm’s variable interests can take
different forms, as described in the rows under maximum exposure to
loss.
As of December
$ in millions
2017
2016
Total nonconsolidated VIEs
Assets in VIEs $97,962 $70,083
Carrying value of variable interests — assets 8,425 6,199
Carrying value of variable interests — liabilities
214
254
Maximum exposure to loss:
Retained interests 2,115 1,564
Purchased interests 1,172 544
Commitments and guarantees 3,462 2,196
Derivatives 8,406 7,144
Loans and investments
4,454
3,760
Total maximum exposure to loss
$19,609
$15,208 In the table above: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loans and investments is the
carrying value of these interests.
•
The maximum exposure to loss from commitments and
guarantees, and derivatives is the notional amount, which does not
represent anticipated losses and also has not been reduced by
unrealized losses already recorded. As a result, the maximum
exposure to loss exceeds liabilities recorded for commitments and
guarantees, and derivatives provided to VIEs.
•
Total maximum exposure to loss from commitments and
guarantees, and derivatives included $1.26 billion and
$1.28 billion as of December 2017 and December 2016,
respectively, related to transactions with VIEs to which the firm
transferred assets.
The table below disaggregates, by principal
business activity, the information for nonconsolidated VIEs
included in the summary table above.
As of December
$ in millions
2017
2016
Mortgage-backed
Assets in VIEs $55,153 $32,714
Carrying value of variable interests — assets
3,128
1,936
Maximum exposure to loss:
Retained interests 2,059 1,508
Purchased interests 1,067 429
Commitments and guarantees 11 9
Derivatives
99
163
Total maximum exposure to loss
$ 3,236
$ 2,109
Real estate, credit- and power-related and other
investing
Assets in VIEs $15,539 $11,771
Carrying value of variable interests — assets 3,289 2,911
Carrying value of variable interests — liabilities
2
9
Maximum exposure to loss:
Commitments and guarantees 1,617 1,658
Loans and investments
3,289
2,911
Total maximum exposure to loss
$ 4,906
$ 4,569
Corporate debt and other asset-backed
Assets in VIEs $16,251 $11,540
Carrying value of variable interests — assets 1,660 602
Carrying value of variable interests — liabilities
212
245
Maximum exposure to loss:
Retained interests 56 56
Purchased interests 105 115
Commitments and guarantees 1,779 461
Derivatives 8,303 6,975
Loans and investments
817
99
Total maximum exposure to loss
$11,060
$ 7,706
Investments in funds
Assets in VIEs $11,019 $14,058
Carrying value of variable interests — assets
348
750
Maximum exposure to loss:
Commitments and guarantees 55 68
Derivatives 4 6
Loans and investments
348
750
Total maximum exposure to loss
$ 407
$ 824
As of both December 2017 and
December 2016, the carrying values of the firm’s
variable interests in nonconsolidated VIEs are included in the
consolidated statements of financial condition as follows:
•
Mortgage-backed: Assets were primarily included in
financial instruments owned.
•
Real estate, credit- and power-related and other
investing: Assets were primarily included in financial instruments
owned and liabilities were included in financial instruments sold,
but not yet purchased and other liabilities and accrued
expenses.
•
Corporate debt and other asset-backed:
Substantially all assets were included in financial instruments
owned and liabilities were included in financial instruments sold,
but not yet purchased.
•
Investments in funds: Assets were included in
financial instruments owned.
Consolidated VIEs The table below presents a summary of the carrying
value and classification of assets and liabilities in consolidated
VIEs.
As of December
$ in millions
2017
2016
Total consolidated VIEs
Assets
Cash and cash equivalents
$ 275 $ 300
Receivables from customers and counterparties 2 –
Loans receivable 427 603
Financial instruments owned 1,194 2,047
Other assets
1,273
682
Total
$3,171
$3,632
Liabilities
Other secured financings $1,023 $ 854
Payables to brokers, dealers and clearing organizations
– 1
Financial instruments sold, but not yet purchased 15 7
Unsecured short-term borrowings 79 197
Unsecured long-term borrowings 225 334
Other liabilities and accrued expenses
577
803
Total
$1,919
$2,196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disaggregates, by principal
business activity, the information for consolidated VIEs included
in the summary table above.
As of December
$ in millions
2017
2016
Real estate, credit-related and other investing
Assets
Cash and cash equivalents
$ 275 $ 300
Loans receivable 375 603
Financial instruments owned 896 1,708
Other assets
1,267
680
Total
$2,813
$3,291
Liabilities
Other secured financings
$ 327 $ 284
Payables to brokers, dealers and clearing organizations
– 1
Financial instruments sold, but not yet purchased 15 7
Other liabilities and accrued expenses
577
803
Total
$ 919
$1,095
Mortgage-backed and other asset-backed
Assets
Receivables from customers and counterparties
$ 2
$ –
Loans receivable 52 –
Financial instruments owned 242 253
Other assets
6
2
Total
$ 302
$ 255
Liabilities
Other secured financings
$ 207
$ 139
Total
$ 207
$ 139
Principal-protected notes
Assets
Financial instruments owned
$ 56
$ 86
Total
$ 56
$ 86
Liabilities
Other secured financings
$ 489 $ 431
Unsecured short-term borrowings 79 197
Unsecured long-term borrowings
225
334
Total
$ 793
$ 962 In the table above:
•
The majority of the assets in principal-protected
notes VIEs are intercompany and are eliminated in
consolidation.
•
Creditors and beneficial interest holders of real
estate, credit-related and other investing VIEs, and
mortgage-backed and other asset-backed VIEs do not have recourse to
the general credit of the firm.</t>
  </si>
  <si>
    <t>Other Assets</t>
  </si>
  <si>
    <t>Deferred Costs, Capitalized, Prepaid, and Other Assets Disclosure [Abstract]</t>
  </si>
  <si>
    <t>Note 13.
Other Assets Other assets are generally less liquid,
nonfinancial assets. The table below presents other assets by
type.
As of December
$ in millions
2017
2016
Property, leasehold improvements and equipment $15,094 $12,070
Goodwill and identifiable intangible assets 4,038 4,095
Income tax-related 3,728 5,550
Miscellaneous receivables and other
5,486
3,766
Total
$28,346
$25,481 In the table above:
•
Property, leasehold improvements and equipment is
net of accumulated depreciation and amortization of
$8.28 billion and $7.68 billion as of December 2017
and December 2016, respectively. Property, leasehold
improvements and equipment included $5.97 billion and
$5.96 billion as of December 2017 and December 2016,
respectively, related to property, leasehold improvements and
equipment that the firm uses in connection with its operations. The
remainder is held by investment entities, including VIEs,
consolidated by the firm. Substantially all property and equipment
is depreciated on a straight-line basis over the useful life of the
asset. Leasehold improvements are amortized on a straight-line
basis over the useful life of the improvement or the term of the
lease, whichever is shorter. Capitalized costs of software
developed or obtained for internal use are amortized on a
straight-line basis over three years.
•
The decrease in income tax-related tax-related
•
Miscellaneous receivables and other included debt
securities accounted for as held-to-maturity
•
Miscellaneous receivables and other included
investments in qualified affordable housing projects of
$679 million and $682 million as of December 2017
and December 2016, respectively.
•
Miscellaneous receivables and other included
equity-method investments of $275 million and
$219 million as of December 2017 and December 2016,
respectively.
•
Miscellaneous receivables and other included assets
classified as held for sale of $634 million as of
December 2017 related to certain of the firm’s
consolidated investments within its Investing &amp; Lending
segment, substantially all of which consisted of property and
equipment.
Goodwill and Identifiable Intangible Assets Goodwill. The table below presents the
carrying value of goodwill.
As of December
$ in millions
2017
2016
Investment Banking:
Financial Advisory
$ 98
$ 98
Underwriting 183 183
Institutional Client Services:
FICC Client Execution 269 269
Equities client execution 2,403 2,403
Securities services 105 105
Investing &amp; Lending 2 2
Investment Management
605
606
Total
$3,665
$3,666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value. If the results of
the qualitative assessment are not conclusive, a quantitative
goodwill test is performed.
The quantitative goodwill test compares the
estimated fair value of each reporting unit with its estimated net
book value (including goodwill and identifiable intangible assets).
If the reporting unit’s estimated fair value exceeds its
estimated net book value, goodwill is not impaired. An impairment
is recognized if the estimated fair value of a reporting unit is
less than its estimated net book value, with the amount of
impairment equal to the difference between those values. To
estimate the fair value of each reporting unit, a relative value
technique is used because the firm believes market participants
would use this technique to value the firm’s reporting units.
The relative value technique applies observable price-to-earnings price-to-book In the fourth quarter of 2017, the firm assessed
goodwill for impairment for each of its reporting units by
performing a qualitative assessment. Multiple factors were assessed
with respect to each of the firm’s reporting units to
determine whether it was more likely than not that the estimated
fair value of any of these reporting units was less than its
estimated carrying value. The qualitative assessment also
considered changes since the prior quantitative tests. The firm considered the following factors in the
qualitative assessment performed in the fourth quarter when
evaluating whether it was more likely than not that the fair value
of a reporting unit was less than its carrying value:
•
Performance
Indicators. pre-tax
•
Firm and
Industry Events.
•
Macroeconomic
Indicators.
•
Fair Value
Indicators. price-to-book price-to-earnings As a result of the qualitative assessment, the firm
determined that it was more likely than not that the estimated fair
value of each of the reporting units exceeded its respective
carrying value. Therefore, the firm determined that goodwill for
each reporting unit was not impaired and that a quantitative
goodwill test was not required. Identifiable
Intangible Assets. The table below presents the
carrying value of identifiable intangible assets.
As of December
$ in millions
2017
2016
Institutional Client Services:
FICC Client Execution
$ 37
$ 65
Equities client execution 88 141
Investing &amp; Lending 140 105
Investment Management
108
118
Total
$ 373
$ 429 The table below presents further details on the net
carrying value of identifiable intangible assets.
As of December
$ in millions
2017
2016
Customer lists
Gross carrying value $ 1,091 $ 1,065
Accumulated amortization
(903 )
(837 )
Net carrying value 188 228
Other
Gross carrying value 584 543
Accumulated amortization
(399 )
(342 )
Net carrying value 185 201
Total gross carrying value 1,675 1,608
Total accumulated amortization
(1,302 )
(1,179 )
Total net carrying value
$ 373
$ 429 In the table above:
•
The net carrying value of other intangibles
primarily includes intangible assets related to acquired leases and
commodities transportation rights.
•
During 2017 and 2016, the firm acquired
$113 million and $89 million, respectively, of intangible
assets, primarily related to acquired leases, with a weighted
average amortization period of five and three years,
respectively.
Substantially all of the firm’s identifiable
intangible assets are considered to have finite useful lives and
are amortized over their estimated useful lives generally using the
straight-line method. The tables below present details about amortization
of identifiable intangible assets.
Year Ended December
$ in millions
2017
2016
2015
Amortization
$150
$162
$132
$ in millions
As of
Estimated future amortization
2018 $133
2019 $ 98
2020 $ 39
2021 $ 27
2022
$ 20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 During 2017, 2016 and 2015, impairments were
not material to the firm’s results of operations or financial
condition.</t>
  </si>
  <si>
    <t>Deposits</t>
  </si>
  <si>
    <t>Banking and Thrift [Abstract]</t>
  </si>
  <si>
    <t>Note 14.
Deposits
The table below presents the types and sources of
the firm’s deposits.
$ in millions
Savings and
Time
Total
As of December 2017
Private bank deposits $50,579 $ 1,623 $ 52,202
Marcus deposits 13,787 3,330 17,117
Brokered certificates of deposit – 35,704 35,704
Deposit sweep programs 16,019 – 16,019
Institutional deposits
1
17,561
17,562
Total
$80,386
$58,218
$138,604
As of December 2016
Private bank deposits $50,655 $ 3,100 $ 53,755
Marcus deposits 10,511 1,337 11,848
Brokered certificates of deposit – 34,905 34,905
Deposit sweep programs 16,019 – 16,019
Institutional deposits
12
7,559
7,571
Total
$77,197
$46,901
$124,098 In the table above:
•
Substantially all deposits are
interest-bearing.
•
Savings and demand deposits have no stated
maturity.
•
Time deposits included $22.90 billion and
$13.78 billion as of December 2017 and
December 2016, respectively, of deposits accounted for at fair
value under the fair value option. See Note 8 for further
information about deposits accounted for at fair value.
•
Time deposits had a weighted average maturity of
approximately 2 years and 2.5 years as of
December 2017 and December 2016, respectively.
•
Deposit sweep programs represent long-term
contractual agreements with several U.S. broker-dealers who sweep
client cash to FDIC-insured deposits.
•
Deposits insured by the FDIC as of
December 2017 and December 2016 were approximately
$75.02 billion and $69.91 billion, respectively.
The table below presents deposits held in U.S.
and non-U.S.
As of December
$ in millions
2017
2016
U.S. offices $111,002 $106,037
Non-U.S.
27,602
18,061
Total
$138,604
$124,098 In the table above, U.S. deposits were held at
Goldman Sachs Bank USA (GS Bank USA) and substantially
all non-U.S. The table below presents maturities of time
deposits held in U.S. and non-U.S.
As of December 2017
$ in millions
U.S.
Non-U.S.
Total
2018 $13,106 $15,037 $28,143
2019 7,297 3,179 10,476
2020 5,142 12 5,154
2021 3,574 43 3,617
2022 4,907 86 4,993
2023 - thereafter
5,289
546
5,835
Total
$39,315
$18,903
$58,218 As of December 2017, deposits in U.S.
and non-U.S.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2017 and December 2016.
While these savings and demand deposits and time deposits are
carried at amounts that approximate fair value, they are not
accounted for at fair value under the fair value option or at fair
value in accordance with other U.S. GAAP and therefore are not
included in the firm’s fair value hierarchy in Notes 6
through 8. Had these deposits been included in the firm’s
fair value hierarchy, they would have been classified in
level 2 as of both December 2017 and
December 2016.</t>
  </si>
  <si>
    <t>Short-Term Borrowings</t>
  </si>
  <si>
    <t>Debt Disclosure [Abstract]</t>
  </si>
  <si>
    <t>Note 15.
Short-Term Borrowings The table below presents details about the
firm’s short-term borrowings.
As of December
$ in millions
2017
2016
Other secured financings (short-term) $14,896 $13,118
Unsecured short-term borrowings
46,922
39,265
Total
$61,818
$52,383 See Note 10 for information about other
secured financings.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8 for further information about unsecured short-term
borrowings that are accounted for at fair value. The carrying value
of unsecured short-term borrowings that are not recorded at fair
value generally approximates fair value due to the short-term
nature of the obligations. While these unsecured short-term
borrowings are carried at amounts that approximate fair value, they
are not accounted for at fair value under the fair value option or
at fair value in accordance with other U.S. GAAP and therefore are
not included in the firm’s fair value hierarchy in
Notes 6 through 8. Had these borrowings been included in the
firm’s fair value hierarchy, substantially all would have
been classified in level 2 as of both December 2017 and
December 2016. The table below presents details about the
firm’s unsecured short-term borrowings.
As of December
$ in millions
2017
2016
Current portion of unsecured long-term borrowings $30,090 $23,528
Hybrid financial instruments 12,973 11,700
Other unsecured short-term borrowings
3,859
4,037
Total
$46,922
$39,265
Weighted average interest rate
2.28%
1.68% In the table above:
•
The current portion of unsecured long-term
borrowings included $26.28 billion and $21.53 billion as
of December 2017 and December 2016, respectively, issued
by Group Inc.
•
The weighted average interest rates for these
borrowings include the effect of hedging activities and exclude
unsecured short-term borrowings accounted for at fair value under
the fair value option. See Note 7 for further information
about hedging activities.</t>
  </si>
  <si>
    <t>Long-Term Borrowings</t>
  </si>
  <si>
    <t>Note 16.
Long-Term Borrowings The table below presents details about the
firm’s long-term borrowings.
As of December
$ in millions
2017
2016
Other secured financings (long-term)
$ 9,892
$ 8,405
Unsecured long-term borrowings
217,687
189,086
Total
$227,579
$197,491 See Note 10 for information about other
secured financings. The table below presents unsecured long-term
borrowings extending through 2057, which consists principally of
senior borrowings.
$ in millions
U.S. Dollar
Non-U.S.
Total
As of December 2017
Fixed-rate obligations:
Group Inc. $101,791 $ 35,116 $136,907
Subsidiaries 2,244 1,859 4,103
Floating-rate obligations:
Group Inc. 29,637 23,938 53,575
Subsidiaries
14,977
8,125
23,102
Total
$148,649
$ 69,038
$217,687
As of December 2016
Fixed-rate obligations:
Group Inc. $ 93,885 $ 31,274 $125,159
Subsidiaries 2,228 885 3,113
Floating-rate obligations:
Group Inc. 27,864 19,112 46,976
Subsidiaries
8,884
4,954
13,838
Total
$132,861
$ 56,225
$189,086 In the table above:
•
Floating interest rates are generally based on
LIBOR or Overnight Index Swap Rate. Equity-linked and indexed
instruments are included in floating-rate obligations.
•
Interest rates on U.S. dollar-denominated debt
ranged from 1.60% to 10.04% (with a weighted average rate of 4.24%)
and 1.60% to 10.04% (with a weighted average rate of 4.57%) as of
December 2017 and December 2016, respectively.
•
Interest rates on non-U.S.
The table below presents unsecured long-term
borrowings by maturity date.
As of December 2017
$ in millions
Group Inc.
Subsidiaries
Total
2019 $ 24,915 $ 5,590 $ 30,505
2020 20,215 2,905 23,120
2021 20,547 1,234 21,781
2022 21,044 1,558 22,602
2023 - thereafter
103,761
15,918
119,679
Total
$190,482
$27,205
$217,687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$5.61 billion of adjustments to the carrying value of certain
unsecured long-term borrowings resulting from the application of
hedge accounting by year of maturity as follows: $167 million
in 2019, $192 million in 2020, $387 million in 2021,
$(82) million in 2022, and $4.95 billion in 2023 and
thereafter. The firm designates certain derivatives as fair
value hedges to convert a portion of its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2017
Fixed-rate obligations:
At fair value
$ –
$ 147
$ 147
At amortized cost 86,951 3,852 90,803
Floating-rate obligations:
At fair value 18,207 20,284 38,491
At amortized cost
85,324
2,922
88,246
Total
$190,482
$27,205
$217,687
As of December 2016
Fixed-rate obligations:
At fair value
$ –
$ 150
$ 150
At amortized cost 71,225 3,493 74,718
Floating-rate obligations:
At fair value 17,591 11,669 29,260
At amortized cost
83,319
1,639
84,958
Total
$172,135
$16,951
$189,086
In the table above, the weighted average interest
rates on the aggregate amounts were 2.86% (3.67% related to
fixed-rate obligations and 2.02% related to floating-rate
obligations) and 2.87% (3.90% related to fixed-rate obligations and
1.97% related to floating-rate obligations) as of
December 2017 and December 2016, respectively. These
rates exclude unsecured long-term borrowings accounted for at fair
value under the fair value option. As of both December 2017 and
December 2016, the carrying value of unsecured long-term
borrowings for which the firm did not elect the fair value option
approximated fair value. As these borrowings are not accounted for
at fair value under the fair value option or at fair value in
accordance with other U.S. GAAP, their fair value is not included
in the firm’s fair value hierarchy in Notes 6 through 8.
Had these borrowings been included in the firm’s fair value
hierarchy, substantially all would have been classified in
level 2 as of both December 2017 and
December 2016.
Subordinated Borrowings Unsecured long-term borrowings includes
subordinated debt and junior subordinated debt. Junior subordinated
debt is junior in right of payment to other subordinated
borrowings, which are junior to senior borrowings. As of
December 2017 and December 2016, subordinated debt had
maturities ranging from 2020 to 2045, and 2018 to 2045,
respectively. Subordinated debt that matures within one year is
included in unsecured short-term borrowings. The table below presents details about the
firm’s subordinated borrowings.
$ in millions
Par
Carrying
Rate
As of December 2017
Subordinated debt $14,117 $16,235 3.31%
Junior subordinated debt
1,168
1,539
2.37%
Total
$15,285
$17,774
3.24%
As of December 2016
Subordinated debt $15,058 $17,604 4.29%
Junior subordinated debt
1,360
1,809
5.70%
Total
$16,418
$19,413
4.41% In the table above:
•
Par amount and carrying amount of subordinated debt
issued by Group Inc. were $13.96 billion and
$16.08 billion, respectively, as of December 2017, and
$14.84 billion and $17.39 billion, respectively, as of
December 2016.
•
The rate is the weighted average interest rate for
these borrowings, including the effect of fair value hedges used to
convert fixed-rate obligations into floating-rate obligations. See
Note 7 for further information about hedging activities. The
rates exclude subordinated borrowings accounted for at fair value
under the fair value option.
During 2017, the firm repurchased or redeemed
subordinated debt with a par amount of $1.45 billion (carrying
value of $1.80 billion) for $1.70 billion. As a result,
such debt was extinguished.
Junior Subordinated Debt Junior
Subordinated Debt Held by Trusts. In 2012, the
Vesey Street Investment Trust I (Vesey Street Trust) and the Murray
Street Investment Trust I (Murray Street Trust) issued an aggregate
of $2.25 billion of senior guaranteed trust securities to
third parties, the proceeds of which were used to purchase junior
subordinated debt issued by Group Inc. from Goldman Sachs
Capital II and Goldman Sachs Capital III (APEX Trusts).
The APEX Trusts used the proceeds to purchase shares of Group
Inc.’s Perpetual Non-Cumulative Non-Cumulative The APEX Trusts are Delaware statutory trusts
sponsored by the firm and wholly-owned finance subsidiaries of the
firm for regulatory and legal purposes but are not consolidated for
accounting purposes. The firm has covenanted in favor of the holders of
Group Inc.’s 6.345% junior subordinated debt due
February 15, 2034, that, subject to certain exceptions,
the firm will not redeem or purchase the capital securities issued
by the APEX Trusts, shares of Group Inc.’s Series E or
Series F Preferred Stock or shares of Group Inc.’s
Series O Perpetual Non-Cumulative
Junior
Subordinated Debt Issued in Connection with Trust Preferred
Securities. Group Inc.
issued $2.84 billion of junior subordinated debt in 2004 to
Goldman Sachs Capital I (Trust), a Delaware statutory trust.
The Trust issued $2.75 billion of guaranteed preferred
beneficial interests (Trust Preferred Securities) to third parties
and $85 million of common beneficial interests to Group Inc.
and used the proceeds from the issuances to purchase the junior
subordinated debt from Group Inc. As of December 2017, the
outstanding par amount of junior subordinated debt held by the
Trust was $1.17 billion and the outstanding par amount of
Trust Preferred Securities and common beneficial interests issued
by the Trust was $1.13 billion and $35.1 million,
respectively. During 2017, the firm purchased $186 million
(par amount) of Trust Preferred Securities and delivered these
securities, along with $5.7 million of common beneficial
interests, to the Trust in exchange for a corresponding par amount
of the junior subordinated debt. Following the exchanges, these
Trust Preferred Securities, common beneficial interests and junior
subordinated debt were extinguished. As of December 2016, the
outstanding par amount of junior subordinated debt held by the
Trust was $1.36 billion and the outstanding par amount of
Trust Preferred Securities and common beneficial interests issued
by the Trust was $1.32 billion and $40.8 million,
respectively. The Trust is a wholly-owned finance subsidiary of the
firm for regulatory and legal purposes but is not consolidated for
accounting purposes.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t>
  </si>
  <si>
    <t>Other Liabilities and Accrued Expenses</t>
  </si>
  <si>
    <t>Other Liabilities Disclosure [Abstract]</t>
  </si>
  <si>
    <t>Note 17.
Other Liabilities and Accrued Expenses The table below presents other liabilities and
accrued expenses by type.
As of December
$ in millions
2017
2016
Compensation and benefits $ 6,710 $ 7,181
Noncontrolling interests 553 506
Income tax-related 4,051 1,794
Employee interests in consolidated funds 156 77
Subordinated liabilities of consolidated VIEs 19 584
Accrued expenses and other
5,433
4,220
Total
$16,922
$14,362 In the table above, the increase in income
tax-related tax-related</t>
  </si>
  <si>
    <t>Commitments, Contingencies and Guarantees</t>
  </si>
  <si>
    <t>Commitments and Contingencies Disclosure [Abstract]</t>
  </si>
  <si>
    <t>Note 18.
Commitments, Contingencies and Guarantees
Commitments The table below presents the firm’s
commitments by type.
As of December
$ in millions
2017
2016
Commercial lending:
Investment-grade $ 93,115 $ 73,664
Non-investment-grade 45,291 34,878
Warehouse financing
5,340
3,514
Total commitments to extend credit 143,746 112,056
Contingent and forward starting collateralized agreements 41,756 25,348
Forward starting collateralized financings 16,902 8,939
Letters of credit 437 373
Investment commitments 6,840 8,444
Other
6,310
6,014
Total commitments
$215,991
$161,174
The table below presents the firm’s
commitments by period of expiration.
As of December 2017
$ in millions
2018
2019 -
2021 -
2023 -
Commercial lending:
Investment-grade $14,593 $38,836 $38,431 $ 1,255
Non-investment-grade 2,614 12,297 21,833 8,547
Warehouse financing
1,688
1,730
1,241
681
Total commitments to extend credit 18,895 52,863 61,505 10,483
Contingent and forward starting collateralized agreements 41,756 – – –
Forward starting collateralized financings 16,902 – – –
Letters of credit 288 109 – 40
Investment commitments 2,836 676 493 2,835
Other
6,089
171
50
–
Total commitments
$86,766
$53,819
$62,048
$13,358
Commitments to Extend Credit The firm’s commitments to extend credit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additional portions of these commitments. In addition,
commitments can expire unused or be reduced or cancelled at the
counterparty’s request. As of December 2017 and December 2016,
$124.50 billion and $98.05 billion, respectively, of the
firm’s lending commitments were held for investment and were
accounted for on an accrual basis. See Note 9 for further
information about such commitments. In addition, as of
December 2017 and December 2016, $9.84 billion and
$6.87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
Commercial
Lending. The
firm’s commercial lending commitments are extended to
investment-grade and non-investment-grade Sumitomo Mitsui Financial Group, Inc. (SMFG)
provides the firm with credit loss protection on certain approved
loan commitments (primarily investment-grade commercial lending
commitments). The notional amount of such loan commitments was
$25.70 billion and $26.88 billion as of
December 2017 and December 2016, respectively.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$1.13 billion, of which $550 million and
$768 million of protection had been provided as of
December 2017 and December 2016, respectively.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market index. Warehouse
Financing. The firm provides financing to
clients who warehouse financial assets. These arrangements are
secured by the warehoused assets, primarily consisting of retail
and corporate loans.
Contingent and Forward Starting Collateralized
Agreements / Forward Starting Collateralized Financings Contingent and forward starting collateralized
agreements includes resale and securities borrowing agreements, and
forward starting collateralized financings includes repurchase and
secured lending agreements that settle at a future date, generally
within three business days. The firm also enters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Investment commitments includes commitments to
invest in private equity, real estate and other assets directly and
through funds that the firm raises and manages. Investment
commitments included $2.09 billion and $2.10 billion as
of December 2017 and December 2016, respectively, related
to commitments to invest in funds managed by the firm. If these
commitments are called, they would be funded at market value on the
date of investment.
Leases The firm has contractual obligations under
long-term noncancelable lease agreements for office space expiring
on various dates through 2069. Certain agreements are subject to
periodic escalation provisions for increases in real estate taxes
and other charges. The table below presents future minimum rental
payments, net of minimum sublease rentals.
$ in millions
As of
2018
$ 299
2019 282
2020 262
2021 205
2022 145
2023 - thereafter
771
Total
$1,964 Rent charged to operating expenses was
$273 million for 2017, $244 million for 2016 and
$249 million for 2015.
Operating leases include office space held in
excess of current requirements. Rent expense relating to space held
for growth is included in occupancy expenses.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 Total
occupancy expenses for space held in excess of the firm’s
current requirements and exit costs related to its office space
were not material for both 2017 and 2015, and were approximately
$68 million for 2016.
Contingencies Legal
Proceedings. See Note 27 for information
about legal proceedings, including certain mortgage-related
matters, and agreements the firm has entered into to toll the
statute of limitations. Certain
Mortgage-Related Contingencies. There are multiple areas of focus by
regulators, governmental agencies and others within the mortgage
market that may impact originators, issuers, servicers and
investors. There remains significant uncertainty surrounding the
nature and extent of any potential exposure for participants in
this market. The firm has not been a significant originator of
residential mortgage loans. The firm did purchase loans originated
by others and generally received loan-level representations. During
the period 2005 through 2008, the firm sold approximately
$10 billion of loans to government-sponsored enterprises and
approximately $11 billion of loans to other third parties. In
addition, the firm transferred $125 billion of loans to trusts
and other mortgage securitization vehicles. In connection with both
sales of loans and securitizations, the firm provided loan-level
representations and/or assigned the loan-level representations from
the party from whom the firm purchased the loans. The firm’s exposure to claims for repurchase
of residential mortgage loans based on alleged breaches of
representations will depend on a number of factors such as the
extent to which these claims are made within the statute of
limitations, taking into consideration the agreements to toll the
statute of limitations the firm entered into with trustees
representing certain trusts. Based upon the large number of
defaults in residential mortgages, including those sold or
securitized by the firm, there is a potential for repurchase
claims. However, the firm is not in a position to make a meaningful
estimate of that exposure at this time.
Other
Contingencies. In connection with the sale of Metro
International Trade Services (Metro), the firm agreed to provide
indemnities to the buyer, which primarily relate to fundamental
representations and warranties, and potential liabilities for legal
or regulatory proceedings arising out of the conduct of
Metro’s business while the firm owned it. In connection with the settlement agreement with
the Residential Mortgage-Backed Securities Working Group of the
U.S. Financial Fraud Enforcement Task Force (RMBS Working Group),
the firm agreed to provide $1.80 billion in consumer relief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Guarantees The table below presents information about certain
derivatives that meet the definition of a guarantee, securities
lending indemnifications and certain other financial
guarantees.
$ in millions
Derivatives
Securities lending
Other
As of December 2017
Carrying Value of Net Liability
$ 5,406
$ –
$ 37
Maximum Payout/Notional Amount by Period of Expiration
2018 $1,139,751 $37,959
$ 723
2019 - 2020 205,983 – 1,515
2021 - 2022 71,599 – 1,209
2023 - thereafter
76,540
–
137
Total
$1,493,873
$37,959
$3,584
As of December 2016
Carrying Value of Net Liability
$ 8,873
$ –
$ 50
Maximum Payout/Notional Amount by Period of Expiration
2017 $ 432,328 $33,403 $1,064
2018 - 2019 261,676 – 763
2020 - 2021 71,264 – 1,662
2022 - thereafter
51,506
–
173
Total
$ 816,774
$33,403
$3,662 In the table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
•
The carrying value for derivatives included
derivative assets of $2.20 billion and $1.20 billion and
derivative liabilities of $7.61 billion and
$10.07 billion as of December 2017 and
December 2016, respectively.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its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 Accordingly, the firm has not
included such contracts in the table above. In addition,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Indemnifications. The firm, in its capacity as an
agency lender, indemnifies most of its securities lending customers
against losses incurred in the event that borrowers do not return
securities and the collateral held is insufficient to cover the
market value of the securities borrowed. Collateral held by the
lenders in connection with securities lending indemnifications was
$39.03 billion and $34.33 billion as of
December 2017 and December 2016, respectively. Because
the contractual nature of these arrangements requires the firm to
obtain collateral with a market value that exceeds the value of the
securities lent to the borrower, there is minimal performance risk
associated with these guarantees.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Guarantees of
Securities Issued by Trusts. The firm has established trusts,
including Goldman Sachs Capital I, the APEX Trusts and other
entities for the limited purpose of issuing securities to third
parties, lending the proceeds to the firm and entering into
contractual arrangements with the firm and third parties related to
this purpose. The firm does not consolidate these entities. See
Note 16 for further information about the transactions
involving Goldman Sachs Capital I and the APEX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statements of financial condition as of both December 2017 and
December 2016.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statements of financial condition as of both
December 2017 and December 2016. Guarantees of
Subsidiaries. Group Inc. fully and unconditionally
guarantees the securities issued by GS Finance Corp., a
wholly-owned finance subsidiary of the firm. Group Inc. has
guaranteed the payment obligations of Goldman Sachs &amp; Co.
LLC (GS&amp;Co.) and GS Bank USA, subject to certain
exceptions. In addition, Group Inc. guarantees many of the
obligations of its other consolidated subsidiaries on a
transaction-by-transaction</t>
  </si>
  <si>
    <t>Shareholders' Equity</t>
  </si>
  <si>
    <t>Note 19.
Shareholders’ Equity
Common Equity As of both December 2017 and
December 2016, the firm had 4.00 billion authorized
shares of common stock and 200 million authorized shares of
nonvoting common stock, each with a par value of $0.01 per
share. Dividends declared per common share were $2.90 in
2017, $2.60 in 2016 and $2.55 in 2015. On
January 16, 2018, the Board of Directors of Group Inc.
(Board) declared a dividend of $0.75 per common share to be paid on
March 29, 2018 to common shareholders of record on
March 1, 2018. The firm’s share repurchase program is
intended to help maintain the appropriate level of common equity.
The share repurchase program is effected primarily through regular
open-market purchases (which may include repurchase plans designed
to comply with Rule 10b5-1), The table below presents the amount of common stock
repurchased by the firm under the share repurchase program.
Year Ended December
in millions, except per share
amounts
2017
2016
2015
Common share repurchases 29.0 36.6 22.1
Average cost per share $231.87 $165.88 $189.41
Total cost of common share repurchases
$ 6,721
$ 6,069
$ 4,195 Pursuant to the terms of certain share-based
compensation plans, employees may remit shares to the firm or the
firm may cancel RSUs or stock options to satisfy minimum statutory
employee tax withholding requirements and the exercise price of
stock options. Under these plans, during 2017, 2016 and 2015,
12,165 shares, 49,374 shares and 35,217 shares were remitted with a
total value of $3 million, $7 million and
$6 million, and the firm cancelled 8.1 million,
6.1 million and 5.7 million of RSUs with a total value of
$1.94 billion, $921 million and $1.03 billion,
respectively. Under these plans, the firm also cancelled
4.6 million, 5.5 million and 2.0 million of stock
options with a total value of $1.09 billion,
$1.11 billion and $406 million during 2017, 2016 and
2015, respectively.
Preferred Equity The tables below present details about the
perpetual preferred stock issued and outstanding as of
December 2017.
Series
Shares
Shares
Shares
Depositary Shares
A 50,000 30,000 29,999 1,000
B 50,000 32,000 32,000 1,000
C 25,000 8,000 8,000 1,000
D 60,000 54,000 53,999 1,000
E 17,500 7,667 7,667 N/A
F 5,000 1,615 1,615 N/A
J 46,000 40,000 40,000 1,000
K 32,200 28,000 28,000 1,000
L 52,000 52,000 52,000 25
M 80,000 80,000 80,000 25
N 31,050 27,000 27,000 1,000
O 26,000 26,000 26,000 25
P
66,000
60,000
60,000
25
Total
540,750
446,282
446,280
Series
Earliest Redemption Date
Liquidation
Redemption ($ in millions)
A Currently redeemable $ 25,000
$ 750
B Currently redeemable $ 25,000 800
C Currently redeemable $ 25,000 200
D Currently redeemable $ 25,000 1,350
E Currently redeemable $100,000 767
F Currently redeemable $100,000 161
J May 10, 2023 $ 25,000 1,000
K May 10, 2024 $ 25,000 700
L May 10, 2019 $ 25,000 1,300
M May 10, 2020 $ 25,000 2,000
N May 10, 2021 $ 25,000 675
O November 10, 2026 $ 25,000 650
P
November 10, 2022
$ 25,000
1,500
Total
$11,853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capital
action.
•
In November 2017, Group Inc. issued 60,000
shares of Series P perpetual 5.00% Fixed-to-Floating Non-Cumulative
•
The redemption price per share for Series A
through F Preferred Stock is the liquidation preference plus
declared and unpaid dividends. The redemption price per share for
Series J through P Preferred Stock is the liquidation
preference plus accrued and unpaid dividends. Each share of
non-cumulative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During 2016, the firm delivered a par amount of
$1.32 billion (fair value of $1.04 billion) of APEX to
the APEX Trusts in exchange for 9,833 shares of Series E
Preferred Stock and 3,385 shares of Series F Preferred Stock
for a total redemption value of $1.32 billion (net carrying
value of $1.31 billion). Following the exchange, these shares
of Series E and Series F Preferred Stock were cancelled.
The difference between the fair value of the APEX and the net
carrying value of the preferred stock at the time of cancellation
was $266 million. This difference was recorded as a reduction
to preferred stock dividends in 2016. See Note 16 for further
information about APEX. In November 2017, the firm redeemed the 34,000
shares of Series I 5.95% Non-Cumulative In February 2018, the firm redeemed 26,000
shares of its outstanding Series B 6.20% Non-Cumulative
The table below presents the dividend rates of the
firm’s perpetual preferred stock as of
December 2017.
Series
Per Annum Dividend Rate
A
3 month LIBOR + 0.75%, with floor of 3.75%, payable quarterly
B
6.20%, payable quarterly
C
3 month LIBOR + 0.75%, with floor of 4.00%, payable
quarterly
D
3 month LIBOR + 0.67%, with floor of 4.00%, payable
quarterly
E
3 month LIBOR + 0.77%, with floor of 4.00%, payable
quarterly
F
3 month LIBOR + 0.77%, with floor of 4.00%, payable
quarterly
J
5.50% to, but excluding, May 10, 2023; 3 month LIBOR + 3.64% thereafter, payable
quarterly
K
6.375% to, but excluding, May 10, 2024; 3 month LIBOR + 3.55% thereafter, payable
quarterly
L
5.70%, payable semi-annually, from issuance date to,
but excluding,
May 10, 2019; 3 month LIBOR + 3.884%, payable quarterly, thereafter
M
5.375%, payable semi-annually, from issuance date to, but excluding,
N
6.30%, payable quarterly
O
5.30%, payable semi-annually, from issuance date to,
but excluding,
November 10, 2026; 3 month LIBOR + 3.834%, payable quarterly, thereafter
P
5.00%, payable semi-annually, from issuance date to, but excluding, In the table above, dividends on each series of
preferred stock are payable in arrears for the periods
specified. The table below presents dividends declared on the
firm’s preferred stock.
Year Ended December
2017
2016
2015
Series
per share
$ in millions
per share
$ in millions
per share
$ in
A
$ 950.51 $ 29 $ 953.12 $ 29 $ 950.52 $ 28
B $1,550.00 50 $1,550.00 50 $1,550.00 50
C $1,013.90 8 $1,016.68 8 $1,013.90 8
D $1,013.90 55 $1,016.68 55 $1,013.90 54
E $4,055.55 31 $4,066.66 50 $4,055.55 71
F $4,055.55 6 $4,066.66 13 $4,055.55 20
I $1,487.52 51 $1,487.52 51 $1,487.52 51
J $1,375.00 55 $1,375.00 55 $1,375.00 55
K $1,593.76 45 $1,593.76 45 $1,593.76 45
L $1,425.00 74 $1,425.00 74 $1,425.00 74
M $1,343.76 107 $1,343.76 107 $ 735.33 59
N $1,575.00 42 $1,124.38 30
$ – –
O
$1,325.00
34
$ 379.10
10
$ –
–
Total
$587
$577
$515 In the table above, the total preferred dividend
amounts for Series E and Series F Preferred Stock for
2016 include prorated dividends of $866.67 per share related to
4,861 shares of Series E Preferred Stock and 1,639 shares of
Series F Preferred Stock, which were cancelled during
2016.
On January 10, 2018, Group Inc. declared
dividends of $244.79, $387.50, $261.11, $261.11, $343.75, $398.44
and $393.75 per share of Series A Preferred Stock,
Series B Preferred Stock, Series C Preferred Stock,
Series D Preferred Stock, Series J Preferred Stock,
Series K Preferred Stock and Series N Preferred Stock,
respectively, to be paid on February 12, 2018 to
preferred shareholders of record on January 28, 2018. In
addition, the firm declared dividends of $1,000.00 per each share
of Series E Preferred Stock and Series F Preferred Stock,
to be paid on March 1, 2018 to preferred shareholders of
record on February 14, 2018.
Accumulated Other Comprehensive Loss The table below presents changes in the accumulated
other comprehensive loss, net of tax, by type.
$ in millions
Beginning
Other
Ending
Year Ended December 2017
Currency translation
$ (647 ) $ 22
$ (625 )
Debt valuation adjustment (239 ) (807 ) (1,046 )
Pension and postretirement liabilities (330 ) 130 (200 )
Available-for-sale
–
(9 )
(9 )
Total
$(1,216 )
$(664 )
$(1,880 )
Year Ended December 2016
Currency translation $ (587 ) $ (60 ) $ (647 )
Debt valuation adjustment 305 (544 ) (239 )
Pension and postretirement liabilities
(131 )
(199 )
(330 )
Total
$ (413 )
$(803 )
$(1,216 ) In the table above, the beginning balance of
accumulated other comprehensive loss for December 2016 has
been adjusted to reflect the cumulative effect of the change in
accounting principle related to debt valuation adjustment, net of
tax. See Note 3 for further information about the adoption of
ASU No. 2016-01.</t>
  </si>
  <si>
    <t>Regulation and Capital Adequacy</t>
  </si>
  <si>
    <t>Note 20.
Regulation and Capital Adequacy
The FRB is the primary regulator of Group Inc., a
bank holding company (BHC) under the U.S. Bank Holding Company Act
of 1956 and a financial holding company under amendments to this
Act. As a BHC, the firm is subject to consolidated regulatory
capital requirements which are calculated in accordance with the
risk-based capital and leverage regulations of the FRB, subject to
certain transitional provisions (Capital Framework). The risk-based capital requirements are expressed
as capital ratios that compare measures of regulatory capital to
risk-weighted assets (RWAs). Failure to comply with these capital
requirements could result in restrictions being imposed by the
firm’s regulators. The firm’s capital levels are also
subject to qualitative judgments by the regulators about components
of capital, risk weightings and other factors. Furthermore, certain
of the firm’s subsidiaries are subject to separate
regulations and capital requirements as described below.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 banking organization and
has been designated as a global systemically important
bank (G-SIB). The firm calculates its Common Equity Tier 1
(CET1), Tier 1 capital and Total capital ratios in accordance
with (i) the Standardized approach and market risk rules set
out in the Capital Framework (together, the Standardized Capital
Rules) and (ii) the Advanced approach and market risk rules
set out in the Capital Framework (together, the Basel III
Advanced Rules). The lower of each capital ratio calculated in
(i) and (ii) is the ratio against which the firm’s
compliance with its minimum ratio requirements is assessed. Each of
the capital ratios calculated in accordance with the Basel III
Advanced Rules was lower than that calculated in accordance with
the Standardized Capital Rules and therefore the Basel III
Advanced ratios were the ratios that applied to the firm as of both
December 2017 and December 2016. The capital ratios that
apply to the firm can change in future reporting periods as a
result of these regulatory requirements.
Regulatory
Capital and Capital Ratios. The table below
presents the minimum ratios required for the firm.
As of December
2017
2016
CET1 ratio 7.000% 5.875%
Tier 1 capital ratio 8.500% 7.375%
Total capital ratio 10.500% 9.375%
Tier 1 leverage ratio
4.000%
4.000% In the table above:
•
The minimum capital ratios as of December 2017
reflect (i) the 50% phase-in phase-in G-SIB
•
The minimum capital ratios as of December 2016
reflect (i) the 25% phase-in phase-in G-SIB
•
Tier 1 leverage ratio is defined as
Tier 1 capital divided by quarterly average adjusted total
assets (which includes adjustments for goodwill and identifiable
intangible assets, and certain investments in nonconsolidated
financial institutions). Certain aspects of the Capital Framework’s
requirements phase in over time (transitional provisions). These
include capital buffers and certain deductions from regulatory
capital (such as investments in nonconsolidated financial
institutions). These deductions from regulatory capital are
required to be phased in ratably per year from 2014 to 2018, with
residual amounts not deducted during the transitional period
subject to risk weighting. In addition, junior subordinated debt
issued to trusts is being phased out of regulatory capital. The
minimum CET1, Tier 1 and Total capital ratios that apply to
the firm will increase as the capital buffers are phased in. The capital conservation buffer, which consists
entirely of capital that qualifies as CET1, began to phase in on
January 1, 2016 and will continue to do so in increments
of 0.625% per year until it reaches 2.5% of RWAs on
January 1, 2019.
The G-SIB G-SIB. G-SIB The Capital Framework also provides for a
countercyclical capital buffer, which is an extension of the
capital conservation buffer, of up to 2.5% (consisting entirely of
CET1) intended to counteract systemic vulnerabilities. As of
December 2017, the FRB has set the countercyclical capital
buffer at zero percent. Failure to meet the capital levels inclusive of the
buffers could limit the firm’s ability to distribute capital,
including share repurchases and dividend payments, and to make
certain discretionary compensation payments. Definition of
Risk-Weighted Assets. RWAs are
calculated in accordance with both the Standardized Capital Rules
and the Basel III Advanced Rules. The following is a
comparison of RWA calculations under these rules:
•
RWAs for credit risk in accordance with the
Standardized Capital Rules are calculated in a different manner
than the Basel III Advanced Rules. The primary difference is
that the Standardized Capital Rules do not contemplate the use of
internal models to compute exposure for credit risk on derivatives
and securities financing transactions, whereas the Basel III
Advanced Rules permit the use of such models, subject to
supervisory approval. In addition, credit RWAs calculated in
accordance with the Standardized Capital Rules utilize prescribed
risk-weights which depend largely on the type of counterparty,
rather than on internal assessments of the creditworthiness of such
counterparties;
•
RWAs for market risk in accordance with the
Standardized Capital Rules and the Basel III Advanced Rules
are generally consistent; and
•
RWAs for operational risk are not required by the
Standardized Capital Rules, whereas the Basel III Advanced
Rules do include such a requirement.
Credit Risk Credit RWAs are calculated based upon measures of
exposure, which are then risk weighted. The following is a
description of the calculation of credit RWAs in accordance with
the Standardized Capital Rules and the Basel III Advanced
Rules:
•
For credit RWAs calculated in accordance with the
Standardized Capital Rules, the firm utilizes prescribed
risk-weights which depend largely on the type of counterparty
(e.g., whether the counterparty is a sovereign, bank, broker-dealer
or other entity). The exposure measure for derivatives is based on
a combination of positive net current exposure and a percentage of
the notional amount of each derivative. The exposure measure for
securities financing transactions is calculated to reflect
adjustments for potential price volatility, the size of which
depends on factors such as the type and maturity of the security,
and whether it is denominated in the same currency as the other
side of the financing transaction. The firm utilizes specific
required formulaic approaches to measure exposure for
securitizations and equities; and
•
For credit RWAs calculated in accordance with the
Basel III Advanced Rules, the firm has been given permission
by its regulators to compute risk-weights for wholesale and retail
credit exposures in accordance with the Advanced Internal
Ratings-Based approach. This approach is based on internal
assessments of the creditworthiness of counterparties, with key
inputs being the probability of default, loss given default and the
effective maturity. The firm utilizes internal models to measure
exposure for derivatives and securities financing transactions. The
Capital Framework requires that a BHC obtain prior written
agreement from its regulators before using internal models for such
purposes. The firm utilizes specific required formulaic approaches
to measure exposure for securitizations and equities.
Market Risk Market RWAs are calculated based on measures of
exposure which include Value-at-Risk
•
VaR is the potential loss in value of inventory
positions, as well as certain other financial assets and financial
liabilities,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regulatory capital requirements (regulatory VaR)
differs from risk management VaR due to different time horizons and
confidence levels (10-day one-day one-day one-day
•
Stressed VaR is the potential loss in value of
inventory positions, as well as certain other financial assets and
financial liabilities, during a period of significant market
stress;
•
Incremental risk is the potential loss in value
of non-securitized one-year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Basel III Advanced Rules. The firm has been given
permission by its regulators to calculate operational RWAs in
accordance with the “Advanced Measurement Approach,”
and therefore utilizes an internal risk-based model to quantify
Operational RWAs.
Consolidated Regulatory Capital Ratios Capital Ratios
and RWAs. Each of the
capital ratios calculated in accordance with the Basel III
Advanced Rules was lower than that calculated in accordance with
the Standardized Capital Rules as of both December 2017 and
December 2016, and therefore such lower ratios applied to the
firm as of these dates.
The table below presents the ratios calculated in
accordance with both the Standardized Capital Rules and
Basel III Advanced Rules.
As of December
$ in millions
2017
2016
Common shareholders’ equity $ 70,390 $ 75,690
Deduction for goodwill and identifiable intangible assets, net of
deferred tax liabilities (3,269 ) (2,874 )
Deduction for investments in nonconsolidated financial
institutions
– (424 )
Other adjustments
(11 )
(346 )
Common Equity Tier 1
67,110
72,046
Preferred stock 11,853 11,203
Deduction for investments in covered funds (590 ) (445 )
Other adjustments
(42 )
(364 )
Tier 1 capital
$ 78,331
$ 82,440
Standardized Tier 2 and Total capital
Tier 1 capital $ 78,331 $ 82,440
Qualifying subordinated debt 13,360 14,566
Junior subordinated debt issued to trusts 567 792
Allowance for losses on loans and lending commitments 1,078 722
Other adjustments
(28 )
(6 )
Standardized Tier 2 capital
14,977
16,074
Standardized Total capital
$ 93,308
$ 98,514
Basel III Advanced Tier 2 and Total capital
Tier 1 capital $ 78,331 $ 82,440
Standardized Tier 2 capital 14,977 16,074
Allowance for losses on loans and lending commitments
(1,078 )
(722 )
Basel III Advanced Tier 2 capital
13,899
15,352
Basel III Advanced Total capital
$ 92,230
$ 97,792
RWAs
Standardized $555,611 $496,676
Basel III Advanced
$617,646
$549,650
CET1 ratio
Standardized 12.1% 14.5%
Basel III Advanced
10.9%
13.1%
Tier 1 capital ratio
Standardized 14.1% 16.6%
Basel III Advanced
12.7%
15.0%
Total capital ratio
Standardized 16.8% 19.8%
Basel III Advanced
14.9%
17.8%
Tier 1 leverage ratio
8.4%
9.4% Effective January 2018, the firm was subject
to the fully phased-in phased-in
In the table above:
•
Deduction for goodwill and identifiable intangible
assets, net of deferred tax liabilities, included goodwill of
$3.67 billion as of both December 2017 and
December 2016, and identifiable intangible assets of
$298 million (80% of $373 million) and $257 million
(60% of $429 million) as of December 2017 and
December 2016, respectively, net of associated deferred tax
liabilities of $694 million and $1.05 billion as of
December 2017 and December 2016, respectively. Goodwill
is fully deducted from CET1, while the deduction for identifiable
intangible assets is required to be phased into CET1 ratably over
five years from 2014 to 2018. The balance that is not deducted
during the transitional period is risk weighted.
•
Deduction for investments in nonconsolidated
financial institutions represents the amount by which the
firm’s investments in the capital of nonconsolidated
financial institutions exceed certain prescribed thresholds. The
deduction for such investments is required to be phased into CET1
ratably over five years from 2014 to 2018. As of December 2017
and December 2016, CET1 reflects 80% and 60% of the deduction,
respectively. The balance that is not deducted during the
transitional period is risk weighted.
•
Deduction for investments in covered funds
represents the firm’s aggregate investments in applicable
covered funds, excluding investments that are subject to an
extended conformance period. This deduction was not subject to a
transition period. See Note 6 for further information about
the Volcker Rule.
•
Other adjustments within CET1 and Tier 1
capital primarily include credit valuation adjustments on
derivative liabilities, pension and postretirement liabilities, the
overfunded portion of the firm’s defined benefit pension plan
obligation net of associated deferred tax liabilities, disallowed
deferred tax assets, debt valuation adjustments and other required
credit risk-based deductions. The deduction for such items is
generally required to be phased into CET1 ratably over five years
from 2014 to 2018. As of December 2017 and December 2016,
CET1 reflects 80% and 60% of such deduction, respectively. The
balance that is not deducted from CET1 during the transitional
period is generally deducted from Tier 1 capital within other
adjustments.
•
As of December 2017, junior subordinated debt
issued to trusts was fully phased out of Tier 1 capital, with
50% included in Tier 2 capital and 50% fully phased out of
regulatory capital. As of December 2016, junior subordinated
debt issued to trusts was fully phased out of Tier 1 capital,
with 60% included in Tier 2 capital and 40% fully phased out
of regulatory capital. Junior subordinated debt issued to trusts is
reduced by the amount of trust preferred securities purchased by
the firm and will be fully phased out of Tier 2 capital by
2022 at a rate of 10% per year. See Note 16 for further
information about the firm’s junior subordinated debt issued
to trusts and trust preferred securities purchased by the firm.
•
Qualifying subordinated debt is subordinated debt
issued by Group Inc. with an original maturity of five years or
greater. The outstanding amount of subordinated debt qualifying for
Tier 2 capital is reduced upon reaching a remaining maturity
of five years. See Note 16 for further information about the
firm’s subordinated debt. The tables below present changes in CET1,
Tier 1 capital and Tier 2 capital.
Year Ended December 2017
$ in millions
Standardized
Basel III Advanced
Common Equity Tier 1
Beginning balance $72,046 $72,046
Change in common shareholders’ equity (5,300 ) (5,300 )
Change in deduction for:
Transitional provisions (426 ) (426 )
Goodwill and identifiable intangible
assets, net of deferred tax liabilities (324 ) (324 )
Investments in nonconsolidated financial institutions 586 586
Change in other adjustments
528
528
Ending balance
$67,110
$67,110
Tier 1 capital
Beginning balance $82,440 $82,440
Change in deduction for:
Transitional provisions (274 ) (274 )
Investments in covered funds (145 ) (145 )
Other net decrease in CET1 (4,510 ) (4,510 )
Change in preferred stock 650 650
Change in other adjustments
170
170
Ending balance
78,331
78,331
Tier 2 capital
Beginning balance 16,074 15,352
Change in qualifying subordinated debt (1,206 ) (1,206 )
Redesignation of junior subordinated debt
issued to trusts (225 ) (225 )
Change in the allowance for losses on loans
and lending commitments 356
–
Change in other adjustments
(22 )
(22 )
Ending balance
14,977
13,899
Total capital
$93,308
$92,230
Year Ended December 2016
$ in millions
Standardized
Basel III Advanced
Common Equity Tier 1
Beginning balance $71,363 $71,363
Change in common shareholders’ equity 162 162
Change in deduction for:
Transitional provisions (839 ) (839 )
Goodwill and identifiable intangible
assets, net of deferred tax liabilities 16 16
Investments in nonconsolidated financial institutions 895 895
Change in other adjustments
449
449
Ending balance
$72,046
$72,046
Tier 1 capital
Beginning balance $81,511 $81,511
Change in deduction for:
Transitional provisions (558 ) (558 )
Investments in covered funds (32 ) (32 )
Other net increase in CET1 1,522 1,522
Redesignation of junior subordinated debt
issued to trusts (330 ) (330 )
Change in preferred stock 3 3
Change in other adjustments
324
324
Ending balance
82,440
82,440
Tier 2 capital
Beginning balance 16,705 16,103
Change in qualifying subordinated debt (566 ) (566 )
Redesignation of junior subordinated debt
issued to trusts (198 ) (198 )
Change in the allowance for losses on loans
and lending commitments 120 –
Change in other adjustments
13
13
Ending balance
16,074
15,352
Total capital
$98,514
$97,792 In the tables above, the change in the deduction
for transitional provisions represents the
increased phase-in
The tables below present the components of RWAs
calculated in accordance with the Standardized Capital Rules and
Basel III Advanced Rules.
Standardized Capital Rules
$ in millions
2017
2016
Credit RWAs
Derivatives $126,076 $124,286
Commitments, guarantees and loans 145,104 115,744
Securities financing transactions 77,962 71,319
Equity investments 48,155 41,428
Other
70,933
58,636
Total Credit RWAs
468,230
411,413
Market RWAs
Regulatory VaR 7,532 9,750
Stressed VaR 32,753 22,475
Incremental risk 8,441 7,875
Comprehensive risk 2,397 5,338
Specific risk
36,258
39,825
Total Market RWAs
87,381
85,263
Total RWAs
$555,611
$496,676
Basel III Advanced Rules
$ in millions
2017
2016
Credit RWAs
Derivatives $102,986 $105,096
Commitments, guarantees and loans 163,375 122,792
Securities financing transactions 19,362 14,673
Equity investments 51,626 44,095
Other
75,968
63,431
Total Credit RWAs
413,317
350,087
Market RWAs
Regulatory VaR 7,532 9,750
Stressed VaR 32,753 22,475
Incremental risk 8,441 7,875
Comprehensive risk 1,870 4,550
Specific risk
36,258
39,825
Total Market RWAs
86,854
84,475
Total Operational RWAs
117,475
115,088
Total RWAs
$617,646
$549,650 In the tables above:
•
Securities financing transactions represent resale
and repurchase agreements and securities borrowed and loaned
transactions.
•
Other includes receivables, certain debt
securities, cash and cash equivalents and other assets.
The table below presents changes in RWAs calculated
in accordance with the Standardized Capital Rules and
Basel III Advanced Rules.
Year Ended December 2017
$ in millions
Standardized
Basel III
Risk-Weighted Assets
Beginning balance $496,676 $549,650
Credit RWAs
Change in:
Deduction for transitional provisions (233 ) (233 )
Derivatives 1,790 (2,110 )
Commitments, guarantees and loans 29,360 40,583
Securities financing transactions 6,643 4,689
Equity investments 6,889 7,693
Other
12,368
12,608
Change in Credit RWAs
56,817
63,230
Market RWAs
Change in:
Regulatory VaR (2,218 ) (2,218 )
Stressed VaR 10,278 10,278
Incremental risk 566 566
Comprehensive risk (2,941 ) (2,680 )
Specific risk
(3,567 )
(3,567 )
Change in Market RWAs
2,118
2,379
Operational RWAs
Change in operational risk
–
2,387
Change in Operational RWAs
–
2,387
Ending balance
$555,611
$617,646 In the table above, the increased deduction for
transitional provisions represents the
increased phase-in Standardized Credit RWAs as of December 2017
increased by $56.82 billion compared with December 2016,
primarily reflecting an increase in commitments, guarantees and
loans, principally due to increased lending activity. Standardized
Market RWAs as of December 2017 increased by
$2.12 billion compared with December 2016, primarily
reflecting an increase in stressed VaR as a result of increased
risk exposures partially offset by decreases in specific risk, as a
result of changes in risk exposures, and comprehensive risk, as a
result of changes in risk measurements. Basel III Advanced Credit RWAs as of
December 2017 increased by $63.23 billion compared with
December 2016, primarily reflecting an increase in
commitments, guarantees and loans, principally due to increased
lending activity. Basel III Advanced Market RWAs as of
December 2017 increased by $2.38 billion compared with
December 2016, primarily reflecting an increase in stressed
VaR as a result of increased risk exposures partially offset by
decreases in specific risk, as a result of changes in risk
exposures, and comprehensive risk, as a result of changes in risk
measurements.
The table below presents changes in RWAs calculated
in accordance with the Standardized Capital Rules and
Basel III Advanced Rules.
Year Ended December 2016
$ in millions
Standardized
Basel III
Risk-Weighted Assets
Beginning balance $524,107 $577,651
Credit RWAs
Change in:
Deduction for transitional provisions (531 ) (531 )
Derivatives (12,555 ) (8,575 )
Commitments, guarantees and loans 4,353 8,269
Securities financing transactions (73 ) (228 )
Equity investments 4,196 4,440
Other
(4,095 )
2,630
Change in Credit RWAs
(8,705 )
6,005
Market RWAs
Change in:
Regulatory VaR (2,250 ) (2,250 )
Stressed VaR 737 737
Incremental risk (1,638 ) (1,638 )
Comprehensive risk (387 ) (167 )
Specific risk
(15,188 )
(15,188 )
Change in Market RWAs
(18,726 )
(18,506 )
Operational RWAs
Change in operational risk
–
(15,500 )
Change in Operational RWAs
–
(15,500 )
Ending balance
$496,676
$549,650 In the table above, the increased deduction for
transitional provisions represents the
increased phase-in Standardized Credit RWAs as of December 2016
decreased by $8.71 billion compared with December 2015,
primarily reflecting a decrease in derivatives, principally due to
reduced exposures, and a decrease in receivables included in other
credit RWAs reflecting the impact of firm and client activity.
This decrease was partially offset by increases in commitments,
guarantees and loans principally due to increased lending activity,
and equity investments, principally due to increased exposures and
the impact of market movements. Standardized Market RWAs as of
December 2016 decreased by $18.73 billion compared with
December 2015, primarily reflecting a decrease in specific
risk as a result of reduced risk exposures.
Basel III Advanced Credit RWAs as of
December 2016 increased by $6.01 billion compared with
December 2015, primarily reflecting an increase in
commitments, guarantees and loans principally due to increased
lending activity, and an increase in equity investments,
principally due to increased exposures and the impact of market
movements. These increases were partially offset by a decrease in
derivatives, principally due to lower counterparty credit risk and
reduced exposure. Basel III Advanced Market RWAs as of
December 2016 decreased by $18.51 billion compared with
December 2015, primarily reflecting a decrease in specific
risk as a result of reduced risk exposures. Basel III Advanced
Operational RWAs as of December 2016 decreased by
$15.50 billion compared with December 2015, reflecting a
decrease in the frequency of certain events incorporated within the
firm’s risk-based model.
Bank Subsidiaries Regulatory
Capital Ratios. GS Bank USA, an
FDIC-insured, New York State-chartered bank and a member of the
Federal Reserve System, is supervised and regulated by the FRB, the
FDIC, the New York State Department of Financial Services and the
Consumer Financial Protection Bureau, and is subject to regulatory
capital requirements that are calculated in substantially the same
manner as those applicable to BHCs. For purposes of assessing the
adequacy of its capital, GS Bank USA calculates its capital ratios
in accordance with the risk-based capital and leverage requirements
applicable to state member banks. Those requirements are based on
the Capital Framework described above. GS Bank USA is an Advanced
approach banking organization under the Capital
Framework.
Under the regulatory framework for prompt
corrective action applicable to GS Bank USA, in order to meet the
quantitative requirements for being a
“well-capitalized” depository institution, GS Bank USA
must meet higher minimum requirements than the minimum ratios in
the table below. As of both December 2017 and
December 2016, GS Bank USA was in compliance with its minimum
capital requirements and the “well-capitalized” minimum
ratios. The table below presents the minimum ratios and the
“well-capitalized” minimum ratios required for GS Bank
USA.
Minimum Ratio as of December
“Well-capitalized”
2017
2016
CET1 ratio 5.750% 5.125% 6.5%
Tier 1 capital ratio 7.250% 6.625% 8.0%
Total capital ratio 9.250% 8.625% 10.0%
Tier 1 leverage ratio
4.000%
4.000%
5.0% In the table above:
•
The minimum capital ratios as of December 2017
reflect (i) the 50% phase-in
•
The minimum capital ratios as of December 2016
reflect (i) the 25% phase-in GS Bank USA’s capital levels and prompt
corrective action classification are also subject to qualitative
judgments by the regulators about components of capital, risk
weightings and other factors. Failure to comply with these capital
requirements, including a breach of the buffers described above,
could result in restrictions being imposed by GS Bank USA’s
regulators. Similar to the firm, GS Bank USA is required to
calculate each of the CET1, Tier 1 capital and Total capital
ratios in accordance with both the Standardized Capital Rules and
Basel III Advanced Rules. The lower of each capital ratio
calculated in accordance with the Standardized Capital Rules and
Basel III Advanced Rules is the ratio against which GS Bank
USA’s compliance with its minimum ratio requirements is
assessed. Each of the capital ratios calculated in accordance with
the Standardized Capital Rules was lower than that calculated in
accordance with the Basel III Advanced Rules and therefore the
Standardized Capital ratios were the ratios that applied to GS Bank
USA as of both December 2017 and December 2016. The
capital ratios that apply to GS Bank USA can change in future
reporting periods as a result of these regulatory requirements.
The table below presents the ratios for GS Bank USA
calculated in accordance with both the Standardized Capital Rules
and Basel III Advanced Rules.
As of December
$ in millions
2017
2016
Standardized
Common Equity Tier 1
$ 25,343
$ 24,485
Tier 1 capital 25,343 24,485
Tier 2 capital
2,547
2,382
Total capital
$ 27,890
$ 26,867
Basel III Advanced
Common Equity Tier 1
$ 25,343
$ 24,485
Tier 1 capital 25,343 24,485
Standardized Tier 2 capital 2,547 2,382
Allowance for losses on loans and
(547 )
(382 )
Tier 2 capital
2,000
2,000
Total capital
$ 27,343
$ 26,485
RWAs
Standardized $229,775 $204,232
Basel III Advanced
$164,602
$131,051
CET1 ratio
Standardized 11.0% 12.0%
Basel III Advanced
15.4%
18.7%
Tier 1 capital ratio
Standardized 11.0% 12.0%
Basel III Advanced
15.4%
18.7%
Total capital ratio
Standardized 12.1% 13.2%
Basel III Advanced
16.6%
20.2%
Tier 1 leverage ratio
15.0%
14.4% The decrease in GS Bank USA’s Standardized
and Basel III Advanced capital ratios from December 2016
to December 2017 is primarily due to an increase in credit
RWAs, principally due to an increase in lending activity. The firm’s
principal non-U.S. Other. The deposits of
GS Bank USA are insured by the FDIC to the extent provided by law.
The FRB requires that GS Bank USA maintain cash reserves with the
Federal Reserve Bank of New York. The amount deposited by GS Bank
USA at the Federal Reserve Bank of New York was $50.86 billion
and $74.24 billion as of December 2017 and
December 2016, respectively, which exceeded required reserve
amounts by $50.74 billion and $74.09 billion as of
December 2017 and December 2016, respectively.
Broker-Dealer Subsidiaries U.S. Regulated
Broker-Dealer Subsidiaries. GS&amp;Co. is
the firm’s primary U.S. regulated broker-dealer subsidiary
and is subject to regulatory capital requirements including those
imposed by the SEC and the Financial Industry Regulatory Authority,
Inc. In addition, GS&amp;Co. is a registered futures commission
merchant and is subject to regulatory capital requirements imposed
by the CFTC, the Chicago Mercantile Exchange and the National
Futures Association. Rule 15c3-1 Rule 15c3-1. As of December 2017 and December 2016,
GS&amp;Co. had regulatory net capital, as defined
by Rule 15c3-1, Rule 15c3-1. Non-U.S.
Regulated Broker-Dealer Subsidiaries. The
firm’s principal non-U.S. non-U.S.
Restrictions on Payments Group Inc.’s ability to withdraw capital from
its regulated subsidiaries is limited by minimum equity capital
requirements applicable to those subsidiaries, provisions of
applicable law and regulations and other regulatory restrictions
that limit the ability of those subsidiaries to declare and pay
dividends without prior regulatory approval (e.g., the amount of
dividends that may be paid by GS Bank USA is limited to the lesser
of the amounts calculated under a recent earnings test and an
undivided profits test) even if the relevant subsidiary would
satisfy the equity capital requirements applicable to it after
giving effect to the dividend. For example, the FRB, the FDIC and
the New York State Department of Financial Services have authority
to prohibit or to limit the payment of dividends by the banking
organizations they supervise (including GS Bank USA) if, in the
relevant regulator’s opinion, payment of a dividend would
constitute an unsafe or unsound practice in the light of the
financial condition of the banking organization. As of December 2017 and December 2016,
Group Inc. was required to maintain $53.02 billion and
$46.49 billion, respectively, of minimum equity capital in its
regulated subsidiaries in order to satisfy the regulatory
requirements of such subsidiaries.</t>
  </si>
  <si>
    <t>Earnings Per Common Share</t>
  </si>
  <si>
    <t>Earnings Per Share [Abstract]</t>
  </si>
  <si>
    <t>Note 21.
Earnings Per Common Share Basic earnings per common share (EPS) is calculated
by dividing net earnings applicable to common shareholders by the
weighted average number of common shares outstanding and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 The table below presents the computations of basic
and diluted EPS.
Year Ended December
in millions, except per share
amounts
2017
2016
2015
Net earnings applicable to common shareholders
$3,685
$7,087
$5,568
Weighted average basic shares 401.6 427.4 448.9
Effect of dilutive securities:
RSUs 5.3 4.7 5.3
Stock options
2.2
3.0
4.4
Dilutive securities
7.5
7.7
9.7
Weighted average basic shares
and dilutive securities
409.1
435.1
458.6
Basic EPS $ 9.12 $16.53 $12.35
Diluted EPS
$ 9.01
$16.29
$12.14 In the table above, unvested share-based awards
that have non-forfeitable The diluted EPS computations in the table above do
not include antidilutive securities (RSUs and common shares
underlying stock options) of 0.1 million for 2017,
2.8 million for 2016 and 6.0 million for 2015.</t>
  </si>
  <si>
    <t>Transactions with Affiliated Funds</t>
  </si>
  <si>
    <t>Note 22.
Transactions with Affiliated Funds The firm has formed numerous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fees earned from
affiliated funds, fees receivable from affiliated funds and the
aggregate carrying value of the firm’s interests in
affiliated funds.
Year Ended December
$ in millions
2017
2016
2015
Fees earned from funds
$2,932
$2,777
$3,293
As of December
$ in millions
2017
2016
Fees receivable from funds
$ 637 $ 554
Aggregate carrying value of interests in funds
$4,993
$6,841 The firm may periodically determine to waive
certain management fees on selected money market funds. Management
fees waived were $98 million and $104 million for 2017
and 2016, respectively. The Volcker Rule restricts the firm from providing
financial support to covered funds (as defined in the rule) after
the expiration of the conformance period.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is not expected to be material. As of December 2017 and December 2016,
the firm had an outstanding guarantee, as permitted under the
Volcker Rule, on behalf of its funds of $154 million and
$300 million, respectively. The firm has voluntarily provided
this guarantee in connection with a financing agreement with a
third-party lender executed by one of the firm’s real estate
funds that is not covered by the Volcker Rule. As of both
December 2017 and December 2016, except as noted above,
the firm has not provided any additional financial support to its
affiliated funds. In addition, in the ordinary course of business,
the firm may also engage in other activities with its affiliated
funds including, among others, securities lending, trade execution,
market making, custody, and acquisition and bridge financing. See
Note 18 for the firm’s investment commitments related to
these funds.</t>
  </si>
  <si>
    <t>Interest Income and Interest Expense</t>
  </si>
  <si>
    <t>Banking and Thrift, Interest [Abstract]</t>
  </si>
  <si>
    <t>Note 23.
Interest Income and Interest Expense Interest is recorded over the life of the
instrument on an accrual basis based on contractual interest rates.
The table below presents the firm’s sources of interest
income and interest expense.
Year Ended December
$ in millions
2017
2016
2015
Interest income
Deposits with banks
$ 819 $ 452 $ 241
Collateralized agreements 1,661 691 17
Financial instruments owned 5,904 5,444 5,862
Loans receivable 2,678 1,843 1,191
Other interest
2,051
1,261
1,141
Total interest income
13,113
9,691
8,452
Interest expense
Deposits 1,380 878 408
Collateralized financings 863 442 330
Financial instruments sold, but 1,388 1,251 1,319
Short-term secured and 698 446 429
Long-term secured and 4,599 4,242 3,878
Other interest
1,253
(155 )
(976 )
Total interest expense
10,181
7,104
5,388
Net interest income
$ 2,932
$2,587
$3,064 In the table above:
•
Collateralized agreements includes rebates paid and
interest income on securities borrowed.
•
Other interest income includes interest income on
customer debit balances and other interest-earning assets.
•
Collateralized financings consists of securities
sold under agreements to repurchase and securities loaned.
•
Other interest expense includes rebates received on
other interest-bearing liabilities and interest expense on customer
credit balances.</t>
  </si>
  <si>
    <t>Income Taxes</t>
  </si>
  <si>
    <t>Income Tax Disclosure [Abstract]</t>
  </si>
  <si>
    <t>Note 24.
Income Taxes
Tax Legislation The provision for taxes in 2017 reflected an
increase in Income tax expense of $4.40 billion representing
the estimated impact of Tax Legislation enacted on
December 22, 2017. The $4.40 billion income tax
expense includes the repatriation tax on undistributed earnings of
foreign subsidiaries, the effects of the implementation of a
territorial tax system and the remeasurement of U.S. deferred tax
assets at lower enacted tax rates. The repatriation tax is based on the greater of the
firm’s post-1986 earnings and profits as of
November 2, 2017 or December 31, 2017. Income
taxes paid or payable to foreign jurisdictions partially reduce the
repatriation tax as a foreign tax credit, based on a formula that
includes future earnings of certain foreign subsidiaries. The
calculation resulted in an estimated income tax expense of
$3.32 billion. U.S. deferred tax assets and liabilities were
required to be remeasured as of December 22, 2017 to the
new U.S. federal income tax rate of 21% and to any federal impact
associated with state and local deferred income taxes, as well as
due to the implementation of the territorial tax system. This
remeasurement resulted in an estimated income tax expense of
$1.08 billion. While the components of the impact of Tax
Legislation described above were calculated to account for all
available information, these amounts are estimates. The firm
anticipates modification to the estimate may occur as a result of
(i) refinement of the firm’s calculations based on
updated information, (ii) changes in the firm’s
interpretations and assumptions, (iii) updates from issuance
of future legislative guidance and (iv) actions the firm may
take as a result of Tax Legislation.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the components of the
provision for taxes.
Year Ended December
$ in millions
2017
2016
2015
Current taxes
U.S. federal
$ 320 $1,032 $1,116
State and local 64 139 (12 )
Non-U.S.
1,004
1,184
1,166
Total current tax expense
1,388
2,355
2,270
Deferred taxes
U.S. federal 5,083 399 397
State and local 157 51 62
Non-U.S.
218
101
(34 )
Total deferred tax expense
5,458
551
425
Provision for taxes
$6,846
$2,906
$2,695 In the table above:
•
State and local current taxes includes the impact
of settlements of state and local examinations.
•
U.S. federal deferred tax expense includes the
estimated impact of Tax Legislation. The table below presents a reconciliation of the
U.S. federal statutory income tax rate to the firm’s
effective income tax rate.
Year Ended December
2017
2016
2015
U.S. federal statutory income tax rate 35.0% 35.0% 35.0%
State and local taxes, net of U.S. federal
income tax effects 1.5% 0.9% 0.3%
ASU No. 2016-09 tax benefits on settlement share-based (6.4)% – –
Non-U.S. (6.3)% (6.7)% (12.1)%
Tax credits (2.1)% (2.0)% (1.7)%
Tax-exempt (0.2)% (0.3)% (0.7)%
Tax Legislation — repatriation tax 29.8% – –
Tax Legislation — remeasurement of
deferred tax assets 9.7% – –
Non-deductible 0.5% 1.0% 10.2%
Other
–
0.3%
(0.3)%
Effective income tax rate
61.5%
28.2%
30.7% In the table above:
•
Non-U.S.
•
State and local taxes, net of U.S. federal income
tax effects includes the impact of settlements of state and local
examinations.
•
Substantially all of the non-deductible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The table below presents the significant components
of deferred tax assets and liabilities, excluding the impact of
netting within tax jurisdictions.
As of December
$ in millions
2017
2016
Deferred tax assets
Compensation and benefits $1,233 $2,461
ASC 740 asset related to unrecognized tax benefits 75 231
Non-U.S.
– 967
Net operating losses 428 427
Occupancy-related 67 100
Other comprehensive income-related 408 757
Tax credits carryforward 1,006 –
Other, net
113
394
Subtotal 3,330 5,337
Valuation allowance
(156 )
(115 )
Total deferred tax assets
$3,174
$5,222
Deferred tax liabilities
Depreciation and amortization
$ 826 $1,200
Tax Legislation — repatriation tax 3,114 –
Non-U.S. 180 –
Unrealized gains
742
342
Total deferred tax liabilities
$4,862
$1,542 The firm has recorded deferred tax assets of
$428 million and $427 million as of December 2017
and December 2016, respectively, in connection with U.S.
federal, state and local and foreign net operating loss
carryforwards. The firm also recorded a valuation allowance of
$128 million and $67 million as of December 2017 and
December 2016, respectively, related to these net operating
loss carryforwards.
As of December 2017, the U.S. federal, state
and local, and foreign net operating loss carryforwards were
$268 million, $1.33 billion and $1.23 billion,
respectively. If not utilized, the U.S. federal, state and local,
and foreign net operating loss carryforwards will begin to expire
in 2018. If these carryforwards expire, they will not have a
material impact on the firm’s results of operations. As of
December 2017, the foreign tax credit carryforwards were
$446 million, the general business credit carryforwards were
$533 million and the state and local tax credit carryforwards
were $27 million. If not utilized, the foreign tax credit
carryforward will begin to expire in 2027, the general business
credit carryforward will begin to expire in 2037, and the state and
local tax credit carryforward will begin to expire in 2020. The firm had no capital loss carryforwards and no
related net deferred income tax assets as of December 2017 and
December 2016. The valuation allowance increased by
$41 million during 2017 and increased by $42 million
during 2016. The increases in 2017 and 2016 were primarily due to
an increase in deferred tax assets from which the firm does not
expect to realize any benefit. The firm permanently reinvested eligible earnings
of certain foreign subsidiaries. As of December 2017,
substantially all U.S. taxes were accrued on these
subsidiaries’ earnings and profits as a result of Tax
Legislation repatriation tax. As of December 2016, the firm
did not accrue any U.S. income taxes that would arise if such
earnings were repatriated, resulting in an unrecognized net
deferred tax liability of $6.18 billion, attributable to
reinvested earnings of $31.24 billion.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$81 million
and $141 million as of December 2017 and
December 2016, respectively. The firm recognized interest
expense and income tax penalties of $63 million,
$27 million and $17 million for 2017, 2016 and 2015,
respectively. It is reasonably possible that unrecognized tax
benefits could change significantly during the twelve months
subsequent to December 2017 due to potential audit
settlements. However, at this time it is not possible to estimate
any potential change. The table below presents the changes in the
liability for unrecognized tax benefits. This liability is included
in other liabilities and accrued expenses. See Note 17 for
further information.
Year Ended or as of December
$ in millions
2017
2016
2015
Beginning balance $ 852 $ 825 $ 871
Increases based on tax positions related
to the current year 94 113 65
Increases based on tax positions related
to prior years 101 188 158
Decreases based on tax positions related
to prior years (128 ) (88 ) (205 )
Decreases related to settlements (255 ) (186 ) (87 )
Exchange rate fluctuations
1
–
23
Ending balance
$ 665
$ 852
$ 825
Related deferred income tax asset
75
231
197
Net unrecognized tax benefit
$ 590
$ 621
$ 628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December 2017
U.S. Federal 2011
New York State and City 2011
United Kingdom 2014
Japan 2014
Hong Kong
2011
U.S. Federal examinations of 2011 and 2012 began in
2013. The firm has been accepted into the Compliance Assurance
Process program by the IRS for each of the tax years from 2013
through 2018. This program allows the firm to work with the IRS to
identify and resolve potential U.S. federal tax issues before the
filing of tax returns. The 2013 through 2016 tax years remain
subject to post-filing review. During the fourth quarter of 2017, New York State
and City examinations for the firm (excluding GS Bank USA) of
fiscal 2007 through calendar 2010 were completed. The completion of
these examinations did not have a material impact on the
firm’s effective income tax rate. New York State and City
examinations (excluding GS Bank USA) of 2011 through 2014 began in
the fourth quarter of 2017. New York State and City examinations
for GS Bank USA have been completed through 2014. During the first quarter of 2017, the firm
concluded examinations with the Hong Kong tax authorities related
to 2007 through 2015, with 2011 through 2015 subject to final
review. The completion of these examinations did not have a
material impact on the firm’s effective income tax rate.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</si>
  <si>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</si>
  <si>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</si>
  <si>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Note 25.
Business Segments The firm reports its activities in the following
four business segments: Investment Banking, Institutional Client
Services, Investing &amp; Lending and Investment
Management.
Basis of Presentation In reporting segments, certain of the firm’s
business lines have been aggregated where they have similar
economic characteristics and are similar in each of the following
areas: (i) the nature of the services they provide,
(ii) their methods of distribution, (iii) the types of
clients they serve and (iv) the regulatory environments in
which they operate. The cost drivers of the firm taken as a whole,
compensation, headcount and levels of business activity, are
broadly similar in each of the firm’s business segments.
Compensation and benefits expenses in the firm’s segments
reflect, among other factors, the overall performance of the firm,
as well as the performance of individual businesses.
Consequently, pre-tax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 The table below presents the firm’s net
revenues, pre-tax pre-tax
Year Ended or as of December
$ in millions
2017
2016
2015
Investment Banking
Financial Advisory
$ 3,188
$ 2,932
$ 3,470
Equity underwriting 1,243 891 1,546
Debt underwriting
2,940
2,450
2,011
Total Underwriting
4,183
3,341
3,557
Total net revenues 7,371 6,273 7,027
Operating expenses
3,526
3,437
3,713
Pre-tax
$ 3,845
$ 2,836
$ 3,314
Segment assets
$ 2,202
$ 1,824
$ 2,564
Institutional Client Services
FICC Client Execution
$ 5,299
$ 7,556
$ 7,322
Equities client execution 2,046 2,194 3,028
Commissions and fees 2,920 3,078 3,156
Securities services
1,637
1,639
1,645
Total Equities
6,603
6,911
7,829
Total net revenues 11,902 14,467 15,151
Operating expenses
9,692
9,713
13,938
Pre-tax
$ 2,210
$ 4,754
$ 1,213
Segment assets
$675,255
$645,689
$663,394
Investing &amp; Lending
Equity securities
$ 4,578
$ 2,573
$ 3,781
Debt securities and loans
2,003
1,507
1,655
Total net revenues 6,581 4,080 5,436
Operating expenses
2,796
2,386
2,402
Pre-tax
$ 3,785
$ 1,694
$ 3,034
Segment assets
$226,016
$198,181
$179,428
Investment Management
Management and other fees
$ 5,144
$ 4,798
$ 4,887
Incentive fees 417 421 780
Transaction revenues
658
569
539
Total net revenues 6,219 5,788 6,206
Operating expenses
4,800
4,654
4,841
Pre-tax
$ 1,419
$ 1,134
$ 1,365
Segment assets
$ 13,303
$ 14,471
$ 16,009
Total net revenues $ 32,073 $ 30,608 $ 33,820
Total operating expenses
20,941
20,304
25,042
Total pre-tax
$ 11,132
$ 10,304
$ 8,778
Total assets
$916,776
$860,165
$861,395
In the table above:
•
Revenues and expenses directly associated with each
segment are included in determining pre-tax
•
Net revenues in the firm’s segments include
allocations of interest income and interest expense to specific
securities, commodities and other positions in relation to the cash
generated by, or funding requirements of, such underlying
positions. Net interest is included in segment net revenues as it
is consistent with the way in which management assesses segment
performance.
•
Overhead expenses not directly allocable to
specific segments are allocated ratably based on direct segment
expenses.
•
All operating expenses have been allocated to the
firm’s segments except for charitable contributions of
$127 million for 2017, $114 million for 2016 and
$148 million for 2015.
•
Total operating expenses included net provisions
for litigation and regulatory proceedings of $188 million for
2017, $396 million for 2016 and $4.01 billion (of which
$3.37 billion was related to the settlement agreement with the
RMBS Working Group) for 2015. The table below presents the amounts of net
interest income by segment included in net revenues.
Year Ended December
$ in millions
2017
2016
2015
Investment Banking
$ –
$ –
$ –
Institutional Client Services 1,322 1,456 2,472
Investing &amp; Lending 1,325 880 418
Investment Management
285
251
174
Total net interest income
$2,932
$2,587
$3,064 The table below presents the amounts of
depreciation and amortization expense by segment included
in pre-tax
Year Ended December
$ in millions
2017
2016
2015
Investment Banking
$ 124 $ 126 $ 123
Institutional Client Services 514 489 462
Investing &amp; Lending 314 215 253
Investment Management
200
168
153
Total depreciation and amortization
$1,152
$ 998
$ 991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Institutional Client Services: FICC Client
Execution and Equities (excluding Securities services): location of
the market-making desk; Securities services: location of the
primary market for the underlying security.
•
Investing &amp; Lending: Investing: location
of the investment; Lending: location of the client.
•
Investment Management: location of the sales
team. The table below presents the total net
revenues, pre-tax pre-tax
Year Ended December
$ in millions
2017
2016
2015
Net revenues
Americas $19,405 61% $18,144 60% $19,202 56%
EMEA 7,852 24% 8,040 26% 8,981 27%
Asia
4,816
15%
4,424
14%
5,637
17%
Total net revenues
$32,073
100%
$30,608
100%
$33,820
100%
Pre-tax
Americas $ 7,119 63% $ 6,352 61% $ 3,359 37%
EMEA 2,583 23% 2,883 28% 3,364 38%
Asia
1,557
14%
1,183
11%
2,203
25%
Subtotal 11,259 100% 10,418 100% 8,926 100%
Corporate
(127 )
(114 )
(148 )
Total pre-tax earnings
$11,132
$10,304
$ 8,778
Net earnings
Americas
$ 997 23% $ 4,337 58% $ 1,587 26%
EMEA 2,144 49% 2,270 30% 2,914 47%
Asia
1,241
28%
870
12%
1,686
27%
Subtotal 4,382 100% 7,477 100% 6,187 100%
Corporate
(96 )
(79 )
(104 )
Total net earnings
$ 4,286
$ 7,398
$ 6,083
In the table above:
•
Americas net earnings included estimated income tax
expense of $4.40 billion recorded in 2017 related to Tax
Legislation.
•
Americas pre-tax
•
Corporate pre-tax
•
Substantially all of the amounts in Americas were
attributable to the U.S.
•
Asia includes Australia and New Zealand.</t>
  </si>
  <si>
    <t>Credit Concentrations</t>
  </si>
  <si>
    <t>Risks and Uncertainties [Abstract]</t>
  </si>
  <si>
    <t>Note 26.
Credit Concentrations The firm’s concentrations of credit risk
arise from its market 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 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management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 cash instruments held by the firm and included in financial
instruments owned.
As of December
$ in millions
2017
2016
U.S. government and agency obligations $76,418 $57,657
% of total assets 8.3% 6.7%
Non-U.S. $33,956 $29,381
% of total assets
3.7%
3.4% In addition, as of December 2017 and
December 2016, the firm had $76.13 billion and
$94.72 billion, respectively, of cash deposits held at central
banks (included in cash and cash equivalents), of which
$50.86 billion and $74.24 billion, respectively, was held
at the Federal Reserve Bank of New York. As of both December 2017 and
December 2016,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The table below presents U.S. government and agency
obligations and non-U.S.
As of December
$ in millions
2017
2016
U.S. government and agency obligations $96,905 $89,721
Non-U.S.
$92,850
$80,234 In the table above:
•
Non-U.S.
•
Given that the firm’s primary credit exposure
on such transactions is to the counterparty to the transaction, the
firm would be exposed to the collateral issuer only in the event of
counterparty default.</t>
  </si>
  <si>
    <t>Legal Proceedings</t>
  </si>
  <si>
    <t>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2017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$1.5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future mortgage-related “put-back”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CDO market, and the firm’s
conflict of interest management. The consolidated amended complaint filed on
July 25, 2011, which names as defendants Group Inc. and
certain current and former officers and employees of Group Inc. and
its affiliates, generally alleges violations of Sections 10(b) and
20(a) of the Exchange Act and seeks unspecified damages. On
January 12, 2018, the U.S. Court of Appeals for the
Second Circuit vacated the district court’s class
certification order and remanded for reconsideration.
In June 2012, the Board received a demand from
a shareholder that the Board investigate and take action relating
to the firm’s mortgage-related activities and to stock sales
by certain directors and executives of the firm. On
February 15, 2013, this shareholder filed a putative
shareholder derivative action in New York Supreme Court, New York
County, against Group Inc. and certain current or former directors
and employees, based on these activities and stock sales. The
derivative complaint includes allegations of breach of fiduciary
duty, unjust enrichment, abuse of control, gross mismanagement and
corporate waste, and seeks, among other things, unspecified
monetary damages, disgorgement of profits and certain corporate
governance and disclosure reforms. On May 28, 2013, Group
Inc. informed the shareholder that the Board completed its
investigation and determined to refuse the demand. On
June 20, 2013, the shareholder made a books and records
demand requesting materials relating to the Board’s
determination. The parties have agreed to stay proceedings in the
putative derivative action pending resolution of the books and
records demand. In addition, the Board has received books and
records demands from several shareholders for materials relating
to, among other subjects, the firm’s mortgage servicing and
foreclosure activities, participation in federal programs providing
assistance to financial institutions and homeowners, loan sales to
Fannie Mae and Freddie Mac, mortgage-related activities and
conflicts management. The firm has entered into agreements with U.S. Bank
National Association to toll the relevant statute of limitations
with respect to claims for repurchase of residential mortgage loans
based on alleged breaches of representations related to
$1.7 billion original notional face amount of securitizations
issued by trusts for which U.S. Bank National Association acts as
trustee. The firm has received subpoenas or requests for
information from, and is engaged in discussions with, certain
regulators and law enforcement agencies with which it has not
entered into settlement agreements as part of inquiries or
investigations relating to mortgage-related matters.
Director Compensation-Related Litigation On May 9, 2017, Group Inc. and certain of
its current and former directors were named as defendants in a
purported direct and derivative shareholder action in the Court of
Chancery of the State of Delaware (a similar purported derivative
action, filed in June 2015, alleging excessive director
compensation over the period 2012 to 2014 was voluntarily dismissed
without prejudice in December 2016). The new complaint alleges
that excessive compensation has been paid to
the non-employee
Currencies-Related Litigation GS&amp;Co. and Group Inc. are among the defendants
named in putative class actions filed in the U.S. District Court
for the Southern District of New York beginning in
September 2016 on behalf of putative indirect purchasers of
foreign exchange instruments. The consolidated amended complaint,
filed on June 30, 2017, generally alleges a conspiracy to
manipulate the foreign currency exchange markets and asserts claims
under federal and state antitrust laws and state consumer
protection laws and seeks injunctive relief, as well as treble
damages in an unspecified amount. Defendants moved to dismiss on
August 11, 2017.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Certain
of these proceedings involve additional allegations. Cobalt
International Energy. Cobalt
International Energy, Inc. (Cobalt), certain of its officers and
directors (including employees of affiliates of Group Inc. who
served as directors of Cobalt), affiliates of shareholders of
Cobalt (including Group Inc.) and the underwriters (including
GS&amp;Co.) for certain offerings of Cobalt’s securities are
defendants in a putative securities class action filed on
November 30, 2014 in the U.S. District Court for the
Southern District of Texas. The second consolidated amended
complaint, filed on March 15, 2017, relates to a
$1.67 billion February 2012 offering of Cobalt common
stock, a $1.38 billion December 2012 offering of
Cobalt’s convertible notes, a $1.00 billion
January 2013 offering of Cobalt’s common stock, a
$1.33 billion May 2013 offering of Cobalt’s common
stock, and a $1.30 billion May 2014 offering of
Cobalt’s convertible notes. The consolidated amended complaint alleges that,
among others, Group Inc. and GS&amp;Co. are liable as controlling
persons with respect to all five offerings, and that the
shareholder affiliates (including Group Inc.) are liable for the
sale of Cobalt common stock on the basis of inside information. The
consolidated amended complaint also seeks damages from GS&amp;Co.
in connection with its acting as an underwriter of 16,594,500
shares of common stock representing an aggregate offering price of
approximately $465 million, $690 million principal amount
of convertible notes, and approximately $508 million principal
amount of convertible notes in the February 2012,
December 2012 and May 2014 offerings, respectively, for
an aggregate offering price of approximately
$1.66 billion.
On January 19, 2016, the court granted,
with leave to replead, the underwriter defendants’ motions to
dismiss as to claims by plaintiffs who purchased Cobalt securities
after April 30, 2013, but denied the motions to dismiss
in all other respects. On June 15, 2017, the court
granted the plaintiffs’ motion for class certification and
denied certain of the shareholder affiliates’ motions
(including Group Inc.) to dismiss the claim alleging sales based on
inside information. On August 4, 2017, the U.S. Court of
Appeals for the Fifth Circuit granted defendants’ petition
for interlocutory review of the class certification order. On
August 23, 2017, the district court denied the
defendants’ motion for reconsideration of certain aspects of
the class certification order. The district court and the Fifth
Circuit denied defendants’ request to stay discovery pending
resolution of the Fifth Circuit proceeding. On
December 14, 2017, Cobalt filed for Chapter 11
bankruptcy. Cobalt, certain of its officers and directors
(including employees of affiliates of Group Inc. who served as
directors of Cobalt), certain shareholders of Cobalt (including
funds affiliated with Group Inc.), and affiliates of these
shareholders (including Group Inc.) are defendants in putative
shareholder derivative actions filed on May 6, 2016 and
November 29, 2016 in Texas District Court, Harris County.
As to the director and officer defendants (including employees of
affiliates of Group Inc. who served as directors of Cobalt), the
petitions generally allege that they breached their fiduciary
duties under state law by making materially false and misleading
statements concerning Cobalt. As to the shareholder defendants and
their affiliates (including Group Inc. and several affiliated
funds), the original petition also alleges that they breached their
fiduciary duties by selling Cobalt securities in the common stock
offerings described above on the basis of inside information. The
petitions seek, among other things, unspecified monetary damages
and disgorgement of proceeds from the sale of Cobalt common stock.
On March 6, 2017, the court denied defendants’
motion to dismiss the May petition as to the shareholder
defendants and their affiliates (including Group Inc. and its
affiliated funds). Defendants moved to dismiss the
November petition on January 30, 2017.
Adeptus
Health. GS&amp;Co. is
among the underwriters named as defendants in several putative
securities class actions, filed beginning in October 2016 and
consolidated in the U.S. District Court for the Eastern District of
Texas. In addition to the underwriters, the defendants include
certain of Adeptus Health Inc.’s (Adeptus) past and present
directors and officers as well as its principal private equity
investor. As to the underwriters, the consolidated amended
complaint, filed on November 21, 2017, relates to the
$124 million June 2014 initial public offering, the
$154 million May 2015 secondary equity offering, the
$411 million July 2015 secondary equity offering, and the
$175 million June 2016 secondary equity offering.
GS&amp;Co. underwrote 1.69 million shares of common stock in
the June 2014 initial public offering representing an
aggregate offering price of approximately $37 million, 962,378
shares of common stock in the May 2015 offering representing
an aggregate offering price of approximately $61 million,
1.76 million shares of common stock in the July 2015
offering representing an aggregate offering price of approximately
$184 million, and all the shares of common stock in the
June 2016 offering representing an aggregate offering price of
approximately $175 million. On April 19, 2017,
Adeptus filed for Chapter 11 bankruptcy. The defendants filed
motions to dismiss on February 5, 2018. TerraForm
Global. GS&amp;Co. is among the
underwriters, placement agents and initial purchasers named as
defendants in several putative class actions and individual actions
filed beginning in October 2015 relating to the
$675 million July 2015 initial public offering of the
common stock of TerraForm Global, Inc. (TerraForm Global), the
June 2015 private placement of $335 million of TerraForm
Global Class D units, and the August 2015 Rule 144A
offering of $810 million principal amount of TerraForm Global
senior notes. On December 20, 2017, the parties reached a
definitive settlement in the individual actions relating to
TerraForm Global’s offerings, which resolved all claims
without any contribution by GS&amp;Co. On the same date, the U.S.
District Court for the Southern District of New York preliminarily
approved a settlement funded by TerraForm Global in the class
action relating to TerraForm Global’s initial public
offering, which would resolve the litigation. GS&amp;Co., as underwriter, sold 2,340,000 shares
of TerraForm Global common stock in the initial public offering
representing an aggregate offering price of approximately
$35 million. GS&amp;Co., as initial purchaser, sold
approximately $49 million principal amount of TerraForm Global
senior notes in the Rule 144A offering.
SunEdison. GS&amp;Co. is
among the underwriters named as defendants in several putative
class actions and individual actions filed beginning in
March 2016 relating to the August 2015 public offering of
$650 million of SunEdison, Inc. (SunEdison) convertible
preferred stock. On April 21, 2016, SunEdison filed for
Chapter 11 bankruptcy. The pending cases were transferred to the
U.S. District Court for the Southern District of New York and on
March 17, 2017, certain plaintiffs filed an amended
complaint. The defendants also include certain of SunEdison’s
directors and officers. GS&amp;Co., as underwriter, sold 138,890
shares of SunEdison convertible preferred stock in the offering,
representing an aggregate offering price of approximately
$139 million. Valeant
Pharmaceuticals International. GS&amp;Co. and
Goldman Sachs Canada Inc. (GS Canada) are among the underwriters
and initial purchasers named as defendants in a putative class
action filed on March 2, 2016 in the Superior Court of
Quebec, Canada. In addition to the underwriters and initial
purchasers, the defendants include Valeant Pharmaceuticals
International, Inc. (Valeant), certain directors and officers of
Valeant and Valeant’s auditor. As to GS&amp;Co. and GS
Canada, the complaint relates to the June 2013 public offering
of $2.3 billion of common stock, the June 2013
Rule 144A offering of $3.2 billion principal amount of
senior notes, and the November 2013 Rule 144A offering of
$900 million principal amount of senior notes. The complaint
asserts claims under the Quebec Securities Act and the Civil Code
of Quebec. On August 29, 2017, the court certified a
class that includes only non-U.S. GS&amp;Co. and GS Canada, as sole underwriters,
sold 5,334,897 shares of common stock in the June 2013
offering to non-U.S. non-U.S. Snap
Inc. GS&amp;Co. is among the
underwriters named as defendants in putative securities class
actions pending in California Superior Court, County of Los
Angeles, California Superior Court, County of San Mateo and the
U.S. District Court for the Central District of California
beginning in May 2017, relating to Snap Inc.’s
$3.91 billion March 2017 initial public offering. In
addition to the underwriters, the defendants include Snap Inc. and
certain of its officers and directors. GS&amp;Co. underwrote
57,040,000 shares of common stock representing an aggregate
offering price of approximately $970 million. Defendants moved
to dismiss the federal court action on
December 1, 2017.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Interest Rate Swap Antitrust Litigation Group Inc., GS&amp;Co., GSI, GS Bank USA and
Goldman Sachs Financial Markets, L.P. (GSFM) are among the
defendants named in a putative antitrust class action relating to
the trading of interest rate swaps, filed in November 2015 and
consolidated in the U.S. District Court for the Southern District
of New York. The same Goldman Sachs entities also are among the
defendants named in an antitrust action relating to the trading of
interest rate swaps filed in the U.S. District Court for the
Southern District of New York in April 2016 by two operators
of swap execution facilities and certain of their affiliates. These
actions have been consolidated for pretrial proceedings. The second
consolidated amended complaint in both actions, filed on
December 9, 2016, generally asserts claims under federal
antitrust law and state common law in connection with an alleged
conspiracy among the defendants to preclude exchange trading of
interest rate swaps. The complaint in the individual action also
asserts claims under state antitrust law. The complaints seek
declaratory and injunctive relief, as well as treble damages in an
unspecified amount. Defendants moved to dismiss both actions on
January 20, 2017. On July 28, 2017, the
district court issued a decision dismissing the state common law
claims asserted by the plaintiffs in the individual action and
otherwise limiting the antitrust claims in both actions and the
state common law claim in the putative class action to the period
from 2013 to 2016.
Securities Lending Antitrust Litigation Group Inc. and GS&amp;Co. are among the defendants
named in a putative antitrust class action and an individual action
relating to securities lending practices filed in the U.S. District
Court for the Southern District of New York beginning in
August 2017. The complaints generally assert claims under
federal antitrust law and state common law in connection with an
alleged conspiracy among the defendants to preclude the development
of electronic platforms for securities lending transactions. The
individual complaint also asserts claims for tortious interference
with business relations and under state trade practices law. The
complaints seek declaratory and injunctive relief, as well as
treble damages and restitution in unspecified amounts. Group Inc.
was voluntarily dismissed from the putative class action on January
26, 2018. Defendants moved to dismiss the class action complaint on
January 26, 2018.
Credit Default Swap Antitrust Litigation Group Inc., GS&amp;Co., GSI, GS Bank USA and GSFM
are among the defendants named in an antitrust action relating to
the trading of credit default swaps filed in the U.S. District
Court for the Southern District of New York on
June 8, 2017 by the operator of a swap execution facility
and certain of its affiliates. The complaint generally asserts
claims under federal and state antitrust laws and state common law
in connection with an alleged conspiracy among the defendants to
preclude trading of credit default swaps on the plaintiffs’
swap execution facility. The complaint seeks declaratory and
injunctive relief, as well as treble damages in an unspecified
amount. Defendants moved to dismiss on
September 11, 2017.
Commodities-Related Litigation GSI is among the defendants named in putative class
actions relating to trading in platinum and palladium, filed
beginning on November 25, 2014 and most recently amended
on May 15, 2017, in the U.S. District Court for the
Southern District of New York. The amended complaint generally
alleges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Defendants moved to dismiss the
third consolidated amended complaint on
July 21, 2017.
U.S. Treasury Securities Litigation GS&amp;Co. is among the primary dealers named as
defendants in several putative class actions relating to the market
for U.S. Treasury securities, filed beginning in July 2015 and
consolidated in the U.S. District Court for the Southern District
of New York. GS&amp;Co. is also among the primary dealers named as
defendants in a similar individual action filed in the U.S.
District Court for the Southern District of New York on
August 25, 2017. The consolidated class action complaint,
filed on December 29, 2017, generally alleges that the
defendants violated antitrust laws in connection with an alleged
conspiracy to manipulate the when-issued market and auctions for
U.S. Treasury securities and that certain defendants, including
GS&amp;Co., colluded to preclude trading of U.S. Treasury
securities on electronic trading platforms in order to impede
competition in the bidding process. The individual action alleges a
similar conspiracy regarding manipulation of the when-issued market
and auctions, as well as related futures and options in violation
of the Commodity Exchange Act. The complaints seek declaratory and
injunctive relief, treble damages in an unspecified amount and
restitution.
Employment-Related Matters On September 15, 2010, a putative class
action was filed in the U.S. District Court for the Southern
District of New York by three female former employees alleging that
Group Inc. and GS&amp;Co. have systematically discriminated against
female employees in respect of compensation, promotion,
assignments, mentoring and performance evaluations. The complaint
alleges a class consisting of all female employees employed at
specified levels in specified areas by Group Inc. and GS&amp;Co.
since July 2002, and asserts claims under federal and New York
City discrimination laws. The complaint seeks class action status,
injunctive relief and unspecified amounts of compensatory, punitive
and other damages. On July 17, 2012, the district court
issued a decision granting in part Group Inc.’s and
GS&amp;Co.’s motion to strike certain of plaintiffs’
class allegations on the ground that plaintiffs lacked standing to
pursue certain equitable remedies and denying Group Inc.’s
and GS&amp;Co.’s motion to strike plaintiffs’ class
allegations in their entirety as premature. On
March 21, 2013, the U.S. Court of Appeals for the Second
Circuit held that arbitration should be compelled with one of the
named plaintiffs, who as a managing director was a party to an
arbitration agreement with the firm. On March 10, 2015,
the magistrate judge to whom the district judge assigned the
remaining plaintiffs’ May 2014 motion for class
certification recommended that the motion be denied in all
respects. On August 3, 2015, the magistrate judge granted
the plaintiffs’ motion to intervene two female individuals,
one of whom was employed by the firm as of September 2010 and
the other of whom ceased to be an employee of the firm subsequent
to the magistrate judge’s decision. On
August 30, 2017, the district court vacated that portion
of the magistrate judge’s March 10, 2015 decision
that recommended denial of plaintiffs’ motion for
certification of an injunctive and declaratory judgment class.
1Malaysia Development Berhad (1MDB)-Related
Matters The firm has received subpoenas and requests for
documents and information from various governmental and regulatory
bodies and self-regulatory organizations as part of investigations
and reviews relating to financing transactions and other matters
involving 1MDB, a sovereign wealth fund in Malaysia. The firm is
cooperating with all such governmental and regulatory
investigations and reviews. Regulatory Investigations and Reviews and
Related Litigation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and shareholder
requests relating to various matters relating to the firm’s
businesses and operations, including:
•
The 2008 financial crisis;
•
The public offering process;
•
The firm’s investment management and
financial advisory services;
•
Conflicts of interest;
•
Research practices, including research independence
and interactions between research analysts and other firm
personnel, including investment banking personnel, as well as third
parties;
•
Transactions involving government-related
financings and other matters, municipal securities, including
wall-cross procedures and conflict of interest disclosure with
respect to state and municipal clients, the trading and structuring
of municipal derivative instruments in connection with municipal
offerings, political contribution rules, municipal advisory
services and the possible impact of credit default swap
transactions on municipal issuers;
•
The offering, auction, sales, trading and clearance
of corporate and government securities, currencies, commodities and
other financial products and related sales and other communications
and activities, as well as the firm’s supervision and
controls relating to such activities, including compliance with the
SEC’s short sale rule, algorithmic, high-frequency and
quantitative trading, the firm’s U.S. alternative trading
system (dark pool), futures trading, options trading, when-issued
trading, transaction reporting, technology systems and controls,
securities lending practices, trading and clearance of credit
derivative instruments and interest rate swaps, commodities
activities and metals storage, private placement practices,
allocations of and trading in securities, and trading activities
and communications in connection with the establishment of
benchmark rates, such as currency rates;
•
Compliance with the U.S. Foreign Corrupt Practices
Act;
•
The firm’s hiring and compensation
practices;
•
The firm’s system of risk management and
controls; and
•
Insider trading, the potential misuse and
dissemination of material nonpublic information regarding corporate
and governmental developments and the effectiveness of the
firm’s insider trading controls and information barriers. The firm is cooperating with all such governmental
and regulatory investigations and reviews.</t>
  </si>
  <si>
    <t>Employee Benefit Plans</t>
  </si>
  <si>
    <t>Compensation and Retirement Disclosure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</si>
  <si>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non-U.S.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statements of financial
condition. As of December 2017, other assets and other
liabilities and accrued expenses included $346 million
(related to overfunded pension plans) and $606 million,
respectively, related to these plans. As of December 2016,
other assets and other liabilities and accrued expenses included
$72 million (related to overfunded pension plans) and
$592 million, respectively, related to these plans.
Defined Contribution Plans The firm contributes to employer-sponsored U.S. and
non-U.S.</t>
  </si>
  <si>
    <t>Employee Incentive Plans</t>
  </si>
  <si>
    <t>Disclosure of Compensation Related Costs, Share-based Payments [Abstract]</t>
  </si>
  <si>
    <t>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Effective January 2017,
forfeitures are recorded when they occur. Prior to
January 2017, expected forfeitures were estimated and recorded
over the vesting period. See Note 3 for information about the
adoption of ASU No. 2016-09. Cash dividend equivalents paid on outstanding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Stock Incentive Plan The firm sponsors a stock incentive plan, The
Goldman Sachs Amended and Restated Stock Incentive Plan (2015)
(2015 SIP), which provides for grants of RSUs, restricted stock,
dividend equivalent rights, incentive stock options, nonqualified
stock options, stock appreciation rights, and other share-based
awards, each of which may be subject to performance conditions. On
May 21, 2015, shareholders approved the 2015 SIP. The
2015 SIP replaced The Goldman Sachs Amended and Restated Stock
Incentive Plan (2013) (2013 SIP) previously in effect, and applies
to awards granted on or after the date of approval. As of December 2017, 73.0 million shares
were available for grant under the 2015 SIP. If any shares of
common stock underlying awards granted under the 2015 SIP or 2013
SIP are not delivered due to forfeiture, termination or
cancellation or are surrendered or withheld, those shares will
again become available to be delivered under the 2015 SIP. Shares
available for grant are also subject to adjustment for certain
changes in corporate structure as permitted under the 2015 SIP. The
2015 SIP is scheduled to terminate on the date of the annual
meeting of shareholders that occurs in 2019.
Restricted Stock Units The firm grants RSUs (including RSUs subject to
performance conditions) to employees under the 2015 SIP, which are
generally valued based on the closing price of the underlying
shares on the date of grant after taking into account a liquidity
discount for any applicable post-vesting and delivery transfer
restrictions. RSUs generally vest and underlying shares of common
stock deliver (net of required withholding tax) as outlined in the
applicable award agreements. Employee award agreements generally
provide that vesting is accelerated in certain circumstances, such
as on retirement, death, disability and conflicted employment.
Delivery of the underlying shares of common stock, which generally
occurs over a three-year period, is conditioned on the grantees
satisfying certain vesting and other requirements outlined in the
award agreements.
The table below presents the activity related to
RSUs.
Restricted Stock Units Outstanding
Weighted Average Grant-Date Fair Value of Units Outstanding
Future
No Future
Future
No Future
Outstanding, December 2016 5,623,239 22,202,431 $147.25 $145.97
Granted 3,764,395 5,235,283 $208.24 $205.91
Forfeited (466,715 ) (260,762 ) $167.02 $164.06
Delivered
– (17,811,461 )
$ – $151.72
Vested
(4,797,337 )
4,797,337
$162.88
$162.88
Outstanding, December 2017
4,123,582
14,162,828
$182.50
$166.30 In the table above:
•
The weighted average grant-date fair value of RSUs
granted during 2017, 2016 and 2015 was $206.88, $135.92 and
$160.19, respectively. The fair value of the RSUs granted during
2017, 2016 and 2015 includes a liquidity discount of 10.7%,
10.5% and 9.2%, respectively, to reflect post-vesting and delivery
transfer restrictions, generally of up to 4 years.
•
The aggregate fair value of awards that vested
during 2017, 2016 and 2015 was $2.14 billion,
$2.26 billion and $2.40 billion, respectively.
•
Delivered RSUs include RSUs that were cash
settled.
•
RSUs outstanding include restricted stock subject
to future service requirements as of December 2017 and
December 2016 of 3,298 and 39,957 shares, respectively.
•
RSUs outstanding include 62,023 RSUs subject to
performance conditions and not subject to future service
requirements as of December 2017. There were no such RSUs
outstanding as of December 2016. In relation to 2017 year-end,
Stock Options Stock options generally vest as outlined in the
applicable stock option agreement. In general, options expire on
the tenth anniversary of the grant date, although they may be
subject to earlier termination or cancellation under certain
circumstances in accordance with the terms of the applicable stock
option agreement and the SIP in effect at the time of grant. As of December 2017 and December 2016,
there were 2.10 million and 7.96 million options
outstanding, respectively, all of which were exercisable. The
options outstanding as of December 2017, all of which were
granted in 2008 with an exercise price of $78.78, had an aggregate
intrinsic value of $370 million and a remaining life of
1 year. The options outstanding as of December 2016 had a
weighted average exercise price of $123.36, an aggregate intrinsic
value of $924 million and a weighted average remaining life of
1.61 years. Options outstanding as of December 2016
consisted of 5.13 million options with an exercise price of
$78.78 and a remaining life of 2.00 years, and
2.83 million options with an exercise price of $204.16 and a
remaining life of 0.92 years. During 2017, 5.86 million options were
exercised with a weighted average exercise price of $139.35. The
total intrinsic value of options exercised during 2017, 2016
and 2015 was $589 million, $436 million and
$531 million, respectively. The table below presents the share-based
compensation and the related excess tax benefit.
Year Ended December
$ in millions
2017
2016
2015
Share-based compensation $1,812 $2,170 $2,304
Excess net tax benefit for options exercised
$ 139
$ 79 $ 134
Excess net tax benefit for share-based awards
$ 719
$ 147
$ 406 In the table above, excess net tax benefit for
share-based awards includes the net tax benefit on dividend
equivalents paid on RSUs and the delivery of common stock
underlying share-based awards, as well as the excess net tax
benefit for options exercised. Following the adoption of ASU
No. 2016-09 paid-in As of December 2017, there was
$386 million of total unrecognized compensation cost related
to non-vested</t>
  </si>
  <si>
    <t>Parent Company</t>
  </si>
  <si>
    <t>Condensed Financial Information of Parent Company Only Disclosure [Abstract]</t>
  </si>
  <si>
    <t>Note 30.
Parent Company
Group Inc. — Condensed Statements of
Earnings
Year Ended December
$ in millions
2017
2016
2015
Revenues
Dividends from subsidiaries and other affiliates:
Bank
$ 550
$ 53
$ 32
Nonbank 11,016 5,465 3,181
Other revenues
(384 )
155
(132 )
Total non-interest 11,182 5,673 3,081
Interest income 4,638 4,140 3,519
Interest expense
5,978
4,543
4,165
Net interest loss
(1,340 )
(403 )
(646 )
Net revenues, including net interest loss
9,842
5,270
2,435
Operating expenses
Compensation and benefits 330 343 498
Other expenses
428
332
188
Total operating expenses
758
675
686
Pre-tax 9,084 4,595 1,749
Provision/(benefit) for taxes 3,404 (518 ) (828 )
Undistributed earnings/(loss) of subsidiaries
and other affiliates
(1,394 )
2,285
3,506
Net earnings 4,286 7,398 6,083
Preferred stock dividends
601
311
515
Net earnings applicable to common shareholders
$ 3,685
$7,087
$5,568
Supplemental Disclosures: Dividends from bank subsidiaries included cash
dividends of $525 million, $32 million and
$14 million for 2017, 2016 and 2015, respectively. Dividends from nonbank subsidiaries and other
affiliates included cash dividends of $7.98 billion,
$3.46 billion and $2.29 billion for 2017, 2016 and
2015, respectively. Interest expense included $1.05 billion,
$201 million and $187 million of interest expense with
subsidiaries for 2017, 2016 and 2015, respectively. Group Inc.’s provision/(benefit) for taxes
for 2017 included substantially all of the firm’s
$4.40 billion estimated income tax expense related to Tax
Legislation. See Note 24 for further information on Tax
Legislation.
Group Inc. — Condensed Statements of
Financial Condition
As of December
$ in millions
2017
2016
Assets
Cash and cash equivalents:
With third-party banks
$ 38
$ 81
With subsidiary bank
– 3,000
Loans to and receivables from subsidiaries:
Bank 721 9,131
Nonbank 236,050 179,899
Investments in subsidiaries and other affiliates:
Bank 26,599 25,571
Nonbank 67,279 67,203
Financial instruments owned (at fair value) 10,248 4,524
Other assets
5,898
6,273
Total assets
$346,833
$295,682
Liabilities and shareholders’ equity
Payables to subsidiaries
$ 1,005
$ 875
Financial instruments sold, but not yet purchased
(at fair value) 254 775
Unsecured short-term borrowings:
With third parties (includes $2,484 31,871 27,159
With subsidiaries 25,699 999
Unsecured long-term borrowings:
With third parties (includes $18,207 190,502 172,164
With subsidiaries 11,068 5,233
Other liabilities and accrued expenses
4,191
1,584
Total liabilities 264,590 208,789
Commitments, contingencies and guarantees
Shareholders’ equity
Preferred stock 11,853 11,203
Common stock 9 9
Share-based awards 2,777 3,914
Additional paid-in 53,357 52,638
Retained earnings 91,519 89,039
Accumulated other comprehensive loss (1,880 ) (1,216 )
Stock held in treasury, at cost
(75,392 )
(68,694 )
Total shareholders’ equity
82,243
86,893
Total liabilities and shareholders’ equity
$346,833
$295,682
Supplemental Disclosures: Goldman Sachs Funding LLC (Funding IHC), a
wholly-owned, direct subsidiary of Group Inc., has provided Group
Inc. with a committed line of credit that allows Group Inc. to draw
sufficient funds to meet its cash needs in the ordinary course of
business. Financial instruments owned included
$570 million and $1.08 billion of derivative contracts
with subsidiaries as of December 2017 and December 2016,
respectively. As of December 2017, unsecured long-term
borrowings with subsidiaries by maturity date are
$10.55 billion in 2019, $121 million in 2020,
$58 million in 2021, $21 million in 2022, and
$323 million in 2023-thereafter.
Group Inc. — Condensed Statements of Cash Flows
Year Ended December
$ in millions
2017
2016
2015
Cash flows from operating activities
Net earnings
$ 4,286 $ 7,398 $ 6,083
Adjustments to reconcile net earnings to net cash provided by
operating activities:
Undistributed (earnings)/loss of subsidiaries and other
affiliates 1,394 (2,285 ) (3,506 )
Depreciation and amortization 56 52 50
Deferred income taxes 4,358 134 86
Share-based compensation 152 193 178
Loss/(gain) related to extinguishment of subordinated
borrowings (114 ) 3 (34 )
Changes in operating assets and liabilities:
Financial instruments owned (excluding available-for-sale (309 ) (1,580 ) (620 )
Financial instruments sold, but not yet purchased (521 ) 332 274
Other, net
(757 )
337
1,555
Net cash provided by operating activities 8,545 4,584 4,066
Cash flows from investing activities
Purchase of property, leasehold improvements and equipment (66 ) (79 ) (33 )
Issuances of short-term loans to subsidiaries, net (14,415 ) (3,994 ) (24,417 )
Issuance of term loans to subsidiaries (42,234 ) (28,498 ) (8,632 )
Repayments of term loans by subsidiaries 22,039 32,265 24,196
Purchase of investments (6,491 ) – –
Capital distributions from/(contributions to)
subsidiaries, net
388
(3,265 )
(1,500 )
Net cash used for investing activities (40,779 ) (3,571 ) (10,386 )
Cash flows from financing activities
Unsecured short-term borrowings, net:
With third parties (424 ) (178 ) (1,570 )
With subsidiaries 23,078 2,290 (1,114 )
Proceeds from issuance of long-term borrowings 43,917 40,708 42,795
Repayment of long-term borrowings, including the current
portion (27,028 ) (33,314 ) (27,726 )
Purchase of APEX, senior guaranteed securities and trust preferred
securities (237 ) (1,171 ) (1 )
Preferred stock redemption (850 ) – –
Common stock repurchased (6,772 ) (6,078 ) (4,135 )
Settlement of share-based awards in satisfaction of withholding tax
requirements (2,223 ) (1,128 ) (1,204 )
Dividends and dividend equivalents paid on common stock, preferred
stock and share-based (1,769 ) (1,706 ) (1,681 )
Proceeds from issuance of preferred stock, net of issuance
costs 1,495 1,303 1,993
Proceeds from issuance of common stock, including exercise of
share-based awards 7 6 259
Cash settlement of share-based awards
(3 )
–
(2 )
Net cash provided by financing activities
29,191
732
7,614
Net increase/(decrease) in cash and cash equivalents (3,043 ) 1,745 1,294
Cash and cash equivalents, beginning balance
3,081
1,336
42
Cash and cash equivalents, ending balance
$ 38
$ 3,081
$ 1,336
Supplemental Disclosures: Cash payments for interest, net of capitalized
interest, were $6.31 billion, $4.91 billion and
$3.70 billion for 2017, 2016 and 2015, respectively. Cash payments for income taxes, net of refunds,
were $297 million, $61 million and $1.28 billion for
2017, 2016 and 2015, respectively. Cash flows related to common stock repurchased
includes common stock repurchased in the prior period for which
settlement occurred during the current period and excludes common
stock repurchased during the current period for which settlement
occurred in the following period. Non-cash
•
Group Inc. exchanged $84.00 billion of certain
loans to and receivables from subsidiaries for an
$84.00 billion unsecured subordinated note from Funding IHC
(included in loans to and receivables from subsidiaries).
•
Group Inc. exchanged $750 million of its
equity interest in Goldman Sachs (UK) L.L.C. (GS UK), a
wholly-owned subsidiary of Group Inc., for a $750 million loan
to GS UK.
•
Group Inc. exchanged $237 million of Trust
Preferred Securities and common beneficial interests for
$248 million of Group Inc.’s junior subordinated
debt. Non-cash
•
Group Inc. exchanged $1.04 billion of APEX for
$1.31 billion of Series E and Series F Preferred
Stock. See Note 19 for further information.
•
Group Inc. exchanged $127 million of senior
guaranteed trust securities for $124 million of Group
Inc.’s junior subordinated debt. Non-cash
•
Group Inc. exchanged $6.12 billion in
financial instruments owned, at fair value, held by Group Inc. for
$5.20 billion of loans to and $918 million of equity in
certain of its subsidiaries.
•
Group Inc. exchanged $262 million of Trust
Preferred Securities and common beneficial interests held by Group
Inc. for $296 million of Group Inc.’s junior
subordinated debt.</t>
  </si>
  <si>
    <t>Basis of Presentation (Policies)</t>
  </si>
  <si>
    <t>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</si>
  <si>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</si>
  <si>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See
Notes 6, 18 and 22 for further information about investments
in funds.</t>
  </si>
  <si>
    <t>Equity Method Investments</t>
  </si>
  <si>
    <t>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t>
  </si>
  <si>
    <t>Use of Estimates</t>
  </si>
  <si>
    <t>Use of Estimates Preparation of these consolidated financial
statements requires management to make certain estimates and
assumptions, the most important of which relate to fair value
measurements, accounting for goodwill and identifiable intangible
assets, income tax expense related to the Tax Cuts and Jobs Act
(Tax Legislation), provisions for losses that may arise from
litigation and regulatory proceedings (including governmental
investigations), the allowance for losses on loans receivable and
lending commitments held for investment, and provisions for losses
that may arise from tax audits. These estimates and assumptions are
based on the best available information but actual results could be
materially different.</t>
  </si>
  <si>
    <t>Revenue Recognition, Policy</t>
  </si>
  <si>
    <t>Revenue Recognition Financial
Assets and Financial Liabilities at Fair Value. Financial instruments
owned and financial instruments sold, but not yet purchased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No. 2014-09,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12-month 12-month The firm makes payments to brokers and advisors
related to the placement of the firm’s investment funds.
These payments are calculated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As a result of adopting ASU No. 2014-09, Commissions and
Fees. The
firm earns commissions and fees from executing and clearing client
transactions on stock, options and futures markets, as well as
over-the-counter</t>
  </si>
  <si>
    <t>Transfers of Financial Assets, Policy</t>
  </si>
  <si>
    <t>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financial instruments owned and the transfer is accounted for as
a collateralized financing, with the related interest expense
recognized over the life of the transaction. See Note 10 for
further information about transfers of financial assets accounted
for as collateralized financings and Note 11 for further
information about transfers of financial assets accounted for as
sales.</t>
  </si>
  <si>
    <t>Cash and Cash Equivalents, Policy</t>
  </si>
  <si>
    <t>Cash and Cash Equivalents The firm defines cash equivalents as highly liquid
overnight deposits held in the ordinary course of business. As of
December 2017 and December 2016, cash and cash
equivalents included $10.79 billion and $11.15 billion,
respectively, of cash and due from banks, and $99.26 billion
and $110.56 billion, respectively, of interest-bearing
deposits with banks. The firm segregates cash for regulatory and
other purposes related to client activity. As of December 2017
and December 2016, $18.44 billion and
$14.65 billion, respectively, of cash and cash equivalents
were segregated for regulatory and other purposes. See
“Recent Accounting Developments” for further
information. In addition, the firm segregates securities for
regulatory and other purposes related to client activity. See
Note 10 for further information about segregated
securities.</t>
  </si>
  <si>
    <t>Receivables from and Payables to Brokers, Dealers and Clearing Organizations, Policy</t>
  </si>
  <si>
    <t>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both December 2017 and December 2016.</t>
  </si>
  <si>
    <t>Receivables from Customers and Counterparties, Policy</t>
  </si>
  <si>
    <t>Receivables from Customers and Counterparties Receivables from customers and counterparties
generally relate to collateralized transactions. Such receivables
primarily consist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2017 and December 2016, the firm’s
receivables from customers and counterparties included
$4.63 billion and $2.60 billion, respectively, of loans
held for sale, accounted for at the lower of cost or fair value.
See Note 5 for an overview of the firm’s fair value
measurement policies. As of both December 2017 and
December 2016, the carrying value of receivables not accounted
for at fair value generally approximated fair value. While these
receivables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been included in
the firm’s fair value hierarchy, substantially all would have
been classified in level 2 as of both December 2017 and
December 2016. Interest on receivables from customers and
counterparties is recognized over the life of the transaction and
included in interest income.</t>
  </si>
  <si>
    <t>Payables to Customers and Counterparties, Policy</t>
  </si>
  <si>
    <t>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both December 2017 and
December 2016. Interest on payables to customers and
counterparties is recognized over the life of the transaction and
included in interest expense.</t>
  </si>
  <si>
    <t>Offsetting Assets and Liabilities, Policy</t>
  </si>
  <si>
    <t>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t>
  </si>
  <si>
    <t>Foreign Currency Translation, Policy</t>
  </si>
  <si>
    <t>Foreign Currency Translation Assets and liabilities denominated in non-U.S. non-U.S.</t>
  </si>
  <si>
    <t>Recent Accounting Developments</t>
  </si>
  <si>
    <t>Recent Accounting Developments Revenue from
Contracts with Customers (ASC 606). In May 2014, the FASB issued
ASU No. 2014-09. The firm adopted this ASU in January 2018
under a modified retrospective approach. As a result of adopting
this ASU, the firm will, among other things, delay recognition of
non-refundable
The firm will also prospectively change the
presentation of certain costs from a net presentation within net
revenues to a gross basis, and vice versa. Beginning in 2018,
certain underwriting expenses, which are currently netted against
Investment Banking revenues and certain distribution costs, which
are currently netted against Investment Management revenues, will
be presented gross as operating expenses. Soft dollar commissions,
which are currently reported gross as operating expenses, will be
presented net within commissions and fees. The impact of this ASU
will depend on the nature of the firm’s activities after
adoption, although these changes in presentation are not expected
to have a material impact on the firm’s results of
operations. Measuring the
Financial Assets and the Financial Liabilities of a Consolidated
Collateralized Financing Entity (ASC 810). In August 2014, the
FASB issued ASU No. 2014-13, The firm adopted the ASU in
January 2016. Adoption of the ASU did not materially
affect the firm’s financial condition, results of operations
or cash flows. Amendments to
the Consolidation Analysis (ASC 810). In February 2015, the FASB
issued ASU No. 2015-02, No. 2009-17, The firm adopted the ASU in January 2016,
using a modified retrospective approach. The impact of adoption was
a net reduction to both total assets and total liabilities of
approximately $200 million, substantially all included in
financial instruments owned and in other liabilities and accrued
expenses, respectively. Adoption of this ASU did not have an impact
on the firm’s results of operations. See Note 12 for
further information about the adoption.
Simplifying the
Accounting for Measurement-Period Adjustments
(ASC 805). In September 2015, the FASB
issued ASU No. 2015-16, The firm adopted the ASU in January 2016.
Adoption of the ASU did not materially affect the firm’s
financial condition, results of operations or cash flows. Recognition and
Measurement of Financial Assets and Financial Liabilities
(ASC 825). In January 2016, the FASB
issued ASU No. 2016-01, The ASU was effective for the firm in
January 2018. Early adoption was permitted under a modified
retrospective approach for the requirements related to DVA. In
January 2016, the firm early adopted this ASU for the
requirements related to DVA and reclassified the cumulative DVA, a
gain of $305 million (net of tax), from retained earnings to
accumulated other comprehensive loss. The adoption of the remaining
provisions of the ASU in January 2018 did not have a material
impact on the firm’s financial condition, results of
operations or cash flows. Leases
(ASC 842). In February 2016, the FASB
issued ASU No. 2016-02, right-of-use right-of-use
The ASU is effective for the firm in
January 2019 under a modified retrospective approach. Early
adoption is permitted. The firm’s implementation efforts
include reviewing the terms of existing leases and service
contracts, which may include embedded leases. Based on the
implementation efforts to date, the firm expects a gross up on its
consolidated statements of financial condition upon recognition of
the right-of-use Improvements to
Employee Share-Based Payment Accounting (ASC 718). In March 2016, the
FASB issued ASU No. 2016-09, paid-in The firm adopted the ASU in January 2017 and
the impact of the restricted stock unit (RSU) deliveries and option
exercises during 2017 was a reduction to the provision for taxes of
$719 million, which was recognized in the consolidated
statements of earnings. The impact will vary in future periods
depending upon, among other things, the number of RSUs delivered
and their change in value since grant. Prior to the adoption of
this ASU, this amount would have been recorded directly to
additional paid-in In addition, the ASU modifies the classification of
certain share-based payment activities within the statements of
cash flows. As a result, the firm reclassified, on a retrospective
basis, a cash outflow of $1.13 billion and $1.20 billion
related to the settlement of share-based awards in satisfaction of
withholding tax requirements from operating activities to financing
activities and a cash inflow of $202 million and
$407 million of excess tax benefits related to share-based
awards from financing activities to operating activities for 2016
and 2015, respectively.
Measurement of
Credit Losses on Financial Instruments (ASC 326). In June 2016, the
FASB issued ASU No. 2016-13, Under CECL, the allowance for losses for financial
assets that are measured at amortized cost reflects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Expected credit losses,
including losses on off-balance-sheet The ASU is effective for the firm in
January 2020 under a modified retrospective approach. Early
adoption is permitted in January 2019. Adoption of the ASU
will result in earlier recognition of credit losses and an increase
in the recorded allowance for certain purchased loans with
deterioration in credit quality since origination with a
corresponding increase to their gross carrying value. The
impact of adoption of this ASU on the firm’s financial
condition, results of operations and cash flows will depend on,
among other things, the economic environment and the type of
financial assets held by the firm on the date of adoption. Classification
of Certain Cash Receipts and Cash Payments
(ASC 230). In August 2016, the FASB issued
ASU No. 2016-15, The firm adopted this ASU in January 2018
under a retrospective approach. The impact of this ASU will depend
on the nature of the firm’s activities after adoption,
although the firm does not expect the change in classification to
have a material impact on the consolidated statements of cash
flows.
Restricted Cash
(ASC 230). In November 2016, the FASB
issued ASU No. 2016-18, The firm early adopted the ASU in
December 2016 and reclassified cash segregated for regulatory
and other purposes into cash and cash equivalents disclosed in the
consolidated statements of cash flows. The impact of adoption was a
decrease of $3.69 billion and an increase of $909 million
for 2016 and 2015, respectively, to net cash provided by operating
activities. In addition, in December 2016, to be consistent
with the presentation of segregated cash in the consolidated
statements of cash flows under the ASU, the firm reclassified
amounts previously included in cash and securities segregated for
regulatory and other purposes into cash and cash equivalents,
securities purchased under agreements to resell, securities
borrowed and financial instruments owned in the consolidated
statements of financial condition. Previously reported amounts in
the consolidated statements of cash flows and notes to the
consolidated financial statements have been conformed to the
current presentation. Clarifying the
Definition of a Business (ASC 805). In January 2017, the FASB
issued ASU No. 2017-01, The firm adopted this ASU in January 2018
under a prospective approach. The impact of this ASU will depend on
the nature of the firm’s activities after adoption, although
the firm expects that fewer transactions will be treated as
acquisitions (or disposals) of businesses. Simplifying the
Test for Goodwill Impairment (ASC 350). In January 2017,
the FASB issued ASU No. 2017-04, The ASU is effective for the firm in 2020. The firm
early adopted this ASU in the fourth quarter of 2017. Adoption of
the ASU did not have a material impact on the results of the
firm’s goodwill impairment test.
Clarifying the
Scope of Asset Derecognition Guidance and Accounting for Partial
Sales of Nonfinancial Assets (ASC 610-20). In February 2017,
the FASB issued ASU No. 2017-05, 610-20) — The firm adopted this ASU in January 2018
under a modified retrospective approach. Adoption of the ASU did
not have an impact on the firm’s financial condition, results
of operations or cash flows. Targeted
Improvements to Accounting for Hedging Activities
(ASC 815). In August 2017, the FASB issued
ASU No. 2017-12, The firm early adopted this ASU in
January 2018. Adoption of this ASU did not have a material
impact on the firm’s financial condition, results of
operations or cash flows. Reclassification of Certain Tax Effects
from Accumulated Other Comprehensive Income (ASC 220). In February 2018, the
FASB issued ASU No. 2018-02, “Income Statement —
Reporting Comprehensive Income (Topic 220) —
Reclassification of Certain Tax Effects from Accumulated Other
Comprehensive Income.” This ASU permits a reporting entity to
reclassify the income tax effects of Tax Legislation on items
within accumulated other comprehensive income to retained
earnings. The ASU is effective for the firm in January 2019
under a retrospective or a modified retrospective approach. Early
adoption is permitted. Since this ASU only permits reclassification
within shareholders’ equity, adoption of this ASU will not
have a material impact on the firm’s financial condition.</t>
  </si>
  <si>
    <t>Fair Value Measurements, Policy</t>
  </si>
  <si>
    <t>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Cash Instruments Cash instruments include U.S. government and agency
obligations, non-U.S. non-derivative
Level 1 Cash Instruments Level 1 cash instruments include certain money
market instruments, U.S. government obligations, most non-U.S.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Transaction prices in both the underlying
collateral and instruments with the same or similar underlying
collateral;
•
Market yields implied by transactions of similar or
related assets and/or current levels and changes in market indices
such as the CMBX (an index that tracks the performance of
commercial mortgage bonds);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Transaction prices in both the underlying
collateral and instruments with the same or similar underlying
collateral;
•
Market yields implied by transactions of similar or
related assets;
•
Cumulative loss expectations, driven by default
rates, home price projections, residential property liquidation
timelines, related costs and subsequent recoveries; and
•
Duration, driven by underlying loan prepayment
speeds and residential property liquidation timelines. Corporate Loans
and Debt Securities. Corporate loans and debt securities
includes bank loans and bridge loans and corporate debt securities.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CDX and LCDX (indices that track the performance of
corporate credit and loans, respectively);
•
Current performance and recovery assumptions and,
where the firm uses credit default swaps to value the related cash
instrument, the cost of borrowing the underlying reference
obligation; and
•
Duration. Equity
Securities. Equity securities includes private
equity securities and convertible debentures.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Cash
Instruments. Other cash instruments consists of
non-U.S.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Derivatives are reported on a net-by-counterparty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t>
  </si>
  <si>
    <t>Hedge Accounting, Policy</t>
  </si>
  <si>
    <t>•
If a derivative was transferred into level 3
during a reporting period, its entire gain or loss for the period
is classified in level 3. Transfers between levels are
reported at the beginning of the reporting period in which they
occur.
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To qualify for hedge accounting, the hedging
instrument must be highly effective at reducing the risk from the
exposure being hedged. Additionally, the firm must formally
document the hedging relationship at inception and test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long-term and
short-term debt and fixed-rate certificates of deposit. These
interest rate swaps hedge changes in fair value attributable to the
designated benchmark interest rate (e.g., London Interbank Offered
Rate (LIBOR) or Overnight Index Swap Rate), effectively converting
a substantial portion of fixed-rate obligations into floating-rate
obligations.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and is subsequently
amortized into interest expense over its remaining life. Gains or
losses resulting from hedge ineffectiveness are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 For qualifying net investment hedges, the gains or
losses on the hedging instruments, to the extent effective, are
included in currency translation.</t>
  </si>
  <si>
    <t>Fair Value Option, Policy</t>
  </si>
  <si>
    <t>Fair Value Option Other Financial Assets and Financial Liabilities
at Fair Value In addition to all cash and derivative instruments
included in financial instruments owned and financial instruments
sold, but not yet purchased, the firm accounts for certain of its
other financial assets and financial liabilities at fair value,
substantially all of which are accounted for at fair value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t>
  </si>
  <si>
    <t>Loans Receivable, Policy</t>
  </si>
  <si>
    <t>Loans Receivable Loans receivable consists of loans held for
investment that are accounted for at amortized cost net of
allowance for loan losses. Interest on loans receivable is
recognized over the life of the loan and is recorded on an accrual
basis.
Purchased Credit Impaired (PCI) Loans Loans receivable includes PCI loans, which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the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Loans
receivable (excluding PCI loans) are determined to be impaired when
it is probable that the firm will not be able to collect all
principal and interest due under the contractual terms of the loan.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The firm’s allowance for loan losses consists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 to value ratio, debt service
ratio and home price index. Risk factors for Marcus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 and accrued expenses.</t>
  </si>
  <si>
    <t>Collateralized Agreements and Financings, Policy</t>
  </si>
  <si>
    <t>Collateralized agreements and financings are
presented on a net-by-counterparty
Even though repurchase and resale agreements
(including “repos- and reverses-to-maturity”)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
Short-term other secured financings includes
financings maturing within one year of the financial statement date
and financings that are redeemable within one year of the financial
statement date at the option of the holder.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t>
  </si>
  <si>
    <t>Securitization Activities, Policy</t>
  </si>
  <si>
    <t>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financial assets that are not
accounted for as sales, the assets remain in financial instruments
owned and the transfer is accounted for as a collateralized
financing, with the related interest expense recognized over the
life of the transaction. See Notes 10 and 23 for further
information about collateralized financings and interest expense,
respectively.</t>
  </si>
  <si>
    <t>Consolidation, Variable Interest Entity, Policy</t>
  </si>
  <si>
    <t>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t>
  </si>
  <si>
    <t>Property, Plant and Equipment, Policy</t>
  </si>
  <si>
    <t>Substantially all property and equipment is
depreciated on a straight-line basis over the useful life of the
asset. Leasehold improvements are amortized on a straight-line
basis over the useful life of the improvement or the term of the
lease, whichever is shorter. Capitalized costs of software
developed or obtained for internal use are amortized on a
straight-line basis over three years.
Substantially all of the firm’s identifiable
intangible assets are considered to have finite useful lives and
are amortized over their estimated useful lives generally using the
straight-line method.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t>
  </si>
  <si>
    <t>Goodwill and Intangible Assets, Policy</t>
  </si>
  <si>
    <t>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value. If the results of
the qualitative assessment are not conclusive, a quantitative
goodwill test is performed.</t>
  </si>
  <si>
    <t>Deposits, Policy</t>
  </si>
  <si>
    <t>The firm’s savings and demand deposits are
recorded based on the amount of cash received plus accrued
interest.</t>
  </si>
  <si>
    <t>Debt, Policy</t>
  </si>
  <si>
    <t>Unsecured short-term borrowings includes the
portion of unsecured long-term borrowings maturing within one year
of the financial statement date and unsecured long-term borrowings
that are redeemable within one year of the financial statement date
at the option of the holder.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t>
  </si>
  <si>
    <t>Commitments to Extend Credit, Policy</t>
  </si>
  <si>
    <t>As of December 2017 and December 2016,
$124.50 billion and $98.05 billion, respectively, of the
firm’s lending commitments were held for investment and were
accounted for on an accrual basis. See Note 9 for further
information about such commitments. In addition, as of
December 2017 and December 2016, $9.84 billion and
$6.87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t>
  </si>
  <si>
    <t>Property, Plant and Equipment, Operating Lease Policy</t>
  </si>
  <si>
    <t>Operating leases include office space held in
excess of current requirements. Rent expense relating to space held
for growth is included in occupancy expenses.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t>
  </si>
  <si>
    <t>Derivative Guarantees, Policy</t>
  </si>
  <si>
    <t>The firm
enters into various derivatives that meet the definition of a
guarantee under U.S. GAAP, including written equity and commodity
put options, written currency contracts and interest rate caps,
floors and swaptions.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t>
  </si>
  <si>
    <t>Earnings Per Share Policy</t>
  </si>
  <si>
    <t>Basic earnings per common share (EPS) is calculated
by dividing net earnings applicable to common shareholders by the
weighted average number of common shares outstanding and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t>
  </si>
  <si>
    <t>Interest Income and Interest Expense, Policy</t>
  </si>
  <si>
    <t>Interest is recorded over the life of the
instrument on an accrual basis based on contractual interest
rates.</t>
  </si>
  <si>
    <t>Income Tax, Policy</t>
  </si>
  <si>
    <t>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t>
  </si>
  <si>
    <t>Business Segments, Policy</t>
  </si>
  <si>
    <t>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t>
  </si>
  <si>
    <t>Share-based Compensation, Policy</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</si>
  <si>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Effective January 2017,
forfeitures are recorded when they occur. Prior to
January 2017, expected forfeitures were estimated and recorded
over the vesting period. Cash dividend equivalents paid on outstanding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The firm grants RSUs (including RSUs subject to
performance conditions) to employees under the 2015 SIP, which are
generally valued based on the closing price of the underlying
shares on the date of grant after taking into account a liquidity
discount for any applicable post-vesting and delivery transfer
restrictions.</t>
  </si>
  <si>
    <t>Financial Instruments Owned and Financial Instruments Sold, But Not Yet Purchased (Tables)</t>
  </si>
  <si>
    <t>The table below presents the firm’s financial
instruments owned and financial instruments sold, but not yet
purchased.
$ in millions
Financial
Financial
As of December 2017
Money market instruments
$ 1,608
$ –
Government and agency obligations:
U.S. 76,418 17,911
Non-U.S. 33,956 23,311
Loans and securities backed by:
Commercial real estate 3,436 1
Residential real estate 11,993
–
Corporate loans and debt securities 33,683 7,153
State and municipal obligations 1,471
–
Other debt obligations 2,164 1
Equity securities 96,132 23,882
Commodities 3,194 40
Investments in funds at NAV
4,596
–
Subtotal 268,651 72,299
Derivatives
47,337
39,631
Total
$315,988
$111,930
As of December 2016
Money market instruments
$ 1,319
$ –
Government and agency obligations:
U.S. 57,657 16,627
Non-U.S. 29,381 20,502
Loans and securities backed by:
Commercial real estate 3,842 –
Residential real estate 12,195 3
Corporate loans and debt securities 28,659 6,570
State and municipal obligations 1,059 –
Other debt obligations 1,358 1
Equity securities 94,692 25,941
Commodities 5,653 –
Investments in funds at NAV
6,465
–
Subtotal 242,280 69,644
Derivatives
53,672
47,499
Total
$295,952
$117,143 In the table above:
•
Money market instruments includes commercial paper,
certificates of deposit and time deposits, substantially all of
which have a maturity of less than one year.
•
Equity securities includes public and private
equities, exchange-traded funds and convertible debentures. Such
amounts include investments accounted for at fair value under the
fair value option where the firm would otherwise apply the equity
method of accounting of $8.49 billion and $7.92 billion
as of December 2017 and December 2016, respectively.</t>
  </si>
  <si>
    <t>Gains and Losses from Market Making and Other Principal Transactions</t>
  </si>
  <si>
    <t>The table below presents market making revenues by
major product type, as well as other principal transactions
revenues.
Year Ended December
$ in millions
2017
2016
2015
Interest rates $ 6,406 $ (1,979 ) $ (1,360 )
Credit 701 1,854 920
Currencies (3,249 ) 6,158 3,345
Equities 3,162 2,873 5,515
Commodities
640
1,027
1,103
Market making
7,660
9,933
9,523
Other principal transactions
5,256
3,200
5,018
Total
$12,916
$13,133
$14,541 In the table above:
•
Gains/(losses) include both realized and unrealized
gains and losses, and are primarily related to the firm’s
financial instruments owned and financial instruments sold, but not
yet purchased, including both derivative and non-derivative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</si>
  <si>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 (Tables)</t>
  </si>
  <si>
    <t>Financial Assets Liabilities Summary</t>
  </si>
  <si>
    <t>The table below presents financial assets and
financial liabilities accounted for at fair value under the fair
value option or in accordance with other U.S. GAAP.
As of December
$ in millions
2017
2016
Total level 1 financial assets $155,086 $135,401
Total level 2 financial assets 395,606 419,585
Total level 3 financial assets 19,201 23,280
Investments in funds at NAV 4,596 6,465
Counterparty and cash collateral netting
(56,366 )
(87,038 )
Total financial assets at fair value
$518,123
$497,693
Total assets $916,776 $860,165
Total level 3 financial assets divided by:
Total assets 2.1% 2.7%
Total financial assets at fair value
3.7%
4.7%
Total level 1 financial liabilities $ 63,589 $ 62,504
Total level 2 financial liabilities 261,719 232,027
Total level 3 financial liabilities 19,620 21,448
Counterparty and cash collateral netting
(39,866 )
(44,695 )
Total financial liabilities at fair value
$305,062
$271,284
Total level 3 financial liabilities divided by
total financial liabilities at fair value
6.4%
7.9% In the table above:
•
Counterparty netting among positions classified in
the same level is included in that level.
•
Counterparty and cash collateral netting represents
the impact on derivatives of netting across levels of the fair
value hierarchy.</t>
  </si>
  <si>
    <t>Total Level 3 Financial Assets</t>
  </si>
  <si>
    <t xml:space="preserve">The table below presents a summary of level 3
financial assets.
As of December
$ in millions
2017
2016
Cash instruments $15,395 $18,035
Derivatives 3,802 5,190
Other financial assets
4
55
Total
$19,201
$23,280 </t>
  </si>
  <si>
    <t>Cash Instruments (Tables)</t>
  </si>
  <si>
    <t>Cash Instruments by Level</t>
  </si>
  <si>
    <t>The tables below present cash instrument assets and
liabilities at fair value by level within the fair value
hierarchy.
As of December 2017
$ in millions
Level 1
Level 2
Level 3
Total
Assets
Money market instruments
$ 398 $ 1,209
$ 1
$ 1,608
Government and agency obligations:
U.S. 50,796 25,622
– 76,418
Non-U.S. 27,070 6,882 4 33,956
Loans and securities backed by:
Commercial real estate
– 2,310 1,126 3,436
Residential real estate
– 11,325 668 11,993
Corporate loans and debt securities 752 29,661 3,270 33,683
State and municipal obligations
– 1,401 70 1,471
Other debt obligations
– 1,812 352 2,164
Equity securities 76,044 10,184 9,904 96,132
Commodities
–
3,194
–
3,194
Subtotal $155,060 $93,600 $15,395 $264,055
Investments in funds at NAV
4,596
Total cash instrument assets
$268,651
Liabilities
Government and agency obligations:
U.S. $ (17,845 )
$ (66 )
$ – $ (17,911 )
Non-U.S. (21,820 ) (1,491 )
– (23,311 )
Loans and securities backed by commercial real estate
– (1 )
– (1 )
Corporate loans and debt securities (2 ) (7,099 ) (52 ) (7,153 )
Other debt obligations
– (1 )
– (1 )
Equity securities (23,866 )
– (16 ) (23,882 )
Commodities
–
(40 )
–
(40 )
Total cash instrument liabilities
$ (63,533 )
$ (8,698 )
$ (68 )
$ (72,299 )
As of December 2016
$ in millions
Level 1
Level 2
Level 3
Total
Assets
Money market instruments
$ 188 $ 1,131
$ –
$ 1,319
Government and agency obligations:
U.S. 35,254 22,403 – 57,657
Non-U.S. 22,433 6,933 15 29,381
Loans and securities backed by:
Commercial real estate – 2,197 1,645 3,842
Residential real estate – 11,350 845 12,195
Corporate loans and debt 215 23,804 4,640 28,659
State and municipal obligations – 960 99 1,059
Other debt obligations – 830 528 1,358
Equity securities 77,276 7,153 10,263 94,692
Commodities
–
5,653
–
5,653
Subtotal $135,366 $82,414 $18,035 $235,815
Investments in funds at NAV
6,465
Total cash instrument assets
$242,280
Liabilities
Government and agency obligations:
U.S. $ (16,615 )
$ (12 )
$ – $ (16,627 )
Non-U.S. (19,137 ) (1,364 ) (1 ) (20,502 )
Loans and securities backed by residential real estate – (3 ) – (3 )
Corporate loans and debt (2 ) (6,524 ) (44 ) (6,570 )
Other debt obligations – (1 ) – (1 )
Equity securities
(25,768 )
(156 )
(17 )
(25,941 )
Total cash instrument liabilities
$ (61,522 )
$ (8,060 )
$ (62 )
$ (69,644 )
In the tables above:
•
Cash instrument assets and liabilities are included
in financial instruments owned and financial instruments sold, but
not yet purchased, respectively.
•
Cash instrument assets are shown as positive
amounts and cash instrument liabilities are shown as negative
amounts.
•
Money market instruments includes commercial paper,
certificates of deposit and time deposits.
•
Equity securities includes public and private
equities, exchange-traded funds and convertible debentures.
•
As of both December 2017 and
December 2016, substantially all of the firm’s
level 3 equity securities consisted of private equity
securities.
•
Total cash instrument assets included
collateralized debt obligations (CDOs) and collateralized loan
obligations (CLOs) backed by real estate and corporate obligations
of $918 million and $461 million in level 2, and
$250 million and $624 million in level 3 as of
December 2017 and December 2016, respectively.</t>
  </si>
  <si>
    <t>Fair Value, Cash Instruments, Measurement Inputs, Disclosure</t>
  </si>
  <si>
    <t>The table below presents the amount of level 3
assets, and ranges and weighted averages of significant
unobservable inputs used to value the firm’s level 3
cash instruments.
Level 3 Assets and Range of
Significant Unobservable
$ in millions
2017
2016
Loans and securities backed by commercial real estate
Level 3 assets $1,126 $1,645
Yield
4.6% to 22.0% (13.4% )
3.7% to 23.0% (13.0% )
Recovery rate
14.3% to 89.0% (43.8% )
8.9% to 99.0% (60.6% )
Duration (years)
0.8 to 6.4 (2.1 )
0.8 to 6.2 (2.1 )
Loans and securities backed by residential real estate
Level 3 assets $668 $845
Yield 2.3% to 15.0% (8.3% ) 0.8% to 15.6% (8.7% )
Cumulative loss rate
12.5% to 43.0% (21.8% )
8.9% to 47.1% (24.2% )
Duration (years)
0.7 to 14.0 (6.9 )
1.1 to 16.1 (7.3 )
Corporate loans and debt securities
Level 3 assets $3,270 $4,640
Yield 3.6% to 24.5% (12.3% )
2.5% to 25.0% (10.3% )
Recovery rate 0.0% to 85.3% (62.8% )
0.0% to 85.0% (56.5% )
Duration (years)
0.5 to 7.6 (3.2 )
0.6 to 15.7 (2.9 )
Equity securities
Level 3 assets $9,904 $10,263
Multiples 1.1x to 30.5x (8.9x ) 0.8x to 19.7x (6.8x )
Discount rate/yield 3.0% to 20.3% (14.0% )
6.5% to 25.0% (16.0% )
Capitalization rate
4.3% to 12.0% (6.1% )
4.2% to 12.5% (6.8% )
Other cash instruments
Level 3 assets $427 $642
Yield 4.0% to 11.7% (8.4% ) 1.9% to 14.0% (8.8% )
Recovery rate N/A
0.0% to 93.0% (61.4% )
Duration (years)
3.5 to 11.4 (5.1 )
0.9 to 12.0 (4.3 )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or
multiples would result in a higher fair value measurement. Due to
the distinctive nature of each of the firm’s level 3
cash instruments, the interrelationship of inputs is not
necessarily uniform within each product type.
•
Equity securities includes private equity
securities and convertible debentures.
•
Loans and securities backed by commercial and
residential real estate, corporate loans and debt securities and
other cash instruments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
Recovery rate was not significant to the valuation
of level 3 other cash instrument assets as of
December 2017.</t>
  </si>
  <si>
    <t>Cash Instruments, Level 3 Rollforward</t>
  </si>
  <si>
    <t xml:space="preserve">The table below presents a summary of the changes
in fair value for level 3 cash instrument assets and
liabilities.
Year Ended December
$ in millions
2017
2016
Total cash instrument assets
Beginning balance $18,035 $18,131
Net realized gains/(losses) 419 574
Net unrealized gains/(losses) 1,144 397
Purchases 1,635 3,072
Sales (3,315 ) (2,326 )
Settlements (2,265 ) (3,503 )
Transfers into level 3 2,405 3,405
Transfers out of level 3
(2,663 )
(1,715 )
Ending balance
$15,395
$18,035
Total cash instrument liabilities
Beginning balance
$ (62 )
$ (193 )
Net realized gains/(losses) (8 ) 20
Net unrealized gains/(losses) (28 ) 19
Purchases 97 91
Sales (20 ) (49 )
Settlements (32 ) (7 )
Transfers into level 3 (18 ) (12 )
Transfers out of level 3
3
69
Ending balance
$ (68 )
$ (62 ) In the table above:
•
Changes in fair value are presented for all cash
instrument assets and liabilities that are classified in
level 3 as of the end of the period.
•
Net unrealized gains/(losses) relates to
instruments that were still held at period-end.
•
Purchases includes originations and secondary
purchases.
•
If a cash instrument asset or liability was
transferred to level 3 during a reporting period, its entire
gain or loss for the period is classified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classified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The table below disaggregates, by product type, the
information for cash instrument assets included in the summary
table above.
Year Ended December
$ in millions
2017
2016
Loans and securities backed by commercial real estate
Beginning balance $ 1,645 $ 1,924
Net realized gains/(losses) 35 60
Net unrealized gains/(losses) 71 (19 )
Purchases 176 331
Sales (319 ) (320 )
Settlements (392 ) (617 )
Transfers into level 3 141 510
Transfers out of level 3
(231 )
(224 )
Ending balance
$ 1,126
$ 1,645
Loans and securities backed by residential real estate
Beginning balance
$ 845 $ 1,765
Net realized gains/(losses) 37 60
Net unrealized gains/(losses) 96 26
Purchases 98 298
Sales (246 ) (791 )
Settlements (104 ) (278 )
Transfers into level 3 21 73
Transfers out of level 3
(79 )
(308 )
Ending balance
$ 668
$ 845
Corporate loans and debt securities
Beginning balance $ 4,640 $ 5,242
Net realized gains/(losses) 145 261
Net unrealized gains/(losses) (13 ) 34
Purchases 666 1,078
Sales (1,003 ) (645 )
Settlements (1,062 ) (1,823 )
Transfers into level 3 1,130 1,023
Transfers out of level 3
(1,233 )
(530 )
Ending balance
$ 3,270
$ 4,640
Equity securities
Beginning balance $10,263 $ 8,549
Net realized gains/(losses) 185 158
Net unrealized gains/(losses) 982 371
Purchases 624 1,122
Sales (1,702 ) (412 )
Settlements (559 ) (634 )
Transfers into level 3 1,113 1,732
Transfers out of level 3
(1,002 )
(623 )
Ending balance
$ 9,904
$10,263
Other cash instruments
Beginning balance
$ 642
$ 651
Net realized gains/(losses) 17 35
Net unrealized gains/(losses) 8 (15 )
Purchases 71 243
Sales (45 ) (158 )
Settlements (148 ) (151 )
Transfers into level 3
– 67
Transfers out of level 3
(118 )
(30 )
Ending balance
$ 427
$ 642 </t>
  </si>
  <si>
    <t>Summary of Cash instruments include Securities Accounted for Available-for-Sale</t>
  </si>
  <si>
    <t>The table below presents details about cash
instruments that are accounted for as available-for-sale.
$ in millions
Amortized
Fair
Weighted
As of December 2017
Less than 5 years $3,834 $3,800 1.95%
Greater than 5 years
5,207
5,222
2.41%
Total U.S. government obligations
9,041
9,022
2.22%
Less than 5 years 19 19 0.43%
Greater than 5 years
233
235
4.62%
Total other available-for-sale
252
254
4.30%
Total available-for-sale
$9,293
$9,276
2.27%
As of December 2016
Less than 5 years
$ 24
$ 24
0.43%
Total U.S. government obligations
24
24
0.43%
Less than 5 years 31 31 2.11%
Greater than 5 years
34
34
3.85%
Total other available-for-sale
65
65
3.03%
Total available-for-sale
$ 89
$ 89
2.32% In the table above:
•
U.S. government obligations were classified in
level 1 of the fair value hierarchy as of both
December 2017 and December 2016.
•
Other available-for-sale
•
The gross unrealized gains/(losses) included in
accumulated other comprehensive loss related to available-for-sale</t>
  </si>
  <si>
    <t>Investments in Funds that are Calculated Using Net Asset Value Per Share</t>
  </si>
  <si>
    <t xml:space="preserve">The table below presents the fair value of the
firm’s investments in funds at NAV and related unfunded
commitments.
$ in millions
Fair Value of
Unfunded
As of December 2017
Private equity funds $3,478
$ 614
Credit funds 266 985
Hedge funds 223
–
Real estate funds
629
201
Total
$4,596
$1,800
As of December 2016
Private equity funds $4,628 $1,393
Credit funds 421 166
Hedge funds 410 –
Real estate funds
1,006
272
Total
$6,465
$1,831 </t>
  </si>
  <si>
    <t>Derivatives and Hedging Activities (Tables)</t>
  </si>
  <si>
    <t>Fair Value of Derivatives on a Gross Basis</t>
  </si>
  <si>
    <t>The tables below present the gross fair value and
the notional amounts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2017
As of December 2016
$ in millions
Derivative
Derivative
Derivative
Derivative
Not accounted for as hedges
Exchange-traded
$ 554
$ 644
$ 443
$ 382
OTC-cleared 5,392 2,773 189,471 168,946
Bilateral OTC
274,986
249,750
309,037
289,491
Total interest rates
280,932
253,167
498,951
458,819
OTC-cleared 5,727 5,670 4,837 4,811
Bilateral OTC
16,966
15,600
21,530
18,770
Total credit
22,693
21,270
26,367
23,581
Exchange-traded 23 363 36 176
OTC-cleared 988 847 796 798
Bilateral OTC
94,481
95,127
111,032
106,318
Total currencies
95,492
96,337
111,864
107,292
Exchange-traded 4,135 3,854 3,219 3,187
OTC-cleared 197 197 189 197
Bilateral OTC
9,748
12,097
8,945
10,487
Total commodities
14,080
16,148
12,353
13,871
Exchange-traded 10,552 10,335 8,576 8,064
Bilateral OTC
40,735
45,253
39,516
45,826
Total equities
51,287
55,588
48,092
53,890
Subtotal
464,484
442,510
697,627
657,453
Accounted for as hedges
OTC-cleared 21
– 4,347 156
Bilateral OTC
2,309
3
4,180
10
Total interest rates
2,330
3
8,527
166
OTC-cleared 15 30 30 40
Bilateral OTC
34
114
55
64
Total currencies
49
144
85
104
Subtotal
2,379
147
8,612
270
Total gross fair value
$ 466,863
$ 442,657
$ 706,239
$ 657,723
Offset in consolidated statements of financial condition
Exchange-traded $ (12,963 ) $ (12,963 )
$ (9,727 )
$ (9,727 )
OTC-cleared (9,267 ) (9,267 ) (171,864 ) (171,864 )
Bilateral OTC
(341,824 )
(341,824 )
(385,647 )
(385,647 )
Counterparty netting
(364,054 )
(364,054 )
(567,238 )
(567,238 )
OTC-cleared (2,423 ) (180 ) (27,560 ) (2,940 )
Bilateral OTC
(53,049 )
(38,792 )
(57,769 )
(40,046 )
Cash collateral netting
(55,472 )
(38,972 )
(85,329 )
(42,986 )
Total amounts offset
$(419,526 )
$(403,026 )
$(652,567 )
$(610,224 )
Included in consolidated statements of financial
condition
Exchange-traded
$ 2,301
$ 2,233
$ 2,547
$ 2,082
OTC-cleared 650 70 246 144
Bilateral OTC
44,386
37,328
50,879
45,273
Total
$ 47,337
$ 39,631
$ 53,672
$ 47,499
Not offset in consolidated statements of financial
condition
Cash collateral
$ (602 )
$ (2,375 )
$ (535 )
$ (2,085 )
Securities collateral
(13,947 )
(8,722 )
(15,518 )
(10,224 )
Total
$ 32,788
$ 28,534
$ 37,619
$ 35,190
Notional Amounts as of December
$ in millions
2017
2016
Not accounted for as hedges
Exchange-traded $10,212,510 $ 4,425,532
OTC-cleared 14,739,556 16,646,145
Bilateral OTC
12,862,328
11,131,442
Total interest rates
37,814,394
32,203,119
OTC-cleared 386,163 378,432
Bilateral OTC
868,226
1,045,913
Total credit
1,254,389
1,424,345
Exchange-traded 10,450 13,800
OTC-cleared 98,549 62,799
Bilateral OTC
7,331,516
5,576,748
Total currencies
7,440,515
5,653,347
Exchange-traded 239,749 227,707
OTC-cleared 3,925 3,506
Bilateral OTC
250,547
196,899
Total commodities
494,221
428,112
Exchange-traded 655,485 605,335
Bilateral OTC
1,127,812
959,112
Total equities
1,783,297
1,564,447
Subtotal
48,786,816
41,273,370
Accounted for as hedges
OTC-cleared 52,785 55,328
Bilateral OTC
15,188
36,607
Total interest rates
67,973
91,935
OTC-cleared 2,210 1,703
Bilateral OTC
8,347
8,544
Total currencies
10,557
10,247
Subtotal
78,530
102,182
Total notional amounts
$48,865,346
$41,375,552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and derivative liabilities of $11.24 billion
and $13.00 billion, respectively, as of December 2017,
and derivative assets and derivative liabilities of
$19.92 billion and $20.79 billion, respectively, as of
December 2016, which are not subject to an enforceable netting
agreement or are subject to a netting agreement that the firm has
not yet determined to be enforceable.</t>
  </si>
  <si>
    <t>Fair Value of Derivatives by Level</t>
  </si>
  <si>
    <t>The tables below present the fair value of
derivatives on a gross basis by level and major product type, as
well as the impact of netting, included in the consolidated
statements of financial condition.
As of December 2017
$ in millions
Level 1
Level 2
Level 3
Total
Assets
Interest rates $ 18 $ 282,933
$ 311 $ 283,262
Credit
– 19,053 3,640 22,693
Currencies
– 95,401 140 95,541
Commodities
– 13,727 353 14,080
Equities
8
50,870
409
51,287
Gross fair value 26 461,984 4,853 466,863
Counterparty netting in levels
–
(362,109 )
(1,051 )
(363,160 )
Subtotal $ 26
$ 99,875 $ 3,802 $ 103,703
Cross-level counterparty netting (894 )
Cash collateral netting
(55,472 )
Net fair value
$ 47,337
Liabilities
Interest rates $ (28 ) $(252,421 )
$ (721 ) $(253,170 )
Credit
– (19,135 ) (2,135 ) (21,270 )
Currencies
– (96,160 ) (321 ) (96,481 )
Commodities
– (15,842 ) (306 ) (16,148 )
Equities
(28 )
(53,902 )
(1,658 )
(55,588 )
Gross fair value (56 ) (437,460 ) (5,141 ) (442,657 )
Counterparty netting in levels
–
362,109
1,051
363,160
Subtotal $ (56 ) $ (75,351 ) $(4,090 ) $ (79,497 )
Cross-level counterparty netting 894
Cash collateral netting
38,972
Net fair value
$ (39,631 )
As of December 2016
$ in millions
Level 1
Level 2
Level 3
Total
Assets
Interest rates $ 46 $ 506,818 $ 614 $ 507,478
Credit – 21,388 4,979 26,367
Currencies – 111,762 187 111,949
Commodities – 11,950 403 12,353
Equities
1
47,667
424
48,092
Gross fair value 47 699,585 6,607 706,239
Counterparty netting in levels
(12 )
(564,100 )
(1,417 )
(565,529 )
Subtotal $ 35 $ 135,485 $ 5,190 $ 140,710
Cross-level counterparty netting (1,709 )
Cash collateral netting
(85,329 )
Net fair value
$ 53,672
Liabilities
Interest rates $ (27 ) $(457,963 ) $ (995 ) $(458,985 )
Credit – (21,106 ) (2,475 ) (23,581 )
Currencies – (107,212 ) (184 ) (107,396 )
Commodities – (13,541 ) (330 ) (13,871 )
Equities
(967 )
(49,083 )
(3,840 )
(53,890 )
Gross fair value (994 ) (648,905 ) (7,824 ) (657,723 )
Counterparty netting in levels
12
564,100
1,417
565,529
Subtotal $(982 ) $ (84,805 ) $(6,407 ) $ (92,194 )
Cross-level counterparty netting 1,709
Cash collateral netting
42,986
Net fair value
$ (47,499 )</t>
  </si>
  <si>
    <t>Fair Value, Derivatives, Measurement Inputs, Disclosure</t>
  </si>
  <si>
    <t xml:space="preserve">The table below presents the amount of level 3
assets (liabilities), and ranges, averages and medians of
significant unobservable inputs used to value the firm’s
level 3 derivatives.
Level 3 Assets (Liabilities) and Range of Significant
$ in millions
2017
2016
Interest rates, net $(410) $(381)
Correlation
(10)% to 95% (71%/79%)
(10)% to 86% (56%/60%)
Volatility (bps)
31 to 150 (84/78)
31 to 151 (84/57)
Credit, net $1,505 $2,504
Correlation
28% to 84% (61%/60%)
35% to 91% (65%/68%)
Credit spreads (bps) 1 to 633 (69/42) 1 to 993 (122/73)
Upfront credit points
0 to 97 (42/38)
0 to 100 (43/35)
Recovery rates
22% to 73% (68%/73%)
1% to 97% (58%/70%)
Currencies, net $(181) $3
Correlation
49% to 72% (61%/62%)
25% to 70% (50%/55%)
Commodities, net $47 $73
Volatility 9% to 79% (24%/24%)
13% to 68% (33%/33%)
Natural gas spread
$(2.38) to $3.34 ($(0.22)/$(0.12))
$(1.81) to $4.33 ($(0.14)/$(0.05))
Oil spread
$(2.86) to $23.61 ($6.47/$2.35)
$(19.72) to $64.92
Equities, net $(1,249) $(3,416)
Correlation
(36)% to 94% (50%/52%)
(39)% to 88% (41%/41%)
Volatility
4% to 72% (24%/22%)
5% to 72% (24%/23%) </t>
  </si>
  <si>
    <t>Fair Value of Derivatives, Level 3 Rollforward</t>
  </si>
  <si>
    <t>The table below presents a summary of the changes
in fair value for all level 3 derivatives.
Year Ended December
$ in millions
2017
2016
Total level 3 derivatives
Beginning balance $(1,217 ) $ 495
Net realized gains/(losses) (119 ) (37 )
Net unrealized gains/(losses) (436 ) 777
Purchases 301 115
Sales (611 ) (3,557 )
Settlements 1,891 782
Transfers into level 3 (39 ) 352
Transfers out of level 3
(58 )
(144 )
Ending balance
$ (288 )
$(1,217 ) The table below disaggregates, by major product
type, the information for level 3 derivatives included in the
summary table above.
Year Ended December
$ in millions
2017
2016
Interest rates, net
Beginning balance
$ (381 ) $ (398 )
Net realized gains/(losses) (62 ) (41 )
Net unrealized gains/(losses) 20 (138 )
Purchases 4 5
Sales (14 ) (3 )
Settlements 30 36
Transfers into level 3 (12 ) 195
Transfers out of level 3
5
(37 )
Ending balance
$ (410 )
$ (381 )
Credit, net
Beginning balance $ 2,504 $ 2,793
Net realized gains/(losses) 42 –
Net unrealized gains/(losses) (188 ) 196
Purchases 20 20
Sales (27 ) (73 )
Settlements (739 ) (516 )
Transfers into level 3 3 179
Transfers out of level 3
(110 )
(95 )
Ending balance
$ 1,505
$ 2,504
Currencies, net
Beginning balance
$ 3
$ (34 )
Net realized gains/(losses) (39 ) (30 )
Net unrealized gains/(losses) (192 ) (42 )
Purchases 4 14
Sales (3 ) (2 )
Settlements 62 90
Transfers into level 3 (9 ) 1
Transfers out of level 3
(7 )
6
Ending balance
$ (181 )
$ 3
Commodities, net
Beginning balance
$ 73 $ (262 )
Net realized gains/(losses) (4 ) (23 )
Net unrealized gains/(losses) 216 101
Purchases 102 24
Sales (301 ) (119 )
Settlements (27 ) 391
Transfers into level 3 (25 ) (23 )
Transfers out of level 3
13
(16 )
Ending balance
$ 47
$ 73
Equities, net
Beginning balance $(3,416 ) $(1,604 )
Net realized gains/(losses) (56 ) 57
Net unrealized gains/(losses) (292 ) 660
Purchases 171 52
Sales (266 ) (3,360 )
Settlements 2,565 781
Transfers into level 3 4 –
Transfers out of level 3
41
(2 )
Ending balance
$(1,249 )
$(3,416 )</t>
  </si>
  <si>
    <t>OTC Derivatives by Product Type and Tenor</t>
  </si>
  <si>
    <t xml:space="preserve">The table below presents the fair values of OTC
derivative assets and liabilities by tenor and major product
type.
$ in millions
Less than
1 - 5
Greater than
Total
As of December 2017
Assets
Interest rates $ 3,717 $15,445 $57,200 $ 76,362
Credit 760 4,079 3,338 8,177
Currencies 12,184 6,219 7,245 25,648
Commodities 3,175 2,526 181 5,882
Equities 4,969 5,607 1,387 11,963
Counterparty netting in tenors
(3,719 )
(4,594 )
(2,807 )
(11,120 )
Subtotal $21,086 $29,282 $66,544 $116,912
Cross-tenor counterparty netting
(16,404 )
Cash collateral netting
(55,472 )
Total
$ 45,036
Liabilities
Interest rates $ 4,517 $ 8,471 $33,193 $ 46,181
Credit 2,078 3,588 1,088 6,754
Currencies 14,326 7,119 4,802 26,247
Commodities 3,599 2,167 2,465 8,231
Equities 6,453 6,647 3,381 16,481
Counterparty netting in tenors
(3,719 )
(4,594 )
(2,807 )
(11,120 )
Subtotal $27,254 $23,398 $42,122 $ 92,774
Cross-tenor counterparty netting
(16,404 )
Cash collateral netting
(38,972 )
Total
$ 37,398
As of December 2016
Assets
Interest rates $ 5,845 $18,376 $79,507 $103,728
Credit 1,763 2,695 4,889 9,347
Currencies 18,344 8,292 8,428 35,064
Commodities 3,273 1,415 179 4,867
Equities 3,141 9,249 1,341 13,731
Counterparty netting in tenors
(3,543 )
(5,550 )
(3,794 )
(12,887 )
Subtotal $28,823 $34,477 $90,550 $153,850
Cross-tenor counterparty netting
(17,396 )
Cash collateral netting
(85,329 )
Total
$ 51,125
Liabilities
Interest rates $ 5,679 $10,814 $38,812 $ 55,305
Credit 2,060 3,328 1,167 6,555
Currencies 14,720 9,771 5,879 30,370
Commodities 2,546 1,555 2,315 6,416
Equities 7,000 10,426 2,614 20,040
Counterparty netting in tenors
(3,543 )
(5,550 )
(3,794 )
(12,887 )
Subtotal $28,462 $30,344 $46,993 $105,799
Cross-tenor counterparty netting
(17,396 )
Cash collateral netting
(42,986 )
Total
$ 45,417 </t>
  </si>
  <si>
    <t>Credit Derivatives</t>
  </si>
  <si>
    <t xml:space="preserve">The table below presents certain information about
credit derivatives.
Credit Spread on Underlier (basis
points)
$ in millions
0 - 250
251 -
501 -
Greater
Total
As of December 2017
Maximum Payout/Notional Amount of Written Credit Derivatives by Tenor
Less than 1 year $182,446 $ 8,531
$ 705 $ 4,067 $195,749
1 – 5 years 335,872 10,201 8,747 7,553 362,373
Greater than 5 years
49,440
2,142
817
519
52,918
Total
$567,758
$20,874
$10,269
$12,139
$611,040
Maximum Payout/Notional Amount of Purchased Credit
Derivatives
Offsetting $492,325 $13,424 $ 9,395 $10,663 $525,807
Other
99,861
14,483
1,777
1,442
117,563
Fair Value of Written Credit Derivatives
Asset $ 14,317
$ 513
$ 208
$ 155 $ 15,193
Liability
896
402
752
3,920
5,970
Net asset/(liability)
$ 13,421
$ 111
$ (544 )
$ (3,765 )
$ 9,223
As of December 2016
Maximum Payout/Notional Amount of Written Credit Derivatives by
Tenor
Less than 1 year $207,727 $ 5,819 $ 1,016 $ 8,629 $223,191
1 – 5 years 375,208 17,255 8,643 7,986 409,092
Greater than 5 years
52,977
3,928
1,045
233
58,183
Total
$635,912
$27,002
$10,704
$16,848
$690,466
Maximum Payout/Notional Amount of Purchased Credit
Derivatives
Offsetting $558,305 $20,588 $10,133 $15,186 $604,212
Other
119,509
7,712
1,098
1,446
129,765
Fair Value of Written Credit Derivatives
Asset $ 13,919
$ 606
$ 187
$ 45 $ 14,757
Liability
2,436
902
809
5,686
9,833
Net asset/(liability)
$ 11,483
$ (296 )
$ (622 )
$ (5,641 )
$ 4,924 </t>
  </si>
  <si>
    <t>Bifurcated Embedded Derivatives</t>
  </si>
  <si>
    <t xml:space="preserve">The table below presents the fair value and the
notional amount of derivatives that have been bifurcated from their
related borrowings.
As of December
$ in millions
2017
2016
Fair value of assets
$ 882 $ 676
Fair value of liabilities
1,200
864
Net liability
$ 318
$ 188
Notional amount
$9,578
$8,726 </t>
  </si>
  <si>
    <t>Derivatives with Credit-Related Contingent Features</t>
  </si>
  <si>
    <t xml:space="preserve">The table below presents the aggregate fair value
of net derivative liabilities under such agreements (excluding
application of collateral posted to reduce these liabilities), the
related aggregate fair value of the assets posted as collateral and
the additional collateral or termination payments that could have
been called by counterparties in the event of a one-notch two-notch
As of December
$ in millions
2017
2016
Net derivative liabilities under bilateral agreements $29,877 $32,927
Collateral posted $25,329 $27,840
Additional collateral or termination payments:
One-notch
$ 358
$ 677
Two-notch
$ 1,856
$ 2,216 </t>
  </si>
  <si>
    <t>Gain (Loss) from Interest Rate Hedges and Related Hedged Borrowings and Deposits</t>
  </si>
  <si>
    <t xml:space="preserve">The table below presents the gains/(losses) from
interest rate derivatives accounted for as hedges, the related
hedged borrowings and deposits, and the hedge ineffectiveness on
these derivatives, which primarily consists of amortization of
prepaid credit spreads resulting from the passage of time.
Year Ended December
$ in millions
2017
2016
2015
Interest rate hedges $(2,867 ) $(1,480 ) $(1,613 )
Hedged borrowings and deposits
2,183
834
898
Hedge ineffectiveness
$ (684 )
$ (646 )
$ (715 ) </t>
  </si>
  <si>
    <t>Gains and Losses on Net Investment Hedges</t>
  </si>
  <si>
    <t xml:space="preserve">The table below presents the gains/(losses) from
net investment hedging.
Year Ended December
$ in millions
2017
2016
2015
Hedges:
Foreign currency forward contract $(805 ) $135 $695
Foreign currency-denominated debt
$ (67 )
$ (85 )
$ (9 ) </t>
  </si>
  <si>
    <t>Fair Value Option (Tables)</t>
  </si>
  <si>
    <t>Financial Assets and Financial Liabilities by Level</t>
  </si>
  <si>
    <t xml:space="preserve">The table below presents, by level within the fair
value hierarchy, other financial assets and financial liabilities
at fair value, substantially all of which are accounted for at fair
value under the fair value option.
$ in millions
Level 1
Level 2
Level 3
Total
As of December 2017
Assets
Securities purchased under agreements to resell
$ – $ 120,420
$ – $ 120,420
Securities borrowed
– 78,189
– 78,189
Receivables from customers and counterparties
–
3,522
4
3,526
Total
$ –
$ 202,131
$ 4
$ 202,135
Liabilities
Deposits
$ – $ (19,934 ) $ (2,968 ) $ (22,902 )
Securities sold under agreements
to repurchase
– (84,681 ) (37 ) (84,718 )
Securities loaned
– (5,357 )
– (5,357 )
Other secured financings
– (23,956 ) (389 ) (24,345 )
Unsecured borrowings:
Short-term
– (12,310 ) (4,594 ) (16,904 )
Long-term
– (31,204 ) (7,434 ) (38,638 )
Other liabilities and accrued
–
(228 )
(40 )
(268 )
Total
$ –
$(177,670 )
$(15,462 )
$(193,132 )
As of December 2016
Assets
Securities purchased under agreements to resell
$ – $ 116,077
$ – $ 116,077
Securities borrowed – 82,398 – 82,398
Receivables from customers and counterparties
–
3,211
55
3,266
Total
$ –
$ 201,686
$ 55
$ 201,741
Liabilities
Deposits
$ – $ (10,609 ) $ (3,173 ) $ (13,782 )
Securities sold under agreements
to repurchase – (71,750 ) (66 ) (71,816 )
Securities loaned – (2,647 ) – (2,647 )
Other secured financings – (20,516 ) (557 ) (21,073 )
Unsecured borrowings:
Short-term – (10,896 ) (3,896 ) (14,792 )
Long-term – (22,185 ) (7,225 ) (29,410 )
Other liabilities and accrued
–
(559 )
(62 )
(621 )
Total
$ –
$(139,162 )
$(14,979 )
$(154,141 ) </t>
  </si>
  <si>
    <t>Level 3 Rollforward</t>
  </si>
  <si>
    <t>The table below presents a summary of the changes
in fair value for level 3 other financial assets and financial
liabilities accounted for at fair value.
Year Ended December
$ in millions
2017
2016
Total other financial assets
Beginning balance
$ 55
$ 45
Net realized gains/(losses)
– 6
Net unrealized gains/(losses)
– 1
Purchases 1 10
Settlements
(52 )
(7 )
Ending balance
$ 4
$ 55
Total other financial liabilities
Beginning balance $(14,979 ) $(11,244 )
Net realized gains/(losses) (362 ) (99 )
Net unrealized gains/(losses) (1,047 ) (7 )
Purchases (3 ) (8 )
Sales 1 –
Issuances (8,382 ) (10,236 )
Settlements 6,859 5,983
Transfers into level 3 (611 ) (759 )
Transfers out of level 3
3,062
1,391
Ending balance
$(15,462 )
$(14,979 ) The table below disaggregates, by the consolidated
statements of financial condition line items, the information for
other financial liabilities included in the summary table
above.
Year Ended December
$ in millions
2017
2016
Deposits
Beginning balance $(3,173 ) $(2,215 )
Net realized gains/(losses) (6 ) (22 )
Net unrealized gains/(losses) (239 ) (89 )
Issuances (661 ) (993 )
Settlements 232 146
Transfers out of level 3
879
–
Ending balance
$(2,968 )
$(3,173 )
Securities sold under agreements to repurchase
Beginning balance
$ (66 )
$ (71 )
Net unrealized gains/(losses) (1 ) (6 )
Settlements
30
11
Ending balance
$ (37 )
$ (66 )
Other secured financings
Beginning balance
$ (557 ) $ (549 )
Net realized gains/(losses) 17 (8 )
Net unrealized gains/(losses) (40 ) (3 )
Purchases (3 ) (5 )
Sales 1 –
Issuances (32 ) (150 )
Settlements 171 273
Transfers into level 3 (12 ) (117 )
Transfers out of level 3
66
2
Ending balance
$ (389 )
$ (557 )
Unsecured short-term borrowings
Beginning balance $(3,896 ) $(4,133 )
Net realized gains/(losses) (332 ) (57 )
Net unrealized gains/(losses) (230 ) (115 )
Issuances (4,599 ) (3,837 )
Settlements 3,675 3,492
Transfers into level 3 (131 ) (370 )
Transfers out of level 3
919
1,124
Ending balance
$(4,594 )
$(3,896 )
Unsecured long-term borrowings
Beginning balance $(7,225 ) $(4,224 )
Net realized gains/(losses) (60 ) (27 )
Net unrealized gains/(losses) (559 ) 190
Purchases
– (3 )
Issuances (3,071 ) (5,201 )
Settlements 2,751 2,047
Transfers into level 3 (468 ) (272 )
Transfers out of level 3
1,198
265
Ending balance
$(7,434 )
$(7,225 )
Other liabilities and accrued expenses
Beginning balance
$ (62 )
$ (52 )
Net realized gains/(losses) 19 15
Net unrealized gains/(losses) 22 16
Issuances (19 ) (55 )
Settlements
–
14
Ending balance
$ (40 )
$ (62 )</t>
  </si>
  <si>
    <t>Gains and Losses on Other Financial Assets and Financial Liabilities at Fair Value</t>
  </si>
  <si>
    <t xml:space="preserve">The table below presents the gains and losses
recognized in earnings as a result of the firm electing to apply
the fair value option to certain financial assets and financial
liabilities.
Year Ended December
$ in millions
2017
2016
2015
Unsecured short-term borrowings $(2,585 ) $(1,028 ) $ 346
Unsecured long-term borrowings (1,357 ) 584 771
Other liabilities and accrued expenses 222 (55 ) (684 )
Other
(620 )
(630 )
(217 )
Total
$(4,340 )
$(1,129 )
$ 216 </t>
  </si>
  <si>
    <t>Loans and Lending Commitments</t>
  </si>
  <si>
    <t xml:space="preserve">The table below presents the difference between the
aggregate fair value and the aggregate contractual principal amount
for loans and long-term receivables for which the fair value option
was elected.
As of December
$ in millions
2017
2016
Performing loans and long-term receivables
Aggregate contractual principal in excess of fair value
$ 952 $ 478
Loans on nonaccrual status and/or more than 90 days past
due
Aggregate contractual principal in excess of fair value $5,266 $8,101
Aggregate fair value of loans on nonaccrual status and/or more than
90 days past due
$2,104
$2,138 </t>
  </si>
  <si>
    <t>Summary of DVA Losses on Financial Liabilities</t>
  </si>
  <si>
    <t>The table below presents details about the net DVA
losses on such financial liabilities.
Year Ended December
$ in millions
2017
2016
DVA (pre-tax) $(1,232 ) $(844 )
DVA (net of tax)
$ (807 )
$(544 ) In the table above:
•
DVA (net of tax) is included in debt valuation
adjustment in the consolidated statements of comprehensive
income.
•
The gains/(losses) reclassified to earnings from
accumulated other comprehensive loss upon extinguishment of such
financial liabilities were not material for both 2017 and 2016.</t>
  </si>
  <si>
    <t>Loans Receivable (Tables)</t>
  </si>
  <si>
    <t>Summary of Loans Receivable</t>
  </si>
  <si>
    <t xml:space="preserve">The table below presents details about loans
receivable.
As of December
$ in millions
2017
2016
Corporate loans $30,749 $24,837
Loans to PWM clients 16,591 13,828
Loans backed by commercial real estate 7,987 4,761
Loans backed by residential real estate 6,234 3,865
Marcus loans 1,912 208
Other loans
3,263
2,682
Total loans receivable, gross 66,736 50,181
Allowance for loan losses
(803 )
(509 )
Total loans receivable
$65,933
$49,672 </t>
  </si>
  <si>
    <t>Schedule of Lending Commitment Held for Investment and Accounted for on Accrual Basis</t>
  </si>
  <si>
    <t xml:space="preserve">The table below presents details about lending
commitments that are held for investment and accounted for on an
accrual basis.
As of December
$ in millions
2017
2016
Corporate $118,553 $93,407
Other
5,951
4,638
Total
$124,504
$98,045 </t>
  </si>
  <si>
    <t>Summary of Purchased Credit Impaired (PCI) Loans</t>
  </si>
  <si>
    <t xml:space="preserve">The table below presents details about PCI
loans.
As of December
$ in millions
2017
2016
Loans backed by commercial real estate $1,116 $1,444
Loans backed by residential real estate 3,327 2,508
Other loans
10
18
Total gross carrying value
$4,453
$3,970
Total outstanding principal balance $9,512 $8,515
Total accretable yield
$ 662
$ 526 The table below presents details about PCI loans at
the time of acquisition.
Year Ended December
$ in millions
2017
2016
2015
Fair value $1,769 $2,514 $2,267
Expected cash flows $1,961 $2,818 $2,499
Contractually required cash flows
$4,092
$6,389
$6,472 </t>
  </si>
  <si>
    <t>Summary of Other Loans Receivable</t>
  </si>
  <si>
    <t xml:space="preserve">The table below presents gross loans receivable
(excluding PCI and Marcus loans of $6.37 billion and
$4.18 billion as of December 2017 and December 2016,
respectively) and lending commitments by the firm’s
internally determined public rating agency equivalent and by
regulatory risk rating.
$ in millions
Loans
Lending
Total
Credit Rating Equivalent
As of December 2017
Investment-grade $24,192 $ 89,409 $113,601
Non-investment-grade
36,179
35,095
71,274
Total
$60,371
$124,504
$184,875
As of December 2016
Investment-grade $18,434 $ 72,323 $ 90,757
Non-investment-grade
27,569
25,722
53,291
Total
$46,003
$ 98,045
$144,048
Regulatory Risk Rating
As of December 2017
Non-criticized/pass $56,720 $119,427 $176,147
Criticized
3,651
5,077
8,728
Total
$60,371
$124,504
$184,875
As of December 2016
Non-criticized/pass $42,938 $ 94,966 $137,904
Criticized
3,065
3,079
6,144
Total
$46,003
$ 98,045
$144,048 </t>
  </si>
  <si>
    <t>Summary of Gross Loans Receivable and Lending Commitment by Impairment Methodology</t>
  </si>
  <si>
    <t xml:space="preserve">The tables below present gross loans receivable and
lending commitments by impairment methodology.
As of December 2017
$ in millions
Specific
Portfolio
PCI
Total
Loans Receivable
Corporate loans $377 $ 30,372
$ – $ 30,749
Loans to PWM clients 163 16,428 – 16,591
Loans backed by:
Commercial real estate – 6,871 1,116 7,987
Residential real estate 231 2,676 3,327 6,234
Marcus loans – 1,912 – 1,912
Other loans
74
3,179
10
3,263
Total
$845
$ 61,438
$4,453
$ 66,736
Lending Commitments
Corporate $ 53 $118,500
$ – $118,553
Other
–
5,951
–
5,951
Total
$ 53
$124,451
$ –
$124,504
As of December 2016
$ in millions
Specific
Portfolio
PCI
Total
Loans Receivable
Corporate loans $327 $ 24,510
$ – $ 24,837
Loans to PWM clients 77 13,751 – 13,828
Loans backed by:
Commercial real estate – 3,317 1,444 4,761
Residential real estate – 1,357 2,508 3,865
Marcus loans – 208 – 208
Other loans
–
2,664
18
2,682
Total
$404
$ 45,807
$3,970
$ 50,181
Lending Commitments
Corporate $211 $ 93,196
$ – $ 93,407
Other
–
4,638
–
4,638
Total
$211
$ 97,834
$ –
$ 98,045 </t>
  </si>
  <si>
    <t>Summary of Changes in Allowance for Loan Losses and Allowance for Losses on Lending Commitments</t>
  </si>
  <si>
    <t xml:space="preserve">The table below presents changes in the allowance
for loan losses and the allowance for losses on lending
commitments, as well as details by impairment methodology.
Year Ended December 2017
Year Ended December 2016
$ in millions
Loans
Lending
Loans
Lending
Changes in the allowance for losses
Beginning balance $ 509 $212 $414 $188
Charge-offs (203 ) – (8 ) –
Provision 574 83 138 44
Other
(77 )
(21 )
(35 )
(20 )
Ending balance
$ 803
$274
$509
$212
Allowance for losses by impairment methodology
Specific $ 119 $ 14 $127 $ 39
Portfolio 518 260 370 173
PCI
166
–
12
–
Total
$ 803
$274
$509
$212 </t>
  </si>
  <si>
    <t>Collateralized Agreements and Financings (Tables)</t>
  </si>
  <si>
    <t>Resale and Repurchase Agreements and Securities Borrowed and Loaned Transactions</t>
  </si>
  <si>
    <t xml:space="preserve">The table below presents the carrying value of
resale and repurchase agreements and securities borrowed and loaned
transactions.
As of December
$ in millions
2017
2016
Securities purchased under agreements to resell $120,822 $116,925
Securities borrowed $190,848 $184,600
Securities sold under agreements to repurchase $ 84,718 $ 71,816
Securities loaned
$ 14,793
$ 7,524 </t>
  </si>
  <si>
    <t>Offsetting Arrangements</t>
  </si>
  <si>
    <t xml:space="preserve">The table below presents the gross and net resale
and repurchase agreements and securities borrowed and loaned
transactions, and the related amount of counterparty netting
included in the consolidated statements of financial condition, as
well as the amounts of counterparty netting and cash and securities
collateral, not offset in the consolidated statements of financial
condition.
Assets
Liabilities
$ in millions
Resale
Securities
Repurchase
Securities
As of December 2017
Included in consolidated statements of financial
condition
Gross carrying value $ 209,972 $ 195,783 $173,868 $19,728
Counterparty netting
(89,150 )
(4,935 )
(89,150 )
(4,935 )
Total
120,822
190,848
84,718
14,793
Amounts not offset
Counterparty netting (5,441 ) (4,412 ) (5,441 ) (4,412 )
Collateral
(113,305 )
(177,679 )
(76,793 )
(9,731 )
Total
$ 2,076
$ 8,757
$ 2,484
$ 650
As of December 2016
Included in consolidated statements of financial
condition
Gross carrying value $ 173,561 $ 189,571 $128,452 $12,495
Counterparty netting
(56,636 )
(4,971 )
(56,636 )
(4,971 )
Total
116,925
184,600
71,816
7,524
Amounts not offset
Counterparty netting (8,319 ) (4,045 ) (8,319 ) (4,045 )
Collateral
(107,148 )
(170,625 )
(62,081 )
(3,087 )
Total
$ 1,458
$ 9,930
$ 1,416
$ 392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</si>
  <si>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</si>
  <si>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Securities
As of December 2017
Money market instruments
$ 97
$ –
U.S. government and agency obligations 80,591
–
Non-U.S. 73,031 2,245
Securities backed by commercial real estate 43
–
Securities backed by residential real estate 338
–
Corporate debt securities 7,140 1,145
State and municipal obligations
–
–
Other debt obligations 55
–
Equity securities
12,573
16,338
Total
$173,868
$19,728
As of December 2016
Money market instruments
$ 317
$ –
U.S. government and agency obligations 47,207 115
Non-U.S. 56,156 1,846
Securities backed by commercial real estate 208 –
Securities backed by residential real estate 122 –
Corporate debt securities 8,297 39
State and municipal obligations 831 –
Other debt obligations 286 –
Equity securities
15,028
10,495
Total
$128,452
$12,495 </t>
  </si>
  <si>
    <t>Schedule of Gross Carrying Value of Repurchase Agreements and Securities Loaned by Maturity Date</t>
  </si>
  <si>
    <t xml:space="preserve">The table below presents the gross carrying value
of repurchase agreements and securities loaned by maturity
date.
As of December 2017
$ in millions
Repurchase
Securities
No stated maturity and overnight $ 65,280 $ 9,389
2 - 30 days 59,344 4,967
31 - 90 days 13,489 756
91 days - 1 year 21,392 2,302
Greater than 1 year
14,363
2,314
Total
$173,868
$19,728 </t>
  </si>
  <si>
    <t>Other Secured Financings</t>
  </si>
  <si>
    <t xml:space="preserve">The table below presents information about other
secured financings.
$ in millions
U.S. Dollar
Non-U.S. Dollar
Total
As of December 2017
Other secured financings (short-term):
At fair value $ 7,704 $ 6,856 $14,560
At amortized cost
$ –
$ 336
$ 336
Weighted average interest rates –% 2.61%
Other secured financings (long-term):
At fair value $ 6,779 $ 3,006 $ 9,785
At amortized cost
$ 107
$ –
$ 107
Weighted average interest rates
3.89%
–%
Total
$14,590
$10,198
$24,788
Other secured financings collateralized by:
Financial instruments $12,454 $ 9,870 $22,324
Other assets
$ 2,136
$ 328
$ 2,464
As of December 2016
Other secured financings (short-term):
At fair value $ 9,380 $ 3,738 $13,118
At amortized cost
$ –
$ –
$ –
Weighted average interest rates –% –%
Other secured financings (long-term):
At fair value $ 5,562 $ 2,393 $ 7,955
At amortized cost
$ 145
$ 305
$ 450
Weighted average interest rates
4.06%
2.16%
Total
$15,087
$ 6,436
$21,523
Other secured financings collateralized by:
Financial instruments $13,858 $ 5,974 $19,832
Other assets
$ 1,229
$ 462
$ 1,691 </t>
  </si>
  <si>
    <t>Other Secured Financings by Maturity Date</t>
  </si>
  <si>
    <t xml:space="preserve">The table below presents other secured financings
by maturity date.
$ in millions
As of December 2017
Other secured financings (short-term) $14,896
Other secured financings (long-term):
2019 3,439
2020 1,555
2021 551
2022 2,468
2023 - thereafter
1,879
Total other secured financings (long-term)
9,892
Total other secured financings
$24,788 </t>
  </si>
  <si>
    <t>Financial Instruments Received as Collateral and Repledged</t>
  </si>
  <si>
    <t>The table below presents financial instruments at
fair value received as collateral that were available to be
delivered or repledged and were delivered or repledged by the
firm.
As of December
$ in millions
2017
2016
Collateral available to be delivered or repledged $763,984 $634,609
Collateral that was delivered or repledged
$599,565
$495,717 In the table above, as of December 2017 and
December 2016, collateral available to be delivered or
repledged excludes $1.52 billion and $15.47 billion,
respectively, of securities received under resale agreements and
securities borrowed transactions that contractually had the right
to be delivered or repledged, but were segregated for regulatory
and other purposes.</t>
  </si>
  <si>
    <t>Financial Instruments Owned, at Fair Value and Other Assets Pledged as Collateral</t>
  </si>
  <si>
    <t xml:space="preserve">The table below presents information about assets
pledged.
As of December
$ in millions
2017
2016
Financial instruments owned pledged to counterparties that:
Had the right to deliver or repledge $ 50,335 $ 51,278
Did not have the right to deliver or repledge $ 78,656 $ 61,099
Other assets pledged to counterparties that
did not have the right to deliver or repledge
$ 4,838
$ 3,287 </t>
  </si>
  <si>
    <t>Securitization Activities (Tables)</t>
  </si>
  <si>
    <t>Amount of Financial Assets Securitized and Cash Flows Received on Retained Interests</t>
  </si>
  <si>
    <t>The table below presents the amount of financial
assets securitized and the cash flows received on retained
interests in securitization entities in which the firm had
continuing involvement as of the end of the period.
Year Ended December
$ in millions
2017
2016
2015
Residential mortgages $18,142 $12,164 $10,479
Commercial mortgages 7,872 233 6,043
Other financial assets
481
181
–
Total
$26,495
$12,578
$16,522
Retained interests cash flows
$ 264
$ 189
$ 174</t>
  </si>
  <si>
    <t>Firms Continuing Involvement in Securitization Entities to Which Firm Sold Assets</t>
  </si>
  <si>
    <t>The table below presents the firm’s
continuing involvement in nonconsolidated securitization entities
to which the firm sold assets, as well as the total outstanding
principal amount of transferred assets in which the firm has
continuing involvement.
$ in millions
Outstanding Principal Amount
Retained Interests
Purchased Interests
As of December 2017
U.S. government agency-issued
collateralized mortgage obligations $20,232 $1,120 $16
Other residential mortgage-backed 10,558 711 17
Other commercial mortgage-backed 7,916 228 7
Corporate debt and other asset-backed
2,108
56
1
Total
$40,814
$2,115
$41
As of December 2016
U.S. government agency-issued
collateralized mortgage obligations $25,140 $ 953 $24
Other residential mortgage-backed 3,261 540 6
Other commercial mortgage-backed 357 15 –
Corporate debt and other asset-backed
2,284
56
6
Total
$31,042
$1,564
$36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2012 and thereafter.
•
The fair value of retained interests was
$2.13 billion and $1.58 billion as of December 2017
and December 2016, respectively.</t>
  </si>
  <si>
    <t>Weighted Average Key Economic Assumptions Used in Measuring Fair Value of Firm's Retained Interests and Sensitivity of This Fair Value to Immediate Adverse Changes</t>
  </si>
  <si>
    <t>The table below presents the weighted average key
economic assumptions used in measuring the fair value of
mortgage-backed retained interests and the sensitivity of this fair
value to immediate adverse changes of 10% and 20% in those
assumptions.
As of December
$ in millions
2017
2016
Fair value of retained interests $2,071 $1,519
Weighted average life (years) 6.0 7.5
Constant prepayment rate 9.4% 8.1%
Impact of 10% adverse change
$ (19 ) $ (14 )
Impact of 20% adverse change
$ (35 ) $ (28 )
Discount rate 4.2% 5.3%
Impact of 10% adverse change
$ (35 ) $ (37 )
Impact of 20% adverse change
$ (70 )
$ (71 )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t>
  </si>
  <si>
    <t>Variable Interest Entities (Tables)</t>
  </si>
  <si>
    <t>Nonconsolidated Variable Interest Entities</t>
  </si>
  <si>
    <t>The table below presents a summary of the
nonconsolidated VIEs in which the firm holds variable
interests.
As of December
$ in millions
2017
2016
Total nonconsolidated VIEs
Assets in VIEs $97,962 $70,083
Carrying value of variable interests — assets 8,425 6,199
Carrying value of variable interests — liabilities
214
254
Maximum exposure to loss:
Retained interests 2,115 1,564
Purchased interests 1,172 544
Commitments and guarantees 3,462 2,196
Derivatives 8,406 7,144
Loans and investments
4,454
3,760
Total maximum exposure to loss
$19,609
$15,208 The table below disaggregates, by principal
business activity, the information for nonconsolidated VIEs
included in the summary table above.
As of December
$ in millions
2017
2016
Mortgage-backed
Assets in VIEs $55,153 $32,714
Carrying value of variable interests — assets
3,128
1,936
Maximum exposure to loss:
Retained interests 2,059 1,508
Purchased interests 1,067 429
Commitments and guarantees 11 9
Derivatives
99
163
Total maximum exposure to loss
$ 3,236
$ 2,109
Real estate, credit- and power-related and other
investing
Assets in VIEs $15,539 $11,771
Carrying value of variable interests — assets 3,289 2,911
Carrying value of variable interests — liabilities
2
9
Maximum exposure to loss:
Commitments and guarantees 1,617 1,658
Loans and investments
3,289
2,911
Total maximum exposure to loss
$ 4,906
$ 4,569
Corporate debt and other asset-backed
Assets in VIEs $16,251 $11,540
Carrying value of variable interests — assets 1,660 602
Carrying value of variable interests — liabilities
212
245
Maximum exposure to loss:
Retained interests 56 56
Purchased interests 105 115
Commitments and guarantees 1,779 461
Derivatives 8,303 6,975
Loans and investments
817
99
Total maximum exposure to loss
$11,060
$ 7,706
Investments in funds
Assets in VIEs $11,019 $14,058
Carrying value of variable interests — assets
348
750
Maximum exposure to loss:
Commitments and guarantees 55 68
Derivatives 4 6
Loans and investments
348
750
Total maximum exposure to loss
$ 407
$ 824</t>
  </si>
  <si>
    <t>Consolidated Variable Interest Entities</t>
  </si>
  <si>
    <t xml:space="preserve">The table below presents a summary of the carrying
value and classification of assets and liabilities in consolidated
VIEs.
As of December
$ in millions
2017
2016
Total consolidated VIEs
Assets
Cash and cash equivalents
$ 275 $ 300
Receivables from customers and counterparties 2 –
Loans receivable 427 603
Financial instruments owned 1,194 2,047
Other assets
1,273
682
Total
$3,171
$3,632
Liabilities
Other secured financings $1,023 $ 854
Payables to brokers, dealers and clearing organizations
– 1
Financial instruments sold, but not yet purchased 15 7
Unsecured short-term borrowings 79 197
Unsecured long-term borrowings 225 334
Other liabilities and accrued expenses
577
803
Total
$1,919
$2,196 The table below disaggregates, by principal
business activity, the information for consolidated VIEs included
in the summary table above.
As of December
$ in millions
2017
2016
Real estate, credit-related and other investing
Assets
Cash and cash equivalents
$ 275 $ 300
Loans receivable 375 603
Financial instruments owned 896 1,708
Other assets
1,267
680
Total
$2,813
$3,291
Liabilities
Other secured financings
$ 327 $ 284
Payables to brokers, dealers and clearing organizations
– 1
Financial instruments sold, but not yet purchased 15 7
Other liabilities and accrued expenses
577
803
Total
$ 919
$1,095
Mortgage-backed and other asset-backed
Assets
Receivables from customers and counterparties
$ 2
$ –
Loans receivable 52 –
Financial instruments owned 242 253
Other assets
6
2
Total
$ 302
$ 255
Liabilities
Other secured financings
$ 207
$ 139
Total
$ 207
$ 139
Principal-protected notes
Assets
Financial instruments owned
$ 56
$ 86
Total
$ 56
$ 86
Liabilities
Other secured financings
$ 489 $ 431
Unsecured short-term borrowings 79 197
Unsecured long-term borrowings
225
334
Total
$ 793
$ 962 </t>
  </si>
  <si>
    <t>Other Assets (Tables)</t>
  </si>
  <si>
    <t xml:space="preserve">The table below presents other assets by type.
As of December
$ in millions
2017
2016
Property, leasehold improvements and equipment $15,094 $12,070
Goodwill and identifiable intangible assets 4,038 4,095
Income tax-related 3,728 5,550
Miscellaneous receivables and other
5,486
3,766
Total
$28,346
$25,481 </t>
  </si>
  <si>
    <t>Goodwill and Intangible Assets</t>
  </si>
  <si>
    <t xml:space="preserve">The
table below presents the carrying value of goodwill.
As of December
$ in millions
2017
2016
Investment Banking:
Financial Advisory
$ 98
$ 98
Underwriting 183 183
Institutional Client Services:
FICC Client Execution 269 269
Equities client execution 2,403 2,403
Securities services 105 105
Investing &amp; Lending 2 2
Investment Management
605
606
Total
$3,665
$3,666 The
table below presents the carrying value of identifiable intangible
assets.
As of December
$ in millions
2017
2016
Institutional Client Services:
FICC Client Execution
$ 37
$ 65
Equities client execution 88 141
Investing &amp; Lending 140 105
Investment Management
108
118
Total
$ 373
$ 429 </t>
  </si>
  <si>
    <t>Intangible Assets Disclosure</t>
  </si>
  <si>
    <t>The table below presents further details on the net
carrying value of identifiable intangible assets.
As of December
$ in millions
2017
2016
Customer lists
Gross carrying value $ 1,091 $ 1,065
Accumulated amortization
(903 )
(837 )
Net carrying value 188 228
Other
Gross carrying value 584 543
Accumulated amortization
(399 )
(342 )
Net carrying value 185 201
Total gross carrying value 1,675 1,608
Total accumulated amortization
(1,302 )
(1,179 )
Total net carrying value
$ 373
$ 429 In the table above:
•
The net carrying value of other intangibles
primarily includes intangible assets related to acquired leases and
commodities transportation rights.
•
During 2017 and 2016, the firm acquired
$113 million and $89 million, respectively, of intangible
assets, primarily related to acquired leases, with a weighted
average amortization period of five and three years,
respectively.</t>
  </si>
  <si>
    <t>Amortization Expense</t>
  </si>
  <si>
    <t xml:space="preserve">The tables below present details about amortization
of identifiable intangible assets.
Year Ended December
$ in millions
2017
2016
2015
Amortization
$150
$162
$132 </t>
  </si>
  <si>
    <t>Estimated Future Amortization</t>
  </si>
  <si>
    <t xml:space="preserve">$ in millions
As of
Estimated future amortization
2018 $133
2019 $ 98
2020 $ 39
2021 $ 27
2022
$ 20 </t>
  </si>
  <si>
    <t>Deposits (Tables)</t>
  </si>
  <si>
    <t>Schedule of Types and Sources of Deposits</t>
  </si>
  <si>
    <t xml:space="preserve">The table below presents the types and sources of
the firm’s deposits.
$ in millions
Savings and
Time
Total
As of December 2017
Private bank deposits $50,579 $ 1,623 $ 52,202
Marcus deposits 13,787 3,330 17,117
Brokered certificates of deposit – 35,704 35,704
Deposit sweep programs 16,019 – 16,019
Institutional deposits
1
17,561
17,562
Total
$80,386
$58,218
$138,604
As of December 2016
Private bank deposits $50,655 $ 3,100 $ 53,755
Marcus deposits 10,511 1,337 11,848
Brokered certificates of deposit – 34,905 34,905
Deposit sweep programs 16,019 – 16,019
Institutional deposits
12
7,559
7,571
Total
$77,197
$46,901
$124,098 </t>
  </si>
  <si>
    <t xml:space="preserve">The table below presents deposits held in U.S. and
non-U.S.
As of December
$ in millions
2017
2016
U.S. offices $111,002 $106,037
Non-U.S.
27,602
18,061
Total
$138,604
$124,098 </t>
  </si>
  <si>
    <t>Maturities of Time Deposits</t>
  </si>
  <si>
    <t xml:space="preserve">The table below presents maturities of time
deposits held in U.S. and non-U.S.
As of December 2017
$ in millions
U.S.
Non-U.S.
Total
2018 $13,106 $15,037 $28,143
2019 7,297 3,179 10,476
2020 5,142 12 5,154
2021 3,574 43 3,617
2022 4,907 86 4,993
2023 - thereafter
5,289
546
5,835
Total
$39,315
$18,903
$58,218 </t>
  </si>
  <si>
    <t>Short-Term Borrowings (Tables)</t>
  </si>
  <si>
    <t xml:space="preserve">The table below presents details about the
firm’s short-term borrowings.
As of December
$ in millions
2017
2016
Other secured financings (short-term) $14,896 $13,118
Unsecured short-term borrowings
46,922
39,265
Total
$61,818
$52,383 </t>
  </si>
  <si>
    <t>Unsecured Short-Term Borrowings</t>
  </si>
  <si>
    <t xml:space="preserve">The table below presents details about the
firm’s unsecured short-term borrowings.
As of December
$ in millions
2017
2016
Current portion of unsecured long-term borrowings $30,090 $23,528
Hybrid financial instruments 12,973 11,700
Other unsecured short-term borrowings
3,859
4,037
Total
$46,922
$39,265
Weighted average interest rate
2.28%
1.68% </t>
  </si>
  <si>
    <t>Long-Term Borrowings (Tables)</t>
  </si>
  <si>
    <t xml:space="preserve">The table below presents details about the
firm’s long-term borrowings.
As of December
$ in millions
2017
2016
Other secured financings (long-term)
$ 9,892
$ 8,405
Unsecured long-term borrowings
217,687
189,086
Total
$227,579
$197,491 </t>
  </si>
  <si>
    <t>Unsecured Long-Term Borrowings</t>
  </si>
  <si>
    <t xml:space="preserve">The table below presents unsecured long-term
borrowings extending through 2057, which consists principally of
senior borrowings.
$ in millions
U.S. Dollar
Non-U.S.
Total
As of December 2017
Fixed-rate obligations:
Group Inc. $101,791 $ 35,116 $136,907
Subsidiaries 2,244 1,859 4,103
Floating-rate obligations:
Group Inc. 29,637 23,938 53,575
Subsidiaries
14,977
8,125
23,102
Total
$148,649
$ 69,038
$217,687
As of December 2016
Fixed-rate obligations:
Group Inc. $ 93,885 $ 31,274 $125,159
Subsidiaries 2,228 885 3,113
Floating-rate obligations:
Group Inc. 27,864 19,112 46,976
Subsidiaries
8,884
4,954
13,838
Total
$132,861
$ 56,225
$189,086 </t>
  </si>
  <si>
    <t>Unsecured Long-Term Borrowings by Maturity Date</t>
  </si>
  <si>
    <t xml:space="preserve">The table below presents unsecured long-term
borrowings by maturity date.
As of December 2017
$ in millions
Group Inc.
Subsidiaries
Total
2019 $ 24,915 $ 5,590 $ 30,505
2020 20,215 2,905 23,120
2021 20,547 1,234 21,781
2022 21,044 1,558 22,602
2023 - thereafter
103,761
15,918
119,679
Total
$190,482
$27,205
$217,687 </t>
  </si>
  <si>
    <t>Unsecured Long-Term Borrowings after Hedging</t>
  </si>
  <si>
    <t>The table below presents unsecured long-term
borrowings, after giving effect to such hedging activities.
$ in millions
Group Inc.
Subsidiaries
Total
As of December 2017
Fixed-rate obligations:
At fair value
$ –
$ 147
$ 147
At amortized cost 86,951 3,852 90,803
Floating-rate obligations:
At fair value 18,207 20,284 38,491
At amortized cost
85,324
2,922
88,246
Total
$190,482
$27,205
$217,687
As of December 2016
Fixed-rate obligations:
At fair value
$ –
$ 150
$ 150
At amortized cost 71,225 3,493 74,718
Floating-rate obligations:
At fair value 17,591 11,669 29,260
At amortized cost
83,319
1,639
84,958
Total
$172,135
$16,951
$189,086</t>
  </si>
  <si>
    <t>Subordinated Long-Term Borrowings</t>
  </si>
  <si>
    <t xml:space="preserve">The table below presents details about the
firm’s subordinated borrowings.
$ in millions
Par
Carrying
Rate
As of December 2017
Subordinated debt $14,117 $16,235 3.31%
Junior subordinated debt
1,168
1,539
2.37%
Total
$15,285
$17,774
3.24%
As of December 2016
Subordinated debt $15,058 $17,604 4.29%
Junior subordinated debt
1,360
1,809
5.70%
Total
$16,418
$19,413
4.41% </t>
  </si>
  <si>
    <t>Other Liabilities and Accrued Expenses (Tables)</t>
  </si>
  <si>
    <t xml:space="preserve">The table below presents other liabilities and
accrued expenses by type.
As of December
$ in millions
2017
2016
Compensation and benefits $ 6,710 $ 7,181
Noncontrolling interests 553 506
Income tax-related 4,051 1,794
Employee interests in consolidated funds 156 77
Subordinated liabilities of consolidated VIEs 19 584
Accrued expenses and other
5,433
4,220
Total
$16,922
$14,362 </t>
  </si>
  <si>
    <t>Commitments, Contingencies and Guarantees (Tables)</t>
  </si>
  <si>
    <t>Commitments</t>
  </si>
  <si>
    <t xml:space="preserve">The table below presents the firm’s
commitments by type.
As of December
$ in millions
2017
2016
Commercial lending:
Investment-grade $ 93,115 $ 73,664
Non-investment-grade 45,291 34,878
Warehouse financing
5,340
3,514
Total commitments to extend credit 143,746 112,056
Contingent and forward starting collateralized agreements 41,756 25,348
Forward starting collateralized financings 16,902 8,939
Letters of credit 437 373
Investment commitments 6,840 8,444
Other
6,310
6,014
Total commitments
$215,991
$161,174
The table below presents the firm’s
commitments by period of expiration.
As of December 2017
$ in millions
2018
2019 -
2021 -
2023 -
Commercial lending:
Investment-grade $14,593 $38,836 $38,431 $ 1,255
Non-investment-grade 2,614 12,297 21,833 8,547
Warehouse financing
1,688
1,730
1,241
681
Total commitments to extend credit 18,895 52,863 61,505 10,483
Contingent and forward starting collateralized agreements 41,756 – – –
Forward starting collateralized financings 16,902 – – –
Letters of credit 288 109 – 40
Investment commitments 2,836 676 493 2,835
Other
6,089
171
50
–
Total commitments
$86,766
$53,819
$62,048
$13,358 </t>
  </si>
  <si>
    <t>Leases</t>
  </si>
  <si>
    <t xml:space="preserve">The table below presents future minimum rental
payments, net of minimum sublease rentals.
$ in millions
As of
2018
$ 299
2019 282
2020 262
2021 205
2022 145
2023 - thereafter
771
Total
$1,964 </t>
  </si>
  <si>
    <t>Guarantees</t>
  </si>
  <si>
    <t>The table below presents information about certain
derivatives that meet the definition of a guarantee, securities
lending indemnifications and certain other financial
guarantees.
$ in millions
Derivatives
Securities lending
Other
As of December 2017
Carrying Value of Net Liability
$ 5,406
$ –
$ 37
Maximum Payout/Notional Amount by Period of Expiration
2018 $1,139,751 $37,959
$ 723
2019 - 2020 205,983 – 1,515
2021 - 2022 71,599 – 1,209
2023 - thereafter
76,540
–
137
Total
$1,493,873
$37,959
$3,584
As of December 2016
Carrying Value of Net Liability
$ 8,873
$ –
$ 50
Maximum Payout/Notional Amount by Period of Expiration
2017 $ 432,328 $33,403 $1,064
2018 - 2019 261,676 – 763
2020 - 2021 71,264 – 1,662
2022 - thereafter
51,506
–
173
Total
$ 816,774
$33,403
$3,662 In the table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
•
The carrying value for derivatives included
derivative assets of $2.20 billion and $1.20 billion and
derivative liabilities of $7.61 billion and
$10.07 billion as of December 2017 and
December 2016, respectively.</t>
  </si>
  <si>
    <t>Shareholders' Equity (Tables)</t>
  </si>
  <si>
    <t>Summary of Amount of Common Stock Repurchased by the Firm</t>
  </si>
  <si>
    <t xml:space="preserve">The table below presents the amount of common stock
repurchased by the firm under the share repurchase program.
Year Ended December
in millions, except per share
amounts
2017
2016
2015
Common share repurchases 29.0 36.6 22.1
Average cost per share $231.87 $165.88 $189.41
Total cost of common share repurchases
$ 6,721
$ 6,069
$ 4,195 </t>
  </si>
  <si>
    <t>Summary of Perpetual Preferred Stock Issued and Outstanding</t>
  </si>
  <si>
    <t>The tables below present details about the
perpetual preferred stock issued and outstanding as of
December 2017.
Series
Shares
Shares
Shares
Depositary Shares
A 50,000 30,000 29,999 1,000
B 50,000 32,000 32,000 1,000
C 25,000 8,000 8,000 1,000
D 60,000 54,000 53,999 1,000
E 17,500 7,667 7,667 N/A
F 5,000 1,615 1,615 N/A
J 46,000 40,000 40,000 1,000
K 32,200 28,000 28,000 1,000
L 52,000 52,000 52,000 25
M 80,000 80,000 80,000 25
N 31,050 27,000 27,000 1,000
O 26,000 26,000 26,000 25
P
66,000
60,000
60,000
25
Total
540,750
446,282
446,280
Series
Earliest Redemption Date
Liquidation
Redemption ($ in millions)
A Currently redeemable $ 25,000
$ 750
B Currently redeemable $ 25,000 800
C Currently redeemable $ 25,000 200
D Currently redeemable $ 25,000 1,350
E Currently redeemable $100,000 767
F Currently redeemable $100,000 161
J May 10, 2023 $ 25,000 1,000
K May 10, 2024 $ 25,000 700
L May 10, 2019 $ 25,000 1,300
M May 10, 2020 $ 25,000 2,000
N May 10, 2021 $ 25,000 675
O November 10, 2026 $ 25,000 650
P
November 10, 2022
$ 25,000
1,500
Total
$11,853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capital
action.
•
In November 2017, Group Inc. issued 60,000
shares of Series P perpetual 5.00% Fixed-to-Floating Non-Cumulative
•
The redemption price per share for Series A
through F Preferred Stock is the liquidation preference plus
declared and unpaid dividends. The redemption price per share for
Series J through P Preferred Stock is the liquidation
preference plus accrued and unpaid dividends. Each share of
non-cumulative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t>
  </si>
  <si>
    <t>Summary of Dividend Rates of Perpetual Preferred Stock Issued and Outstanding</t>
  </si>
  <si>
    <t xml:space="preserve">The table below presents the dividend rates of the
firm’s perpetual preferred stock as of
December 2017.
Series
Per Annum Dividend Rate
A
3 month LIBOR + 0.75%, with floor of 3.75%, payable quarterly
B
6.20%, payable quarterly
C
3 month LIBOR + 0.75%, with floor of 4.00%, payable
quarterly
D
3 month LIBOR + 0.67%, with floor of 4.00%, payable
quarterly
E
3 month LIBOR + 0.77%, with floor of 4.00%, payable
quarterly
F
3 month LIBOR + 0.77%, with floor of 4.00%, payable
quarterly
J
5.50% to, but excluding, May 10, 2023; 3 month LIBOR + 3.64% thereafter, payable
quarterly
K
6.375% to, but excluding, May 10, 2024; 3 month LIBOR + 3.55% thereafter, payable
quarterly
L
5.70%, payable semi-annually, from issuance date to,
but excluding,
May 10, 2019; 3 month LIBOR + 3.884%, payable quarterly, thereafter
M
5.375%, payable semi-annually, from issuance date to, but excluding,
N
6.30%, payable quarterly
O
5.30%, payable semi-annually, from issuance date to,
but excluding,
November 10, 2026; 3 month LIBOR + 3.834%, payable quarterly, thereafter
P
5.00%, payable semi-annually, from issuance date to, but excluding, </t>
  </si>
  <si>
    <t>Summary of Preferred Dividends Declared on Preferred Stock Issued</t>
  </si>
  <si>
    <t xml:space="preserve">The table below presents dividends declared on the
firm’s preferred stock.
Year Ended December
2017
2016
2015
Series
per share
$ in millions
per share
$ in millions
per share
$ in
A
$ 950.51 $ 29 $ 953.12 $ 29 $ 950.52 $ 28
B $1,550.00 50 $1,550.00 50 $1,550.00 50
C $1,013.90 8 $1,016.68 8 $1,013.90 8
D $1,013.90 55 $1,016.68 55 $1,013.90 54
E $4,055.55 31 $4,066.66 50 $4,055.55 71
F $4,055.55 6 $4,066.66 13 $4,055.55 20
I $1,487.52 51 $1,487.52 51 $1,487.52 51
J $1,375.00 55 $1,375.00 55 $1,375.00 55
K $1,593.76 45 $1,593.76 45 $1,593.76 45
L $1,425.00 74 $1,425.00 74 $1,425.00 74
M $1,343.76 107 $1,343.76 107 $ 735.33 59
N $1,575.00 42 $1,124.38 30
$ – –
O
$1,325.00
34
$ 379.10
10
$ –
–
Total
$587
$577
$515 </t>
  </si>
  <si>
    <t>Accumulated Other Comprehensive Income, Net of Tax</t>
  </si>
  <si>
    <t xml:space="preserve">The table below presents changes in the accumulated
other comprehensive loss, net of tax, by type.
$ in millions
Beginning
Other
Ending
Year Ended December 2017
Currency translation
$ (647 ) $ 22
$ (625 )
Debt valuation adjustment (239 ) (807 ) (1,046 )
Pension and postretirement liabilities (330 ) 130 (200 )
Available-for-sale
–
(9 )
(9 )
Total
$(1,216 )
$(664 )
$(1,880 )
Year Ended December 2016
Currency translation $ (587 ) $ (60 ) $ (647 )
Debt valuation adjustment 305 (544 ) (239 )
Pension and postretirement liabilities
(131 )
(199 )
(330 )
Total
$ (413 )
$(803 )
$(1,216 ) </t>
  </si>
  <si>
    <t>Regulation and Capital Adequacy (Tables)</t>
  </si>
  <si>
    <t>Minimum Capital Ratios</t>
  </si>
  <si>
    <t xml:space="preserve">The
table below presents the minimum ratios required for the
firm.
As of December
2017
2016
CET1 ratio 7.000% 5.875%
Tier 1 capital ratio 8.500% 7.375%
Total capital ratio 10.500% 9.375%
Tier 1 leverage ratio
4.000%
4.000% </t>
  </si>
  <si>
    <t>Capital Rollforward</t>
  </si>
  <si>
    <t xml:space="preserve">The tables below present changes in CET1,
Tier 1 capital and Tier 2 capital.
Year Ended December 2017
$ in millions
Standardized
Basel III Advanced
Common Equity Tier 1
Beginning balance $72,046 $72,046
Change in common shareholders’ equity (5,300 ) (5,300 )
Change in deduction for:
Transitional provisions (426 ) (426 )
Goodwill and identifiable intangible
assets, net of deferred tax liabilities (324 ) (324 )
Investments in nonconsolidated financial institutions 586 586
Change in other adjustments
528
528
Ending balance
$67,110
$67,110
Tier 1 capital
Beginning balance $82,440 $82,440
Change in deduction for:
Transitional provisions (274 ) (274 )
Investments in covered funds (145 ) (145 )
Other net decrease in CET1 (4,510 ) (4,510 )
Change in preferred stock 650 650
Change in other adjustments
170
170
Ending balance
78,331
78,331
Tier 2 capital
Beginning balance 16,074 15,352
Change in qualifying subordinated debt (1,206 ) (1,206 )
Redesignation of junior subordinated debt
issued to trusts (225 ) (225 )
Change in the allowance for losses on loans
and lending commitments 356
–
Change in other adjustments
(22 )
(22 )
Ending balance
14,977
13,899
Total capital
$93,308
$92,230
Year Ended December 2016
$ in millions
Standardized
Basel III Advanced
Common Equity Tier 1
Beginning balance $71,363 $71,363
Change in common shareholders’ equity 162 162
Change in deduction for:
Transitional provisions (839 ) (839 )
Goodwill and identifiable intangible
assets, net of deferred tax liabilities 16 16
Investments in nonconsolidated financial institutions 895 895
Change in other adjustments
449
449
Ending balance
$72,046
$72,046
Tier 1 capital
Beginning balance $81,511 $81,511
Change in deduction for:
Transitional provisions (558 ) (558 )
Investments in covered funds (32 ) (32 )
Other net increase in CET1 1,522 1,522
Redesignation of junior subordinated debt
issued to trusts (330 ) (330 )
Change in preferred stock 3 3
Change in other adjustments
324
324
Ending balance
82,440
82,440
Tier 2 capital
Beginning balance 16,705 16,103
Change in qualifying subordinated debt (566 ) (566 )
Redesignation of junior subordinated debt
issued to trusts (198 ) (198 )
Change in the allowance for losses on loans
and lending commitments 120 –
Change in other adjustments
13
13
Ending balance
16,074
15,352
Total capital
$98,514
$97,792 </t>
  </si>
  <si>
    <t>Schedule of Minimum Ratios and Well Capitalized Minimum Ratios</t>
  </si>
  <si>
    <t xml:space="preserve">The table below presents the minimum ratios and the
“well-capitalized” minimum ratios required for GS Bank
USA.
Minimum Ratio as of December
“Well-capitalized”
2017
2016
CET1 ratio 5.750% 5.125% 6.5%
Tier 1 capital ratio 7.250% 6.625% 8.0%
Total capital ratio 9.250% 8.625% 10.0%
Tier 1 leverage ratio
4.000%
4.000%
5.0% </t>
  </si>
  <si>
    <t>Basel III Advanced Rules [Member]</t>
  </si>
  <si>
    <t>Capital Ratios</t>
  </si>
  <si>
    <t>The table below presents the ratios calculated in
accordance with both the Standardized Capital Rules and
Basel III Advanced Rules.
As of December
$ in millions
2017
2016
Common shareholders’ equity $ 70,390 $ 75,690
Deduction for goodwill and identifiable intangible assets, net of
deferred tax liabilities (3,269 ) (2,874 )
Deduction for investments in nonconsolidated financial
institutions
– (424 )
Other adjustments
(11 )
(346 )
Common Equity Tier 1
67,110
72,046
Preferred stock 11,853 11,203
Deduction for investments in covered funds (590 ) (445 )
Other adjustments
(42 )
(364 )
Tier 1 capital
$ 78,331
$ 82,440
Standardized Tier 2 and Total capital
Tier 1 capital $ 78,331 $ 82,440
Qualifying subordinated debt 13,360 14,566
Junior subordinated debt issued to trusts 567 792
Allowance for losses on loans and lending commitments 1,078 722
Other adjustments
(28 )
(6 )
Standardized Tier 2 capital
14,977
16,074
Standardized Total capital
$ 93,308
$ 98,514
Basel III Advanced Tier 2 and Total capital
Tier 1 capital $ 78,331 $ 82,440
Standardized Tier 2 capital 14,977 16,074
Allowance for losses on loans and lending commitments
(1,078 )
(722 )
Basel III Advanced Tier 2 capital
13,899
15,352
Basel III Advanced Total capital
$ 92,230
$ 97,792
RWAs
Standardized $555,611 $496,676
Basel III Advanced
$617,646
$549,650
CET1 ratio
Standardized 12.1% 14.5%
Basel III Advanced
10.9%
13.1%
Tier 1 capital ratio
Standardized 14.1% 16.6%
Basel III Advanced
12.7%
15.0%
Total capital ratio
Standardized 16.8% 19.8%
Basel III Advanced
14.9%
17.8%
Tier 1 leverage ratio
8.4%
9.4% Effective January 2018, the firm was subject
to the fully phased-in phased-in
In the table above:
•
Deduction for goodwill and identifiable intangible
assets, net of deferred tax liabilities, included goodwill of
$3.67 billion as of both December 2017 and
December 2016, and identifiable intangible assets of
$298 million (80% of $373 million) and $257 million
(60% of $429 million) as of December 2017 and
December 2016, respectively, net of associated deferred tax
liabilities of $694 million and $1.05 billion as of
December 2017 and December 2016, respectively. Goodwill
is fully deducted from CET1, while the deduction for identifiable
intangible assets is required to be phased into CET1 ratably over
five years from 2014 to 2018. The balance that is not deducted
during the transitional period is risk weighted.
•
Deduction for investments in nonconsolidated
financial institutions represents the amount by which the
firm’s investments in the capital of nonconsolidated
financial institutions exceed certain prescribed thresholds. The
deduction for such investments is required to be phased into CET1
ratably over five years from 2014 to 2018. As of December 2017
and December 2016, CET1 reflects 80% and 60% of the deduction,
respectively. The balance that is not deducted during the
transitional period is risk weighted.
•
Deduction for investments in covered funds
represents the firm’s aggregate investments in applicable
covered funds, excluding investments that are subject to an
extended conformance period. This deduction was not subject to a
transition period. See Note 6 for further information about
the Volcker Rule.
•
Other adjustments within CET1 and Tier 1
capital primarily include credit valuation adjustments on
derivative liabilities, pension and postretirement liabilities, the
overfunded portion of the firm’s defined benefit pension plan
obligation net of associated deferred tax liabilities, disallowed
deferred tax assets, debt valuation adjustments and other required
credit risk-based deductions. The deduction for such items is
generally required to be phased into CET1 ratably over five years
from 2014 to 2018. As of December 2017 and December 2016,
CET1 reflects 80% and 60% of such deduction, respectively. The
balance that is not deducted from CET1 during the transitional
period is generally deducted from Tier 1 capital within other
adjustments.
•
As of December 2017, junior subordinated debt
issued to trusts was fully phased out of Tier 1 capital, with
50% included in Tier 2 capital and 50% fully phased out of
regulatory capital. As of December 2016, junior subordinated
debt issued to trusts was fully phased out of Tier 1 capital,
with 60% included in Tier 2 capital and 40% fully phased out
of regulatory capital. Junior subordinated debt issued to trusts is
reduced by the amount of trust preferred securities purchased by
the firm and will be fully phased out of Tier 2 capital by
2022 at a rate of 10% per year. See Note 16 for further
information about the firm’s junior subordinated debt issued
to trusts and trust preferred securities purchased by the firm.
•
Qualifying subordinated debt is subordinated debt
issued by Group Inc. with an original maturity of five years or
greater. The outstanding amount of subordinated debt qualifying for
Tier 2 capital is reduced upon reaching a remaining maturity
of five years. See Note 16 for further information about the
firm’s subordinated debt.</t>
  </si>
  <si>
    <t>Risk-weighted Assets</t>
  </si>
  <si>
    <t xml:space="preserve">The tables below present the components of RWAs
calculated in accordance with the Standardized Capital Rules and
Basel III Advanced Rules.
Standardized Capital Rules
$ in millions
2017
2016
Credit RWAs
Derivatives $126,076 $124,286
Commitments, guarantees and loans 145,104 115,744
Securities financing transactions 77,962 71,319
Equity investments 48,155 41,428
Other
70,933
58,636
Total Credit RWAs
468,230
411,413
Market RWAs
Regulatory VaR 7,532 9,750
Stressed VaR 32,753 22,475
Incremental risk 8,441 7,875
Comprehensive risk 2,397 5,338
Specific risk
36,258
39,825
Total Market RWAs
87,381
85,263
Total RWAs
$555,611
$496,676
Basel III Advanced Rules
$ in millions
2017
2016
Credit RWAs
Derivatives $102,986 $105,096
Commitments, guarantees and loans 163,375 122,792
Securities financing transactions 19,362 14,673
Equity investments 51,626 44,095
Other
75,968
63,431
Total Credit RWAs
413,317
350,087
Market RWAs
Regulatory VaR 7,532 9,750
Stressed VaR 32,753 22,475
Incremental risk 8,441 7,875
Comprehensive risk 1,870 4,550
Specific risk
36,258
39,825
Total Market RWAs
86,854
84,475
Total Operational RWAs
117,475
115,088
Total RWAs
$617,646
$549,650 </t>
  </si>
  <si>
    <t>Risk-weighted Assets Rollforward</t>
  </si>
  <si>
    <t xml:space="preserve">The table below presents changes in RWAs calculated
in accordance with the Standardized Capital Rules and
Basel III Advanced Rules.
Year Ended December 2017
$ in millions
Standardized
Basel III
Risk-Weighted Assets
Beginning balance $496,676 $549,650
Credit RWAs
Change in:
Deduction for transitional provisions (233 ) (233 )
Derivatives 1,790 (2,110 )
Commitments, guarantees and loans 29,360 40,583
Securities financing transactions 6,643 4,689
Equity investments 6,889 7,693
Other
12,368
12,608
Change in Credit RWAs
56,817
63,230
Market RWAs
Change in:
Regulatory VaR (2,218 ) (2,218 )
Stressed VaR 10,278 10,278
Incremental risk 566 566
Comprehensive risk (2,941 ) (2,680 )
Specific risk
(3,567 )
(3,567 )
Change in Market RWAs
2,118
2,379
Operational RWAs
Change in operational risk
–
2,387
Change in Operational RWAs
–
2,387
Ending balance
$555,611
$617,646
The table below presents changes in RWAs calculated
in accordance with the Standardized Capital Rules and
Basel III Advanced Rules.
Year Ended December 2016
$ in millions
Standardized
Basel III
Risk-Weighted Assets
Beginning balance $524,107 $577,651
Credit RWAs
Change in:
Deduction for transitional provisions (531 ) (531 )
Derivatives (12,555 ) (8,575 )
Commitments, guarantees and loans 4,353 8,269
Securities financing transactions (73 ) (228 )
Equity investments 4,196 4,440
Other
(4,095 )
2,630
Change in Credit RWAs
(8,705 )
6,005
Market RWAs
Change in:
Regulatory VaR (2,250 ) (2,250 )
Stressed VaR 737 737
Incremental risk (1,638 ) (1,638 )
Comprehensive risk (387 ) (167 )
Specific risk
(15,188 )
(15,188 )
Change in Market RWAs
(18,726 )
(18,506 )
Operational RWAs
Change in operational risk
–
(15,500 )
Change in Operational RWAs
–
(15,500 )
Ending balance
$496,676
$549,650 </t>
  </si>
  <si>
    <t>Hybrid Capital Rules [Member]</t>
  </si>
  <si>
    <t xml:space="preserve">The table below presents the ratios for GS Bank USA
calculated in accordance with both the Standardized Capital Rules
and Basel III Advanced Rules.
As of December
$ in millions
2017
2016
Standardized
Common Equity Tier 1
$ 25,343
$ 24,485
Tier 1 capital 25,343 24,485
Tier 2 capital
2,547
2,382
Total capital
$ 27,890
$ 26,867
Basel III Advanced
Common Equity Tier 1
$ 25,343
$ 24,485
Tier 1 capital 25,343 24,485
Standardized Tier 2 capital 2,547 2,382
Allowance for losses on loans and
(547 )
(382 )
Tier 2 capital
2,000
2,000
Total capital
$ 27,343
$ 26,485
RWAs
Standardized $229,775 $204,232
Basel III Advanced
$164,602
$131,051
CET1 ratio
Standardized 11.0% 12.0%
Basel III Advanced
15.4%
18.7%
Tier 1 capital ratio
Standardized 11.0% 12.0%
Basel III Advanced
15.4%
18.7%
Total capital ratio
Standardized 12.1% 13.2%
Basel III Advanced
16.6%
20.2%
Tier 1 leverage ratio
15.0%
14.4% </t>
  </si>
  <si>
    <t>Earnings Per Common Share (Tables)</t>
  </si>
  <si>
    <t xml:space="preserve">The table below presents the computations of basic
and diluted EPS.
Year Ended December
in millions, except per share
amounts
2017
2016
2015
Net earnings applicable to common shareholders
$3,685
$7,087
$5,568
Weighted average basic shares 401.6 427.4 448.9
Effect of dilutive securities:
RSUs 5.3 4.7 5.3
Stock options
2.2
3.0
4.4
Dilutive securities
7.5
7.7
9.7
Weighted average basic shares
and dilutive securities
409.1
435.1
458.6
Basic EPS $ 9.12 $16.53 $12.35
Diluted EPS
$ 9.01
$16.29
$12.14 </t>
  </si>
  <si>
    <t>Transactions with Affiliated Funds (Tables)</t>
  </si>
  <si>
    <t>Fees Earned from Affiliated Funds</t>
  </si>
  <si>
    <t>The tables below present fees earned from
affiliated funds.
Year Ended December
$ in millions
2017
2016
2015
Fees earned from funds
$2,932
$2,777
$3,293</t>
  </si>
  <si>
    <t>Fees Receivable from Affiliated Funds and the Aggregate Carrying Value of the Firm's Interests in these Funds</t>
  </si>
  <si>
    <t xml:space="preserve">The tables below present fees receivable from
affiliated funds and the aggregate carrying value of the
firm’s interests in affiliated funds.
As of December
$ in millions
2017
2016
Fees receivable from funds
$ 637 $ 554
Aggregate carrying value of interests in funds
$4,993
$6,841 </t>
  </si>
  <si>
    <t>Interest Income and Interest Expense (Tables)</t>
  </si>
  <si>
    <t xml:space="preserve">Interest is recorded over the life of the
instrument on an accrual basis based on contractual interest rates.
The table below presents the firm’s sources of interest
income and interest expense.
Year Ended December
$ in millions
2017
2016
2015
Interest income
Deposits with banks
$ 819 $ 452 $ 241
Collateralized agreements 1,661 691 17
Financial instruments owned 5,904 5,444 5,862
Loans receivable 2,678 1,843 1,191
Other interest
2,051
1,261
1,141
Total interest income
13,113
9,691
8,452
Interest expense
Deposits 1,380 878 408
Collateralized financings 863 442 330
Financial instruments sold, but 1,388 1,251 1,319
Short-term secured and 698 446 429
Long-term secured and 4,599 4,242 3,878
Other interest
1,253
(155 )
(976 )
Total interest expense
10,181
7,104
5,388
Net interest income
$ 2,932
$2,587
$3,064 </t>
  </si>
  <si>
    <t>Income Taxes (Tables)</t>
  </si>
  <si>
    <t>Provision for Taxes</t>
  </si>
  <si>
    <t>The table below presents the components of the
provision for taxes.
Year Ended December
$ in millions
2017
2016
2015
Current taxes
U.S. federal
$ 320 $1,032 $1,116
State and local 64 139 (12 )
Non-U.S.
1,004
1,184
1,166
Total current tax expense
1,388
2,355
2,270
Deferred taxes
U.S. federal 5,083 399 397
State and local 157 51 62
Non-U.S.
218
101
(34 )
Total deferred tax expense
5,458
551
425
Provision for taxes
$6,846
$2,906
$2,695 In the table above:
•
State and local current taxes includes the impact
of settlements of state and local examinations.
•
U.S. federal deferred tax expense includes the
estimated impact of Tax Legislation.</t>
  </si>
  <si>
    <t>Effective Income Tax Rate Reconciliation</t>
  </si>
  <si>
    <t>The table below presents a reconciliation of the
U.S. federal statutory income tax rate to the firm’s
effective income tax rate.
Year Ended December
2017
2016
2015
U.S. federal statutory income tax rate 35.0% 35.0% 35.0%
State and local taxes, net of U.S. federal
income tax effects 1.5% 0.9% 0.3%
ASU No. 2016-09 tax benefits on settlement share-based (6.4)% – –
Non-U.S. (6.3)% (6.7)% (12.1)%
Tax credits (2.1)% (2.0)% (1.7)%
Tax-exempt (0.2)% (0.3)% (0.7)%
Tax Legislation — repatriation tax 29.8% – –
Tax Legislation — remeasurement of
deferred tax assets 9.7% – –
Non-deductible 0.5% 1.0% 10.2%
Other
–
0.3%
(0.3)%
Effective income tax rate
61.5%
28.2%
30.7% In the table above:
•
Non-U.S.
•
State and local taxes, net of U.S. federal income
tax effects includes the impact of settlements of state and local
examinations.
•
Substantially all of the non-deductible</t>
  </si>
  <si>
    <t>Components of Deferred Tax Assets and Liabilities</t>
  </si>
  <si>
    <t xml:space="preserve">The table below presents the significant components
of deferred tax assets and liabilities, excluding the impact of
netting within tax jurisdictions.
As of December
$ in millions
2017
2016
Deferred tax assets
Compensation and benefits $1,233 $2,461
ASC 740 asset related to unrecognized tax benefits 75 231
Non-U.S.
– 967
Net operating losses 428 427
Occupancy-related 67 100
Other comprehensive income-related 408 757
Tax credits carryforward 1,006 –
Other, net
113
394
Subtotal 3,330 5,337
Valuation allowance
(156 )
(115 )
Total deferred tax assets
$3,174
$5,222
Deferred tax liabilities
Depreciation and amortization
$ 826 $1,200
Tax Legislation — repatriation tax 3,114 –
Non-U.S. 180 –
Unrealized gains
742
342
Total deferred tax liabilities
$4,862
$1,542 </t>
  </si>
  <si>
    <t>Rollforward of Unrecognized Tax Benefits</t>
  </si>
  <si>
    <t>The table below presents the changes in the
liability for unrecognized tax benefits. This liability is included
in other liabilities and accrued expenses. See Note 17 for
further information.
Year Ended or as of December
$ in millions
2017
2016
2015
Beginning balance $ 852 $ 825 $ 871
Increases based on tax positions related
to the current year 94 113 65
Increases based on tax positions related
to prior years 101 188 158
Decreases based on tax positions related
to prior years (128 ) (88 ) (205 )
Decreases related to settlements (255 ) (186 ) (87 )
Exchange rate fluctuations
1
–
23
Ending balance
$ 665
$ 852
$ 825
Related deferred income tax asset
75
231
197
Net unrecognized tax benefit
$ 590
$ 621
$ 628</t>
  </si>
  <si>
    <t>Earliest Tax Years Subject to Examination by Major Jurisdiction</t>
  </si>
  <si>
    <t xml:space="preserve">The table below presents the earliest tax years
that remain subject to examination by major jurisdiction.
Jurisdiction
As of December 2017
U.S. Federal 2011
New York State and City 2011
United Kingdom 2014
Japan 2014
Hong Kong
2011 </t>
  </si>
  <si>
    <t>Business Segments (Tables)</t>
  </si>
  <si>
    <t>Segment Operating Results</t>
  </si>
  <si>
    <t>Year Ended or as of December
$ in millions
2017
2016
2015
Investment Banking
Financial Advisory
$ 3,188
$ 2,932
$ 3,470
Equity underwriting 1,243 891 1,546
Debt underwriting
2,940
2,450
2,011
Total Underwriting
4,183
3,341
3,557
Total net revenues 7,371 6,273 7,027
Operating expenses
3,526
3,437
3,713
Pre-tax
$ 3,845
$ 2,836
$ 3,314
Segment assets
$ 2,202
$ 1,824
$ 2,564
Institutional Client Services
FICC Client Execution
$ 5,299
$ 7,556
$ 7,322
Equities client execution 2,046 2,194 3,028
Commissions and fees 2,920 3,078 3,156
Securities services
1,637
1,639
1,645
Total Equities
6,603
6,911
7,829
Total net revenues 11,902 14,467 15,151
Operating expenses
9,692
9,713
13,938
Pre-tax
$ 2,210
$ 4,754
$ 1,213
Segment assets
$675,255
$645,689
$663,394
Investing &amp; Lending
Equity securities
$ 4,578
$ 2,573
$ 3,781
Debt securities and loans
2,003
1,507
1,655
Total net revenues 6,581 4,080 5,436
Operating expenses
2,796
2,386
2,402
Pre-tax
$ 3,785
$ 1,694
$ 3,034
Segment assets
$226,016
$198,181
$179,428
Investment Management
Management and other fees
$ 5,144
$ 4,798
$ 4,887
Incentive fees 417 421 780
Transaction revenues
658
569
539
Total net revenues 6,219 5,788 6,206
Operating expenses
4,800
4,654
4,841
Pre-tax
$ 1,419
$ 1,134
$ 1,365
Segment assets
$ 13,303
$ 14,471
$ 16,009
Total net revenues $ 32,073 $ 30,608 $ 33,820
Total operating expenses
20,941
20,304
25,042
Total pre-tax
$ 11,132
$ 10,304
$ 8,778
Total assets
$916,776
$860,165
$861,395</t>
  </si>
  <si>
    <t>Net Interest Income</t>
  </si>
  <si>
    <t xml:space="preserve">The table below presents the amounts of net
interest income by segment included in net revenues.
Year Ended December
$ in millions
2017
2016
2015
Investment Banking
$ –
$ –
$ –
Institutional Client Services 1,322 1,456 2,472
Investing &amp; Lending 1,325 880 418
Investment Management
285
251
174
Total net interest income
$2,932
$2,587
$3,064 </t>
  </si>
  <si>
    <t>Depreciation and Amortization</t>
  </si>
  <si>
    <t>The table below presents the amounts of
depreciation and amortization expense by segment included in
pre-tax
Year Ended December
$ in millions
2017
2016
2015
Investment Banking
$ 124 $ 126 $ 123
Institutional Client Services 514 489 462
Investing &amp; Lending 314 215 253
Investment Management
200
168
153
Total depreciation and amortization
$1,152
$ 998
$ 991</t>
  </si>
  <si>
    <t>Net Revenues and Pre-Tax Earnings for Each Geographic Region</t>
  </si>
  <si>
    <t>The table below presents the total net revenues,
pre-tax pre-tax
Year Ended December
$ in millions
2017
2016
2015
Net revenues
Americas $19,405 61% $18,144 60% $19,202 56%
EMEA 7,852 24% 8,040 26% 8,981 27%
Asia
4,816
15%
4,424
14%
5,637
17%
Total net revenues
$32,073
100%
$30,608
100%
$33,820
100%
Pre-tax
Americas $ 7,119 63% $ 6,352 61% $ 3,359 37%
EMEA 2,583 23% 2,883 28% 3,364 38%
Asia
1,557
14%
1,183
11%
2,203
25%
Subtotal 11,259 100% 10,418 100% 8,926 100%
Corporate
(127 )
(114 )
(148 )
Total pre-tax earnings
$11,132
$10,304
$ 8,778
Net earnings
Americas
$ 997 23% $ 4,337 58% $ 1,587 26%
EMEA 2,144 49% 2,270 30% 2,914 47%
Asia
1,241
28%
870
12%
1,686
27%
Subtotal 4,382 100% 7,477 100% 6,187 100%
Corporate
(96 )
(79 )
(104 )
Total net earnings
$ 4,286
$ 7,398
$ 6,083</t>
  </si>
  <si>
    <t>Credit Concentrations (Tables)</t>
  </si>
  <si>
    <t>Credit Concentration, Government and Federal Agency Obligations</t>
  </si>
  <si>
    <t xml:space="preserve">The table below presents the credit concentrations
in cash instruments held by the firm and included in financial
instruments owned.
As of December
$ in millions
2017
2016
U.S. government and agency obligations $76,418 $57,657
% of total assets 8.3% 6.7%
Non-U.S. $33,956 $29,381
% of total assets
3.7%
3.4% </t>
  </si>
  <si>
    <t>Credit Concentration, Resale Agreements and Securities Borrowed</t>
  </si>
  <si>
    <t>The table below presents U.S. government and agency
obligations and non-U.S.
As of December
$ in millions
2017
2016
U.S. government and agency obligations $96,905 $89,721
Non-U.S.
$92,850
$80,234 In the table above:
•
Non-U.S.
•
Given that the firm’s primary credit exposure
on such transactions is to the counterparty to the transaction, the
firm would be exposed to the collateral issuer only in the event of
counterparty default.</t>
  </si>
  <si>
    <t>Employee Incentive Plans (Tables)</t>
  </si>
  <si>
    <t>Schedule of Restricted Stock Units, Vested and Expected to Vest</t>
  </si>
  <si>
    <t>The table below presents the activity related to
RSUs.
Restricted Stock Units Outstanding
Weighted Average Grant-Date Fair Value of Units Outstanding
Future
No Future
Future
No Future
Outstanding, December 2016 5,623,239 22,202,431 $147.25 $145.97
Granted 3,764,395 5,235,283 $208.24 $205.91
Forfeited (466,715 ) (260,762 ) $167.02 $164.06
Delivered
– (17,811,461 )
$ – $151.72
Vested
(4,797,337 )
4,797,337
$162.88
$162.88
Outstanding, December 2017
4,123,582
14,162,828
$182.50
$166.30 In the table above:
•
The weighted average grant-date fair value of RSUs
granted during 2017, 2016 and 2015 was $206.88, $135.92 and
$160.19, respectively. The fair value of the RSUs granted during
2017, 2016 and 2015 includes a liquidity discount of 10.7%,
10.5% and 9.2%, respectively, to reflect post-vesting and delivery
transfer restrictions, generally of up to 4 years.
•
The aggregate fair value of awards that vested
during 2017, 2016 and 2015 was $2.14 billion,
$2.26 billion and $2.40 billion, respectively.
•
Delivered RSUs include RSUs that were cash
settled.
•
RSUs outstanding include restricted stock subject
to future service requirements as of December 2017 and
December 2016 of 3,298 and 39,957 shares, respectively.
•
RSUs outstanding include 62,023 RSUs subject to
performance conditions and not subject to future service
requirements as of December 2017. There were no such RSUs
outstanding as of December 2016.</t>
  </si>
  <si>
    <t>Employee Service Share-based Compensation, Tax Benefit from Compensation Expense</t>
  </si>
  <si>
    <t xml:space="preserve">The table below presents the share-based
compensation and the related excess tax benefit.
Year Ended December
$ in millions
2017
2016
2015
Share-based compensation $1,812 $2,170 $2,304
Excess net tax benefit for options exercised
$ 139
$ 79 $ 134
Excess net tax benefit for share-based awards
$ 719
$ 147
$ 406 </t>
  </si>
  <si>
    <t>Parent Company (Tables) - Group Inc. [Member]</t>
  </si>
  <si>
    <t>Group Condensed Statement of Earnings</t>
  </si>
  <si>
    <t xml:space="preserve">Group Inc. — Condensed Statements of
Earnings
Year Ended December
$ in millions
2017
2016
2015
Revenues
Dividends from subsidiaries and other affiliates:
Bank
$ 550
$ 53
$ 32
Nonbank 11,016 5,465 3,181
Other revenues
(384 )
155
(132 )
Total non-interest 11,182 5,673 3,081
Interest income 4,638 4,140 3,519
Interest expense
5,978
4,543
4,165
Net interest loss
(1,340 )
(403 )
(646 )
Net revenues, including net interest loss
9,842
5,270
2,435
Operating expenses
Compensation and benefits 330 343 498
Other expenses
428
332
188
Total operating expenses
758
675
686
Pre-tax 9,084 4,595 1,749
Provision/(benefit) for taxes 3,404 (518 ) (828 )
Undistributed earnings/(loss) of subsidiaries
and other affiliates
(1,394 )
2,285
3,506
Net earnings 4,286 7,398 6,083
Preferred stock dividends
601
311
515
Net earnings applicable to common shareholders
$ 3,685
$7,087
$5,568 </t>
  </si>
  <si>
    <t>Group Condensed Statement of Financial Condition</t>
  </si>
  <si>
    <t xml:space="preserve">Group Inc. — Condensed Statements of
Financial Condition
As of December
$ in millions
2017
2016
Assets
Cash and cash equivalents:
With third-party banks
$ 38
$ 81
With subsidiary bank
– 3,000
Loans to and receivables from subsidiaries:
Bank 721 9,131
Nonbank 236,050 179,899
Investments in subsidiaries and other affiliates:
Bank 26,599 25,571
Nonbank 67,279 67,203
Financial instruments owned (at fair value) 10,248 4,524
Other assets
5,898
6,273
Total assets
$346,833
$295,682
Liabilities and shareholders’ equity
Payables to subsidiaries
$ 1,005
$ 875
Financial instruments sold, but not yet purchased
(at fair value) 254 775
Unsecured short-term borrowings:
With third parties (includes $2,484 31,871 27,159
With subsidiaries 25,699 999
Unsecured long-term borrowings:
With third parties (includes $18,207 190,502 172,164
With subsidiaries 11,068 5,233
Other liabilities and accrued expenses
4,191
1,584
Total liabilities 264,590 208,789
Commitments, contingencies and guarantees
Shareholders’ equity
Preferred stock 11,853 11,203
Common stock 9 9
Share-based awards 2,777 3,914
Additional paid-in 53,357 52,638
Retained earnings 91,519 89,039
Accumulated other comprehensive loss (1,880 ) (1,216 )
Stock held in treasury, at cost
(75,392 )
(68,694 )
Total shareholders’ equity
82,243
86,893
Total liabilities and shareholders’ equity
$346,833
$295,682 </t>
  </si>
  <si>
    <t>Condensed Consolidated Statements of Cash Flows</t>
  </si>
  <si>
    <t xml:space="preserve">Group Inc. — Condensed Statements of Cash Flows
Year Ended December
$ in millions
2017
2016
2015
Cash flows from operating activities
Net earnings
$ 4,286 $ 7,398 $ 6,083
Adjustments to reconcile net earnings to net cash provided by
operating activities:
Undistributed (earnings)/loss of subsidiaries and other
affiliates 1,394 (2,285 ) (3,506 )
Depreciation and amortization 56 52 50
Deferred income taxes 4,358 134 86
Share-based compensation 152 193 178
Loss/(gain) related to extinguishment of subordinated
borrowings (114 ) 3 (34 )
Changes in operating assets and liabilities:
Financial instruments owned (excluding available-for-sale (309 ) (1,580 ) (620 )
Financial instruments sold, but not yet purchased (521 ) 332 274
Other, net
(757 )
337
1,555
Net cash provided by operating activities 8,545 4,584 4,066
Cash flows from investing activities
Purchase of property, leasehold improvements and equipment (66 ) (79 ) (33 )
Issuances of short-term loans to subsidiaries, net (14,415 ) (3,994 ) (24,417 )
Issuance of term loans to subsidiaries (42,234 ) (28,498 ) (8,632 )
Repayments of term loans by subsidiaries 22,039 32,265 24,196
Purchase of investments (6,491 ) – –
Capital distributions from/(contributions to)
subsidiaries, net
388
(3,265 )
(1,500 )
Net cash used for investing activities (40,779 ) (3,571 ) (10,386 )
Cash flows from financing activities
Unsecured short-term borrowings, net:
With third parties (424 ) (178 ) (1,570 )
With subsidiaries 23,078 2,290 (1,114 )
Proceeds from issuance of long-term borrowings 43,917 40,708 42,795
Repayment of long-term borrowings, including the current
portion (27,028 ) (33,314 ) (27,726 )
Purchase of APEX, senior guaranteed securities and trust preferred
securities (237 ) (1,171 ) (1 )
Preferred stock redemption (850 ) – –
Common stock repurchased (6,772 ) (6,078 ) (4,135 )
Settlement of share-based awards in satisfaction of withholding tax
requirements (2,223 ) (1,128 ) (1,204 )
Dividends and dividend equivalents paid on common stock, preferred
stock and share-based (1,769 ) (1,706 ) (1,681 )
Proceeds from issuance of preferred stock, net of issuance
costs 1,495 1,303 1,993
Proceeds from issuance of common stock, including exercise of
share-based awards 7 6 259
Cash settlement of share-based awards
(3 )
–
(2 )
Net cash provided by financing activities
29,191
732
7,614
Net increase/(decrease) in cash and cash equivalents (3,043 ) 1,745 1,294
Cash and cash equivalents, beginning balance
3,081
1,336
42
Cash and cash equivalents, ending balance
$ 38
$ 3,081
$ 1,336 </t>
  </si>
  <si>
    <t>Description of Business - Additional Information (Detail)</t>
  </si>
  <si>
    <t>Dec. 31, 2017Segment</t>
  </si>
  <si>
    <t>Number of business segments</t>
  </si>
  <si>
    <t>Significant Accounting Policies - Additional Information (Detail) - USD ($) $ in Millions</t>
  </si>
  <si>
    <t>1 Months Ended</t>
  </si>
  <si>
    <t>Jan. 31, 2016</t>
  </si>
  <si>
    <t>Jan. 01, 2018</t>
  </si>
  <si>
    <t>Summary of Accounting and Financial Policies [Line Items]</t>
  </si>
  <si>
    <t>Cash and due from banks</t>
  </si>
  <si>
    <t>Interest-bearing deposits with banks</t>
  </si>
  <si>
    <t>Cash segregated for regulatory and other purposes</t>
  </si>
  <si>
    <t>Loans held for sale</t>
  </si>
  <si>
    <t>Impact of adoption of accounting standard ASU No. 2016-18</t>
  </si>
  <si>
    <t>Accounting Standards Update 2015-02 [Member]</t>
  </si>
  <si>
    <t>Accounting Standards Update 2016-09 [Member]</t>
  </si>
  <si>
    <t>Reduction to the provision for taxes from the impact of the RSU deliveries and option exercises in 1Q 2017</t>
  </si>
  <si>
    <t>New accounting standards impact on share based award</t>
  </si>
  <si>
    <t>New accounting standards impact on retained earnings</t>
  </si>
  <si>
    <t>New accounting standards impact on deferred income taxes</t>
  </si>
  <si>
    <t>New accounting standard adoption impact on cash flows from financing activities</t>
  </si>
  <si>
    <t>Accounting Standards Update 2014-09 [Member] | Subsequent Event [Member]</t>
  </si>
  <si>
    <t>Decrease in retained earnings</t>
  </si>
  <si>
    <t>Accumulated Other Comprehensive Loss [Member] | Accounting Standards Update 2016-01 [Member]</t>
  </si>
  <si>
    <t>Reclassification of cumulative debt valuation adjustment, net of tax, from retained earnings to accumulated other comprehensive loss</t>
  </si>
  <si>
    <t>Financial Instruments Owned and Financial Instruments Sold, But Not Yet Purchased - Financial Instruments Owned and Financial Instruments Sold, But Not Yet Purchased (Detail) - USD ($) $ in Millions</t>
  </si>
  <si>
    <t>Financial Instruments Owned and Pledged as Collateral [Line Items]</t>
  </si>
  <si>
    <t>Financial instruments owned</t>
  </si>
  <si>
    <t>Cash Instruments Assets [Member]</t>
  </si>
  <si>
    <t>Investments in funds at NAV</t>
  </si>
  <si>
    <t>Subtotal</t>
  </si>
  <si>
    <t>Cash Instruments Assets [Member] | Money Market Instruments [Member]</t>
  </si>
  <si>
    <t>Cash Instruments Assets [Member] | U.S. Government and Agency Obligations [Member]</t>
  </si>
  <si>
    <t>Cash Instruments Assets [Member] | Non-U.S. Government and Agency Obligations [Member]</t>
  </si>
  <si>
    <t>Cash Instruments Assets [Member] | Loans and Securities Backed by Commercial Real Estate [Member]</t>
  </si>
  <si>
    <t>Cash Instruments Assets [Member] | Loans and Securities Backed by Residential Real Estate [Member]</t>
  </si>
  <si>
    <t>Cash Instruments Assets [Member] | Corporate Loans And Debt Securities [Member]</t>
  </si>
  <si>
    <t>Cash Instruments Assets [Member] | State and Municipal Obligations [Member]</t>
  </si>
  <si>
    <t>Cash Instruments Assets [Member] | Other Debt Obligations [Member]</t>
  </si>
  <si>
    <t>Cash Instruments Assets [Member] | Equity Securities [Member]</t>
  </si>
  <si>
    <t>Cash Instruments Assets [Member] | Commodities [Member]</t>
  </si>
  <si>
    <t>Cash Instruments Liabilities [Member]</t>
  </si>
  <si>
    <t>Cash Instruments Liabilities [Member] | U.S. Government and Agency Obligations [Member]</t>
  </si>
  <si>
    <t>Cash Instruments Liabilities [Member] | Non-U.S. Government and Agency Obligations [Member]</t>
  </si>
  <si>
    <t>Cash Instruments Liabilities [Member] | Loans and Securities Backed by Commercial Real Estate [Member]</t>
  </si>
  <si>
    <t>Cash Instruments Liabilities [Member] | Loans and Securities Backed by Residential Real Estate [Member]</t>
  </si>
  <si>
    <t>Cash Instruments Liabilities [Member] | Corporate Loans And Debt Securities [Member]</t>
  </si>
  <si>
    <t>Cash Instruments Liabilities [Member] | Other Debt Obligations [Member]</t>
  </si>
  <si>
    <t>Cash Instruments Liabilities [Member] | Equity Securities [Member]</t>
  </si>
  <si>
    <t>Cash Instruments Liabilities [Member] | Commodities [Member]</t>
  </si>
  <si>
    <t>Derivatives [Member]</t>
  </si>
  <si>
    <t>Financial Instruments Owned and Financial Instruments Sold, But Not Yet Purchased - Financial Instruments Owned and Financial Instruments Sold, But Not Yet Purchased (Parenthetical) (Detail) - USD ($) $ in Millions</t>
  </si>
  <si>
    <t>Equity method investment</t>
  </si>
  <si>
    <t>Financial Instruments Owned and Financial Instruments Sold, But Not Yet Purchased - Gains and Losses from Market Making and Other Principal Transactions (Detail) - USD ($) $ in Millions</t>
  </si>
  <si>
    <t>Trading Activity, Gains and Losses, Net</t>
  </si>
  <si>
    <t>Interest Rates [Member]</t>
  </si>
  <si>
    <t>Credit [Member]</t>
  </si>
  <si>
    <t>Foreign Exchange [Member]</t>
  </si>
  <si>
    <t>Equities [Member]</t>
  </si>
  <si>
    <t>Commodities [Member]</t>
  </si>
  <si>
    <t>Fair Value Measurements - Financial Assets Liabilities Summary (Detail) - USD ($) $ in Millions</t>
  </si>
  <si>
    <t>Fair Value, Balance Sheet Grouping, Financial Statement Captions [Line Items]</t>
  </si>
  <si>
    <t>Total financial assets at fair value</t>
  </si>
  <si>
    <t>Total level 3 financial assets divided by total assets</t>
  </si>
  <si>
    <t>2.10%</t>
  </si>
  <si>
    <t>2.70%</t>
  </si>
  <si>
    <t>Total level 3 financial assets divided by total financial assets at fair value</t>
  </si>
  <si>
    <t>3.70%</t>
  </si>
  <si>
    <t>4.70%</t>
  </si>
  <si>
    <t>Total financial liabilities at fair value</t>
  </si>
  <si>
    <t>Total level 3 financial liabilities divided by total financial liabilities at fair value</t>
  </si>
  <si>
    <t>6.40%</t>
  </si>
  <si>
    <t>7.90%</t>
  </si>
  <si>
    <t>Counterparty and Cash Collateral Netting [Member]</t>
  </si>
  <si>
    <t>Investments in funds at NAV [Member]</t>
  </si>
  <si>
    <t>Level 1 [Member]</t>
  </si>
  <si>
    <t>Level 2 [Member]</t>
  </si>
  <si>
    <t>Level 3 [Member]</t>
  </si>
  <si>
    <t>Fair Value Measurements - Total Level 3 Financial Assets (Detail) - USD ($) $ in Millions</t>
  </si>
  <si>
    <t>Level 3 [Member] | Cash Instruments Assets [Member]</t>
  </si>
  <si>
    <t>Level 3 [Member] | Derivatives [Member]</t>
  </si>
  <si>
    <t>Level 3 [Member] | Other Assets at Fair Value [Member]</t>
  </si>
  <si>
    <t>Cash Instruments - Cash Instruments by Level (Detail) - USD ($) $ in Millions</t>
  </si>
  <si>
    <t>Fair Value, Assets and Liabilities Measured on Recurring and Nonrecurring Basis [Line Items]</t>
  </si>
  <si>
    <t>Investments in funds measured at NAV</t>
  </si>
  <si>
    <t>Total cash instrument assets</t>
  </si>
  <si>
    <t>Cash Instruments Assets [Member] | Level 1 [Member]</t>
  </si>
  <si>
    <t>Cash Instruments Assets [Member] | Level 2 [Member]</t>
  </si>
  <si>
    <t>Cash Instruments Assets [Member] | Level 3 [Member]</t>
  </si>
  <si>
    <t>Cash Instruments Assets [Member] | Money Market Instruments [Member] | Level 1 [Member]</t>
  </si>
  <si>
    <t>Cash Instruments Assets [Member] | Money Market Instruments [Member] | Level 2 [Member]</t>
  </si>
  <si>
    <t>Cash Instruments Assets [Member] | Money Market Instruments [Member] | Level 3 [Member]</t>
  </si>
  <si>
    <t>Cash Instruments Assets [Member] | U.S. Government and Agency Obligations [Member] | Level 1 [Member]</t>
  </si>
  <si>
    <t>Cash Instruments Assets [Member] | U.S. Government and Agency Obligations [Member] | Level 2 [Member]</t>
  </si>
  <si>
    <t>Cash Instruments Assets [Member] | Non-U.S. Government and Agency Obligations [Member] | Level 1 [Member]</t>
  </si>
  <si>
    <t>Cash Instruments Assets [Member] | Non-U.S. Government and Agency Obligations [Member] | Level 2 [Member]</t>
  </si>
  <si>
    <t>Cash Instruments Assets [Member] | Non-U.S. Government and Agency Obligations [Member] | Level 3 [Member]</t>
  </si>
  <si>
    <t>Cash Instruments Assets [Member] | Loans and Securities Backed by Commercial Real Estate [Member] | Level 2 [Member]</t>
  </si>
  <si>
    <t>Cash Instruments Assets [Member] | Loans and Securities Backed by Commercial Real Estate [Member] | Level 3 [Member]</t>
  </si>
  <si>
    <t>Cash Instruments Assets [Member] | Loans and Securities Backed by Residential Real Estate [Member] | Level 2 [Member]</t>
  </si>
  <si>
    <t>Cash Instruments Assets [Member] | Loans and Securities Backed by Residential Real Estate [Member] | Level 3 [Member]</t>
  </si>
  <si>
    <t>Cash Instruments Assets [Member] | Corporate Loans And Debt Securities [Member] | Level 1 [Member]</t>
  </si>
  <si>
    <t>Cash Instruments Assets [Member] | Corporate Loans And Debt Securities [Member] | Level 2 [Member]</t>
  </si>
  <si>
    <t>Cash Instruments Assets [Member] | Corporate Loans And Debt Securities [Member] | Level 3 [Member]</t>
  </si>
  <si>
    <t>Cash Instruments Assets [Member] | State and Municipal Obligations [Member] | Level 2 [Member]</t>
  </si>
  <si>
    <t>Cash Instruments Assets [Member] | State and Municipal Obligations [Member] | Level 3 [Member]</t>
  </si>
  <si>
    <t>Cash Instruments Assets [Member] | Other Debt Obligations [Member] | Level 2 [Member]</t>
  </si>
  <si>
    <t>Cash Instruments Assets [Member] | Other Debt Obligations [Member] | Level 3 [Member]</t>
  </si>
  <si>
    <t>Cash Instruments Assets [Member] | Equity Securities [Member] | Level 1 [Member]</t>
  </si>
  <si>
    <t>Cash Instruments Assets [Member] | Equity Securities [Member] | Level 2 [Member]</t>
  </si>
  <si>
    <t>Cash Instruments Assets [Member] | Equity Securities [Member] | Level 3 [Member]</t>
  </si>
  <si>
    <t>Cash Instruments Assets [Member] | Commodities [Member] | Level 2 [Member]</t>
  </si>
  <si>
    <t>Cash Instruments Liabilities [Member] | Level 1 [Member]</t>
  </si>
  <si>
    <t>Cash Instruments Liabilities [Member] | Level 2 [Member]</t>
  </si>
  <si>
    <t>Cash Instruments Liabilities [Member] | Level 3 [Member]</t>
  </si>
  <si>
    <t>Cash Instruments Liabilities [Member] | U.S. Government and Agency Obligations [Member] | Level 1 [Member]</t>
  </si>
  <si>
    <t>Cash Instruments Liabilities [Member] | U.S. Government and Agency Obligations [Member] | Level 2 [Member]</t>
  </si>
  <si>
    <t>Cash Instruments Liabilities [Member] | Non-U.S. Government and Agency Obligations [Member] | Level 1 [Member]</t>
  </si>
  <si>
    <t>Cash Instruments Liabilities [Member] | Non-U.S. Government and Agency Obligations [Member] | Level 2 [Member]</t>
  </si>
  <si>
    <t>Cash Instruments Liabilities [Member] | Non-U.S. Government and Agency Obligations [Member] | Level 3 [Member]</t>
  </si>
  <si>
    <t>Cash Instruments Liabilities [Member] | Loans and Securities Backed by Commercial Real Estate [Member] | Level 2 [Member]</t>
  </si>
  <si>
    <t>Cash Instruments Liabilities [Member] | Loans and Securities Backed by Residential Real Estate [Member] | Level 2 [Member]</t>
  </si>
  <si>
    <t>Cash Instruments Liabilities [Member] | Corporate Loans And Debt Securities [Member] | Level 1 [Member]</t>
  </si>
  <si>
    <t>Cash Instruments Liabilities [Member] | Corporate Loans And Debt Securities [Member] | Level 2 [Member]</t>
  </si>
  <si>
    <t>Cash Instruments Liabilities [Member] | Corporate Loans And Debt Securities [Member] | Level 3 [Member]</t>
  </si>
  <si>
    <t>Cash Instruments Liabilities [Member] | Other Debt Obligations [Member] | Level 2 [Member]</t>
  </si>
  <si>
    <t>Cash Instruments Liabilities [Member] | Equity Securities [Member] | Level 1 [Member]</t>
  </si>
  <si>
    <t>Cash Instruments Liabilities [Member] | Equity Securities [Member] | Level 2 [Member]</t>
  </si>
  <si>
    <t>Cash Instruments Liabilities [Member] | Equity Securities [Member] | Level 3 [Member]</t>
  </si>
  <si>
    <t>Cash Instruments Liabilities [Member] | Commodities [Member] | Level 2 [Member]</t>
  </si>
  <si>
    <t>Cash Instruments - Cash Instruments by Level (Parenthetical) (Detail) - USD ($) $ in Millions</t>
  </si>
  <si>
    <t>Financial instruments owned, at fair value</t>
  </si>
  <si>
    <t>Level 2 [Member] | Cash Instruments Assets [Member]</t>
  </si>
  <si>
    <t>Level 2 [Member] | Cash Instruments Assets [Member] | CDOs and CLOs Backed by Real Estate and Corporate Obligations [Member]</t>
  </si>
  <si>
    <t>Level 3 [Member] | Cash Instruments Assets [Member] | CDOs and CLOs Backed by Real Estate and Corporate Obligations [Member]</t>
  </si>
  <si>
    <t>Cash Instruments - Fair Value, Cash Instruments, Measurement Inputs, Disclosure (Detail) - USD ($) $ in Millions</t>
  </si>
  <si>
    <t>Fair Value Inputs, Assets, Quantitative Information [Line Items]</t>
  </si>
  <si>
    <t>Loans and Securities Backed by Commercial Real Estate [Member] | Minimum [Member]</t>
  </si>
  <si>
    <t>Fair Value Unobservable Inputs, Yield</t>
  </si>
  <si>
    <t>4.60%</t>
  </si>
  <si>
    <t>Fair Value Unobservable Inputs, Recovery Rate</t>
  </si>
  <si>
    <t>14.30%</t>
  </si>
  <si>
    <t>8.90%</t>
  </si>
  <si>
    <t>Fair Value Unobservable Inputs, Duration</t>
  </si>
  <si>
    <t>9 months 18 days</t>
  </si>
  <si>
    <t>Loans and Securities Backed by Commercial Real Estate [Member] | Maximum [Member]</t>
  </si>
  <si>
    <t>22.00%</t>
  </si>
  <si>
    <t>23.00%</t>
  </si>
  <si>
    <t>89.00%</t>
  </si>
  <si>
    <t>99.00%</t>
  </si>
  <si>
    <t>6 years 4 months 24 days</t>
  </si>
  <si>
    <t>6 years 2 months 12 days</t>
  </si>
  <si>
    <t>Loans and Securities Backed by Commercial Real Estate [Member] | Weighted Average [Member]</t>
  </si>
  <si>
    <t>13.40%</t>
  </si>
  <si>
    <t>13.00%</t>
  </si>
  <si>
    <t>43.80%</t>
  </si>
  <si>
    <t>60.60%</t>
  </si>
  <si>
    <t>2 years 1 month 6 days</t>
  </si>
  <si>
    <t>Loans and Securities Backed by Residential Real Estate [Member] | Minimum [Member]</t>
  </si>
  <si>
    <t>2.30%</t>
  </si>
  <si>
    <t>0.80%</t>
  </si>
  <si>
    <t>Fair Value Unobservable Inputs, Cumulative Loss Rate</t>
  </si>
  <si>
    <t>12.50%</t>
  </si>
  <si>
    <t>8 months 12 days</t>
  </si>
  <si>
    <t>1 year 1 month 6 days</t>
  </si>
  <si>
    <t>Loans and Securities Backed by Residential Real Estate [Member] | Maximum [Member]</t>
  </si>
  <si>
    <t>15.00%</t>
  </si>
  <si>
    <t>15.60%</t>
  </si>
  <si>
    <t>43.00%</t>
  </si>
  <si>
    <t>47.10%</t>
  </si>
  <si>
    <t>14 years</t>
  </si>
  <si>
    <t>16 years 1 month 6 days</t>
  </si>
  <si>
    <t>Loans and Securities Backed by Residential Real Estate [Member] | Weighted Average [Member]</t>
  </si>
  <si>
    <t>8.30%</t>
  </si>
  <si>
    <t>8.70%</t>
  </si>
  <si>
    <t>21.80%</t>
  </si>
  <si>
    <t>24.20%</t>
  </si>
  <si>
    <t>6 years 10 months 25 days</t>
  </si>
  <si>
    <t>7 years 3 months 18 days</t>
  </si>
  <si>
    <t>Corporate Loans And Debt Securities [Member] | Minimum [Member]</t>
  </si>
  <si>
    <t>3.60%</t>
  </si>
  <si>
    <t>2.50%</t>
  </si>
  <si>
    <t>0.00%</t>
  </si>
  <si>
    <t>6 months</t>
  </si>
  <si>
    <t>7 months 6 days</t>
  </si>
  <si>
    <t>Corporate Loans And Debt Securities [Member] | Maximum [Member]</t>
  </si>
  <si>
    <t>24.50%</t>
  </si>
  <si>
    <t>25.00%</t>
  </si>
  <si>
    <t>85.30%</t>
  </si>
  <si>
    <t>85.00%</t>
  </si>
  <si>
    <t>7 years 7 months 6 days</t>
  </si>
  <si>
    <t>15 years 8 months 12 days</t>
  </si>
  <si>
    <t>Corporate Loans And Debt Securities [Member] | Weighted Average [Member]</t>
  </si>
  <si>
    <t>12.30%</t>
  </si>
  <si>
    <t>10.30%</t>
  </si>
  <si>
    <t>62.80%</t>
  </si>
  <si>
    <t>56.50%</t>
  </si>
  <si>
    <t>3 years 2 months 12 days</t>
  </si>
  <si>
    <t>2 years 10 months 24 days</t>
  </si>
  <si>
    <t>Equity Securities [Member] | Minimum [Member]</t>
  </si>
  <si>
    <t>Fair Value Unobservable Inputs, Multiples</t>
  </si>
  <si>
    <t>Fair Value Unobservable Inputs, Discount Rate/Yield</t>
  </si>
  <si>
    <t>3.00%</t>
  </si>
  <si>
    <t>6.50%</t>
  </si>
  <si>
    <t>Fair Value Unobservable Inputs, Capitalization Rates</t>
  </si>
  <si>
    <t>4.30%</t>
  </si>
  <si>
    <t>4.20%</t>
  </si>
  <si>
    <t>Equity Securities [Member] | Maximum [Member]</t>
  </si>
  <si>
    <t>20.30%</t>
  </si>
  <si>
    <t>12.00%</t>
  </si>
  <si>
    <t>Equity Securities [Member] | Weighted Average [Member]</t>
  </si>
  <si>
    <t>14.00%</t>
  </si>
  <si>
    <t>16.00%</t>
  </si>
  <si>
    <t>6.10%</t>
  </si>
  <si>
    <t>6.80%</t>
  </si>
  <si>
    <t>Other Cash Instruments [Member] | Minimum [Member]</t>
  </si>
  <si>
    <t>4.00%</t>
  </si>
  <si>
    <t>1.90%</t>
  </si>
  <si>
    <t>3 years 6 months</t>
  </si>
  <si>
    <t>10 months 24 days</t>
  </si>
  <si>
    <t>Other Cash Instruments [Member] | Maximum [Member]</t>
  </si>
  <si>
    <t>11.70%</t>
  </si>
  <si>
    <t>93.00%</t>
  </si>
  <si>
    <t>11 years 4 months 24 days</t>
  </si>
  <si>
    <t>12 years</t>
  </si>
  <si>
    <t>Other Cash Instruments [Member] | Weighted Average [Member]</t>
  </si>
  <si>
    <t>8.40%</t>
  </si>
  <si>
    <t>8.80%</t>
  </si>
  <si>
    <t>61.40%</t>
  </si>
  <si>
    <t>5 years 1 month 6 days</t>
  </si>
  <si>
    <t>4 years 3 months 18 days</t>
  </si>
  <si>
    <t>Level 3 [Member] | Loans and Securities Backed by Commercial Real Estate [Member]</t>
  </si>
  <si>
    <t>Level 3 [Member] | Loans and Securities Backed by Residential Real Estate [Member]</t>
  </si>
  <si>
    <t>Level 3 [Member] | Corporate Loans And Debt Securities [Member]</t>
  </si>
  <si>
    <t>Level 3 [Member] | Equity Securities [Member]</t>
  </si>
  <si>
    <t>Level 3 [Member] | Other Cash Instruments [Member]</t>
  </si>
  <si>
    <t>Cash Instruments - Additional Information (Detail) - USD ($) $ in Millions</t>
  </si>
  <si>
    <t>Transfers of cash instruments from level 1 to level 2</t>
  </si>
  <si>
    <t>Transfers of cash instruments from level 2 to level 1</t>
  </si>
  <si>
    <t>Net gains / (losses) on assets</t>
  </si>
  <si>
    <t>Net realized gains / (losses) on assets</t>
  </si>
  <si>
    <t>Net unrealized gains / (losses) on assets relating to instruments still held at the reporting date</t>
  </si>
  <si>
    <t>Cash Instruments Assets [Member] | Market making [Member]</t>
  </si>
  <si>
    <t>Cash Instruments Assets [Member] | Other Principal Transactions [Member]</t>
  </si>
  <si>
    <t>Cash Instruments Assets [Member] | Interest Income [Member]</t>
  </si>
  <si>
    <t>Cash Instruments - Cash Instruments, Level 3 Rollforward (Detail) - USD ($) $ in Millions</t>
  </si>
  <si>
    <t>Fair Value, Assets Measured on Recurring Basis, Unobservable Input Reconciliation [Line Items]</t>
  </si>
  <si>
    <t>Fair Value, Measurement with Unobservable Inputs Reconciliation, Recurring Basis, Asset Value, Beginning Balance</t>
  </si>
  <si>
    <t>Net Realized Gains / (Losses)</t>
  </si>
  <si>
    <t>Net Unrealized Gains / (Losses)</t>
  </si>
  <si>
    <t>Purchases</t>
  </si>
  <si>
    <t>Sales</t>
  </si>
  <si>
    <t>Settlements</t>
  </si>
  <si>
    <t>Transfers Into Level 3</t>
  </si>
  <si>
    <t>Transfers Out Of Level 3</t>
  </si>
  <si>
    <t>Fair Value, Measurement with Unobservable Inputs Reconciliation, Recurring Basis, Asset Value, Ending Balance</t>
  </si>
  <si>
    <t>Cash Instruments Assets [Member] | Other Cash Instruments [Member]</t>
  </si>
  <si>
    <t>Fair Value, Measurement with Unobservable Inputs Reconciliation, Recurring Basis, Liability Value, Beginning Balance</t>
  </si>
  <si>
    <t>Fair Value, Measurement with Unobservable Inputs Reconciliation, Recurring Basis, Liability Value, Ending Balance</t>
  </si>
  <si>
    <t>Cash Instruments - Securities Accounted for As Available-for-Sale Included in Cash Instruments (Detail) - USD ($) $ in Millions</t>
  </si>
  <si>
    <t>Schedule of Available-for-sale Securities [Line Items]</t>
  </si>
  <si>
    <t>Amortized Cost</t>
  </si>
  <si>
    <t>Fair Value</t>
  </si>
  <si>
    <t>Weighted Average Yield</t>
  </si>
  <si>
    <t>2.27%</t>
  </si>
  <si>
    <t>2.32%</t>
  </si>
  <si>
    <t>U.S. government obligations Available-for-sale Securities [Member]</t>
  </si>
  <si>
    <t>2.22%</t>
  </si>
  <si>
    <t>0.43%</t>
  </si>
  <si>
    <t>U.S. government obligations Available-for-sale Securities [Member] | Less than 5 years [Member]</t>
  </si>
  <si>
    <t>1.95%</t>
  </si>
  <si>
    <t>U.S. government obligations Available-for-sale Securities [Member] | Greater than 5 years [Member]</t>
  </si>
  <si>
    <t>2.41%</t>
  </si>
  <si>
    <t>Other Available-for-sale Securities [Member]</t>
  </si>
  <si>
    <t>3.03%</t>
  </si>
  <si>
    <t>Other Available-for-sale Securities [Member] | Less than 5 years [Member]</t>
  </si>
  <si>
    <t>2.11%</t>
  </si>
  <si>
    <t>Other Available-for-sale Securities [Member] | Greater than 5 years [Member]</t>
  </si>
  <si>
    <t>4.62%</t>
  </si>
  <si>
    <t>3.85%</t>
  </si>
  <si>
    <t>Cash Instruments - Investments in Funds that are Calculated Using Net Asset Value Per Share (Detail) - USD ($) $ in Millions</t>
  </si>
  <si>
    <t>Fair Value, Investments, Entities That Are Calculated Using Net Asset Value Per Share [Line Items]</t>
  </si>
  <si>
    <t>Fair Value of Investments</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</si>
  <si>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</si>
  <si>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</si>
  <si>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</si>
  <si>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</si>
  <si>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</si>
  <si>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</si>
  <si>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</si>
  <si>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</si>
  <si>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</si>
  <si>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</si>
  <si>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</si>
  <si>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</si>
  <si>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Derivative Assets</t>
  </si>
  <si>
    <t>Derivative Liabilities</t>
  </si>
  <si>
    <t>Cash collateral received</t>
  </si>
  <si>
    <t>Cash collateral posted</t>
  </si>
  <si>
    <t>Securities collateral received</t>
  </si>
  <si>
    <t>Securities collateral posted</t>
  </si>
  <si>
    <t>Notional amount</t>
  </si>
  <si>
    <t>Counterparty Netting [Member]</t>
  </si>
  <si>
    <t>Offset amounts</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</si>
  <si>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</si>
  <si>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</si>
  <si>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</si>
  <si>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</si>
  <si>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</si>
  <si>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</si>
  <si>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</si>
  <si>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</si>
  <si>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</si>
  <si>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</si>
  <si>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</si>
  <si>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</si>
  <si>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</si>
  <si>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</si>
  <si>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</si>
  <si>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</si>
  <si>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</si>
  <si>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</si>
  <si>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</si>
  <si>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</si>
  <si>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</si>
  <si>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</si>
  <si>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</si>
  <si>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</si>
  <si>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</si>
  <si>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</si>
  <si>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</si>
  <si>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</si>
  <si>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</si>
  <si>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</si>
  <si>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</si>
  <si>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</si>
  <si>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</si>
  <si>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</si>
  <si>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</si>
  <si>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</si>
  <si>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Gross Fair Value of Derivative Asset Contracts Not Enforceable</t>
  </si>
  <si>
    <t>Gross Fair Value of Derivative Liability Contracts Not Enforceable</t>
  </si>
  <si>
    <t>Impact of reflecting transactions with clearing organization as settled as of December 2016 in gross interest rate and credit derivative assets</t>
  </si>
  <si>
    <t>Impact of reflecting transactions with clearing organization as settled as of December 2016 in gross interest rate and credit derivative liabilities</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</si>
  <si>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</si>
  <si>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</si>
  <si>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</si>
  <si>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</si>
  <si>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</si>
  <si>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</si>
  <si>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Net Gain/(Loss), Including Hedges, Attributable to the Impact of Changes in Credit Exposure and Credit Spreads on Derivative Contracts</t>
  </si>
  <si>
    <t>Net gain/(loss) reclassified to earnings from accumulated other comprehensive income</t>
  </si>
  <si>
    <t>Loss on the related net investments in non-U.S.operations</t>
  </si>
  <si>
    <t>Foreign Currency Denominated Debt Designated As Foreign Currency Hedge</t>
  </si>
  <si>
    <t>Net Investment Hedging [Member]</t>
  </si>
  <si>
    <t>Net gain reclassified to earnings from accumulated other comprehensive income</t>
  </si>
  <si>
    <t>Market making [Member]</t>
  </si>
  <si>
    <t>Other Principal Transactions [Member]</t>
  </si>
  <si>
    <t>Derivatives and Hedging Activities - Fair Value of Derivatives by Level (Detail) - USD ($) $ in Millions</t>
  </si>
  <si>
    <t>Fair value included in financial instruments owned</t>
  </si>
  <si>
    <t>Fair value included in financial instruments sold, but not yet purchased</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</si>
  <si>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</si>
  <si>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</si>
  <si>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</si>
  <si>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</si>
  <si>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</si>
  <si>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</si>
  <si>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</si>
  <si>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</si>
  <si>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</si>
  <si>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</si>
  <si>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</si>
  <si>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</si>
  <si>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Equity Contract [Member]</t>
  </si>
  <si>
    <t>Derivatives [Member] | Level 1 [Member] | Gross Fair Value Of Derivative [Member]</t>
  </si>
  <si>
    <t>Derivatives [Member] | Level 1 [Member] | Counterparty Netting in Levels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</si>
  <si>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</si>
  <si>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</si>
  <si>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</si>
  <si>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</si>
  <si>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</si>
  <si>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</si>
  <si>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</si>
  <si>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</si>
  <si>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</si>
  <si>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</si>
  <si>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</si>
  <si>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</si>
  <si>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</si>
  <si>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</si>
  <si>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</si>
  <si>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in Levels [Member]</t>
  </si>
  <si>
    <t>Derivatives and Hedging Activities - Fair Value, Derivatives, Measurement Inputs, Disclosure (Detail) $ in Millions</t>
  </si>
  <si>
    <t>Dec. 31, 2017USD ($)$ / Bbls$ / MMBTU</t>
  </si>
  <si>
    <t>Dec. 31, 2016USD ($)$ / Bbls$ / MMBTU</t>
  </si>
  <si>
    <t>Dec. 31, 2015USD ($)</t>
  </si>
  <si>
    <t>Fair Value Measurement Inputs Disclosure [Line Items]</t>
  </si>
  <si>
    <t>Fair Value, Measurement with Unobservable Inputs Reconciliation, Recurring Basis, Derivative Contracts Net Value, Ending Balance</t>
  </si>
  <si>
    <t>Interest Rate Contract [Member]</t>
  </si>
  <si>
    <t>Fair Value Unobservable Inputs, Average Correlation</t>
  </si>
  <si>
    <t>71.00%</t>
  </si>
  <si>
    <t>56.00%</t>
  </si>
  <si>
    <t>Fair Value Unobservable Inputs, Median Correlation</t>
  </si>
  <si>
    <t>79.00%</t>
  </si>
  <si>
    <t>60.00%</t>
  </si>
  <si>
    <t>Fair Value Unobservable Input, Average Volatility</t>
  </si>
  <si>
    <t>0.84%</t>
  </si>
  <si>
    <t>Fair Value Unobservable Input, Median Volatility</t>
  </si>
  <si>
    <t>0.78%</t>
  </si>
  <si>
    <t>0.57%</t>
  </si>
  <si>
    <t>Credit Risk Contract [Member]</t>
  </si>
  <si>
    <t>61.00%</t>
  </si>
  <si>
    <t>65.00%</t>
  </si>
  <si>
    <t>68.00%</t>
  </si>
  <si>
    <t>Fair Value Unobservable Inputs, Average Credit spreads</t>
  </si>
  <si>
    <t>0.69%</t>
  </si>
  <si>
    <t>1.22%</t>
  </si>
  <si>
    <t>Fair Value Unobservable Inputs, Median Credit spreads</t>
  </si>
  <si>
    <t>0.42%</t>
  </si>
  <si>
    <t>0.73%</t>
  </si>
  <si>
    <t>Fair Value Unobservable Inputs, Average Upfront Credit Points</t>
  </si>
  <si>
    <t>Fair Value Unobservable Inputs, Median Upfront Credit Points</t>
  </si>
  <si>
    <t>0.38%</t>
  </si>
  <si>
    <t>0.35%</t>
  </si>
  <si>
    <t>Fair Value Unobservable Inputs, Average Recovery rates</t>
  </si>
  <si>
    <t>58.00%</t>
  </si>
  <si>
    <t>Fair Value Unobservable Inputs, Median Recovery rates</t>
  </si>
  <si>
    <t>73.00%</t>
  </si>
  <si>
    <t>70.00%</t>
  </si>
  <si>
    <t>Foreign Exchange Contract [Member]</t>
  </si>
  <si>
    <t>50.00%</t>
  </si>
  <si>
    <t>62.00%</t>
  </si>
  <si>
    <t>55.00%</t>
  </si>
  <si>
    <t>Commodity Contract [Member]</t>
  </si>
  <si>
    <t>24.00%</t>
  </si>
  <si>
    <t>33.00%</t>
  </si>
  <si>
    <t>Commodity Contract [Member] | Natural Gas [Member]</t>
  </si>
  <si>
    <t>Fair Value Unobservable Inputs, Average Spread | $ / MMBTU</t>
  </si>
  <si>
    <t>Fair Value Unobservable Inputs, Median Spread | $ / MMBTU</t>
  </si>
  <si>
    <t>Commodity Contract [Member] | Oil [Member]</t>
  </si>
  <si>
    <t>Fair Value Unobservable Inputs, Average Spread | $ / Bbls</t>
  </si>
  <si>
    <t>Fair Value Unobservable Inputs, Median Spread | $ / Bbls</t>
  </si>
  <si>
    <t>Equity Contract [Member]</t>
  </si>
  <si>
    <t>41.00%</t>
  </si>
  <si>
    <t>52.00%</t>
  </si>
  <si>
    <t>Minimum [Member] | Interest Rate Contract [Member]</t>
  </si>
  <si>
    <t>Fair Value Unobservable Inputs, Correlation</t>
  </si>
  <si>
    <t>(10.00%)</t>
  </si>
  <si>
    <t>Fair Value Unobservable Input, Volatility</t>
  </si>
  <si>
    <t>0.31%</t>
  </si>
  <si>
    <t>Minimum [Member] | Credit Risk Contract [Member]</t>
  </si>
  <si>
    <t>28.00%</t>
  </si>
  <si>
    <t>35.00%</t>
  </si>
  <si>
    <t>Fair Value Unobservable Inputs, Credit spreads</t>
  </si>
  <si>
    <t>0.01%</t>
  </si>
  <si>
    <t>Fair Value Unobservable Inputs, Upfront Credit Points</t>
  </si>
  <si>
    <t>Fair Value Unobservable Inputs, Recovery rates</t>
  </si>
  <si>
    <t>1.00%</t>
  </si>
  <si>
    <t>Minimum [Member] | Foreign Exchange Contract [Member]</t>
  </si>
  <si>
    <t>49.00%</t>
  </si>
  <si>
    <t>Minimum [Member] | Commodity Contract [Member]</t>
  </si>
  <si>
    <t>9.00%</t>
  </si>
  <si>
    <t>Minimum [Member] | Commodity Contract [Member] | Natural Gas [Member]</t>
  </si>
  <si>
    <t>Fair Value Unobservable Inputs, Spread | $ / MMBTU</t>
  </si>
  <si>
    <t>Minimum [Member] | Commodity Contract [Member] | Oil [Member]</t>
  </si>
  <si>
    <t>Fair Value Unobservable Inputs, Spread | $ / Bbls</t>
  </si>
  <si>
    <t>Minimum [Member] | Equity Contract [Member]</t>
  </si>
  <si>
    <t>(36.00%)</t>
  </si>
  <si>
    <t>(39.00%)</t>
  </si>
  <si>
    <t>5.00%</t>
  </si>
  <si>
    <t>Maximum [Member] | Interest Rate Contract [Member]</t>
  </si>
  <si>
    <t>95.00%</t>
  </si>
  <si>
    <t>86.00%</t>
  </si>
  <si>
    <t>1.50%</t>
  </si>
  <si>
    <t>1.51%</t>
  </si>
  <si>
    <t>Maximum [Member] | Credit Risk Contract [Member]</t>
  </si>
  <si>
    <t>84.00%</t>
  </si>
  <si>
    <t>91.00%</t>
  </si>
  <si>
    <t>6.33%</t>
  </si>
  <si>
    <t>9.93%</t>
  </si>
  <si>
    <t>0.97%</t>
  </si>
  <si>
    <t>97.00%</t>
  </si>
  <si>
    <t>Maximum [Member] | Foreign Exchange Contract [Member]</t>
  </si>
  <si>
    <t>72.00%</t>
  </si>
  <si>
    <t>Maximum [Member] | Commodity Contract [Member]</t>
  </si>
  <si>
    <t>Maximum [Member] | Commodity Contract [Member] | Natural Gas [Member]</t>
  </si>
  <si>
    <t>Maximum [Member] | Commodity Contract [Member] | Oil [Member]</t>
  </si>
  <si>
    <t>Maximum [Member] | Equity Contract [Member]</t>
  </si>
  <si>
    <t>94.00%</t>
  </si>
  <si>
    <t>88.00%</t>
  </si>
  <si>
    <t>Derivatives and Hedging Activities - Fair Value of Derivatives, Level 3 Rollforward (Detail) - USD ($) $ in Millions</t>
  </si>
  <si>
    <t>Fair Value, Measurement with Unobservable Inputs Reconciliation, Recurring Basis, Derivative Contracts Net Value, Beginning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</si>
  <si>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</si>
  <si>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</si>
  <si>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</si>
  <si>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</si>
  <si>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</si>
  <si>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</si>
  <si>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</si>
  <si>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</si>
  <si>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</si>
  <si>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</si>
  <si>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</si>
  <si>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</si>
  <si>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</si>
  <si>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</si>
  <si>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</si>
  <si>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</si>
  <si>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</si>
  <si>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</si>
  <si>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</si>
  <si>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</si>
  <si>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</si>
  <si>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</si>
  <si>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</si>
  <si>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</si>
  <si>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</si>
  <si>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</si>
  <si>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</si>
  <si>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</si>
  <si>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</si>
  <si>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</si>
  <si>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</si>
  <si>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</si>
  <si>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</si>
  <si>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</si>
  <si>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</si>
  <si>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</si>
  <si>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</si>
  <si>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</si>
  <si>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</si>
  <si>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</si>
  <si>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</si>
  <si>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</si>
  <si>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</si>
  <si>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</si>
  <si>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</si>
  <si>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</si>
  <si>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</si>
  <si>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</si>
  <si>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</si>
  <si>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</si>
  <si>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</si>
  <si>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</si>
  <si>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</si>
  <si>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</si>
  <si>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</si>
  <si>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</si>
  <si>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</si>
  <si>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</si>
  <si>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</si>
  <si>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</si>
  <si>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</si>
  <si>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</si>
  <si>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</si>
  <si>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</si>
  <si>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</si>
  <si>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</si>
  <si>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</si>
  <si>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</si>
  <si>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</si>
  <si>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</si>
  <si>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</si>
  <si>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</si>
  <si>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</si>
  <si>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</si>
  <si>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</si>
  <si>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</si>
  <si>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</si>
  <si>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</si>
  <si>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</si>
  <si>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</si>
  <si>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</si>
  <si>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Interest Rate Contract [Member] - Fair Value Hedging [Member] - Derivative Contracts Accounted for as Hedges [Member] - USD ($) $ in Millions</t>
  </si>
  <si>
    <t>Derivative Instruments, Gain (Loss) Recognized in Income, Net</t>
  </si>
  <si>
    <t>Gain (Loss) Recognized On Hedged Borrowings and Deposits</t>
  </si>
  <si>
    <t>Derivative, Net Hedge Ineffectiveness Gain (Loss)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</si>
  <si>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</si>
  <si>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</si>
  <si>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</si>
  <si>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</si>
  <si>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Fair Value Option - Financial Assets and Financial Liabilities by Level (Detail) - USD ($) $ in Millions</t>
  </si>
  <si>
    <t>Securities purchased under agreements to resell</t>
  </si>
  <si>
    <t>Securities borrowed</t>
  </si>
  <si>
    <t>Receivables from customers and counterparties</t>
  </si>
  <si>
    <t>Securities sold under agreements to repurchase</t>
  </si>
  <si>
    <t>Securities loaned</t>
  </si>
  <si>
    <t>Other secured financings</t>
  </si>
  <si>
    <t>Unsecured borrowings Short-term</t>
  </si>
  <si>
    <t>Unsecured borrowings Long-term</t>
  </si>
  <si>
    <t>Other liabilities and accrued expenses</t>
  </si>
  <si>
    <t>Fair Value Option - Additional Information (Detail) - USD ($) $ in Millions</t>
  </si>
  <si>
    <t>Fair Value [Line Items]</t>
  </si>
  <si>
    <t>Fair value of unfunded commitments for which the fair value option was elected</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</si>
  <si>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</si>
  <si>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</si>
  <si>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Long-term Other Secured Financings At Fair Value [Member]</t>
  </si>
  <si>
    <t>Difference between aggregate contractual principal amount of long-term debt instruments for which the fair value option was elected and related fair value</t>
  </si>
  <si>
    <t>Unsecured Long-Term Borrowings at Fair Value [Member]</t>
  </si>
  <si>
    <t>Minimum [Member] | Other Secured Financings at Fair Value [Member]</t>
  </si>
  <si>
    <t>0.60%</t>
  </si>
  <si>
    <t>0.40%</t>
  </si>
  <si>
    <t>1 month 6 days</t>
  </si>
  <si>
    <t>Maximum [Member] | Other Secured Financings at Fair Value [Member]</t>
  </si>
  <si>
    <t>16.60%</t>
  </si>
  <si>
    <t>11 years</t>
  </si>
  <si>
    <t>5 years 8 months 12 days</t>
  </si>
  <si>
    <t>Weighted Average [Member] | Other Secured Financings at Fair Value [Member]</t>
  </si>
  <si>
    <t>3.30%</t>
  </si>
  <si>
    <t>3.50%</t>
  </si>
  <si>
    <t>2 years 8 months 12 days</t>
  </si>
  <si>
    <t>2 years 3 months 18 days</t>
  </si>
  <si>
    <t>Other Financial Liabilities [Member]</t>
  </si>
  <si>
    <t>Gains/(Losses) on liabilities</t>
  </si>
  <si>
    <t>Realized Gains/(Losses) on liabilities</t>
  </si>
  <si>
    <t>Other Financial Liabilities [Member] | Debt Valuation Adjustment [Member]</t>
  </si>
  <si>
    <t>Fair Value, Measured on Recurring Basis, Gains/(Losses) Included in condensed consolidated statements of comprehensive income</t>
  </si>
  <si>
    <t>Other Financial Liabilities [Member] | Market making [Member]</t>
  </si>
  <si>
    <t>Fair Value, Measured on Recurring Basis, Gains/(Losses) Included in condensed consolidated statements of earnings</t>
  </si>
  <si>
    <t>Other Financial Liabilities [Member] | Other Principal Transactions [Member]</t>
  </si>
  <si>
    <t>Other Financial Liabilities [Member] | Interest Expense [Member]</t>
  </si>
  <si>
    <t>Other Financial Liabilities [Member] | Other Secured Financings at Fair Value [Member]</t>
  </si>
  <si>
    <t>Other Financial Liabilities [Member] | Unsecured Long-Term Borrowings at Fair Value [Member]</t>
  </si>
  <si>
    <t>Fair Value Option - Level 3 Rollforward (Detail) - USD ($) $ in Millions</t>
  </si>
  <si>
    <t>Other Financial Assets [Member]</t>
  </si>
  <si>
    <t>Fair Value, Assets and Liabilities Measured on Recurring Basis, Unobservable Input Reconciliation [Line Items]</t>
  </si>
  <si>
    <t>Net realized gains/(losses)</t>
  </si>
  <si>
    <t>Net unrealized gains/(losses)</t>
  </si>
  <si>
    <t>Issuances</t>
  </si>
  <si>
    <t>Other Financial Liabilities [Member] | Deposits at Fair Value [Member]</t>
  </si>
  <si>
    <t>Other Financial Liabilities [Member] | Securities Sold under Agreements to Repurchase at Fair Value [Member]</t>
  </si>
  <si>
    <t>Other Financial Liabilities [Member] | Unsecured Short-Term Borrowings Including Current Portion of Unsecured Long-Term Borrowings at Fair Value [Member]</t>
  </si>
  <si>
    <t>Other Financial Liabilities [Member] | Other Liabilities and Accrued Expenses at Fair Value [Member]</t>
  </si>
  <si>
    <t>Fair Value Option - Gains and Losses on Other Financial Assets and Financial Liabilities at Fair Value (Detail) - USD ($) $ in Millions</t>
  </si>
  <si>
    <t>Fair Value, Option, Quantitative Disclosures [Line Items]</t>
  </si>
  <si>
    <t>Fair Value Option Gains/(Losses)</t>
  </si>
  <si>
    <t>Unsecured Short-Term Borrowings Including Current Portion of Unsecured Long-Term Borrowings at Fair Value [Member]</t>
  </si>
  <si>
    <t>Other Liabilities and Accrued Expenses at Fair Value [Member]</t>
  </si>
  <si>
    <t>Fair Value Option Other [Member]</t>
  </si>
  <si>
    <t>Fair Value Option - Loans and Lending Commitments (Detail) - USD ($) $ in Millions</t>
  </si>
  <si>
    <t>Aggregate contractual principal amount of performing loans and long-term receivables in excess of fair value</t>
  </si>
  <si>
    <t>Aggregate contractual principal amount of loans on non-accrual status and/or more than 90 days past due in excess of fair value (excluding loans carried at zero fair value and considered uncollectible)</t>
  </si>
  <si>
    <t>Aggregate fair value of loans on non-accrual status and/or more than 90 days past due</t>
  </si>
  <si>
    <t>Fair Value Option - Summary of DVA Losses on Financial Liabilities (Detail) - USD ($) $ in Millions</t>
  </si>
  <si>
    <t>DVA (net of tax)</t>
  </si>
  <si>
    <t>DVA (pre-tax)</t>
  </si>
  <si>
    <t>Loans Receivable - Summary of Loans Receivable (Detail) - USD ($) $ in Millions</t>
  </si>
  <si>
    <t>Loans Receivable [Line Items]</t>
  </si>
  <si>
    <t>Allowance for loan losses</t>
  </si>
  <si>
    <t>Total loans receivable</t>
  </si>
  <si>
    <t>Corporate Loans [Member]</t>
  </si>
  <si>
    <t>Loans to PWM clients [Member]</t>
  </si>
  <si>
    <t>Loans Backed by Commercial Real Estate [Member]</t>
  </si>
  <si>
    <t>Loans Backed by Residential Real Estate [Member]</t>
  </si>
  <si>
    <t>Marcus Loans [Member]</t>
  </si>
  <si>
    <t>Other Loans [Member]</t>
  </si>
  <si>
    <t>Loans Receivable - Additional Information (Detail) - USD ($) $ in Millions</t>
  </si>
  <si>
    <t>Estimated fair Value of loans receivable</t>
  </si>
  <si>
    <t>Carrying value of lending commitments liabilities</t>
  </si>
  <si>
    <t>Lending commitments liabilities, allowance for losses</t>
  </si>
  <si>
    <t>Estimated fair value of lending commitments liabilities</t>
  </si>
  <si>
    <t>PCI and Marcus loans</t>
  </si>
  <si>
    <t>Impaired loans receivable (excluding PCI loans) on non-accrual status</t>
  </si>
  <si>
    <t>Corporate loans modified in a troubled debt restructuring</t>
  </si>
  <si>
    <t>Lending commitments related to loans modified in a troubled debt restructuring</t>
  </si>
  <si>
    <t>Impaired loans and lending commitments</t>
  </si>
  <si>
    <t>Americas [Member]</t>
  </si>
  <si>
    <t>Regional composition of loans</t>
  </si>
  <si>
    <t>78.00%</t>
  </si>
  <si>
    <t>Europe, Middle East and Africa [Member]</t>
  </si>
  <si>
    <t>17.00%</t>
  </si>
  <si>
    <t>18.00%</t>
  </si>
  <si>
    <t>Asia [Member]</t>
  </si>
  <si>
    <t>Loans Receivable - Lending Commitments Held for Investments and Accounted for on Accrual Basis (Detail) - USD ($) $ in Millions</t>
  </si>
  <si>
    <t>Lending commitments held for investment</t>
  </si>
  <si>
    <t>Loans Receivable - Summary of Purchased Credit Impaired (PCI) Loans (Detail) - PCI Loans [Member] - USD ($) $ in Millions</t>
  </si>
  <si>
    <t>Total gross carrying value of PCI loans</t>
  </si>
  <si>
    <t>Total outstanding principal balance of PCI loans</t>
  </si>
  <si>
    <t>Total accretable yield of PCI loans</t>
  </si>
  <si>
    <t>Fair value of PCI loans at the time of acquisition</t>
  </si>
  <si>
    <t>Expected cash flows of PCI loans at the time of acquisition</t>
  </si>
  <si>
    <t>Contractually required cash flows of PCI loans at the time of acquisition</t>
  </si>
  <si>
    <t>Loans Receivable - Summary of Loans Receivable - Credit Rating Equivalent (Detail) - USD ($) $ in Millions</t>
  </si>
  <si>
    <t>Financing Receivable, Recorded Investment [Line Items]</t>
  </si>
  <si>
    <t>Loans</t>
  </si>
  <si>
    <t>Lending Commitments</t>
  </si>
  <si>
    <t>Loans Receivable And Related Lending Commitments [Member]</t>
  </si>
  <si>
    <t>Loans Receivable And Related Lending Commitments [Member] | Investment-Grade [Member]</t>
  </si>
  <si>
    <t>Loans Receivable And Related Lending Commitments [Member] | Non-Investment-Grade [Member]</t>
  </si>
  <si>
    <t>Loans Receivable - Summary of Loans Receivable - Regulatory Risk Rating (Detail) - USD ($) $ in Millions</t>
  </si>
  <si>
    <t>Non-Criticized/Pass [Member] | Loans Receivable And Related Lending Commitments [Member]</t>
  </si>
  <si>
    <t>Criticized [Member] | Loans Receivable And Related Lending Commitments [Member]</t>
  </si>
  <si>
    <t>Loans Receivable - Gross Loans Receivable and Lending Commitments by Impairment Methodology (Detail) - USD ($) $ in Millions</t>
  </si>
  <si>
    <t>Specific</t>
  </si>
  <si>
    <t>Portfolio</t>
  </si>
  <si>
    <t>PCI Loans [Member]</t>
  </si>
  <si>
    <t>PCI</t>
  </si>
  <si>
    <t>PCI Loans [Member] | Loans Backed by Commercial Real Estate [Member]</t>
  </si>
  <si>
    <t>PCI Loans [Member] | Loans Backed by Residential Real Estate [Member]</t>
  </si>
  <si>
    <t>PCI Loans [Member] | Other Loans [Member]</t>
  </si>
  <si>
    <t>Loans Receivable - Summary of Changes in Allowance for Loan Losses and Allowance for Losses on Lending Commitments (Detail) - USD ($) $ in Millions</t>
  </si>
  <si>
    <t>Changes in the allowance for losses</t>
  </si>
  <si>
    <t>Balance, beginning of period</t>
  </si>
  <si>
    <t>Charge-offs</t>
  </si>
  <si>
    <t>Provision</t>
  </si>
  <si>
    <t>Balance, end of period</t>
  </si>
  <si>
    <t>Changes in the allowance for losses on lending commitments</t>
  </si>
  <si>
    <t>Collateralized Agreements and Financings - Resale and Repurchase Agreements and Securities Borrowed and Loaned Transactions (Detail) - USD ($) $ in Millions</t>
  </si>
  <si>
    <t>Collateralized Agreements And Financings [Abstract]</t>
  </si>
  <si>
    <t>Collateralized Agreements and Financings - Resale and Repurchase Agreements and Securities Borrowed and Loaned Transactions (Parenthetical) (Detail) - USD ($) $ in Millions</t>
  </si>
  <si>
    <t>Collateralized Agreements and Financings - Offsetting Arrangements (Detail) - USD ($) $ in Millions</t>
  </si>
  <si>
    <t>Resale agreements, Gross carrying value</t>
  </si>
  <si>
    <t>Resale agreements, Counterparty Netting</t>
  </si>
  <si>
    <t>Resale agreements</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</si>
  <si>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</si>
  <si>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</si>
  <si>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</si>
  <si>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</si>
  <si>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</si>
  <si>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</si>
  <si>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t>
  </si>
  <si>
    <t>Repurchase agreements, Collateral</t>
  </si>
  <si>
    <t>Securities loaned, Gross carrying value</t>
  </si>
  <si>
    <t>Securities loaned, Counterparty Netting</t>
  </si>
  <si>
    <t>Securities loaned, Collateral</t>
  </si>
  <si>
    <t>Collateralized Agreements and Financings - Schedule of Gross Carrying Value of Repurchase Agreements and Securities Loaned (Detail) - USD ($) $ in Millions</t>
  </si>
  <si>
    <t>Offsetting Liabilities [Line Items]</t>
  </si>
  <si>
    <t>Money Market Instruments [Member]</t>
  </si>
  <si>
    <t>U.S. Government and Agency Obligations [Member]</t>
  </si>
  <si>
    <t>Non-U.S. Government and Agency Obligations [Member]</t>
  </si>
  <si>
    <t>Securities Backed By Commercial Real Estate [Member]</t>
  </si>
  <si>
    <t>Securities Backed By Residential Real Estate [Member]</t>
  </si>
  <si>
    <t>Corporate Loans and Debt Securities [Member]</t>
  </si>
  <si>
    <t>State and Municipal Obligations [Member]</t>
  </si>
  <si>
    <t>Other Debt Obligations [Member]</t>
  </si>
  <si>
    <t>Equity Securities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</si>
  <si>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</si>
  <si>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</si>
  <si>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</si>
  <si>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</si>
  <si>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</si>
  <si>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</si>
  <si>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</si>
  <si>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</si>
  <si>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</si>
  <si>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</si>
  <si>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</si>
  <si>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</si>
  <si>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Other secured financings collateralized by financial instruments</t>
  </si>
  <si>
    <t>Other secured financings collateralized by other assets</t>
  </si>
  <si>
    <t>U.S. Dollar [Member]</t>
  </si>
  <si>
    <t>Weighted average interest rate, after giving effect to hedging activities, on other secured financings at amortized cost (long-term)</t>
  </si>
  <si>
    <t>3.89%</t>
  </si>
  <si>
    <t>4.06%</t>
  </si>
  <si>
    <t>Non-U.S. Dollar [Member]</t>
  </si>
  <si>
    <t>Weighted average interest rate, after giving effect to hedging activities, on other secured financings at amortized cost (short-term)</t>
  </si>
  <si>
    <t>2.61%</t>
  </si>
  <si>
    <t>2.16%</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</si>
  <si>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</si>
  <si>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</si>
  <si>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</si>
  <si>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</si>
  <si>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</si>
  <si>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</si>
  <si>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</si>
  <si>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</si>
  <si>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</si>
  <si>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</si>
  <si>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Total other secured financings</t>
  </si>
  <si>
    <t>Other secured financings (long-term) [Member]</t>
  </si>
  <si>
    <t>2023 -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</si>
  <si>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</si>
  <si>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</si>
  <si>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</si>
  <si>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</si>
  <si>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received under resale agreements and securities borrowed transactions segregated to satisfy certain regulatory requirements</t>
  </si>
  <si>
    <t>Securities segregated for regulatory and other purposes</t>
  </si>
  <si>
    <t>Collateralized Agreements and Financings - Financial Instruments Owned and Other Assets Pledged as Collateral (Detail) - USD ($) $ in Millions</t>
  </si>
  <si>
    <t>Financial instruments owned pledged in connection with repurchase agreements, securities lending agreements and other secured financings to counterparties that had the right to deliver or repledge</t>
  </si>
  <si>
    <t>Financial instruments owned pledged in connection with repurchase agreements, securities lending agreements and other secured financings to counterparties that did not have right to deliver or repledge</t>
  </si>
  <si>
    <t>Other assets (substantially all real estate and cash) owned and pledged in connection with other secured financings to counterparties that did not have the right to deliver or repledge</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</si>
  <si>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</si>
  <si>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</si>
  <si>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</si>
  <si>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</si>
  <si>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</si>
  <si>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Securitization of Financial Assets</t>
  </si>
  <si>
    <t>Retained interests cash flows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</si>
  <si>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</si>
  <si>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</si>
  <si>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</si>
  <si>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</si>
  <si>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</si>
  <si>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Collateralized Mortgage Obligations [Member]</t>
  </si>
  <si>
    <t>Other Residential Mortgage-backed [Member]</t>
  </si>
  <si>
    <t>Other Commercial Mortgage-backed [Member]</t>
  </si>
  <si>
    <t>Corporate debt and other asset-backed [Member]</t>
  </si>
  <si>
    <t>Securitization Activities - Firms Continuing Involvement in Securitization Entities to Which Firm Sold Assets (Parenthetical) (Detail) - USD ($) $ in Millions</t>
  </si>
  <si>
    <t>Fair Value of Retained Interests</t>
  </si>
  <si>
    <t>Securitization Activities - Additional Information (Detail) - USD ($) $ in Millions</t>
  </si>
  <si>
    <t>Net Asset related to Other Continuing Involvement</t>
  </si>
  <si>
    <t>Other Retained Interests [Member]</t>
  </si>
  <si>
    <t>Weighted average life (years)</t>
  </si>
  <si>
    <t>4 years 6 months</t>
  </si>
  <si>
    <t>Maximum Exposure to Adverse Changes in the value of retained interests relating to Other securities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</si>
  <si>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</si>
  <si>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</si>
  <si>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[Member]</t>
  </si>
  <si>
    <t>6 years</t>
  </si>
  <si>
    <t>7 years 6 months</t>
  </si>
  <si>
    <t>Constant prepayment rate</t>
  </si>
  <si>
    <t>9.40%</t>
  </si>
  <si>
    <t>8.10%</t>
  </si>
  <si>
    <t>Impact of 10% adverse change</t>
  </si>
  <si>
    <t>Impact of 20% adverse change</t>
  </si>
  <si>
    <t>Discount rate</t>
  </si>
  <si>
    <t>5.30%</t>
  </si>
  <si>
    <t>Variable Interest Entities (Nonconsolidated Variable Interest Entities) - Additional Information (Detail) - USD ($) $ in Millions</t>
  </si>
  <si>
    <t>Jan. 01, 2016</t>
  </si>
  <si>
    <t>Variable Interest Entity [Line Items]</t>
  </si>
  <si>
    <t>Assets in VIEs</t>
  </si>
  <si>
    <t>Carrying Value of the Firm's Variable Interests in Nonconsolidated VIEs - Assets</t>
  </si>
  <si>
    <t>Maximum Exposure to Loss in Nonconsolidated VIEs</t>
  </si>
  <si>
    <t>Investment In Funds [Member]</t>
  </si>
  <si>
    <t>Accounting Standards Update 2015-02 [Member] | Investment In Funds [Member]</t>
  </si>
  <si>
    <t>Variable Interest Entities (Consolidated Variable Interest Entities) - Additional Information (Detail) - Real Estate, Credit-Related and Other Investing [Member] - USD ($) $ in Millions</t>
  </si>
  <si>
    <t>Liabilities</t>
  </si>
  <si>
    <t>Variable Interest Entities - Nonconsolidated Variable Interest Entities (Detail) - USD ($) $ in Millions</t>
  </si>
  <si>
    <t>Assets in VIE</t>
  </si>
  <si>
    <t>Carrying Value of the Firm's Variable Interests in Nonconsolidated VIEs - Liabilities</t>
  </si>
  <si>
    <t>Retained Interests, Maximum Exposure to Loss [Member]</t>
  </si>
  <si>
    <t>Purchased Interests, Maximum Exposure to Loss [Member]</t>
  </si>
  <si>
    <t>Commitments and Guarantees, Maximum Exposure to Loss [Member]</t>
  </si>
  <si>
    <t>Derivatives, Maximum Exposure to Loss [Member]</t>
  </si>
  <si>
    <t>Loans and Investments, Maximum Exposure to Loss [Member]</t>
  </si>
  <si>
    <t>Mortgage-Backed [Member] | Retained Interests, Maximum Exposure to Loss [Member]</t>
  </si>
  <si>
    <t>Mortgage-Backed [Member] | Purchased Interests, Maximum Exposure to Loss [Member]</t>
  </si>
  <si>
    <t>Mortgage-Backed [Member] | Commitments and Guarantees, Maximum Exposure to Loss [Member]</t>
  </si>
  <si>
    <t>Mortgage-Backed [Member] | Derivatives, Maximum Exposure to Loss [Member]</t>
  </si>
  <si>
    <t>Corporate debt and other asset-backed [Member] | Retained Interests, Maximum Exposure to Loss [Member]</t>
  </si>
  <si>
    <t>Corporate debt and other asset-backed [Member] | Purchased Interests, Maximum Exposure to Loss [Member]</t>
  </si>
  <si>
    <t>Corporate debt and other asset-backed [Member] | Commitments and Guarantees, Maximum Exposure to Loss [Member]</t>
  </si>
  <si>
    <t>Corporate debt and other asset-backed [Member] | Derivatives, Maximum Exposure to Loss [Member]</t>
  </si>
  <si>
    <t>Corporate debt and other asset-backed [Member] | Loans and Investments, Maximum Exposure to Loss [Member]</t>
  </si>
  <si>
    <t>Real estate, credit- and power-related and other investing [Member]</t>
  </si>
  <si>
    <t>Real estate, credit- and power-related and other investing [Member] | Commitments and Guarantees, Maximum Exposure to Loss [Member]</t>
  </si>
  <si>
    <t>Real estate, credit- and power-related and other investing [Member] | Loans and Investments, Maximum Exposure to Loss [Member]</t>
  </si>
  <si>
    <t>Investment In Funds [Member] | Commitments and Guarantees, Maximum Exposure to Loss [Member]</t>
  </si>
  <si>
    <t>Investment In Funds [Member] | Derivatives, Maximum Exposure to Loss [Member]</t>
  </si>
  <si>
    <t>Investment In Funds [Member] | Loans and Investments, Maximum Exposure to Loss [Member]</t>
  </si>
  <si>
    <t>Variable Interest Entities - Nonconsolidated Variable Interest Entities (Parenthetical) (Detail) - USD ($) $ in Millions</t>
  </si>
  <si>
    <t>Variable Interest Entities [Abstract]</t>
  </si>
  <si>
    <t>Commitments and guarantees and derivative transactions with VIEs to which the firm transferred assets</t>
  </si>
  <si>
    <t>Variable Interest Entities - Consolidated Variable Interest Entities (Detail) - USD ($) $ in Millions</t>
  </si>
  <si>
    <t>Dec. 31, 2014</t>
  </si>
  <si>
    <t>Payables to brokers, dealers and clearing organizations</t>
  </si>
  <si>
    <t>Unsecured short-term borrowings</t>
  </si>
  <si>
    <t>Unsecured long-term borrowings</t>
  </si>
  <si>
    <t>Real Estate, Credit-Related and Other Investing [Member]</t>
  </si>
  <si>
    <t>Mortgage-Backed and Other Asset-Backed [Member]</t>
  </si>
  <si>
    <t>Principal-Protected Notes [Member]</t>
  </si>
  <si>
    <t>Consolidated Variable Interest Entity, Total Carrying Amount [Member]</t>
  </si>
  <si>
    <t>Other Assets - Other Assets (Detail) - USD ($) $ in Millions</t>
  </si>
  <si>
    <t>Other Assets [Abstract]</t>
  </si>
  <si>
    <t>Property, leasehold improvements and equipment</t>
  </si>
  <si>
    <t>Goodwill and identifiable intangible assets</t>
  </si>
  <si>
    <t>Income tax-related assets</t>
  </si>
  <si>
    <t>Miscellaneous receivables and other</t>
  </si>
  <si>
    <t>Other Assets - Other Assets (Parenthetical) (Detail) - USD ($) $ in Millions</t>
  </si>
  <si>
    <t>Schedule Of Other Assets [Line Items]</t>
  </si>
  <si>
    <t>Accumulated depreciation and amortization</t>
  </si>
  <si>
    <t>Property, leasehold improvements and equipment used for operation</t>
  </si>
  <si>
    <t>Amortization period - Capitalized costs of software developed or obtained for internal use</t>
  </si>
  <si>
    <t>3 years</t>
  </si>
  <si>
    <t>Debt securities accounted for as held-to-maturity</t>
  </si>
  <si>
    <t>Investments in qualified affordable housing projects</t>
  </si>
  <si>
    <t>Equity-method investments</t>
  </si>
  <si>
    <t>Investing and Lending [Member]</t>
  </si>
  <si>
    <t>Assets classified as held for sale</t>
  </si>
  <si>
    <t>Other Assets - Goodwill and Intangible Assets (Detail) - USD ($) $ in Millions</t>
  </si>
  <si>
    <t>Schedule Of Intangible Assets And Goodwill [Line Items]</t>
  </si>
  <si>
    <t>Goodwill</t>
  </si>
  <si>
    <t>Identifiable Intangible Assets</t>
  </si>
  <si>
    <t>Investment Banking - Financial Advisory [Member]</t>
  </si>
  <si>
    <t>Investment Banking - Underwriting [Member]</t>
  </si>
  <si>
    <t>Institutional Client Services - Fixed Income, Currency and Commodities Client Execution [Member]</t>
  </si>
  <si>
    <t>Institutional Client Services - Equities Client Execution [Member]</t>
  </si>
  <si>
    <t>Institutional Client Services - Securities Services [Member]</t>
  </si>
  <si>
    <t>Investment Management [Member]</t>
  </si>
  <si>
    <t>Other Assets - Intangible Assets Disclosure (Detail) - USD ($) $ in Millions</t>
  </si>
  <si>
    <t>Finite-Lived Intangible Assets [Line Items]</t>
  </si>
  <si>
    <t>Gross carrying value</t>
  </si>
  <si>
    <t>Accumulated amortization</t>
  </si>
  <si>
    <t>Net carrying value</t>
  </si>
  <si>
    <t>Customer Lists [Member]</t>
  </si>
  <si>
    <t>Other [Member]</t>
  </si>
  <si>
    <t>Other Assets - Intangible Assets Disclosure - Additional Information (Detail) - Other [Member] - USD ($) $ in Millions</t>
  </si>
  <si>
    <t>Identifiable intangible assets</t>
  </si>
  <si>
    <t>Identifiable intangible assets approximate weighted average remaining life in years</t>
  </si>
  <si>
    <t>5 years</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</si>
  <si>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</si>
  <si>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</si>
  <si>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</si>
  <si>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2022 (Detail) $ in Millions</t>
  </si>
  <si>
    <t>Dec. 31, 2017USD ($)</t>
  </si>
  <si>
    <t>Finite-Lived Intangible Assets, Net, Amortization Expense, Fiscal Year Maturity [Abstract]</t>
  </si>
  <si>
    <t>Deposits - Types and Sources of the Firm's Deposits (Detail) - USD ($) $ in Millions</t>
  </si>
  <si>
    <t>Deposits [Line Items]</t>
  </si>
  <si>
    <t>Savings and demand</t>
  </si>
  <si>
    <t>Time</t>
  </si>
  <si>
    <t>Private Bank Deposits [Member]</t>
  </si>
  <si>
    <t>Marcus Deposits [Member]</t>
  </si>
  <si>
    <t>Brokered Certificates Of Deposit [Member]</t>
  </si>
  <si>
    <t>Deposit Sweep Programs [Member]</t>
  </si>
  <si>
    <t>Institutional [Member]</t>
  </si>
  <si>
    <t>Deposits - Types and Sources of the Firm's Deposits (Parenthetical) (Detail) - USD ($) $ in Millions</t>
  </si>
  <si>
    <t>Deposits [Abstract]</t>
  </si>
  <si>
    <t>Weighted average maturity of time deposits</t>
  </si>
  <si>
    <t>2 years</t>
  </si>
  <si>
    <t>2 years 6 months</t>
  </si>
  <si>
    <t>Deposits insured by the FDIC</t>
  </si>
  <si>
    <t>Deposits - Deposits (Detail) - USD ($) $ in Millions</t>
  </si>
  <si>
    <t>U.S. offices</t>
  </si>
  <si>
    <t>Non-U.S. offices</t>
  </si>
  <si>
    <t>Deposits - Maturities of Time Deposits (Detail) - USD ($) $ in Millions</t>
  </si>
  <si>
    <t>Time Deposits By Maturity [Line Items]</t>
  </si>
  <si>
    <t>U.S. [Member]</t>
  </si>
  <si>
    <t>Non-U.S. [Member]</t>
  </si>
  <si>
    <t>Deposits - Maturities of Time Deposits (Parenthetical) (Detail) $ in Millions</t>
  </si>
  <si>
    <t>Total domestic time deposits greater than $250,000</t>
  </si>
  <si>
    <t>Total foreign time deposits greater than $250,000</t>
  </si>
  <si>
    <t>Short-Term Borrowings - Short-Term Borrowings (Detail) - USD ($) $ in Millions</t>
  </si>
  <si>
    <t>Short-Term Borrowings - Unsecured Short-Term Borrowings (Detail) - USD ($) $ in Millions</t>
  </si>
  <si>
    <t>Current portion of unsecured long-term borrowings</t>
  </si>
  <si>
    <t>Hybrid financial instruments</t>
  </si>
  <si>
    <t>Other unsecured short-term borrowings</t>
  </si>
  <si>
    <t>Total unsecured short-term borrowings</t>
  </si>
  <si>
    <t>Unsecured short-term debt, weighted average interest rate, after giving effect to hedging activities</t>
  </si>
  <si>
    <t>2.28%</t>
  </si>
  <si>
    <t>1.68%</t>
  </si>
  <si>
    <t>Short-Term Borrowings - Unsecured Short-Term Borrowings (Parenthetical) (Detail) - USD ($) $ in Millions</t>
  </si>
  <si>
    <t>Short-term Debt [Line Items]</t>
  </si>
  <si>
    <t>Current portion unsecured long-term borrowings</t>
  </si>
  <si>
    <t>Group Inc. [Member]</t>
  </si>
  <si>
    <t>Long-Term Borrowings - Long-Term Borrowings (Detail) - USD ($) $ in Millions</t>
  </si>
  <si>
    <t>Long-term Debt, Excluding Current Maturities [Abstract]</t>
  </si>
  <si>
    <t>Other secured financings (long-term)</t>
  </si>
  <si>
    <t>Long-Term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</si>
  <si>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</si>
  <si>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</si>
  <si>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</si>
  <si>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</si>
  <si>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</si>
  <si>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</si>
  <si>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</si>
  <si>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</si>
  <si>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Long-Term Borrowings - Unsecured Long-Term Borrowings (Parenthetical) (Detail) - Unsecured Debt [Member]</t>
  </si>
  <si>
    <t>U.S. Dollar [Member] | Minimum [Member]</t>
  </si>
  <si>
    <t>Fixed interest rate debt obligations interest rates range</t>
  </si>
  <si>
    <t>1.60%</t>
  </si>
  <si>
    <t>U.S. Dollar [Member] | Maximum [Member]</t>
  </si>
  <si>
    <t>10.04%</t>
  </si>
  <si>
    <t>U.S. Dollar [Member] | Weighted Average [Member]</t>
  </si>
  <si>
    <t>4.24%</t>
  </si>
  <si>
    <t>4.57%</t>
  </si>
  <si>
    <t>Non-U.S. Dollar [Member] | Minimum [Member]</t>
  </si>
  <si>
    <t>0.02%</t>
  </si>
  <si>
    <t>Non-U.S. Dollar [Member] | Maximum [Member]</t>
  </si>
  <si>
    <t>Non-U.S. Dollar [Member] | Weighted Average [Member]</t>
  </si>
  <si>
    <t>2.60%</t>
  </si>
  <si>
    <t>3.05%</t>
  </si>
  <si>
    <t>Long-Term Borrowings - Unsecured Long-Term Borrowings by Maturity Date (Detail) - USD ($) $ in Millions</t>
  </si>
  <si>
    <t>Unsecured Debt [Member]</t>
  </si>
  <si>
    <t>Group Inc. [Member] | Unsecured Debt [Member]</t>
  </si>
  <si>
    <t>Subsidiaries [Member] | Unsecured Debt [Member]</t>
  </si>
  <si>
    <t>Long-Term Borrowings - Unsecured Long-Term Borrowings by Maturity Date (Parenthetical) (Detail) $ in Millions</t>
  </si>
  <si>
    <t>2023 and thereafter</t>
  </si>
  <si>
    <t>Amount related to interest rate hedges on certain unsecured long-term borrowings</t>
  </si>
  <si>
    <t>Long-Term Borrowings - Unsecured Long-Term Borrowings after Hedging (Detail) - USD ($) $ in Millions</t>
  </si>
  <si>
    <t>Fixed rate obligations at fair value</t>
  </si>
  <si>
    <t>Fixed rate obligations at amortized cost</t>
  </si>
  <si>
    <t>Floating rate obligations at fair value</t>
  </si>
  <si>
    <t>Floating rate obligations at amortized cost</t>
  </si>
  <si>
    <t>Long-Term Borrowings - Unsecured Long-Term Borrowings after Hedging (Parenthetical) (Detail)</t>
  </si>
  <si>
    <t>Effective weighted average interest rates for unsecured long-term borrowings, after hedging - total</t>
  </si>
  <si>
    <t>2.86%</t>
  </si>
  <si>
    <t>2.87%</t>
  </si>
  <si>
    <t>Effective weighted average interest rates for unsecured long-term borrowings, after hedging fixed rate obligations</t>
  </si>
  <si>
    <t>3.67%</t>
  </si>
  <si>
    <t>3.90%</t>
  </si>
  <si>
    <t>Effective weighted average interest rates for unsecured long-term borrowings, after hedging - floating rate obligations</t>
  </si>
  <si>
    <t>2.02%</t>
  </si>
  <si>
    <t>1.97%</t>
  </si>
  <si>
    <t>Long-Term Borrowings - Additional Information (Detail) - USD ($) $ in Millions</t>
  </si>
  <si>
    <t>Minimum redemption or purchase price required</t>
  </si>
  <si>
    <t>APEX exchanged, par amount</t>
  </si>
  <si>
    <t>Series E and Series F Preferred Stock canceled, redemption value</t>
  </si>
  <si>
    <t>Subordinated Debt [Member]</t>
  </si>
  <si>
    <t>Subordinated debt maturities, description</t>
  </si>
  <si>
    <t>As of  December 2017 and December 2016, subordinated debt had maturities ranging from  2020 to 2045, and 2018 to 2045, respectively.</t>
  </si>
  <si>
    <t>Subordinated debt maturities, range, start</t>
  </si>
  <si>
    <t>Dec. 31,
		2020</t>
  </si>
  <si>
    <t>Dec. 31,
		2018</t>
  </si>
  <si>
    <t>Subordinated debt maturities, range, end</t>
  </si>
  <si>
    <t>Dec. 31,
		2045</t>
  </si>
  <si>
    <t>Long-term debt repurchased, par amount</t>
  </si>
  <si>
    <t>Long-term debt repurchased, carrying amount</t>
  </si>
  <si>
    <t>Long-term debt repurchased, purchase price</t>
  </si>
  <si>
    <t>Goldman Sachs Capital I [Member]</t>
  </si>
  <si>
    <t>Interest Rate of Junior Subordinated Debentures issued to Trust, Fixed</t>
  </si>
  <si>
    <t>6.345%</t>
  </si>
  <si>
    <t>Maturity date of Junior Subordinated Debentures issued to Trust</t>
  </si>
  <si>
    <t>Feb. 15,
		2034</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</si>
  <si>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</si>
  <si>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</si>
  <si>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</si>
  <si>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</si>
  <si>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</si>
  <si>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</si>
  <si>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Trust Preferred Securities purchased, par amount</t>
  </si>
  <si>
    <t>Common beneficial interests delivered to the Trust</t>
  </si>
  <si>
    <t>Interest Rate of Junior Subordinated Debentures held by certain third parties</t>
  </si>
  <si>
    <t>Maturity date of Junior Subordinated Debentures held by certain third parties</t>
  </si>
  <si>
    <t>The 2012 Trusts [Member]</t>
  </si>
  <si>
    <t>Senior guaranteed trust securities issued by the Murray Street Trust and Vesey Street Trust (together, the 2012 Trusts)</t>
  </si>
  <si>
    <t>Senior guaranteed trust securities issued by the Murray Street Trust and Vesey Street Trust outstanding</t>
  </si>
  <si>
    <t>Long-Term Borrowings - Subordinated Long-Term Borrowings (Detail) - USD ($) $ in Millions</t>
  </si>
  <si>
    <t>Total subordinated Long-term Borrowings, par amount</t>
  </si>
  <si>
    <t>Long-term subordinated debt outstanding</t>
  </si>
  <si>
    <t>Long-term junior subordinated debt</t>
  </si>
  <si>
    <t>Total subordinated Long-term Borrowings</t>
  </si>
  <si>
    <t>Effective weighted average interest rate of long-term subordinated debt, after hedging</t>
  </si>
  <si>
    <t>3.31%</t>
  </si>
  <si>
    <t>4.29%</t>
  </si>
  <si>
    <t>Effective weighted average interest rate of long-term junior subordinated debt, after hedging</t>
  </si>
  <si>
    <t>2.37%</t>
  </si>
  <si>
    <t>5.70%</t>
  </si>
  <si>
    <t>Effective weighted average interest rate on long-term subordinated borrowings, after hedging</t>
  </si>
  <si>
    <t>3.24%</t>
  </si>
  <si>
    <t>4.41%</t>
  </si>
  <si>
    <t>Long-term debt, par amount</t>
  </si>
  <si>
    <t>Junior Subordinated Debt [Member]</t>
  </si>
  <si>
    <t>Long-Term Borrowings - Subordinated Long-Term Borrowings (Parenthetical) (Detail) - USD ($) $ in Millions</t>
  </si>
  <si>
    <t>Group Inc. [Member] | Subordinated Debt [Member]</t>
  </si>
  <si>
    <t>Other Liabilities and Accrued Expenses - Other Liabilities (Detail) - USD ($) $ in Millions</t>
  </si>
  <si>
    <t>Noncontrolling interests</t>
  </si>
  <si>
    <t>Income tax-related liabilities</t>
  </si>
  <si>
    <t>Employee interests in consolidated funds</t>
  </si>
  <si>
    <t>Subordinated liabilities of consolidated VIEs</t>
  </si>
  <si>
    <t>Accrued expenses and other</t>
  </si>
  <si>
    <t>Commitments, Contingencies and Guarantees - Commitments (Detail) - USD ($) $ in Millions</t>
  </si>
  <si>
    <t>Commitment Liabilities [Line Items]</t>
  </si>
  <si>
    <t>Total commitments to extend credit</t>
  </si>
  <si>
    <t>Contingent and forward starting collateralized agreements</t>
  </si>
  <si>
    <t>Forward starting collateralized financings</t>
  </si>
  <si>
    <t>Letters of credit</t>
  </si>
  <si>
    <t>Investment commitments</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</si>
  <si>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</si>
  <si>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</si>
  <si>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</si>
  <si>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</si>
  <si>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</si>
  <si>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</si>
  <si>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</si>
  <si>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</si>
  <si>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</si>
  <si>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</si>
  <si>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</si>
  <si>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</si>
  <si>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</si>
  <si>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</si>
  <si>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</si>
  <si>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</si>
  <si>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</si>
  <si>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</si>
  <si>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</si>
  <si>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</si>
  <si>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Commitments, Contingencies and Guarantees - Additional Information (Detail) - USD ($)</t>
  </si>
  <si>
    <t>Summary Of Commitments And Contingent Liabilities [Line Items]</t>
  </si>
  <si>
    <t>Approximate amount of lending commitments held for investment</t>
  </si>
  <si>
    <t>Approximate amount of lending commitments held for sale</t>
  </si>
  <si>
    <t>Notional amount of loan commitments which are protected by SMFG against credit loss</t>
  </si>
  <si>
    <t>Credit loss protection percentage of first loss on loan commitments provided by SMFG</t>
  </si>
  <si>
    <t>Approximate amount of maximum protection of first loss on loan commitments provided by SMFG</t>
  </si>
  <si>
    <t>SMFG credit loss protection for additional losses percentage</t>
  </si>
  <si>
    <t>Maximum protection on additional losses on loan commitments provided by SMFG</t>
  </si>
  <si>
    <t>Protection provided by SMFG for additional losses</t>
  </si>
  <si>
    <t>Commitments to invest in funds managed by the firm</t>
  </si>
  <si>
    <t>The latest year through which the firm's noncancelable lease agreements extend</t>
  </si>
  <si>
    <t>Operating Leases, Rent Expense</t>
  </si>
  <si>
    <t>Exit costs incurred</t>
  </si>
  <si>
    <t>Amount of loans sold to government sponsored enterprises during the period 2005 through 2008</t>
  </si>
  <si>
    <t>Amount of loans sold to other third parties during the period 2005 through 2008</t>
  </si>
  <si>
    <t>Outstanding balance for loans transferred to trusts and other mortgage securitization vehicles during the period 2005 through 2008</t>
  </si>
  <si>
    <t>Collateral held by lenders in connection with securities lending indemnifications</t>
  </si>
  <si>
    <t>Residential Mortgage Backed Securities Working Group [Member]</t>
  </si>
  <si>
    <t>Settlement agreement amount</t>
  </si>
  <si>
    <t>Commitments, Contingencies and Guarantees - Leases (Detail) $ in Millions</t>
  </si>
  <si>
    <t>Commitments, Contingencies and Guarantees - Guarantees (Detail) - USD ($) $ in Millions</t>
  </si>
  <si>
    <t>Derivative Guarantee [Member]</t>
  </si>
  <si>
    <t>Guarantor Obligations [Line Items]</t>
  </si>
  <si>
    <t>Carrying Value of Net Liability</t>
  </si>
  <si>
    <t>Maximum Payout/Notional Amount by Period of Expiration</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</si>
  <si>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</si>
  <si>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</si>
  <si>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</si>
  <si>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</si>
  <si>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Indemnification [Member]</t>
  </si>
  <si>
    <t>Securities Lending Indemnification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</si>
  <si>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</si>
  <si>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</si>
  <si>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</si>
  <si>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</si>
  <si>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</si>
  <si>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Commitments, Contingencies and Guarantees - Guarantees (Parenthetical) (Detail) - Derivative Guarantee [Member] - USD ($) $ in Millions</t>
  </si>
  <si>
    <t>Carrying value of derivatives included derivative assets</t>
  </si>
  <si>
    <t>Carrying value of derivatives included derivative liabilities</t>
  </si>
  <si>
    <t>Shareholders' Equity - Additional Information (Detail) - USD ($) $ / shares in Units, $ in Millions</t>
  </si>
  <si>
    <t>Jan. 16, 2018</t>
  </si>
  <si>
    <t>Jan. 10, 2018</t>
  </si>
  <si>
    <t>Feb. 23, 2018</t>
  </si>
  <si>
    <t>Nov. 30, 2017</t>
  </si>
  <si>
    <t>Equity [Line Items]</t>
  </si>
  <si>
    <t>Common stock, shares authorized</t>
  </si>
  <si>
    <t>Nonvoting common stock, shares authorized</t>
  </si>
  <si>
    <t>Nonvoting common stock, par value</t>
  </si>
  <si>
    <t>Common stock, par value</t>
  </si>
  <si>
    <t>Dividends declared per common share</t>
  </si>
  <si>
    <t>Shares remitted by employees to satisfy minimum statutory employee tax withholding</t>
  </si>
  <si>
    <t>Remitted Shares, Total</t>
  </si>
  <si>
    <t>Cancellation of RSUs to satisfy minimum statutory employee tax withholding</t>
  </si>
  <si>
    <t>Cancelled RSUs, Total</t>
  </si>
  <si>
    <t>Cancellation of stock options to satisfy minimum statutory employee tax withholding and the exercise price of stock options</t>
  </si>
  <si>
    <t>Cancelled stock options, Total</t>
  </si>
  <si>
    <t>Series E Preferred Stock cancelled, number of shares</t>
  </si>
  <si>
    <t>Series F Preferred Stock cancelled, number of shares</t>
  </si>
  <si>
    <t>Series E and Series F Preferred Stock cancelled, redemption value</t>
  </si>
  <si>
    <t>Difference between fair value of APEX and net carrying value of preferred stock at time of cancellation</t>
  </si>
  <si>
    <t>Series I Preferred Stock [Member]</t>
  </si>
  <si>
    <t>Number of shares redeemed</t>
  </si>
  <si>
    <t>Dividend rate</t>
  </si>
  <si>
    <t>5.95%</t>
  </si>
  <si>
    <t>Amount of redeemed</t>
  </si>
  <si>
    <t>Preferred Stock, Redemption Price Per Share</t>
  </si>
  <si>
    <t>Difference between the redemption value of Preferred Stock and the net carrying value at the time of redemption</t>
  </si>
  <si>
    <t>Preferred stock dividends declared</t>
  </si>
  <si>
    <t>Series A Preferred Stock [Member]</t>
  </si>
  <si>
    <t>Series B Preferred Stock [Member]</t>
  </si>
  <si>
    <t>Series C Preferred Stock [Member]</t>
  </si>
  <si>
    <t>Series D Preferred Stock [Member]</t>
  </si>
  <si>
    <t>Series J Preferred Stock [Member]</t>
  </si>
  <si>
    <t>Series K Preferred Stock [Member]</t>
  </si>
  <si>
    <t>Series N Preferred Stock [Member]</t>
  </si>
  <si>
    <t>Series E Preferred Stock [Member]</t>
  </si>
  <si>
    <t>Series F Preferred Stock [Member]</t>
  </si>
  <si>
    <t>Subsequent Event [Member]</t>
  </si>
  <si>
    <t>Dividends payable date declared</t>
  </si>
  <si>
    <t>Jan. 16,
		2018</t>
  </si>
  <si>
    <t>Dividends payable date to be paid</t>
  </si>
  <si>
    <t>Mar. 29,
		2018</t>
  </si>
  <si>
    <t>Dividends payable date of record</t>
  </si>
  <si>
    <t>Mar. 1,
		2018</t>
  </si>
  <si>
    <t>Subsequent Event [Member] | Series A Preferred Stock [Member] | Group Inc. [Member]</t>
  </si>
  <si>
    <t>Jan. 10,
		2018</t>
  </si>
  <si>
    <t>Feb. 12,
		2018</t>
  </si>
  <si>
    <t>Jan. 28,
		2018</t>
  </si>
  <si>
    <t>Subsequent Event [Member] | Series B Preferred Stock [Member]</t>
  </si>
  <si>
    <t>6.20%</t>
  </si>
  <si>
    <t>Subsequent Event [Member] | Series B Preferred Stock [Member] | Group Inc. [Member]</t>
  </si>
  <si>
    <t>Subsequent Event [Member] | Series C Preferred Stock [Member] | Group Inc. [Member]</t>
  </si>
  <si>
    <t>Subsequent Event [Member] | Series D Preferred Stock [Member] | Group Inc. [Member]</t>
  </si>
  <si>
    <t>Subsequent Event [Member] | Series J Preferred Stock [Member] | Group Inc. [Member]</t>
  </si>
  <si>
    <t>Subsequent Event [Member] | Series K Preferred Stock [Member] | Group Inc. [Member]</t>
  </si>
  <si>
    <t>Subsequent Event [Member] | Series N Preferred Stock [Member] | Group Inc. [Member]</t>
  </si>
  <si>
    <t>Subsequent Event [Member] | Series E Preferred Stock [Member] | Group Inc. [Member]</t>
  </si>
  <si>
    <t>Feb. 14,
		2018</t>
  </si>
  <si>
    <t>Subsequent Event [Member] | Series F Preferred Stock [Member] | Group Inc.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</si>
  <si>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</si>
  <si>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</si>
  <si>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</si>
  <si>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</si>
  <si>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</si>
  <si>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Summary of Perpetual Preferred Stock Issued and Outstanding (Detail) - USD ($) $ / shares in Units, $ in Millions</t>
  </si>
  <si>
    <t>Class of Stock [Line Items]</t>
  </si>
  <si>
    <t>Shares Authorized</t>
  </si>
  <si>
    <t>Shares Issued</t>
  </si>
  <si>
    <t>Shares Outstanding</t>
  </si>
  <si>
    <t>Redemption Value</t>
  </si>
  <si>
    <t>Depositary Shares Per Share</t>
  </si>
  <si>
    <t>Earliest Redemption Date</t>
  </si>
  <si>
    <t>Currently redeemable</t>
  </si>
  <si>
    <t>Liquidation Preference</t>
  </si>
  <si>
    <t>3 month LIBOR + 0.75%, with floor of 3.75%, payable quarterly</t>
  </si>
  <si>
    <t>6.20%, payable quarterly</t>
  </si>
  <si>
    <t>3 month LIBOR + 0.75%, with floor of 4.00%, payable quarterly</t>
  </si>
  <si>
    <t>3 month LIBOR + 0.67%, with floor of 4.00%, payable quarterly</t>
  </si>
  <si>
    <t>3 month LIBOR + 0.77%, with floor of 4.00%, payable quarterly</t>
  </si>
  <si>
    <t>May 10,
		2023</t>
  </si>
  <si>
    <t>5.50% to, but excluding, May 10, 2023; 3 month LIBOR + 3.64% thereafter, payable quarterly</t>
  </si>
  <si>
    <t>May 10,
		2024</t>
  </si>
  <si>
    <t>6.375% to, but excluding, May 10, 2024; 3 month LIBOR + 3.55% thereafter, payable quarterly</t>
  </si>
  <si>
    <t>Series L Preferred Stock [Member]</t>
  </si>
  <si>
    <t>May 10,
		2019</t>
  </si>
  <si>
    <t>5.70%, payable semi-annually, from issuance date to, but excluding, May 10, 2019; 3 month LIBOR + 3.884%, payable quarterly, thereafter</t>
  </si>
  <si>
    <t>Series M Preferred Stock [Member]</t>
  </si>
  <si>
    <t>May 10,
		2020</t>
  </si>
  <si>
    <t>5.375%, payable semi-annually, from issuance date to, but excluding, May 10, 2020; 3 month LIBOR + 3.922%, payable quarterly, thereafter</t>
  </si>
  <si>
    <t>May 10,
		2021</t>
  </si>
  <si>
    <t>6.30%, payable quarterly</t>
  </si>
  <si>
    <t>Series O Preferred Stock [Member]</t>
  </si>
  <si>
    <t>Nov. 10,
		2026</t>
  </si>
  <si>
    <t>5.30%, payable semi-annually, from issuance date to, but excluding, November 10, 2026; 3 month LIBOR + 3.834%, payable quarterly, thereafter</t>
  </si>
  <si>
    <t>Series P Preferred Stock [Member]</t>
  </si>
  <si>
    <t>Nov. 10,
		2022</t>
  </si>
  <si>
    <t>5.00%, payable semi-annually, from issuance date to, but excluding, November 10, 2022; 3 month LIBOR + 2.874%, payable quarterly, thereafter</t>
  </si>
  <si>
    <t>Shareholders' Equity - Summary of Perpetual Preferred Stock Issued and Outstanding (Parenthetical) (Detail) - $ / shares</t>
  </si>
  <si>
    <t>Preferred Stock</t>
  </si>
  <si>
    <t>Preferred stock dividend rate</t>
  </si>
  <si>
    <t>Shareholders' Equity - Summary of Preferred Dividends Declared on Preferred Stock Issued (Detail) - USD ($) $ / shares in Units, $ in Millions</t>
  </si>
  <si>
    <t>Total preferred stock dividends declared</t>
  </si>
  <si>
    <t>Shareholders' Equity - Summary of Preferred Dividends Declared on Preferred Stock Issued (Parenthetical) (Detail)</t>
  </si>
  <si>
    <t>Dec. 31, 2016$ / sharesshares</t>
  </si>
  <si>
    <t>Series E and Series F Preferred Stock prorated dividend related to shares which were cancelled | $ / shares</t>
  </si>
  <si>
    <t>Series E Preferred Stock cancelled with prorated dividend , number of shares</t>
  </si>
  <si>
    <t>Series F Preferred Stock cancelled with prorated dividend, number of shares</t>
  </si>
  <si>
    <t>Shareholders' Equity - Accumulated Other Comprehensive 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</si>
  <si>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</si>
  <si>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</si>
  <si>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</si>
  <si>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</si>
  <si>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</si>
  <si>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</si>
  <si>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Pension and Postretirement Liabilities [Member]</t>
  </si>
  <si>
    <t>Available-for-sale Securities [Member]</t>
  </si>
  <si>
    <t>Regulation and Capital Adequacy - Minimum Capital Ratios (Detail)</t>
  </si>
  <si>
    <t>Regulation And Capital Adequacy [Abstract]</t>
  </si>
  <si>
    <t>CET1 ratio</t>
  </si>
  <si>
    <t>7.00%</t>
  </si>
  <si>
    <t>5.875%</t>
  </si>
  <si>
    <t>Tier 1 capital ratio</t>
  </si>
  <si>
    <t>8.50%</t>
  </si>
  <si>
    <t>7.375%</t>
  </si>
  <si>
    <t>Total capital ratio</t>
  </si>
  <si>
    <t>10.50%</t>
  </si>
  <si>
    <t>9.375%</t>
  </si>
  <si>
    <t>Tier 1 leverage ratio</t>
  </si>
  <si>
    <t>Regulation and Capital Adequacy - Additional Information (Detail) - USD ($) $ in Millions</t>
  </si>
  <si>
    <t>Compliance with Regulatory Capital Requirements under Banking Regulations [Line Items]</t>
  </si>
  <si>
    <t>Capital conservation buffer</t>
  </si>
  <si>
    <t>Global Systemically Important Bank (G-SIB) buffer</t>
  </si>
  <si>
    <t>Counter-cyclical capital buffer</t>
  </si>
  <si>
    <t>Confidence level for regulatory VaR</t>
  </si>
  <si>
    <t>Confidence level for risk management VaR</t>
  </si>
  <si>
    <t>Time horizon for regulatory VaR (in days)</t>
  </si>
  <si>
    <t>10 days</t>
  </si>
  <si>
    <t>Time horizon for risk management VaR (in days)</t>
  </si>
  <si>
    <t>1 day</t>
  </si>
  <si>
    <t>Increased deductions due to transitional provisions, percentage</t>
  </si>
  <si>
    <t>80.00%</t>
  </si>
  <si>
    <t>Minimum equity capital that is required to be maintained in regulated subsidiaries</t>
  </si>
  <si>
    <t>Standardized Capital Rules [Member]</t>
  </si>
  <si>
    <t>Amount the firm's CET1 ratios, on a fully phased-in basis, were lower by as compared to the transitional CET1 ratios.</t>
  </si>
  <si>
    <t>0.20%</t>
  </si>
  <si>
    <t>Change in Credit RWAs</t>
  </si>
  <si>
    <t>Change in Market RWAs</t>
  </si>
  <si>
    <t>Basel III Advanced Transitional [Member]</t>
  </si>
  <si>
    <t>Change in Operational RWAs</t>
  </si>
  <si>
    <t>GS&amp;Co [Member]</t>
  </si>
  <si>
    <t>Regulatory net capital as defined by Rule 15c3-1</t>
  </si>
  <si>
    <t>Excess amount of regulatory net capital as defined by Rule 15c3-1</t>
  </si>
  <si>
    <t>Amount of broker-dealer tentative net capital required to be held in accordance with Appendix E of Rule 15c3-1</t>
  </si>
  <si>
    <t>Amount of broker-dealer net capital required to be held in accordance with Appendix E of Rule 15c3-1</t>
  </si>
  <si>
    <t>Minimum tentative net capital required to be maintained by GS&amp;Co or must notify the SEC</t>
  </si>
  <si>
    <t>GS Bank USA [Member]</t>
  </si>
  <si>
    <t>Amount deposited by GS Bank USA held at the Federal Reserve Bank of New York</t>
  </si>
  <si>
    <t>Excess amount deposited by GS Bank USA held at the Federal Reserve Bank of New York</t>
  </si>
  <si>
    <t>Regulation and Capital Adequacy - Consolidated Regulatory Capital Ratios (Detail) - USD ($) $ in Millions</t>
  </si>
  <si>
    <t>Preferred stock</t>
  </si>
  <si>
    <t>Common shareholders' equity</t>
  </si>
  <si>
    <t>Deduction for goodwill and identifiable intangible assets, net of deferred tax liabilities</t>
  </si>
  <si>
    <t>Deduction for investments in nonconsolidated financial institutions</t>
  </si>
  <si>
    <t>Other adjustments</t>
  </si>
  <si>
    <t>Total Common Equity Tier 1</t>
  </si>
  <si>
    <t>Deduction for investments in covered funds</t>
  </si>
  <si>
    <t>Tier 1 capital</t>
  </si>
  <si>
    <t>Qualifying subordinated debt</t>
  </si>
  <si>
    <t>Junior subordinated debt issued to trusts</t>
  </si>
  <si>
    <t>Allowance for losses on loans and lending commitments</t>
  </si>
  <si>
    <t>Tier 2 capital</t>
  </si>
  <si>
    <t>Total capital</t>
  </si>
  <si>
    <t>RWAs</t>
  </si>
  <si>
    <t>12.10%</t>
  </si>
  <si>
    <t>14.50%</t>
  </si>
  <si>
    <t>14.10%</t>
  </si>
  <si>
    <t>16.80%</t>
  </si>
  <si>
    <t>19.80%</t>
  </si>
  <si>
    <t>Standardized Tier 2 capital</t>
  </si>
  <si>
    <t>10.90%</t>
  </si>
  <si>
    <t>13.10%</t>
  </si>
  <si>
    <t>12.70%</t>
  </si>
  <si>
    <t>14.90%</t>
  </si>
  <si>
    <t>17.80%</t>
  </si>
  <si>
    <t>Regulation and Capital Adequacy - Consolidated Regulatory Capital Ratios (Parenthetical) (Detail) - USD ($) $ in Millions</t>
  </si>
  <si>
    <t>Identifiable intangible assets deducted from CET1 during transitional period</t>
  </si>
  <si>
    <t>Deferred tax liabilities associated with goodwill and identifiable intangible assets</t>
  </si>
  <si>
    <t>Subordinated debt maturity period</t>
  </si>
  <si>
    <t>Regulation and Capital Adequacy - Capital Rollforward (Detail) - USD ($) $ in Millions</t>
  </si>
  <si>
    <t>Common Equity Tier 1, Beginning balance</t>
  </si>
  <si>
    <t>Change in common shareholders' equity</t>
  </si>
  <si>
    <t>Change in deduction for transitional provisions</t>
  </si>
  <si>
    <t>Change in deduction for goodwill and identifiable intangible assets, net of deferred tax liabilities</t>
  </si>
  <si>
    <t>Change in deduction for investments in nonconsolidated financial institutions</t>
  </si>
  <si>
    <t>Change in other adjustments</t>
  </si>
  <si>
    <t>Common Equity Tier 1, Ending balance</t>
  </si>
  <si>
    <t>Tier 1 Capital, Beginning balance</t>
  </si>
  <si>
    <t>Change in deduction for investments in covered funds</t>
  </si>
  <si>
    <t>Other net increase (decrease) in CET1</t>
  </si>
  <si>
    <t>Redesignation of junior subordinated debt issued to trusts</t>
  </si>
  <si>
    <t>Change in preferred stock</t>
  </si>
  <si>
    <t>Tier 1 Capital, Ending balance</t>
  </si>
  <si>
    <t>Tier 2 capital, Beginning balance</t>
  </si>
  <si>
    <t>Change in qualifying subordinated debt</t>
  </si>
  <si>
    <t>Change in the allowance for losses on loans and lending commitments</t>
  </si>
  <si>
    <t>Tier 2 Capital, Ending balance</t>
  </si>
  <si>
    <t>Regulation and Capital Adequacy - Risk-weighted Assets (Detail) - USD ($) $ in Millions</t>
  </si>
  <si>
    <t>Credit RWAs</t>
  </si>
  <si>
    <t>Market RWAs</t>
  </si>
  <si>
    <t>Total RWAs</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</si>
  <si>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</si>
  <si>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</si>
  <si>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</si>
  <si>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</si>
  <si>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</si>
  <si>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</si>
  <si>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</si>
  <si>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</si>
  <si>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</si>
  <si>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</si>
  <si>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Total Operational RWAs</t>
  </si>
  <si>
    <t>Basel III Advanced Transitional [Member] | Derivatives [Member]</t>
  </si>
  <si>
    <t>Basel III Advanced Transitional [Member] | Commitments Guarantees and Loans [Member]</t>
  </si>
  <si>
    <t>Basel III Advanced Transitional [Member] | Securities Financing Transactions [Member]</t>
  </si>
  <si>
    <t>Basel III Advanced Transitional [Member] | Equity Investments [Member]</t>
  </si>
  <si>
    <t>Basel III Advanced Transitional [Member] | Other [Member]</t>
  </si>
  <si>
    <t>Basel III Advanced Transitional [Member] | Regulatory VaR [Member]</t>
  </si>
  <si>
    <t>Basel III Advanced Transitional [Member] | Stressed VaR [Member]</t>
  </si>
  <si>
    <t>Basel III Advanced Transitional [Member] | Incremental Risk [Member]</t>
  </si>
  <si>
    <t>Basel III Advanced Transitional [Member] | Comprehensive Risk [Member]</t>
  </si>
  <si>
    <t>Basel III Advanced Transitional [Member] | Specific Risk [Member]</t>
  </si>
  <si>
    <t>Regulation and Capital Adequacy - Risk-weighted Assets Rollforward (Detail) - USD ($) $ in Millions</t>
  </si>
  <si>
    <t>Risk-Weighted Assets, Beginning balance</t>
  </si>
  <si>
    <t>Change in deduction due to transitional provisions</t>
  </si>
  <si>
    <t>Risk-Weighted Assets, end of period</t>
  </si>
  <si>
    <t>Change in operational risk</t>
  </si>
  <si>
    <t>Regulation and Capital Adequacy - Schedule of Minimum Ratios and Well Capitalized Minimum Ratios (Detail)</t>
  </si>
  <si>
    <t>Minimum CET1 ratio applicable to advanced approach banking institutions</t>
  </si>
  <si>
    <t>5.75%</t>
  </si>
  <si>
    <t>5.125%</t>
  </si>
  <si>
    <t>Minimum Tier 1 capital ratio applicable to advanced approach banking institutions</t>
  </si>
  <si>
    <t>7.25%</t>
  </si>
  <si>
    <t>6.625%</t>
  </si>
  <si>
    <t>Minimum Total capital ratio applicable to advanced approach banking institutions</t>
  </si>
  <si>
    <t>9.25%</t>
  </si>
  <si>
    <t>8.625%</t>
  </si>
  <si>
    <t>Minimum Tier 1 leverage ratio applicable to advanced approach banking institutions</t>
  </si>
  <si>
    <t>Well-capitalized minimum CET1 ratio</t>
  </si>
  <si>
    <t>Well-capitalized minimum Tier 1 capital ratio</t>
  </si>
  <si>
    <t>8.00%</t>
  </si>
  <si>
    <t>Well-capitalized minimum total capital ratio</t>
  </si>
  <si>
    <t>10.00%</t>
  </si>
  <si>
    <t>Well-capitalized minimum Tier 1 leverage ratio</t>
  </si>
  <si>
    <t>Regulation and Capital Adequacy - Capital Ratios (Detail) - USD ($) $ in Millions</t>
  </si>
  <si>
    <t>Common Equity Tier 1</t>
  </si>
  <si>
    <t>Risk-weighted assets</t>
  </si>
  <si>
    <t>14.40%</t>
  </si>
  <si>
    <t>GS Bank USA [Member] | Standardized Capital Rules [Member]</t>
  </si>
  <si>
    <t>11.00%</t>
  </si>
  <si>
    <t>13.20%</t>
  </si>
  <si>
    <t>GS Bank USA [Member] | Basel III Advanced Transitional [Member]</t>
  </si>
  <si>
    <t>15.40%</t>
  </si>
  <si>
    <t>18.70%</t>
  </si>
  <si>
    <t>20.20%</t>
  </si>
  <si>
    <t>Earnings Per Common Share - Earnings Per Common Share (Detail) - USD ($) $ / shares in Units, shares in Millions, $ in Millions</t>
  </si>
  <si>
    <t>Weighted average basic shares</t>
  </si>
  <si>
    <t>Effect of dilutive securities:</t>
  </si>
  <si>
    <t>RSUs</t>
  </si>
  <si>
    <t>Stock options</t>
  </si>
  <si>
    <t>Dilutive securities</t>
  </si>
  <si>
    <t>Weighted average basic shares and dilutive securities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</si>
  <si>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</si>
  <si>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</si>
  <si>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</si>
  <si>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</si>
  <si>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 and common shares underlying antidilutive stock options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</si>
  <si>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</si>
  <si>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</si>
  <si>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</si>
  <si>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</si>
  <si>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</si>
  <si>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</si>
  <si>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</si>
  <si>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</si>
  <si>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Outstanding guarantees on behalf of certain nonconsolidated investment funds</t>
  </si>
  <si>
    <t>Interest Income and Interest Expense - Interest Income and Interest Expense (Detail) - USD ($) $ in Millions</t>
  </si>
  <si>
    <t>Deposits with banks</t>
  </si>
  <si>
    <t>Collateralized agreements</t>
  </si>
  <si>
    <t>Other interest</t>
  </si>
  <si>
    <t>Total interest income</t>
  </si>
  <si>
    <t>Collateralized financings</t>
  </si>
  <si>
    <t>Short-term secured and unsecured borrowings</t>
  </si>
  <si>
    <t>Long-term secured and unsecured borrowings</t>
  </si>
  <si>
    <t>Total interest expense</t>
  </si>
  <si>
    <t>Income Taxes - Additional Information (Detail) - USD ($)</t>
  </si>
  <si>
    <t>Dec. 31, 2018</t>
  </si>
  <si>
    <t>Income Tax Disclosure [Line Items]</t>
  </si>
  <si>
    <t>Tax legislation estimated impact, increase in income tax expense</t>
  </si>
  <si>
    <t>Tax legislation, repatriation tax, estimated income tax expense</t>
  </si>
  <si>
    <t>U.S. federal income tax rate</t>
  </si>
  <si>
    <t>Tax legislation, remeasurement of U.S. deferred tax assets and liabilities, estimated income tax expense</t>
  </si>
  <si>
    <t>Deferred Tax Assets, Operating Loss Carryforwards</t>
  </si>
  <si>
    <t>Operating Loss Carryforwards, Valuation Allowance</t>
  </si>
  <si>
    <t>Operating Loss Carryforwards, U. S. Federal</t>
  </si>
  <si>
    <t>Operating Loss Carryforwards, State and Local</t>
  </si>
  <si>
    <t>Operating Loss Carryforwards, Expiration Dates, U. S. Federal</t>
  </si>
  <si>
    <t>Operating Loss Carryforwards, Expiration Dates, State and Local</t>
  </si>
  <si>
    <t>Operating Loss Carryforwards, Expiration Dates, Foreign</t>
  </si>
  <si>
    <t>Operating Loss Carryforwards, Foreign</t>
  </si>
  <si>
    <t>Tax Credit Carryforward, Amount, Foreign</t>
  </si>
  <si>
    <t>General business credit carryforwards</t>
  </si>
  <si>
    <t>State and local tax credit carryforwards</t>
  </si>
  <si>
    <t>Foreign tax credit carryforward, year expiration begins</t>
  </si>
  <si>
    <t>General business tax credit carryforward, year expiration begins</t>
  </si>
  <si>
    <t>State and local tax credit carryforward, year expiration begins</t>
  </si>
  <si>
    <t>Capital Loss Carryforward Amount</t>
  </si>
  <si>
    <t>Deferred Tax Assets, Capital Loss Carryforward</t>
  </si>
  <si>
    <t>Valuation Allowance, Deferred Tax Asset, Change in Amount</t>
  </si>
  <si>
    <t>Deferred Tax Liability not recognized, Foreign Earnings</t>
  </si>
  <si>
    <t>Reinvested Earnings</t>
  </si>
  <si>
    <t>Income Tax Examination, Penalties and Interest Accrued</t>
  </si>
  <si>
    <t>Income Tax Examination, Penalties and Interest Expense</t>
  </si>
  <si>
    <t>Scenario, Forecast [Member]</t>
  </si>
  <si>
    <t>21.00%</t>
  </si>
  <si>
    <t>Income Taxes - Provision for Taxes (Detail) - USD ($) $ in Millions</t>
  </si>
  <si>
    <t>Current taxes</t>
  </si>
  <si>
    <t>U.S. federal</t>
  </si>
  <si>
    <t>State and local</t>
  </si>
  <si>
    <t>Non-U.S.</t>
  </si>
  <si>
    <t>Total current tax expense</t>
  </si>
  <si>
    <t>Deferred taxes</t>
  </si>
  <si>
    <t>Total deferred tax expense</t>
  </si>
  <si>
    <t>Income Taxes - Effective Income Tax Rate Reconciliation (Detail)</t>
  </si>
  <si>
    <t>Effective Income Tax Rate Reconciliation, Percent [Abstract]</t>
  </si>
  <si>
    <t>U.S. federal statutory income tax rate</t>
  </si>
  <si>
    <t>State and local taxes, net of U.S. federal income tax effects</t>
  </si>
  <si>
    <t>0.90%</t>
  </si>
  <si>
    <t>0.30%</t>
  </si>
  <si>
    <t>ASU No. 2016-09 tax benefits on settlement of employee share-based awards</t>
  </si>
  <si>
    <t>(6.40%)</t>
  </si>
  <si>
    <t>Non-U.S. operations</t>
  </si>
  <si>
    <t>(6.30%)</t>
  </si>
  <si>
    <t>(6.70%)</t>
  </si>
  <si>
    <t>(12.10%)</t>
  </si>
  <si>
    <t>Tax credits</t>
  </si>
  <si>
    <t>(2.10%)</t>
  </si>
  <si>
    <t>(2.00%)</t>
  </si>
  <si>
    <t>(1.70%)</t>
  </si>
  <si>
    <t>Tax-exempt income, including dividends</t>
  </si>
  <si>
    <t>(0.20%)</t>
  </si>
  <si>
    <t>(0.30%)</t>
  </si>
  <si>
    <t>(0.70%)</t>
  </si>
  <si>
    <t>Tax Legislation - repatriation tax</t>
  </si>
  <si>
    <t>29.80%</t>
  </si>
  <si>
    <t>Tax Legislation - remeasurement of deferred tax assets</t>
  </si>
  <si>
    <t>9.70%</t>
  </si>
  <si>
    <t>Non-deductible legal expenses</t>
  </si>
  <si>
    <t>0.50%</t>
  </si>
  <si>
    <t>10.20%</t>
  </si>
  <si>
    <t>Effective income tax rate</t>
  </si>
  <si>
    <t>61.50%</t>
  </si>
  <si>
    <t>28.20%</t>
  </si>
  <si>
    <t>30.70%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</si>
  <si>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</si>
  <si>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</si>
  <si>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</si>
  <si>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</si>
  <si>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</si>
  <si>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</si>
  <si>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Tax credits carryforward</t>
  </si>
  <si>
    <t>Valuation allowance</t>
  </si>
  <si>
    <t>Total deferred tax assets</t>
  </si>
  <si>
    <t>Unrealized gains</t>
  </si>
  <si>
    <t>Total deferred tax liabilities</t>
  </si>
  <si>
    <t>Income Taxes - Rollforward of Unrecognized Tax Benefits (Detail) - USD ($) $ in Millions</t>
  </si>
  <si>
    <t>Reconciliation of Unrecognized Tax Benefits, Excluding Amounts Pertaining to Examined Tax Returns [Roll Forward]</t>
  </si>
  <si>
    <t>Balance, beginning of year</t>
  </si>
  <si>
    <t>Increases based on tax positions related to the current year</t>
  </si>
  <si>
    <t>Increases based on tax positions related to prior years</t>
  </si>
  <si>
    <t>Decreases based on tax positions related to prior years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</si>
  <si>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</si>
  <si>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</si>
  <si>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</si>
  <si>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</si>
  <si>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</si>
  <si>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</si>
  <si>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U.S. Federal [Member]</t>
  </si>
  <si>
    <t>Income Tax Examination [Line Items]</t>
  </si>
  <si>
    <t>Open tax years by major tax jurisdiction</t>
  </si>
  <si>
    <t>New York State and City [Member]</t>
  </si>
  <si>
    <t>United Kingdom [Member] | Foreign Tax Authority [Member]</t>
  </si>
  <si>
    <t>Japan [Member] | Foreign Tax Authority [Member]</t>
  </si>
  <si>
    <t>Hong Kong [Member] | Foreign Tax Authority [Member]</t>
  </si>
  <si>
    <t>Business Segments - Segment Operating Results (Detail) - USD ($) $ in Millions</t>
  </si>
  <si>
    <t>Segment Reporting Information [Line Items]</t>
  </si>
  <si>
    <t>Net revenues</t>
  </si>
  <si>
    <t>Investment Banking - Equity Underwriting [Member]</t>
  </si>
  <si>
    <t>Investment Banking - Debt Underwriting [Member]</t>
  </si>
  <si>
    <t>Investment Banking [Member]</t>
  </si>
  <si>
    <t>Institutional Client Services - Commissions and Fees [Member]</t>
  </si>
  <si>
    <t>Institutional Client Services - Equities [Member]</t>
  </si>
  <si>
    <t>Institutional Client Services [Member]</t>
  </si>
  <si>
    <t>Investing and Lending - Equity Securities [Member]</t>
  </si>
  <si>
    <t>Investing and Lending - Debt Securities and Loans [Member]</t>
  </si>
  <si>
    <t>Investment Management - Management and Other Fees [Member]</t>
  </si>
  <si>
    <t>Investment Management - Incentive Fees [Member]</t>
  </si>
  <si>
    <t>Investment Management - Transaction Revenues [Member]</t>
  </si>
  <si>
    <t>Business Segments - Segment Operating Results (Parenthetical) (Detail) - USD ($) $ in Millions</t>
  </si>
  <si>
    <t>Charitable contributions included in operating expenses</t>
  </si>
  <si>
    <t>Net provisions for litigations and regulatory proceedings</t>
  </si>
  <si>
    <t>Business Segments - Net Interest Income (Detail) - USD ($) $ in Millions</t>
  </si>
  <si>
    <t>Total net interest income</t>
  </si>
  <si>
    <t>Business Segments - Depreciation and Amortization (Detail) - USD ($) $ in Millions</t>
  </si>
  <si>
    <t>Business Segments - Net Revenues, Pre-Tax Earnings and Net Earnings for Each Geographic Region (Detail) - USD ($) $ in Millions</t>
  </si>
  <si>
    <t>Pre-tax earnings - subtotal</t>
  </si>
  <si>
    <t>Net earnings - subtotal</t>
  </si>
  <si>
    <t>Percentage of total net revenues</t>
  </si>
  <si>
    <t>100.00%</t>
  </si>
  <si>
    <t>Percentage of total pre-tax earnings - subtotal</t>
  </si>
  <si>
    <t>Percentage of total net earnings - subtotal</t>
  </si>
  <si>
    <t>63.00%</t>
  </si>
  <si>
    <t>37.00%</t>
  </si>
  <si>
    <t>26.00%</t>
  </si>
  <si>
    <t>27.00%</t>
  </si>
  <si>
    <t>38.00%</t>
  </si>
  <si>
    <t>30.00%</t>
  </si>
  <si>
    <t>47.00%</t>
  </si>
  <si>
    <t>Corporate [Member]</t>
  </si>
  <si>
    <t>Business Segments - Net Revenues, Pre-Tax Earnings and Net Earnings for Each Geographic Region (Parenthetical) (Detail) - USD ($) $ in Millions</t>
  </si>
  <si>
    <t>Credit Concentrations - Credit Concentration, Government and Federal Agency Obligations (Detail) - USD ($) $ in Millions</t>
  </si>
  <si>
    <t>U.S. Government and Agency Obligations Held By The Firm [Member]</t>
  </si>
  <si>
    <t>Concentration Risk [Line Items]</t>
  </si>
  <si>
    <t>Concentration risk, Credit risk, Financial instrument, Maximum exposure</t>
  </si>
  <si>
    <t>Concentration risk, Credit risk, Financial instrument, Maximum exposure, As a percentage of total Assets</t>
  </si>
  <si>
    <t>6.70%</t>
  </si>
  <si>
    <t>Non-U.S. Government and Agency Obligations Held By The Firm [Member]</t>
  </si>
  <si>
    <t>3.40%</t>
  </si>
  <si>
    <t>Credit Concentrations - Additional Information (Detail) - USD ($) $ in Millions</t>
  </si>
  <si>
    <t>Cash deposits held at central banks</t>
  </si>
  <si>
    <t>Cash deposits held at the Federal Reserve Bank of New York</t>
  </si>
  <si>
    <t>Credit Concentrations - Credit Concentration, Resale Agreements and Securities Borrowed (Detail) - USD ($) $ in Millions</t>
  </si>
  <si>
    <t>U.S. Government and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</si>
  <si>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</si>
  <si>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CAD in Millions, $ in Millions</t>
  </si>
  <si>
    <t>Dec. 31, 2017USD ($)shares</t>
  </si>
  <si>
    <t>Dec. 31, 2017CADshares</t>
  </si>
  <si>
    <t>Other Commitments [Line Items]</t>
  </si>
  <si>
    <t>Estimated aggregate amount of reasonably possible losses for legal proceedings</t>
  </si>
  <si>
    <t>Mortgage Related Matters [Member]</t>
  </si>
  <si>
    <t>Mortgage-Related Matters. Face amount of securitizations claimed for repurchase</t>
  </si>
  <si>
    <t>Cobalt International Energy Securities Litigation [Member] | February 2012 Common Stock Offering [Member]</t>
  </si>
  <si>
    <t>Aggregate value of offering</t>
  </si>
  <si>
    <t>Number of shares underwritten by GS&amp;Co. in connection with the offering | shares</t>
  </si>
  <si>
    <t>Aggregate value underwritten by GS&amp;Co.</t>
  </si>
  <si>
    <t>Cobalt International Energy Securities Litigation [Member] | December 2012 Convertible Notes Offering [Member]</t>
  </si>
  <si>
    <t>Approximate principal amount of notes underwritten by GS&amp;Co.</t>
  </si>
  <si>
    <t>Cobalt International Energy Securities Litigation [Member] | January 2013 Common Stock Offering [Member]</t>
  </si>
  <si>
    <t>Cobalt International Energy Securities Litigation [Member] | May 2013 Common Stock Offering [Member]</t>
  </si>
  <si>
    <t>Cobalt International Energy Securities Litigation [Member] | May 2014 Convertible Notes Offering [Member]</t>
  </si>
  <si>
    <t>Cobalt International Energy Securities Litigation [Member] | February 2012, December 2012 and May 2014 Offerings [Member]</t>
  </si>
  <si>
    <t>TerraForm Global Securities Litigation [Member] | Common Stock Offering [Member]</t>
  </si>
  <si>
    <t>TerraForm Global Securities Litigation [Member] | Class D Units [Member]</t>
  </si>
  <si>
    <t>TerraForm Global Securities Litigation [Member] | Senior Notes Offering [Member]</t>
  </si>
  <si>
    <t>Aggregate principal amount of notes</t>
  </si>
  <si>
    <t>Approximate principal amount of notes sold by GS&amp;Co.</t>
  </si>
  <si>
    <t>SunEdison Securities Litigation [Member] | Convertible Preferred Stock Offering [Member]</t>
  </si>
  <si>
    <t>Adeptus Health Securities Litigation [Member] | June 2014 initial public offering [Member]</t>
  </si>
  <si>
    <t>Adeptus Health Securities Litigation [Member] | May 2015 Secondary Equity Offering [Member]</t>
  </si>
  <si>
    <t>Adeptus Health Securities Litigation [Member] | July 2015 secondary equity offering [Member]</t>
  </si>
  <si>
    <t>Adeptus Health Securities Litigation [Member] | June 2016 secondary equity offering [Member]</t>
  </si>
  <si>
    <t>Valeant Pharmaceuticals International Securities Litigation [Member] | June 2013 Public Offering [Member]</t>
  </si>
  <si>
    <t>Number of shares underwritten by GS&amp;Co. and GS Canada in connection with the offering | shares</t>
  </si>
  <si>
    <t>Aggregate value underwritten by GS&amp;Co. and GS Canada</t>
  </si>
  <si>
    <t>Valeant Pharmaceuticals International Securities Litigation [Member] | June 2013 Senior Notes Offering [Member]</t>
  </si>
  <si>
    <t>Valeant Pharmaceuticals International Securities Litigation [Member] | November 2013 Senior Notes Offering [Member]</t>
  </si>
  <si>
    <t>Valeant Pharmaceuticals International Securities Litigation [Member] | June 2013 and November 2013 Senior Notes Offerings [Member] | Non-US [Member]</t>
  </si>
  <si>
    <t>Approximate principal amount of notes sold by GS&amp;Co. and GS Canada | CAD</t>
  </si>
  <si>
    <t>Snap Inc. [Member] | March 2017 Initial Public Offering [Member]</t>
  </si>
  <si>
    <t>Employee Benefit Plans - Additional Information (Detail) - USD ($) $ in Millions</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</si>
  <si>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</si>
  <si>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</si>
  <si>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</si>
  <si>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 USD ($) shares in Millions, $ in Millions</t>
  </si>
  <si>
    <t>3 Months Ended</t>
  </si>
  <si>
    <t>Mar. 31, 2018</t>
  </si>
  <si>
    <t>Share-based Compensation Arrangement by Share-based Payment Award [Line Items]</t>
  </si>
  <si>
    <t>Post-vesting and delivery transfer restriction through date for RSU and restricted stock awards granted or delivered subsequent to year end</t>
  </si>
  <si>
    <t>Unrecognized compensation costs related to nonvested share-based compensation arrangements</t>
  </si>
  <si>
    <t>Period over which unrecognized compensation costs related to nonvested share-based compensation arrangements will be recognized</t>
  </si>
  <si>
    <t>1 year 9 months 25 days</t>
  </si>
  <si>
    <t>Restricted stock units granted subsequent to year end</t>
  </si>
  <si>
    <t>Unvested restricted stock units granted subsequent to year end</t>
  </si>
  <si>
    <t>Scenario, Forecast [Member] | Restricted Stock [Member]</t>
  </si>
  <si>
    <t>Restricted stock delivery net of required withholding tax subsequent to year end</t>
  </si>
  <si>
    <t>2015 SIP [Member]</t>
  </si>
  <si>
    <t>Shares available for grant under the 2015 SIP</t>
  </si>
  <si>
    <t>Employee Incentive Plans - Schedule of Restricted Stock Units, Vested and Expected to Vest (Detail)</t>
  </si>
  <si>
    <t>Dec. 31, 2017$ / sharesshares</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</si>
  <si>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</si>
  <si>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</si>
  <si>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</si>
  <si>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</si>
  <si>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</si>
  <si>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</si>
  <si>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</si>
  <si>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</si>
  <si>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</si>
  <si>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</si>
  <si>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</si>
  <si>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</si>
  <si>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</si>
  <si>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</si>
  <si>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</si>
  <si>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</si>
  <si>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</si>
  <si>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10.70%</t>
  </si>
  <si>
    <t>9.20%</t>
  </si>
  <si>
    <t>Restricted stock units, post-vesting transfer restrictions period</t>
  </si>
  <si>
    <t>4 years</t>
  </si>
  <si>
    <t>Share-based compensation arrangement by Share-based payment award, Equity instruments other than options, Vested in period, Total fair value</t>
  </si>
  <si>
    <t>Restricted stock subject to future service</t>
  </si>
  <si>
    <t>RSUs outstanding</t>
  </si>
  <si>
    <t>RSUs subject to performance conditions [Member] | No Future Service Required [Member]</t>
  </si>
  <si>
    <t>Employee Incentive Plans - Schedule of Stock Options Activity (Detail) - USD ($) $ / shares in Units, shares in Thousands, $ in Millions</t>
  </si>
  <si>
    <t>Employee Incentive Plans - Stock Options</t>
  </si>
  <si>
    <t>Options Outstanding</t>
  </si>
  <si>
    <t>Stock options outstanding, exercise price</t>
  </si>
  <si>
    <t>Stock options outstanding, weighted average exercise price</t>
  </si>
  <si>
    <t>Stock options outstanding, Aggregate intrinsic value</t>
  </si>
  <si>
    <t>Stock options outstanding, remaining life</t>
  </si>
  <si>
    <t>1 year</t>
  </si>
  <si>
    <t>Stock options outstanding, weighted average remaining life</t>
  </si>
  <si>
    <t>1 year 7 months 10 days</t>
  </si>
  <si>
    <t>Stock options exercised</t>
  </si>
  <si>
    <t>Total intrinsic value of options exercised</t>
  </si>
  <si>
    <t>Option One [Member]</t>
  </si>
  <si>
    <t>Option Two [Member]</t>
  </si>
  <si>
    <t>11 months 1 day</t>
  </si>
  <si>
    <t>Employee Incentive Plans - Employee Service Share-based Compensation, Tax Benefit from Compensation Expense (Detail) - USD ($) $ in Millions</t>
  </si>
  <si>
    <t>Excess net tax benefit for options exercised</t>
  </si>
  <si>
    <t>Excess net tax benefit for share-based awards</t>
  </si>
  <si>
    <t>Parent Company - Group Statement of Earnings (Detail) - USD ($) $ in Millions</t>
  </si>
  <si>
    <t>Net interest loss</t>
  </si>
  <si>
    <t>Net revenues, including net interest loss</t>
  </si>
  <si>
    <t>Provision/(benefit) for taxes</t>
  </si>
  <si>
    <t>Dividends from bank subsidiaries and other affiliates</t>
  </si>
  <si>
    <t>Dividends from nonbank subsidiaries and other affiliates</t>
  </si>
  <si>
    <t>Other revenues</t>
  </si>
  <si>
    <t>Undistributed earnings/(loss) of subsidiaries and other affiliates</t>
  </si>
  <si>
    <t>Parent Company - Group Statement of Earnings (Parenthetical) (Detail) - USD ($) $ in Millions</t>
  </si>
  <si>
    <t>Condensed Income Statements, Captions [Line Items]</t>
  </si>
  <si>
    <t>Cash dividends from bank subsidiaries</t>
  </si>
  <si>
    <t>Cash dividends from nonbank subsidiaries</t>
  </si>
  <si>
    <t>Interest expense with subsidiaries</t>
  </si>
  <si>
    <t>Parent Company - Group Statement of Financial Condition (Detail) - USD ($) $ in Millions</t>
  </si>
  <si>
    <t>Investments in subsidiaries and other affiliates:</t>
  </si>
  <si>
    <t>Financial instruments owned (at fair value)</t>
  </si>
  <si>
    <t>Unsecured long-term borrowings:</t>
  </si>
  <si>
    <t>Common stock</t>
  </si>
  <si>
    <t>Stock held in treasury, at cost</t>
  </si>
  <si>
    <t>Cash and cash equivalents:</t>
  </si>
  <si>
    <t>With third-party banks</t>
  </si>
  <si>
    <t>With subsidiary bank</t>
  </si>
  <si>
    <t>Loans to and receivables from subsidiaries:</t>
  </si>
  <si>
    <t>Bank</t>
  </si>
  <si>
    <t>Nonbank</t>
  </si>
  <si>
    <t>Payables to subsidiaries</t>
  </si>
  <si>
    <t>Unsecured short-term borrowings:</t>
  </si>
  <si>
    <t>With third parties (includes $2,484 and $3,256 at fair value)</t>
  </si>
  <si>
    <t>With subsidiaries</t>
  </si>
  <si>
    <t>With third parties (includes $18,207 and $17,591 at fair value)</t>
  </si>
  <si>
    <t>Parent Company - Group Statement of Financial Condition (Parenthetical) (Detail) - USD ($) $ in Millions</t>
  </si>
  <si>
    <t>Condensed Balance Sheet Statements, Captions [Line Items]</t>
  </si>
  <si>
    <t>Derivative contracts with subsidiaries included in Financial instruments owned</t>
  </si>
  <si>
    <t>2023-thereafter</t>
  </si>
  <si>
    <t>Parent Company - Condensed Consolidated Statements of Cash Flows (Detail) - USD ($) $ in Millions</t>
  </si>
  <si>
    <t>Adjustments to reconcile net earnings to net cash provided by operating activities:</t>
  </si>
  <si>
    <t>Dividends and dividend equivalents paid on common stock, preferred stock and share-basedawards</t>
  </si>
  <si>
    <t>Undistributed (earnings)/loss of subsidiaries and other affiliates</t>
  </si>
  <si>
    <t>Issuances of short-term loans to subsidiaries, net</t>
  </si>
  <si>
    <t>Issuance of term loans to subsidiaries</t>
  </si>
  <si>
    <t>Repayments of term loans by subsidiaries</t>
  </si>
  <si>
    <t>Capital distributions from/(contributions to) subsidiaries, net</t>
  </si>
  <si>
    <t>Unsecured short-term borrowings, net: With third parties</t>
  </si>
  <si>
    <t>Unsecured short-term borrowings, net: With subsidiaries</t>
  </si>
  <si>
    <t>Proceeds from issuance of long-term borrowings</t>
  </si>
  <si>
    <t>Repayment of long-term borrowings, including the current portion</t>
  </si>
  <si>
    <t>Parent Company - Condensed Consolidated Statements of Cash Flows (Parenthetical) (Detail) - USD ($) $ in Millions</t>
  </si>
  <si>
    <t>Parent Company - Additional Information (Detail) - USD ($) $ in Millions</t>
  </si>
  <si>
    <t>Parent Company Only Financial Information [Line Items]</t>
  </si>
  <si>
    <t>Loans to and receivables from subsidiaries exchanged for Unsecured subordinated note from subsidiary</t>
  </si>
  <si>
    <t>Unsecured subordinated note from subsidiary received in exchange for Loans to and receivables from subsidiaries</t>
  </si>
  <si>
    <t>Loan to subsidiary received in exchange for equity interest in subsidiary</t>
  </si>
  <si>
    <t>Equity interest in subsidiary exchanged for loan to subsidiary</t>
  </si>
  <si>
    <t>Financial instruments owned, at fair value, exchanged for loans to and equity in certain subsidiaries</t>
  </si>
  <si>
    <t>Loans to certain subsidiaries exchanged for financial instruments owned, at fair value</t>
  </si>
  <si>
    <t>Equity in certain subsidiaries exchanged for financial instruments owned, at fair value</t>
  </si>
  <si>
    <t>Net income</t>
  </si>
  <si>
    <t>Dividends paid</t>
  </si>
  <si>
    <t>Total stockholders equity</t>
  </si>
  <si>
    <t>Short-term borrowings</t>
  </si>
  <si>
    <t>Trading liabilities</t>
  </si>
  <si>
    <t>Accounts payable</t>
  </si>
  <si>
    <t>Federal funds purchased</t>
  </si>
  <si>
    <t>Loans Net</t>
  </si>
  <si>
    <t>Accounts receivable</t>
  </si>
  <si>
    <t>Federal funds sold</t>
  </si>
  <si>
    <t>Trading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</si>
</sst>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 &quot;#,##0.0_);_(&quot;$ &quot;\(#,##0.0\)"/>
    <numFmt numFmtId="165" formatCode="_(&quot;$ &quot;#,##0_);_(&quot;$ &quot;\(#,##0\)"/>
    <numFmt numFmtId="166" formatCode="_(&quot;$ &quot;#,##0.00_);_(&quot;$ &quot;\(#,##0.00\)"/>
    <numFmt numFmtId="167" formatCode="#,##0.0_);\(#,##0.0\)"/>
    <numFmt numFmtId="168" formatCode="_(&quot;CAD &quot;#,##0.0_);_(&quot;CAD &quot;\(#,##0.0\)"/>
    <numFmt numFmtId="169" formatCode="_(&quot;January &quot;#,##0_);_(&quot;January &quot;\(#,##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39"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sharedStrings" Target="sharedStrings.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calcChain" Target="calcChain.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topLeftCell="A10" workbookViewId="0">
      <selection activeCell="A30" sqref="A30"/>
    </sheetView>
  </sheetViews>
  <sheetFormatPr defaultRowHeight="15" x14ac:dyDescent="0.25"/>
  <cols>
    <col min="1" max="1" width="80" customWidth="1"/>
    <col min="2" max="2" width="16" customWidth="1"/>
    <col min="3" max="4" width="14" customWidth="1"/>
  </cols>
  <sheetData>
    <row r="1" spans="1:4" x14ac:dyDescent="0.25">
      <c r="A1" s="13" t="s">
        <v>31</v>
      </c>
      <c r="B1" s="15" t="s">
        <v>1</v>
      </c>
      <c r="C1" s="14"/>
      <c r="D1" s="14"/>
    </row>
    <row r="2" spans="1:4" x14ac:dyDescent="0.25">
      <c r="A2" s="14"/>
      <c r="B2" s="2" t="s">
        <v>2</v>
      </c>
      <c r="C2" s="2" t="s">
        <v>32</v>
      </c>
      <c r="D2" s="2" t="s">
        <v>33</v>
      </c>
    </row>
    <row r="3" spans="1:4" x14ac:dyDescent="0.25">
      <c r="A3" s="3" t="s">
        <v>34</v>
      </c>
    </row>
    <row r="4" spans="1:4" x14ac:dyDescent="0.25">
      <c r="A4" s="4" t="s">
        <v>35</v>
      </c>
      <c r="B4" s="7">
        <v>7371</v>
      </c>
      <c r="C4" s="7">
        <v>6273</v>
      </c>
      <c r="D4" s="7">
        <v>7027</v>
      </c>
    </row>
    <row r="5" spans="1:4" x14ac:dyDescent="0.25">
      <c r="A5" s="4" t="s">
        <v>36</v>
      </c>
      <c r="B5" s="5">
        <v>5803</v>
      </c>
      <c r="C5" s="5">
        <v>5407</v>
      </c>
      <c r="D5" s="5">
        <v>5868</v>
      </c>
    </row>
    <row r="6" spans="1:4" x14ac:dyDescent="0.25">
      <c r="A6" s="4" t="s">
        <v>37</v>
      </c>
      <c r="B6" s="5">
        <v>3051</v>
      </c>
      <c r="C6" s="5">
        <v>3208</v>
      </c>
      <c r="D6" s="5">
        <v>3320</v>
      </c>
    </row>
    <row r="7" spans="1:4" x14ac:dyDescent="0.25">
      <c r="A7" s="4" t="s">
        <v>38</v>
      </c>
      <c r="B7" s="5">
        <v>7660</v>
      </c>
      <c r="C7" s="5">
        <v>9933</v>
      </c>
      <c r="D7" s="5">
        <v>9523</v>
      </c>
    </row>
    <row r="8" spans="1:4" x14ac:dyDescent="0.25">
      <c r="A8" s="4" t="s">
        <v>39</v>
      </c>
      <c r="B8" s="5">
        <v>5256</v>
      </c>
      <c r="C8" s="5">
        <v>3200</v>
      </c>
      <c r="D8" s="5">
        <v>5018</v>
      </c>
    </row>
    <row r="9" spans="1:4" x14ac:dyDescent="0.25">
      <c r="A9" s="4" t="s">
        <v>40</v>
      </c>
      <c r="B9" s="5">
        <v>29141</v>
      </c>
      <c r="C9" s="5">
        <v>28021</v>
      </c>
      <c r="D9" s="5">
        <v>30756</v>
      </c>
    </row>
    <row r="10" spans="1:4" x14ac:dyDescent="0.25">
      <c r="A10" s="4" t="s">
        <v>41</v>
      </c>
      <c r="B10" s="5">
        <v>13113</v>
      </c>
      <c r="C10" s="5">
        <v>9691</v>
      </c>
      <c r="D10" s="5">
        <v>8452</v>
      </c>
    </row>
    <row r="11" spans="1:4" x14ac:dyDescent="0.25">
      <c r="A11" s="4" t="s">
        <v>42</v>
      </c>
      <c r="B11" s="5">
        <v>10181</v>
      </c>
      <c r="C11" s="5">
        <v>7104</v>
      </c>
      <c r="D11" s="5">
        <v>5388</v>
      </c>
    </row>
    <row r="12" spans="1:4" x14ac:dyDescent="0.25">
      <c r="A12" s="4" t="s">
        <v>43</v>
      </c>
      <c r="B12" s="5">
        <v>2932</v>
      </c>
      <c r="C12" s="5">
        <v>2587</v>
      </c>
      <c r="D12" s="5">
        <v>3064</v>
      </c>
    </row>
    <row r="13" spans="1:4" x14ac:dyDescent="0.25">
      <c r="A13" s="4" t="s">
        <v>2076</v>
      </c>
      <c r="B13" s="5">
        <v>32073</v>
      </c>
      <c r="C13" s="5">
        <v>30608</v>
      </c>
      <c r="D13" s="5">
        <v>33820</v>
      </c>
    </row>
    <row r="14" spans="1:4" x14ac:dyDescent="0.25">
      <c r="A14" s="3" t="s">
        <v>44</v>
      </c>
    </row>
    <row r="15" spans="1:4" x14ac:dyDescent="0.25">
      <c r="A15" s="4" t="s">
        <v>45</v>
      </c>
      <c r="B15" s="5">
        <v>11853</v>
      </c>
      <c r="C15" s="5">
        <v>11647</v>
      </c>
      <c r="D15" s="5">
        <v>12678</v>
      </c>
    </row>
    <row r="16" spans="1:4" x14ac:dyDescent="0.25">
      <c r="A16" s="4" t="s">
        <v>46</v>
      </c>
      <c r="B16" s="5">
        <v>2540</v>
      </c>
      <c r="C16" s="5">
        <v>2555</v>
      </c>
      <c r="D16" s="5">
        <v>2576</v>
      </c>
    </row>
    <row r="17" spans="1:4" x14ac:dyDescent="0.25">
      <c r="A17" s="4" t="s">
        <v>47</v>
      </c>
      <c r="B17" s="5">
        <v>588</v>
      </c>
      <c r="C17" s="5">
        <v>457</v>
      </c>
      <c r="D17" s="5">
        <v>557</v>
      </c>
    </row>
    <row r="18" spans="1:4" x14ac:dyDescent="0.25">
      <c r="A18" s="4" t="s">
        <v>48</v>
      </c>
      <c r="B18" s="5">
        <v>897</v>
      </c>
      <c r="C18" s="5">
        <v>809</v>
      </c>
      <c r="D18" s="5">
        <v>806</v>
      </c>
    </row>
    <row r="19" spans="1:4" x14ac:dyDescent="0.25">
      <c r="A19" s="4" t="s">
        <v>49</v>
      </c>
      <c r="B19" s="5">
        <v>1152</v>
      </c>
      <c r="C19" s="5">
        <v>998</v>
      </c>
      <c r="D19" s="5">
        <v>991</v>
      </c>
    </row>
    <row r="20" spans="1:4" x14ac:dyDescent="0.25">
      <c r="A20" s="4" t="s">
        <v>50</v>
      </c>
      <c r="B20" s="5">
        <v>733</v>
      </c>
      <c r="C20" s="5">
        <v>788</v>
      </c>
      <c r="D20" s="5">
        <v>772</v>
      </c>
    </row>
    <row r="21" spans="1:4" x14ac:dyDescent="0.25">
      <c r="A21" s="4" t="s">
        <v>51</v>
      </c>
      <c r="B21" s="5">
        <v>965</v>
      </c>
      <c r="C21" s="5">
        <v>882</v>
      </c>
      <c r="D21" s="5">
        <v>963</v>
      </c>
    </row>
    <row r="22" spans="1:4" x14ac:dyDescent="0.25">
      <c r="A22" s="4" t="s">
        <v>52</v>
      </c>
      <c r="B22" s="5">
        <v>2213</v>
      </c>
      <c r="C22" s="5">
        <v>2168</v>
      </c>
      <c r="D22" s="5">
        <v>5699</v>
      </c>
    </row>
    <row r="23" spans="1:4" x14ac:dyDescent="0.25">
      <c r="A23" s="4" t="s">
        <v>53</v>
      </c>
      <c r="B23" s="5">
        <v>9088</v>
      </c>
      <c r="C23" s="5">
        <v>8657</v>
      </c>
      <c r="D23" s="5">
        <v>12364</v>
      </c>
    </row>
    <row r="24" spans="1:4" x14ac:dyDescent="0.25">
      <c r="A24" s="4" t="s">
        <v>54</v>
      </c>
      <c r="B24" s="5">
        <v>20941</v>
      </c>
      <c r="C24" s="5">
        <v>20304</v>
      </c>
      <c r="D24" s="5">
        <v>25042</v>
      </c>
    </row>
    <row r="25" spans="1:4" x14ac:dyDescent="0.25">
      <c r="A25" s="4" t="s">
        <v>55</v>
      </c>
      <c r="B25" s="5">
        <v>11132</v>
      </c>
      <c r="C25" s="5">
        <v>10304</v>
      </c>
      <c r="D25" s="5">
        <v>8778</v>
      </c>
    </row>
    <row r="26" spans="1:4" x14ac:dyDescent="0.25">
      <c r="A26" s="4" t="s">
        <v>56</v>
      </c>
      <c r="B26" s="5">
        <v>6846</v>
      </c>
      <c r="C26" s="5">
        <v>2906</v>
      </c>
      <c r="D26" s="5">
        <v>2695</v>
      </c>
    </row>
    <row r="27" spans="1:4" x14ac:dyDescent="0.25">
      <c r="A27" s="4" t="s">
        <v>57</v>
      </c>
      <c r="B27" s="5">
        <v>4286</v>
      </c>
      <c r="C27" s="5">
        <v>7398</v>
      </c>
      <c r="D27" s="5">
        <v>6083</v>
      </c>
    </row>
    <row r="28" spans="1:4" x14ac:dyDescent="0.25">
      <c r="A28" s="4" t="s">
        <v>58</v>
      </c>
      <c r="B28" s="5">
        <v>601</v>
      </c>
      <c r="C28" s="5">
        <v>311</v>
      </c>
      <c r="D28" s="5">
        <v>515</v>
      </c>
    </row>
    <row r="29" spans="1:4" x14ac:dyDescent="0.25">
      <c r="A29" s="4" t="s">
        <v>2278</v>
      </c>
      <c r="B29" s="7">
        <v>3685</v>
      </c>
      <c r="C29" s="7">
        <v>7087</v>
      </c>
      <c r="D29" s="7">
        <v>5568</v>
      </c>
    </row>
    <row r="30" spans="1:4" x14ac:dyDescent="0.25">
      <c r="A30" s="3" t="s">
        <v>60</v>
      </c>
    </row>
    <row r="31" spans="1:4" x14ac:dyDescent="0.25">
      <c r="A31" s="4" t="s">
        <v>61</v>
      </c>
      <c r="B31" s="8">
        <v>9.1199999999999992</v>
      </c>
      <c r="C31" s="8">
        <v>16.53</v>
      </c>
      <c r="D31" s="8">
        <v>12.35</v>
      </c>
    </row>
    <row r="32" spans="1:4" x14ac:dyDescent="0.25">
      <c r="A32" s="4" t="s">
        <v>62</v>
      </c>
      <c r="B32" s="8">
        <v>9.01</v>
      </c>
      <c r="C32" s="8">
        <v>16.29</v>
      </c>
      <c r="D32" s="8">
        <v>12.14</v>
      </c>
    </row>
    <row r="33" spans="1:4" x14ac:dyDescent="0.25">
      <c r="A33" s="3" t="s">
        <v>63</v>
      </c>
    </row>
    <row r="34" spans="1:4" x14ac:dyDescent="0.25">
      <c r="A34" s="4" t="s">
        <v>61</v>
      </c>
      <c r="B34" s="9">
        <v>401.6</v>
      </c>
      <c r="C34" s="9">
        <v>427.4</v>
      </c>
      <c r="D34" s="9">
        <v>448.9</v>
      </c>
    </row>
    <row r="35" spans="1:4" x14ac:dyDescent="0.25">
      <c r="A35" s="4" t="s">
        <v>62</v>
      </c>
      <c r="B35" s="9">
        <v>409.1</v>
      </c>
      <c r="C35" s="9">
        <v>435.1</v>
      </c>
      <c r="D35" s="9">
        <v>458.6</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2" width="80" customWidth="1"/>
  </cols>
  <sheetData>
    <row r="1" spans="1:2" x14ac:dyDescent="0.25">
      <c r="A1" s="13" t="s">
        <v>217</v>
      </c>
      <c r="B1" s="2" t="s">
        <v>1</v>
      </c>
    </row>
    <row r="2" spans="1:2" x14ac:dyDescent="0.25">
      <c r="A2" s="14"/>
      <c r="B2" s="2" t="s">
        <v>2</v>
      </c>
    </row>
    <row r="3" spans="1:2" x14ac:dyDescent="0.25">
      <c r="A3" s="3" t="s">
        <v>215</v>
      </c>
    </row>
    <row r="4" spans="1:2" ht="195" x14ac:dyDescent="0.25">
      <c r="A4" s="4" t="s">
        <v>217</v>
      </c>
      <c r="B4" s="4" t="s">
        <v>218</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19"/>
  <sheetViews>
    <sheetView workbookViewId="0"/>
  </sheetViews>
  <sheetFormatPr defaultRowHeight="15" x14ac:dyDescent="0.25"/>
  <cols>
    <col min="1" max="1" width="80" customWidth="1"/>
    <col min="2" max="3" width="14" customWidth="1"/>
  </cols>
  <sheetData>
    <row r="1" spans="1:3" ht="30" x14ac:dyDescent="0.25">
      <c r="A1" s="1" t="s">
        <v>1245</v>
      </c>
      <c r="B1" s="2" t="s">
        <v>2</v>
      </c>
      <c r="C1" s="2" t="s">
        <v>32</v>
      </c>
    </row>
    <row r="2" spans="1:3" x14ac:dyDescent="0.25">
      <c r="A2" s="3" t="s">
        <v>1246</v>
      </c>
    </row>
    <row r="3" spans="1:3" x14ac:dyDescent="0.25">
      <c r="A3" s="4" t="s">
        <v>1247</v>
      </c>
      <c r="B3" s="7">
        <v>66736</v>
      </c>
      <c r="C3" s="7">
        <v>50181</v>
      </c>
    </row>
    <row r="4" spans="1:3" x14ac:dyDescent="0.25">
      <c r="A4" s="4" t="s">
        <v>1248</v>
      </c>
      <c r="B4" s="5">
        <v>124504</v>
      </c>
      <c r="C4" s="5">
        <v>98045</v>
      </c>
    </row>
    <row r="5" spans="1:3" x14ac:dyDescent="0.25">
      <c r="A5" s="4" t="s">
        <v>1249</v>
      </c>
    </row>
    <row r="6" spans="1:3" x14ac:dyDescent="0.25">
      <c r="A6" s="3" t="s">
        <v>1246</v>
      </c>
    </row>
    <row r="7" spans="1:3" x14ac:dyDescent="0.25">
      <c r="A7" s="4" t="s">
        <v>1247</v>
      </c>
      <c r="B7" s="5">
        <v>60371</v>
      </c>
      <c r="C7" s="5">
        <v>46003</v>
      </c>
    </row>
    <row r="8" spans="1:3" x14ac:dyDescent="0.25">
      <c r="A8" s="4" t="s">
        <v>1248</v>
      </c>
      <c r="B8" s="5">
        <v>124504</v>
      </c>
      <c r="C8" s="5">
        <v>98045</v>
      </c>
    </row>
    <row r="9" spans="1:3" x14ac:dyDescent="0.25">
      <c r="A9" s="4" t="s">
        <v>125</v>
      </c>
      <c r="B9" s="5">
        <v>184875</v>
      </c>
      <c r="C9" s="5">
        <v>144048</v>
      </c>
    </row>
    <row r="10" spans="1:3" ht="30" x14ac:dyDescent="0.25">
      <c r="A10" s="4" t="s">
        <v>1250</v>
      </c>
    </row>
    <row r="11" spans="1:3" x14ac:dyDescent="0.25">
      <c r="A11" s="3" t="s">
        <v>1246</v>
      </c>
    </row>
    <row r="12" spans="1:3" x14ac:dyDescent="0.25">
      <c r="A12" s="4" t="s">
        <v>1247</v>
      </c>
      <c r="B12" s="5">
        <v>24192</v>
      </c>
      <c r="C12" s="5">
        <v>18434</v>
      </c>
    </row>
    <row r="13" spans="1:3" x14ac:dyDescent="0.25">
      <c r="A13" s="4" t="s">
        <v>1248</v>
      </c>
      <c r="B13" s="5">
        <v>89409</v>
      </c>
      <c r="C13" s="5">
        <v>72323</v>
      </c>
    </row>
    <row r="14" spans="1:3" x14ac:dyDescent="0.25">
      <c r="A14" s="4" t="s">
        <v>125</v>
      </c>
      <c r="B14" s="5">
        <v>113601</v>
      </c>
      <c r="C14" s="5">
        <v>90757</v>
      </c>
    </row>
    <row r="15" spans="1:3" ht="30" x14ac:dyDescent="0.25">
      <c r="A15" s="4" t="s">
        <v>1251</v>
      </c>
    </row>
    <row r="16" spans="1:3" x14ac:dyDescent="0.25">
      <c r="A16" s="3" t="s">
        <v>1246</v>
      </c>
    </row>
    <row r="17" spans="1:3" x14ac:dyDescent="0.25">
      <c r="A17" s="4" t="s">
        <v>1247</v>
      </c>
      <c r="B17" s="5">
        <v>36179</v>
      </c>
      <c r="C17" s="5">
        <v>27569</v>
      </c>
    </row>
    <row r="18" spans="1:3" x14ac:dyDescent="0.25">
      <c r="A18" s="4" t="s">
        <v>1248</v>
      </c>
      <c r="B18" s="5">
        <v>35095</v>
      </c>
      <c r="C18" s="5">
        <v>25722</v>
      </c>
    </row>
    <row r="19" spans="1:3" x14ac:dyDescent="0.25">
      <c r="A19" s="4" t="s">
        <v>125</v>
      </c>
      <c r="B19" s="7">
        <v>71274</v>
      </c>
      <c r="C19" s="7">
        <v>53291</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9"/>
  <sheetViews>
    <sheetView workbookViewId="0"/>
  </sheetViews>
  <sheetFormatPr defaultRowHeight="15" x14ac:dyDescent="0.25"/>
  <cols>
    <col min="1" max="1" width="80" customWidth="1"/>
    <col min="2" max="3" width="14" customWidth="1"/>
  </cols>
  <sheetData>
    <row r="1" spans="1:3" ht="30" x14ac:dyDescent="0.25">
      <c r="A1" s="1" t="s">
        <v>1252</v>
      </c>
      <c r="B1" s="2" t="s">
        <v>2</v>
      </c>
      <c r="C1" s="2" t="s">
        <v>32</v>
      </c>
    </row>
    <row r="2" spans="1:3" x14ac:dyDescent="0.25">
      <c r="A2" s="3" t="s">
        <v>1246</v>
      </c>
    </row>
    <row r="3" spans="1:3" x14ac:dyDescent="0.25">
      <c r="A3" s="4" t="s">
        <v>1247</v>
      </c>
      <c r="B3" s="7">
        <v>66736</v>
      </c>
      <c r="C3" s="7">
        <v>50181</v>
      </c>
    </row>
    <row r="4" spans="1:3" x14ac:dyDescent="0.25">
      <c r="A4" s="4" t="s">
        <v>1248</v>
      </c>
      <c r="B4" s="5">
        <v>124504</v>
      </c>
      <c r="C4" s="5">
        <v>98045</v>
      </c>
    </row>
    <row r="5" spans="1:3" x14ac:dyDescent="0.25">
      <c r="A5" s="4" t="s">
        <v>1249</v>
      </c>
    </row>
    <row r="6" spans="1:3" x14ac:dyDescent="0.25">
      <c r="A6" s="3" t="s">
        <v>1246</v>
      </c>
    </row>
    <row r="7" spans="1:3" x14ac:dyDescent="0.25">
      <c r="A7" s="4" t="s">
        <v>1247</v>
      </c>
      <c r="B7" s="5">
        <v>60371</v>
      </c>
      <c r="C7" s="5">
        <v>46003</v>
      </c>
    </row>
    <row r="8" spans="1:3" x14ac:dyDescent="0.25">
      <c r="A8" s="4" t="s">
        <v>1248</v>
      </c>
      <c r="B8" s="5">
        <v>124504</v>
      </c>
      <c r="C8" s="5">
        <v>98045</v>
      </c>
    </row>
    <row r="9" spans="1:3" x14ac:dyDescent="0.25">
      <c r="A9" s="4" t="s">
        <v>125</v>
      </c>
      <c r="B9" s="5">
        <v>184875</v>
      </c>
      <c r="C9" s="5">
        <v>144048</v>
      </c>
    </row>
    <row r="10" spans="1:3" ht="30" x14ac:dyDescent="0.25">
      <c r="A10" s="4" t="s">
        <v>1253</v>
      </c>
    </row>
    <row r="11" spans="1:3" x14ac:dyDescent="0.25">
      <c r="A11" s="3" t="s">
        <v>1246</v>
      </c>
    </row>
    <row r="12" spans="1:3" x14ac:dyDescent="0.25">
      <c r="A12" s="4" t="s">
        <v>1247</v>
      </c>
      <c r="B12" s="5">
        <v>56720</v>
      </c>
      <c r="C12" s="5">
        <v>42938</v>
      </c>
    </row>
    <row r="13" spans="1:3" x14ac:dyDescent="0.25">
      <c r="A13" s="4" t="s">
        <v>1248</v>
      </c>
      <c r="B13" s="5">
        <v>119427</v>
      </c>
      <c r="C13" s="5">
        <v>94966</v>
      </c>
    </row>
    <row r="14" spans="1:3" x14ac:dyDescent="0.25">
      <c r="A14" s="4" t="s">
        <v>125</v>
      </c>
      <c r="B14" s="5">
        <v>176147</v>
      </c>
      <c r="C14" s="5">
        <v>137904</v>
      </c>
    </row>
    <row r="15" spans="1:3" x14ac:dyDescent="0.25">
      <c r="A15" s="4" t="s">
        <v>1254</v>
      </c>
    </row>
    <row r="16" spans="1:3" x14ac:dyDescent="0.25">
      <c r="A16" s="3" t="s">
        <v>1246</v>
      </c>
    </row>
    <row r="17" spans="1:3" x14ac:dyDescent="0.25">
      <c r="A17" s="4" t="s">
        <v>1247</v>
      </c>
      <c r="B17" s="5">
        <v>3651</v>
      </c>
      <c r="C17" s="5">
        <v>3065</v>
      </c>
    </row>
    <row r="18" spans="1:3" x14ac:dyDescent="0.25">
      <c r="A18" s="4" t="s">
        <v>1248</v>
      </c>
      <c r="B18" s="5">
        <v>5077</v>
      </c>
      <c r="C18" s="5">
        <v>3079</v>
      </c>
    </row>
    <row r="19" spans="1:3" x14ac:dyDescent="0.25">
      <c r="A19" s="4" t="s">
        <v>125</v>
      </c>
      <c r="B19" s="7">
        <v>8728</v>
      </c>
      <c r="C19" s="7">
        <v>6144</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56"/>
  <sheetViews>
    <sheetView workbookViewId="0"/>
  </sheetViews>
  <sheetFormatPr defaultRowHeight="15" x14ac:dyDescent="0.25"/>
  <cols>
    <col min="1" max="1" width="80" customWidth="1"/>
    <col min="2" max="3" width="14" customWidth="1"/>
  </cols>
  <sheetData>
    <row r="1" spans="1:3" ht="30" x14ac:dyDescent="0.25">
      <c r="A1" s="1" t="s">
        <v>1255</v>
      </c>
      <c r="B1" s="2" t="s">
        <v>2</v>
      </c>
      <c r="C1" s="2" t="s">
        <v>32</v>
      </c>
    </row>
    <row r="2" spans="1:3" x14ac:dyDescent="0.25">
      <c r="A2" s="3" t="s">
        <v>235</v>
      </c>
    </row>
    <row r="3" spans="1:3" x14ac:dyDescent="0.25">
      <c r="A3" s="4" t="s">
        <v>1256</v>
      </c>
      <c r="B3" s="7">
        <v>845</v>
      </c>
      <c r="C3" s="7">
        <v>404</v>
      </c>
    </row>
    <row r="4" spans="1:3" x14ac:dyDescent="0.25">
      <c r="A4" s="4" t="s">
        <v>1257</v>
      </c>
      <c r="B4" s="5">
        <v>61438</v>
      </c>
      <c r="C4" s="5">
        <v>45807</v>
      </c>
    </row>
    <row r="5" spans="1:3" x14ac:dyDescent="0.25">
      <c r="A5" s="4" t="s">
        <v>125</v>
      </c>
      <c r="B5" s="5">
        <v>66736</v>
      </c>
      <c r="C5" s="5">
        <v>50181</v>
      </c>
    </row>
    <row r="6" spans="1:3" x14ac:dyDescent="0.25">
      <c r="A6" s="3" t="s">
        <v>1248</v>
      </c>
    </row>
    <row r="7" spans="1:3" x14ac:dyDescent="0.25">
      <c r="A7" s="4" t="s">
        <v>1256</v>
      </c>
      <c r="B7" s="5">
        <v>53</v>
      </c>
      <c r="C7" s="5">
        <v>211</v>
      </c>
    </row>
    <row r="8" spans="1:3" x14ac:dyDescent="0.25">
      <c r="A8" s="4" t="s">
        <v>1257</v>
      </c>
      <c r="B8" s="5">
        <v>124451</v>
      </c>
      <c r="C8" s="5">
        <v>97834</v>
      </c>
    </row>
    <row r="9" spans="1:3" x14ac:dyDescent="0.25">
      <c r="A9" s="4" t="s">
        <v>125</v>
      </c>
      <c r="B9" s="5">
        <v>124504</v>
      </c>
      <c r="C9" s="5">
        <v>98045</v>
      </c>
    </row>
    <row r="10" spans="1:3" x14ac:dyDescent="0.25">
      <c r="A10" s="4" t="s">
        <v>1213</v>
      </c>
    </row>
    <row r="11" spans="1:3" x14ac:dyDescent="0.25">
      <c r="A11" s="3" t="s">
        <v>235</v>
      </c>
    </row>
    <row r="12" spans="1:3" x14ac:dyDescent="0.25">
      <c r="A12" s="4" t="s">
        <v>1256</v>
      </c>
      <c r="B12" s="5">
        <v>377</v>
      </c>
      <c r="C12" s="5">
        <v>327</v>
      </c>
    </row>
    <row r="13" spans="1:3" x14ac:dyDescent="0.25">
      <c r="A13" s="4" t="s">
        <v>1257</v>
      </c>
      <c r="B13" s="5">
        <v>30372</v>
      </c>
      <c r="C13" s="5">
        <v>24510</v>
      </c>
    </row>
    <row r="14" spans="1:3" x14ac:dyDescent="0.25">
      <c r="A14" s="4" t="s">
        <v>125</v>
      </c>
      <c r="B14" s="5">
        <v>30749</v>
      </c>
      <c r="C14" s="5">
        <v>24837</v>
      </c>
    </row>
    <row r="15" spans="1:3" x14ac:dyDescent="0.25">
      <c r="A15" s="3" t="s">
        <v>1248</v>
      </c>
    </row>
    <row r="16" spans="1:3" x14ac:dyDescent="0.25">
      <c r="A16" s="4" t="s">
        <v>1256</v>
      </c>
      <c r="B16" s="5">
        <v>53</v>
      </c>
      <c r="C16" s="5">
        <v>211</v>
      </c>
    </row>
    <row r="17" spans="1:3" x14ac:dyDescent="0.25">
      <c r="A17" s="4" t="s">
        <v>1257</v>
      </c>
      <c r="B17" s="5">
        <v>118500</v>
      </c>
      <c r="C17" s="5">
        <v>93196</v>
      </c>
    </row>
    <row r="18" spans="1:3" x14ac:dyDescent="0.25">
      <c r="A18" s="4" t="s">
        <v>125</v>
      </c>
      <c r="B18" s="5">
        <v>118553</v>
      </c>
      <c r="C18" s="5">
        <v>93407</v>
      </c>
    </row>
    <row r="19" spans="1:3" x14ac:dyDescent="0.25">
      <c r="A19" s="4" t="s">
        <v>1214</v>
      </c>
    </row>
    <row r="20" spans="1:3" x14ac:dyDescent="0.25">
      <c r="A20" s="3" t="s">
        <v>235</v>
      </c>
    </row>
    <row r="21" spans="1:3" x14ac:dyDescent="0.25">
      <c r="A21" s="4" t="s">
        <v>1256</v>
      </c>
      <c r="B21" s="5">
        <v>163</v>
      </c>
      <c r="C21" s="5">
        <v>77</v>
      </c>
    </row>
    <row r="22" spans="1:3" x14ac:dyDescent="0.25">
      <c r="A22" s="4" t="s">
        <v>1257</v>
      </c>
      <c r="B22" s="5">
        <v>16428</v>
      </c>
      <c r="C22" s="5">
        <v>13751</v>
      </c>
    </row>
    <row r="23" spans="1:3" x14ac:dyDescent="0.25">
      <c r="A23" s="4" t="s">
        <v>125</v>
      </c>
      <c r="B23" s="5">
        <v>16591</v>
      </c>
      <c r="C23" s="5">
        <v>13828</v>
      </c>
    </row>
    <row r="24" spans="1:3" x14ac:dyDescent="0.25">
      <c r="A24" s="4" t="s">
        <v>1215</v>
      </c>
    </row>
    <row r="25" spans="1:3" x14ac:dyDescent="0.25">
      <c r="A25" s="3" t="s">
        <v>235</v>
      </c>
    </row>
    <row r="26" spans="1:3" x14ac:dyDescent="0.25">
      <c r="A26" s="4" t="s">
        <v>1257</v>
      </c>
      <c r="B26" s="5">
        <v>6871</v>
      </c>
      <c r="C26" s="5">
        <v>3317</v>
      </c>
    </row>
    <row r="27" spans="1:3" x14ac:dyDescent="0.25">
      <c r="A27" s="4" t="s">
        <v>125</v>
      </c>
      <c r="B27" s="5">
        <v>7987</v>
      </c>
      <c r="C27" s="5">
        <v>4761</v>
      </c>
    </row>
    <row r="28" spans="1:3" x14ac:dyDescent="0.25">
      <c r="A28" s="4" t="s">
        <v>1216</v>
      </c>
    </row>
    <row r="29" spans="1:3" x14ac:dyDescent="0.25">
      <c r="A29" s="3" t="s">
        <v>235</v>
      </c>
    </row>
    <row r="30" spans="1:3" x14ac:dyDescent="0.25">
      <c r="A30" s="4" t="s">
        <v>1256</v>
      </c>
      <c r="B30" s="5">
        <v>231</v>
      </c>
    </row>
    <row r="31" spans="1:3" x14ac:dyDescent="0.25">
      <c r="A31" s="4" t="s">
        <v>1257</v>
      </c>
      <c r="B31" s="5">
        <v>2676</v>
      </c>
      <c r="C31" s="5">
        <v>1357</v>
      </c>
    </row>
    <row r="32" spans="1:3" x14ac:dyDescent="0.25">
      <c r="A32" s="4" t="s">
        <v>125</v>
      </c>
      <c r="B32" s="5">
        <v>6234</v>
      </c>
      <c r="C32" s="5">
        <v>3865</v>
      </c>
    </row>
    <row r="33" spans="1:3" x14ac:dyDescent="0.25">
      <c r="A33" s="4" t="s">
        <v>1217</v>
      </c>
    </row>
    <row r="34" spans="1:3" x14ac:dyDescent="0.25">
      <c r="A34" s="3" t="s">
        <v>235</v>
      </c>
    </row>
    <row r="35" spans="1:3" x14ac:dyDescent="0.25">
      <c r="A35" s="4" t="s">
        <v>1257</v>
      </c>
      <c r="B35" s="5">
        <v>1912</v>
      </c>
      <c r="C35" s="5">
        <v>208</v>
      </c>
    </row>
    <row r="36" spans="1:3" x14ac:dyDescent="0.25">
      <c r="A36" s="4" t="s">
        <v>125</v>
      </c>
      <c r="B36" s="5">
        <v>1912</v>
      </c>
      <c r="C36" s="5">
        <v>208</v>
      </c>
    </row>
    <row r="37" spans="1:3" x14ac:dyDescent="0.25">
      <c r="A37" s="4" t="s">
        <v>1218</v>
      </c>
    </row>
    <row r="38" spans="1:3" x14ac:dyDescent="0.25">
      <c r="A38" s="3" t="s">
        <v>235</v>
      </c>
    </row>
    <row r="39" spans="1:3" x14ac:dyDescent="0.25">
      <c r="A39" s="4" t="s">
        <v>1256</v>
      </c>
      <c r="B39" s="5">
        <v>74</v>
      </c>
    </row>
    <row r="40" spans="1:3" x14ac:dyDescent="0.25">
      <c r="A40" s="4" t="s">
        <v>1257</v>
      </c>
      <c r="B40" s="5">
        <v>3179</v>
      </c>
      <c r="C40" s="5">
        <v>2664</v>
      </c>
    </row>
    <row r="41" spans="1:3" x14ac:dyDescent="0.25">
      <c r="A41" s="4" t="s">
        <v>125</v>
      </c>
      <c r="B41" s="5">
        <v>3263</v>
      </c>
      <c r="C41" s="5">
        <v>2682</v>
      </c>
    </row>
    <row r="42" spans="1:3" x14ac:dyDescent="0.25">
      <c r="A42" s="3" t="s">
        <v>1248</v>
      </c>
    </row>
    <row r="43" spans="1:3" x14ac:dyDescent="0.25">
      <c r="A43" s="4" t="s">
        <v>1257</v>
      </c>
      <c r="B43" s="5">
        <v>5951</v>
      </c>
      <c r="C43" s="5">
        <v>4638</v>
      </c>
    </row>
    <row r="44" spans="1:3" x14ac:dyDescent="0.25">
      <c r="A44" s="4" t="s">
        <v>125</v>
      </c>
      <c r="B44" s="5">
        <v>5951</v>
      </c>
      <c r="C44" s="5">
        <v>4638</v>
      </c>
    </row>
    <row r="45" spans="1:3" x14ac:dyDescent="0.25">
      <c r="A45" s="4" t="s">
        <v>1258</v>
      </c>
    </row>
    <row r="46" spans="1:3" x14ac:dyDescent="0.25">
      <c r="A46" s="3" t="s">
        <v>235</v>
      </c>
    </row>
    <row r="47" spans="1:3" x14ac:dyDescent="0.25">
      <c r="A47" s="4" t="s">
        <v>1259</v>
      </c>
      <c r="B47" s="5">
        <v>4453</v>
      </c>
      <c r="C47" s="5">
        <v>3970</v>
      </c>
    </row>
    <row r="48" spans="1:3" x14ac:dyDescent="0.25">
      <c r="A48" s="4" t="s">
        <v>1260</v>
      </c>
    </row>
    <row r="49" spans="1:3" x14ac:dyDescent="0.25">
      <c r="A49" s="3" t="s">
        <v>235</v>
      </c>
    </row>
    <row r="50" spans="1:3" x14ac:dyDescent="0.25">
      <c r="A50" s="4" t="s">
        <v>1259</v>
      </c>
      <c r="B50" s="5">
        <v>1116</v>
      </c>
      <c r="C50" s="5">
        <v>1444</v>
      </c>
    </row>
    <row r="51" spans="1:3" x14ac:dyDescent="0.25">
      <c r="A51" s="4" t="s">
        <v>1261</v>
      </c>
    </row>
    <row r="52" spans="1:3" x14ac:dyDescent="0.25">
      <c r="A52" s="3" t="s">
        <v>235</v>
      </c>
    </row>
    <row r="53" spans="1:3" x14ac:dyDescent="0.25">
      <c r="A53" s="4" t="s">
        <v>1259</v>
      </c>
      <c r="B53" s="5">
        <v>3327</v>
      </c>
      <c r="C53" s="5">
        <v>2508</v>
      </c>
    </row>
    <row r="54" spans="1:3" x14ac:dyDescent="0.25">
      <c r="A54" s="4" t="s">
        <v>1262</v>
      </c>
    </row>
    <row r="55" spans="1:3" x14ac:dyDescent="0.25">
      <c r="A55" s="3" t="s">
        <v>235</v>
      </c>
    </row>
    <row r="56" spans="1:3" x14ac:dyDescent="0.25">
      <c r="A56" s="4" t="s">
        <v>1259</v>
      </c>
      <c r="B56" s="7">
        <v>10</v>
      </c>
      <c r="C56" s="7">
        <v>18</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20"/>
  <sheetViews>
    <sheetView workbookViewId="0"/>
  </sheetViews>
  <sheetFormatPr defaultRowHeight="15" x14ac:dyDescent="0.25"/>
  <cols>
    <col min="1" max="1" width="80" customWidth="1"/>
    <col min="2" max="2" width="16" customWidth="1"/>
    <col min="3" max="3" width="14" customWidth="1"/>
  </cols>
  <sheetData>
    <row r="1" spans="1:3" x14ac:dyDescent="0.25">
      <c r="A1" s="13" t="s">
        <v>1263</v>
      </c>
      <c r="B1" s="15" t="s">
        <v>1</v>
      </c>
      <c r="C1" s="14"/>
    </row>
    <row r="2" spans="1:3" x14ac:dyDescent="0.25">
      <c r="A2" s="14"/>
      <c r="B2" s="2" t="s">
        <v>2</v>
      </c>
      <c r="C2" s="2" t="s">
        <v>32</v>
      </c>
    </row>
    <row r="3" spans="1:3" x14ac:dyDescent="0.25">
      <c r="A3" s="3" t="s">
        <v>1264</v>
      </c>
    </row>
    <row r="4" spans="1:3" x14ac:dyDescent="0.25">
      <c r="A4" s="4" t="s">
        <v>1265</v>
      </c>
      <c r="B4" s="7">
        <v>509</v>
      </c>
      <c r="C4" s="7">
        <v>414</v>
      </c>
    </row>
    <row r="5" spans="1:3" x14ac:dyDescent="0.25">
      <c r="A5" s="4" t="s">
        <v>1266</v>
      </c>
      <c r="B5" s="5">
        <v>-203</v>
      </c>
      <c r="C5" s="5">
        <v>-8</v>
      </c>
    </row>
    <row r="6" spans="1:3" x14ac:dyDescent="0.25">
      <c r="A6" s="4" t="s">
        <v>1267</v>
      </c>
      <c r="B6" s="5">
        <v>574</v>
      </c>
      <c r="C6" s="5">
        <v>138</v>
      </c>
    </row>
    <row r="7" spans="1:3" x14ac:dyDescent="0.25">
      <c r="A7" s="4" t="s">
        <v>144</v>
      </c>
      <c r="B7" s="5">
        <v>-77</v>
      </c>
      <c r="C7" s="5">
        <v>-35</v>
      </c>
    </row>
    <row r="8" spans="1:3" x14ac:dyDescent="0.25">
      <c r="A8" s="4" t="s">
        <v>1268</v>
      </c>
      <c r="B8" s="5">
        <v>803</v>
      </c>
      <c r="C8" s="5">
        <v>509</v>
      </c>
    </row>
    <row r="9" spans="1:3" x14ac:dyDescent="0.25">
      <c r="A9" s="4" t="s">
        <v>1256</v>
      </c>
      <c r="B9" s="5">
        <v>119</v>
      </c>
      <c r="C9" s="5">
        <v>127</v>
      </c>
    </row>
    <row r="10" spans="1:3" x14ac:dyDescent="0.25">
      <c r="A10" s="4" t="s">
        <v>1257</v>
      </c>
      <c r="B10" s="5">
        <v>518</v>
      </c>
      <c r="C10" s="5">
        <v>370</v>
      </c>
    </row>
    <row r="11" spans="1:3" x14ac:dyDescent="0.25">
      <c r="A11" s="4" t="s">
        <v>1259</v>
      </c>
      <c r="B11" s="5">
        <v>166</v>
      </c>
      <c r="C11" s="5">
        <v>12</v>
      </c>
    </row>
    <row r="12" spans="1:3" x14ac:dyDescent="0.25">
      <c r="A12" s="4" t="s">
        <v>1268</v>
      </c>
      <c r="B12" s="5">
        <v>803</v>
      </c>
      <c r="C12" s="5">
        <v>509</v>
      </c>
    </row>
    <row r="13" spans="1:3" x14ac:dyDescent="0.25">
      <c r="A13" s="3" t="s">
        <v>1269</v>
      </c>
    </row>
    <row r="14" spans="1:3" x14ac:dyDescent="0.25">
      <c r="A14" s="4" t="s">
        <v>1265</v>
      </c>
      <c r="B14" s="5">
        <v>212</v>
      </c>
      <c r="C14" s="5">
        <v>188</v>
      </c>
    </row>
    <row r="15" spans="1:3" x14ac:dyDescent="0.25">
      <c r="A15" s="4" t="s">
        <v>1267</v>
      </c>
      <c r="B15" s="5">
        <v>83</v>
      </c>
      <c r="C15" s="5">
        <v>44</v>
      </c>
    </row>
    <row r="16" spans="1:3" x14ac:dyDescent="0.25">
      <c r="A16" s="4" t="s">
        <v>144</v>
      </c>
      <c r="B16" s="5">
        <v>-21</v>
      </c>
      <c r="C16" s="5">
        <v>-20</v>
      </c>
    </row>
    <row r="17" spans="1:3" x14ac:dyDescent="0.25">
      <c r="A17" s="4" t="s">
        <v>1268</v>
      </c>
      <c r="B17" s="5">
        <v>274</v>
      </c>
      <c r="C17" s="5">
        <v>212</v>
      </c>
    </row>
    <row r="18" spans="1:3" x14ac:dyDescent="0.25">
      <c r="A18" s="4" t="s">
        <v>1256</v>
      </c>
      <c r="B18" s="5">
        <v>14</v>
      </c>
      <c r="C18" s="5">
        <v>39</v>
      </c>
    </row>
    <row r="19" spans="1:3" x14ac:dyDescent="0.25">
      <c r="A19" s="4" t="s">
        <v>1257</v>
      </c>
      <c r="B19" s="5">
        <v>260</v>
      </c>
      <c r="C19" s="5">
        <v>173</v>
      </c>
    </row>
    <row r="20" spans="1:3" x14ac:dyDescent="0.25">
      <c r="A20" s="4" t="s">
        <v>1268</v>
      </c>
      <c r="B20" s="7">
        <v>274</v>
      </c>
      <c r="C20" s="7">
        <v>212</v>
      </c>
    </row>
  </sheetData>
  <mergeCells count="2">
    <mergeCell ref="A1:A2"/>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6"/>
  <sheetViews>
    <sheetView workbookViewId="0"/>
  </sheetViews>
  <sheetFormatPr defaultRowHeight="15" x14ac:dyDescent="0.25"/>
  <cols>
    <col min="1" max="1" width="80" customWidth="1"/>
    <col min="2" max="3" width="14" customWidth="1"/>
  </cols>
  <sheetData>
    <row r="1" spans="1:3" ht="30" x14ac:dyDescent="0.25">
      <c r="A1" s="1" t="s">
        <v>1270</v>
      </c>
      <c r="B1" s="2" t="s">
        <v>2</v>
      </c>
      <c r="C1" s="2" t="s">
        <v>32</v>
      </c>
    </row>
    <row r="2" spans="1:3" x14ac:dyDescent="0.25">
      <c r="A2" s="3" t="s">
        <v>1271</v>
      </c>
    </row>
    <row r="3" spans="1:3" ht="30" x14ac:dyDescent="0.25">
      <c r="A3" s="4" t="s">
        <v>77</v>
      </c>
      <c r="B3" s="7">
        <v>120822</v>
      </c>
      <c r="C3" s="7">
        <v>116925</v>
      </c>
    </row>
    <row r="4" spans="1:3" x14ac:dyDescent="0.25">
      <c r="A4" s="4" t="s">
        <v>78</v>
      </c>
      <c r="B4" s="5">
        <v>190848</v>
      </c>
      <c r="C4" s="5">
        <v>184600</v>
      </c>
    </row>
    <row r="5" spans="1:3" x14ac:dyDescent="0.25">
      <c r="A5" s="4" t="s">
        <v>1148</v>
      </c>
      <c r="B5" s="5">
        <v>84718</v>
      </c>
      <c r="C5" s="5">
        <v>71816</v>
      </c>
    </row>
    <row r="6" spans="1:3" x14ac:dyDescent="0.25">
      <c r="A6" s="4" t="s">
        <v>87</v>
      </c>
      <c r="B6" s="7">
        <v>14793</v>
      </c>
      <c r="C6" s="7">
        <v>7524</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4"/>
  <sheetViews>
    <sheetView workbookViewId="0"/>
  </sheetViews>
  <sheetFormatPr defaultRowHeight="15" x14ac:dyDescent="0.25"/>
  <cols>
    <col min="1" max="1" width="80" customWidth="1"/>
    <col min="2" max="3" width="14" customWidth="1"/>
  </cols>
  <sheetData>
    <row r="1" spans="1:3" ht="45" x14ac:dyDescent="0.25">
      <c r="A1" s="1" t="s">
        <v>1272</v>
      </c>
      <c r="B1" s="2" t="s">
        <v>2</v>
      </c>
      <c r="C1" s="2" t="s">
        <v>32</v>
      </c>
    </row>
    <row r="2" spans="1:3" x14ac:dyDescent="0.25">
      <c r="A2" s="3" t="s">
        <v>1271</v>
      </c>
    </row>
    <row r="3" spans="1:3" x14ac:dyDescent="0.25">
      <c r="A3" s="4" t="s">
        <v>111</v>
      </c>
      <c r="B3" s="7">
        <v>78189</v>
      </c>
      <c r="C3" s="7">
        <v>82398</v>
      </c>
    </row>
    <row r="4" spans="1:3" x14ac:dyDescent="0.25">
      <c r="A4" s="4" t="s">
        <v>115</v>
      </c>
      <c r="B4" s="7">
        <v>5357</v>
      </c>
      <c r="C4" s="7">
        <v>2647</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26"/>
  <sheetViews>
    <sheetView workbookViewId="0"/>
  </sheetViews>
  <sheetFormatPr defaultRowHeight="15" x14ac:dyDescent="0.25"/>
  <cols>
    <col min="1" max="1" width="80" customWidth="1"/>
    <col min="2" max="3" width="14" customWidth="1"/>
  </cols>
  <sheetData>
    <row r="1" spans="1:3" ht="30" x14ac:dyDescent="0.25">
      <c r="A1" s="1" t="s">
        <v>1273</v>
      </c>
      <c r="B1" s="2" t="s">
        <v>2</v>
      </c>
      <c r="C1" s="2" t="s">
        <v>32</v>
      </c>
    </row>
    <row r="2" spans="1:3" x14ac:dyDescent="0.25">
      <c r="A2" s="3" t="s">
        <v>1271</v>
      </c>
    </row>
    <row r="3" spans="1:3" x14ac:dyDescent="0.25">
      <c r="A3" s="4" t="s">
        <v>1274</v>
      </c>
      <c r="B3" s="7">
        <v>209972</v>
      </c>
      <c r="C3" s="7">
        <v>173561</v>
      </c>
    </row>
    <row r="4" spans="1:3" x14ac:dyDescent="0.25">
      <c r="A4" s="4" t="s">
        <v>1275</v>
      </c>
      <c r="B4" s="5">
        <v>-89150</v>
      </c>
      <c r="C4" s="5">
        <v>-56636</v>
      </c>
    </row>
    <row r="5" spans="1:3" x14ac:dyDescent="0.25">
      <c r="A5" s="4" t="s">
        <v>1276</v>
      </c>
      <c r="B5" s="5">
        <v>120822</v>
      </c>
      <c r="C5" s="5">
        <v>116925</v>
      </c>
    </row>
    <row r="6" spans="1:3" x14ac:dyDescent="0.25">
      <c r="A6" s="4" t="s">
        <v>1275</v>
      </c>
      <c r="B6" s="5">
        <v>-5441</v>
      </c>
      <c r="C6" s="5">
        <v>-8319</v>
      </c>
    </row>
    <row r="7" spans="1:3" x14ac:dyDescent="0.25">
      <c r="A7" s="4" t="s">
        <v>1277</v>
      </c>
      <c r="B7" s="5">
        <v>-113305</v>
      </c>
      <c r="C7" s="5">
        <v>-107148</v>
      </c>
    </row>
    <row r="8" spans="1:3" x14ac:dyDescent="0.25">
      <c r="A8" s="4" t="s">
        <v>1276</v>
      </c>
      <c r="B8" s="5">
        <v>2076</v>
      </c>
      <c r="C8" s="5">
        <v>1458</v>
      </c>
    </row>
    <row r="9" spans="1:3" x14ac:dyDescent="0.25">
      <c r="A9" s="4" t="s">
        <v>1278</v>
      </c>
      <c r="B9" s="5">
        <v>195783</v>
      </c>
      <c r="C9" s="5">
        <v>189571</v>
      </c>
    </row>
    <row r="10" spans="1:3" x14ac:dyDescent="0.25">
      <c r="A10" s="4" t="s">
        <v>1279</v>
      </c>
      <c r="B10" s="5">
        <v>-4935</v>
      </c>
      <c r="C10" s="5">
        <v>-4971</v>
      </c>
    </row>
    <row r="11" spans="1:3" x14ac:dyDescent="0.25">
      <c r="A11" s="4" t="s">
        <v>1146</v>
      </c>
      <c r="B11" s="5">
        <v>190848</v>
      </c>
      <c r="C11" s="5">
        <v>184600</v>
      </c>
    </row>
    <row r="12" spans="1:3" x14ac:dyDescent="0.25">
      <c r="A12" s="4" t="s">
        <v>1279</v>
      </c>
      <c r="B12" s="5">
        <v>-4412</v>
      </c>
      <c r="C12" s="5">
        <v>-4045</v>
      </c>
    </row>
    <row r="13" spans="1:3" x14ac:dyDescent="0.25">
      <c r="A13" s="4" t="s">
        <v>1280</v>
      </c>
      <c r="B13" s="5">
        <v>-177679</v>
      </c>
      <c r="C13" s="5">
        <v>-170625</v>
      </c>
    </row>
    <row r="14" spans="1:3" x14ac:dyDescent="0.25">
      <c r="A14" s="4" t="s">
        <v>1146</v>
      </c>
      <c r="B14" s="5">
        <v>8757</v>
      </c>
      <c r="C14" s="5">
        <v>9930</v>
      </c>
    </row>
    <row r="15" spans="1:3" x14ac:dyDescent="0.25">
      <c r="A15" s="4" t="s">
        <v>1281</v>
      </c>
      <c r="B15" s="5">
        <v>173868</v>
      </c>
      <c r="C15" s="5">
        <v>128452</v>
      </c>
    </row>
    <row r="16" spans="1:3" x14ac:dyDescent="0.25">
      <c r="A16" s="4" t="s">
        <v>1282</v>
      </c>
      <c r="B16" s="5">
        <v>-89150</v>
      </c>
      <c r="C16" s="5">
        <v>-56636</v>
      </c>
    </row>
    <row r="17" spans="1:3" x14ac:dyDescent="0.25">
      <c r="A17" s="4" t="s">
        <v>1283</v>
      </c>
      <c r="B17" s="5">
        <v>84718</v>
      </c>
      <c r="C17" s="5">
        <v>71816</v>
      </c>
    </row>
    <row r="18" spans="1:3" x14ac:dyDescent="0.25">
      <c r="A18" s="4" t="s">
        <v>1282</v>
      </c>
      <c r="B18" s="5">
        <v>-5441</v>
      </c>
      <c r="C18" s="5">
        <v>-8319</v>
      </c>
    </row>
    <row r="19" spans="1:3" x14ac:dyDescent="0.25">
      <c r="A19" s="4" t="s">
        <v>1284</v>
      </c>
      <c r="B19" s="5">
        <v>-76793</v>
      </c>
      <c r="C19" s="5">
        <v>-62081</v>
      </c>
    </row>
    <row r="20" spans="1:3" x14ac:dyDescent="0.25">
      <c r="A20" s="4" t="s">
        <v>1283</v>
      </c>
      <c r="B20" s="5">
        <v>2484</v>
      </c>
      <c r="C20" s="5">
        <v>1416</v>
      </c>
    </row>
    <row r="21" spans="1:3" x14ac:dyDescent="0.25">
      <c r="A21" s="4" t="s">
        <v>1285</v>
      </c>
      <c r="B21" s="5">
        <v>19728</v>
      </c>
      <c r="C21" s="5">
        <v>12495</v>
      </c>
    </row>
    <row r="22" spans="1:3" x14ac:dyDescent="0.25">
      <c r="A22" s="4" t="s">
        <v>1286</v>
      </c>
      <c r="B22" s="5">
        <v>-4935</v>
      </c>
      <c r="C22" s="5">
        <v>-4971</v>
      </c>
    </row>
    <row r="23" spans="1:3" x14ac:dyDescent="0.25">
      <c r="A23" s="4" t="s">
        <v>1149</v>
      </c>
      <c r="B23" s="5">
        <v>14793</v>
      </c>
      <c r="C23" s="5">
        <v>7524</v>
      </c>
    </row>
    <row r="24" spans="1:3" x14ac:dyDescent="0.25">
      <c r="A24" s="4" t="s">
        <v>1286</v>
      </c>
      <c r="B24" s="5">
        <v>-4412</v>
      </c>
      <c r="C24" s="5">
        <v>-4045</v>
      </c>
    </row>
    <row r="25" spans="1:3" x14ac:dyDescent="0.25">
      <c r="A25" s="4" t="s">
        <v>1287</v>
      </c>
      <c r="B25" s="5">
        <v>-9731</v>
      </c>
      <c r="C25" s="5">
        <v>-3087</v>
      </c>
    </row>
    <row r="26" spans="1:3" x14ac:dyDescent="0.25">
      <c r="A26" s="4" t="s">
        <v>1149</v>
      </c>
      <c r="B26" s="7">
        <v>650</v>
      </c>
      <c r="C26" s="7">
        <v>392</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35"/>
  <sheetViews>
    <sheetView workbookViewId="0"/>
  </sheetViews>
  <sheetFormatPr defaultRowHeight="15" x14ac:dyDescent="0.25"/>
  <cols>
    <col min="1" max="1" width="80" customWidth="1"/>
    <col min="2" max="3" width="14" customWidth="1"/>
  </cols>
  <sheetData>
    <row r="1" spans="1:3" ht="30" x14ac:dyDescent="0.25">
      <c r="A1" s="1" t="s">
        <v>1288</v>
      </c>
      <c r="B1" s="2" t="s">
        <v>2</v>
      </c>
      <c r="C1" s="2" t="s">
        <v>32</v>
      </c>
    </row>
    <row r="2" spans="1:3" x14ac:dyDescent="0.25">
      <c r="A2" s="3" t="s">
        <v>1289</v>
      </c>
    </row>
    <row r="3" spans="1:3" x14ac:dyDescent="0.25">
      <c r="A3" s="4" t="s">
        <v>1283</v>
      </c>
      <c r="B3" s="7">
        <v>173868</v>
      </c>
      <c r="C3" s="7">
        <v>128452</v>
      </c>
    </row>
    <row r="4" spans="1:3" x14ac:dyDescent="0.25">
      <c r="A4" s="4" t="s">
        <v>1149</v>
      </c>
      <c r="B4" s="5">
        <v>19728</v>
      </c>
      <c r="C4" s="5">
        <v>12495</v>
      </c>
    </row>
    <row r="5" spans="1:3" x14ac:dyDescent="0.25">
      <c r="A5" s="4" t="s">
        <v>1290</v>
      </c>
    </row>
    <row r="6" spans="1:3" x14ac:dyDescent="0.25">
      <c r="A6" s="3" t="s">
        <v>1289</v>
      </c>
    </row>
    <row r="7" spans="1:3" x14ac:dyDescent="0.25">
      <c r="A7" s="4" t="s">
        <v>1283</v>
      </c>
      <c r="B7" s="5">
        <v>97</v>
      </c>
      <c r="C7" s="5">
        <v>317</v>
      </c>
    </row>
    <row r="8" spans="1:3" x14ac:dyDescent="0.25">
      <c r="A8" s="4" t="s">
        <v>1291</v>
      </c>
    </row>
    <row r="9" spans="1:3" x14ac:dyDescent="0.25">
      <c r="A9" s="3" t="s">
        <v>1289</v>
      </c>
    </row>
    <row r="10" spans="1:3" x14ac:dyDescent="0.25">
      <c r="A10" s="4" t="s">
        <v>1283</v>
      </c>
      <c r="B10" s="5">
        <v>80591</v>
      </c>
      <c r="C10" s="5">
        <v>47207</v>
      </c>
    </row>
    <row r="11" spans="1:3" x14ac:dyDescent="0.25">
      <c r="A11" s="4" t="s">
        <v>1149</v>
      </c>
      <c r="C11" s="5">
        <v>115</v>
      </c>
    </row>
    <row r="12" spans="1:3" x14ac:dyDescent="0.25">
      <c r="A12" s="4" t="s">
        <v>1292</v>
      </c>
    </row>
    <row r="13" spans="1:3" x14ac:dyDescent="0.25">
      <c r="A13" s="3" t="s">
        <v>1289</v>
      </c>
    </row>
    <row r="14" spans="1:3" x14ac:dyDescent="0.25">
      <c r="A14" s="4" t="s">
        <v>1283</v>
      </c>
      <c r="B14" s="5">
        <v>73031</v>
      </c>
      <c r="C14" s="5">
        <v>56156</v>
      </c>
    </row>
    <row r="15" spans="1:3" x14ac:dyDescent="0.25">
      <c r="A15" s="4" t="s">
        <v>1149</v>
      </c>
      <c r="B15" s="5">
        <v>2245</v>
      </c>
      <c r="C15" s="5">
        <v>1846</v>
      </c>
    </row>
    <row r="16" spans="1:3" x14ac:dyDescent="0.25">
      <c r="A16" s="4" t="s">
        <v>1293</v>
      </c>
    </row>
    <row r="17" spans="1:3" x14ac:dyDescent="0.25">
      <c r="A17" s="3" t="s">
        <v>1289</v>
      </c>
    </row>
    <row r="18" spans="1:3" x14ac:dyDescent="0.25">
      <c r="A18" s="4" t="s">
        <v>1283</v>
      </c>
      <c r="B18" s="5">
        <v>43</v>
      </c>
      <c r="C18" s="5">
        <v>208</v>
      </c>
    </row>
    <row r="19" spans="1:3" x14ac:dyDescent="0.25">
      <c r="A19" s="4" t="s">
        <v>1294</v>
      </c>
    </row>
    <row r="20" spans="1:3" x14ac:dyDescent="0.25">
      <c r="A20" s="3" t="s">
        <v>1289</v>
      </c>
    </row>
    <row r="21" spans="1:3" x14ac:dyDescent="0.25">
      <c r="A21" s="4" t="s">
        <v>1283</v>
      </c>
      <c r="B21" s="5">
        <v>338</v>
      </c>
      <c r="C21" s="5">
        <v>122</v>
      </c>
    </row>
    <row r="22" spans="1:3" x14ac:dyDescent="0.25">
      <c r="A22" s="4" t="s">
        <v>1295</v>
      </c>
    </row>
    <row r="23" spans="1:3" x14ac:dyDescent="0.25">
      <c r="A23" s="3" t="s">
        <v>1289</v>
      </c>
    </row>
    <row r="24" spans="1:3" x14ac:dyDescent="0.25">
      <c r="A24" s="4" t="s">
        <v>1283</v>
      </c>
      <c r="B24" s="5">
        <v>7140</v>
      </c>
      <c r="C24" s="5">
        <v>8297</v>
      </c>
    </row>
    <row r="25" spans="1:3" x14ac:dyDescent="0.25">
      <c r="A25" s="4" t="s">
        <v>1149</v>
      </c>
      <c r="B25" s="5">
        <v>1145</v>
      </c>
      <c r="C25" s="5">
        <v>39</v>
      </c>
    </row>
    <row r="26" spans="1:3" x14ac:dyDescent="0.25">
      <c r="A26" s="4" t="s">
        <v>1296</v>
      </c>
    </row>
    <row r="27" spans="1:3" x14ac:dyDescent="0.25">
      <c r="A27" s="3" t="s">
        <v>1289</v>
      </c>
    </row>
    <row r="28" spans="1:3" x14ac:dyDescent="0.25">
      <c r="A28" s="4" t="s">
        <v>1283</v>
      </c>
      <c r="C28" s="5">
        <v>831</v>
      </c>
    </row>
    <row r="29" spans="1:3" x14ac:dyDescent="0.25">
      <c r="A29" s="4" t="s">
        <v>1297</v>
      </c>
    </row>
    <row r="30" spans="1:3" x14ac:dyDescent="0.25">
      <c r="A30" s="3" t="s">
        <v>1289</v>
      </c>
    </row>
    <row r="31" spans="1:3" x14ac:dyDescent="0.25">
      <c r="A31" s="4" t="s">
        <v>1283</v>
      </c>
      <c r="B31" s="5">
        <v>55</v>
      </c>
      <c r="C31" s="5">
        <v>286</v>
      </c>
    </row>
    <row r="32" spans="1:3" x14ac:dyDescent="0.25">
      <c r="A32" s="4" t="s">
        <v>1298</v>
      </c>
    </row>
    <row r="33" spans="1:3" x14ac:dyDescent="0.25">
      <c r="A33" s="3" t="s">
        <v>1289</v>
      </c>
    </row>
    <row r="34" spans="1:3" x14ac:dyDescent="0.25">
      <c r="A34" s="4" t="s">
        <v>1283</v>
      </c>
      <c r="B34" s="5">
        <v>12573</v>
      </c>
      <c r="C34" s="5">
        <v>15028</v>
      </c>
    </row>
    <row r="35" spans="1:3" x14ac:dyDescent="0.25">
      <c r="A35" s="4" t="s">
        <v>1149</v>
      </c>
      <c r="B35" s="7">
        <v>16338</v>
      </c>
      <c r="C35" s="7">
        <v>10495</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24"/>
  <sheetViews>
    <sheetView workbookViewId="0"/>
  </sheetViews>
  <sheetFormatPr defaultRowHeight="15" x14ac:dyDescent="0.25"/>
  <cols>
    <col min="1" max="1" width="80" customWidth="1"/>
    <col min="2" max="3" width="14" customWidth="1"/>
  </cols>
  <sheetData>
    <row r="1" spans="1:3" ht="30" x14ac:dyDescent="0.25">
      <c r="A1" s="1" t="s">
        <v>1299</v>
      </c>
      <c r="B1" s="2" t="s">
        <v>2</v>
      </c>
      <c r="C1" s="2" t="s">
        <v>32</v>
      </c>
    </row>
    <row r="2" spans="1:3" x14ac:dyDescent="0.25">
      <c r="A2" s="3" t="s">
        <v>1289</v>
      </c>
    </row>
    <row r="3" spans="1:3" x14ac:dyDescent="0.25">
      <c r="A3" s="4" t="s">
        <v>1283</v>
      </c>
      <c r="B3" s="7">
        <v>173868</v>
      </c>
      <c r="C3" s="7">
        <v>128452</v>
      </c>
    </row>
    <row r="4" spans="1:3" x14ac:dyDescent="0.25">
      <c r="A4" s="4" t="s">
        <v>1149</v>
      </c>
      <c r="B4" s="5">
        <v>19728</v>
      </c>
      <c r="C4" s="7">
        <v>12495</v>
      </c>
    </row>
    <row r="5" spans="1:3" x14ac:dyDescent="0.25">
      <c r="A5" s="4" t="s">
        <v>1300</v>
      </c>
    </row>
    <row r="6" spans="1:3" x14ac:dyDescent="0.25">
      <c r="A6" s="3" t="s">
        <v>1289</v>
      </c>
    </row>
    <row r="7" spans="1:3" x14ac:dyDescent="0.25">
      <c r="A7" s="4" t="s">
        <v>1283</v>
      </c>
      <c r="B7" s="5">
        <v>65280</v>
      </c>
    </row>
    <row r="8" spans="1:3" x14ac:dyDescent="0.25">
      <c r="A8" s="4" t="s">
        <v>1149</v>
      </c>
      <c r="B8" s="5">
        <v>9389</v>
      </c>
    </row>
    <row r="9" spans="1:3" x14ac:dyDescent="0.25">
      <c r="A9" s="4" t="s">
        <v>1301</v>
      </c>
    </row>
    <row r="10" spans="1:3" x14ac:dyDescent="0.25">
      <c r="A10" s="3" t="s">
        <v>1289</v>
      </c>
    </row>
    <row r="11" spans="1:3" x14ac:dyDescent="0.25">
      <c r="A11" s="4" t="s">
        <v>1283</v>
      </c>
      <c r="B11" s="5">
        <v>59344</v>
      </c>
    </row>
    <row r="12" spans="1:3" x14ac:dyDescent="0.25">
      <c r="A12" s="4" t="s">
        <v>1149</v>
      </c>
      <c r="B12" s="5">
        <v>4967</v>
      </c>
    </row>
    <row r="13" spans="1:3" x14ac:dyDescent="0.25">
      <c r="A13" s="4" t="s">
        <v>1302</v>
      </c>
    </row>
    <row r="14" spans="1:3" x14ac:dyDescent="0.25">
      <c r="A14" s="3" t="s">
        <v>1289</v>
      </c>
    </row>
    <row r="15" spans="1:3" x14ac:dyDescent="0.25">
      <c r="A15" s="4" t="s">
        <v>1283</v>
      </c>
      <c r="B15" s="5">
        <v>13489</v>
      </c>
    </row>
    <row r="16" spans="1:3" x14ac:dyDescent="0.25">
      <c r="A16" s="4" t="s">
        <v>1149</v>
      </c>
      <c r="B16" s="5">
        <v>756</v>
      </c>
    </row>
    <row r="17" spans="1:2" x14ac:dyDescent="0.25">
      <c r="A17" s="4" t="s">
        <v>1303</v>
      </c>
    </row>
    <row r="18" spans="1:2" x14ac:dyDescent="0.25">
      <c r="A18" s="3" t="s">
        <v>1289</v>
      </c>
    </row>
    <row r="19" spans="1:2" x14ac:dyDescent="0.25">
      <c r="A19" s="4" t="s">
        <v>1283</v>
      </c>
      <c r="B19" s="5">
        <v>21392</v>
      </c>
    </row>
    <row r="20" spans="1:2" x14ac:dyDescent="0.25">
      <c r="A20" s="4" t="s">
        <v>1149</v>
      </c>
      <c r="B20" s="5">
        <v>2302</v>
      </c>
    </row>
    <row r="21" spans="1:2" x14ac:dyDescent="0.25">
      <c r="A21" s="4" t="s">
        <v>1304</v>
      </c>
    </row>
    <row r="22" spans="1:2" x14ac:dyDescent="0.25">
      <c r="A22" s="3" t="s">
        <v>1289</v>
      </c>
    </row>
    <row r="23" spans="1:2" x14ac:dyDescent="0.25">
      <c r="A23" s="4" t="s">
        <v>1283</v>
      </c>
      <c r="B23" s="5">
        <v>14363</v>
      </c>
    </row>
    <row r="24" spans="1:2" x14ac:dyDescent="0.25">
      <c r="A24" s="4" t="s">
        <v>1149</v>
      </c>
      <c r="B24" s="7">
        <v>2314</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29"/>
  <sheetViews>
    <sheetView workbookViewId="0"/>
  </sheetViews>
  <sheetFormatPr defaultRowHeight="15" x14ac:dyDescent="0.25"/>
  <cols>
    <col min="1" max="1" width="80" customWidth="1"/>
    <col min="2" max="3" width="14" customWidth="1"/>
  </cols>
  <sheetData>
    <row r="1" spans="1:3" ht="30" x14ac:dyDescent="0.25">
      <c r="A1" s="1" t="s">
        <v>1305</v>
      </c>
      <c r="B1" s="2" t="s">
        <v>2</v>
      </c>
      <c r="C1" s="2" t="s">
        <v>32</v>
      </c>
    </row>
    <row r="2" spans="1:3" x14ac:dyDescent="0.25">
      <c r="A2" s="3" t="s">
        <v>1306</v>
      </c>
    </row>
    <row r="3" spans="1:3" x14ac:dyDescent="0.25">
      <c r="A3" s="4" t="s">
        <v>1307</v>
      </c>
      <c r="B3" s="7">
        <v>14560</v>
      </c>
      <c r="C3" s="7">
        <v>13118</v>
      </c>
    </row>
    <row r="4" spans="1:3" x14ac:dyDescent="0.25">
      <c r="A4" s="4" t="s">
        <v>1308</v>
      </c>
      <c r="B4" s="5">
        <v>336</v>
      </c>
    </row>
    <row r="5" spans="1:3" x14ac:dyDescent="0.25">
      <c r="A5" s="4" t="s">
        <v>1309</v>
      </c>
      <c r="B5" s="5">
        <v>9785</v>
      </c>
      <c r="C5" s="5">
        <v>7955</v>
      </c>
    </row>
    <row r="6" spans="1:3" x14ac:dyDescent="0.25">
      <c r="A6" s="4" t="s">
        <v>1310</v>
      </c>
      <c r="B6" s="5">
        <v>107</v>
      </c>
      <c r="C6" s="5">
        <v>450</v>
      </c>
    </row>
    <row r="7" spans="1:3" x14ac:dyDescent="0.25">
      <c r="A7" s="4" t="s">
        <v>1150</v>
      </c>
      <c r="B7" s="5">
        <v>24788</v>
      </c>
      <c r="C7" s="5">
        <v>21523</v>
      </c>
    </row>
    <row r="8" spans="1:3" x14ac:dyDescent="0.25">
      <c r="A8" s="4" t="s">
        <v>1311</v>
      </c>
      <c r="B8" s="5">
        <v>22324</v>
      </c>
      <c r="C8" s="5">
        <v>19832</v>
      </c>
    </row>
    <row r="9" spans="1:3" x14ac:dyDescent="0.25">
      <c r="A9" s="4" t="s">
        <v>1312</v>
      </c>
      <c r="B9" s="5">
        <v>2464</v>
      </c>
      <c r="C9" s="5">
        <v>1691</v>
      </c>
    </row>
    <row r="10" spans="1:3" x14ac:dyDescent="0.25">
      <c r="A10" s="4" t="s">
        <v>1313</v>
      </c>
    </row>
    <row r="11" spans="1:3" x14ac:dyDescent="0.25">
      <c r="A11" s="3" t="s">
        <v>1306</v>
      </c>
    </row>
    <row r="12" spans="1:3" x14ac:dyDescent="0.25">
      <c r="A12" s="4" t="s">
        <v>1307</v>
      </c>
      <c r="B12" s="5">
        <v>7704</v>
      </c>
      <c r="C12" s="5">
        <v>9380</v>
      </c>
    </row>
    <row r="13" spans="1:3" x14ac:dyDescent="0.25">
      <c r="A13" s="4" t="s">
        <v>1309</v>
      </c>
      <c r="B13" s="5">
        <v>6779</v>
      </c>
      <c r="C13" s="5">
        <v>5562</v>
      </c>
    </row>
    <row r="14" spans="1:3" x14ac:dyDescent="0.25">
      <c r="A14" s="4" t="s">
        <v>1310</v>
      </c>
      <c r="B14" s="7">
        <v>107</v>
      </c>
      <c r="C14" s="7">
        <v>145</v>
      </c>
    </row>
    <row r="15" spans="1:3" ht="30" x14ac:dyDescent="0.25">
      <c r="A15" s="4" t="s">
        <v>1314</v>
      </c>
      <c r="B15" s="4" t="s">
        <v>1315</v>
      </c>
      <c r="C15" s="4" t="s">
        <v>1316</v>
      </c>
    </row>
    <row r="16" spans="1:3" x14ac:dyDescent="0.25">
      <c r="A16" s="4" t="s">
        <v>1150</v>
      </c>
      <c r="B16" s="7">
        <v>14590</v>
      </c>
      <c r="C16" s="7">
        <v>15087</v>
      </c>
    </row>
    <row r="17" spans="1:3" x14ac:dyDescent="0.25">
      <c r="A17" s="4" t="s">
        <v>1311</v>
      </c>
      <c r="B17" s="5">
        <v>12454</v>
      </c>
      <c r="C17" s="5">
        <v>13858</v>
      </c>
    </row>
    <row r="18" spans="1:3" x14ac:dyDescent="0.25">
      <c r="A18" s="4" t="s">
        <v>1312</v>
      </c>
      <c r="B18" s="5">
        <v>2136</v>
      </c>
      <c r="C18" s="5">
        <v>1229</v>
      </c>
    </row>
    <row r="19" spans="1:3" x14ac:dyDescent="0.25">
      <c r="A19" s="4" t="s">
        <v>1317</v>
      </c>
    </row>
    <row r="20" spans="1:3" x14ac:dyDescent="0.25">
      <c r="A20" s="3" t="s">
        <v>1306</v>
      </c>
    </row>
    <row r="21" spans="1:3" x14ac:dyDescent="0.25">
      <c r="A21" s="4" t="s">
        <v>1307</v>
      </c>
      <c r="B21" s="5">
        <v>6856</v>
      </c>
      <c r="C21" s="5">
        <v>3738</v>
      </c>
    </row>
    <row r="22" spans="1:3" x14ac:dyDescent="0.25">
      <c r="A22" s="4" t="s">
        <v>1308</v>
      </c>
      <c r="B22" s="7">
        <v>336</v>
      </c>
    </row>
    <row r="23" spans="1:3" ht="30" x14ac:dyDescent="0.25">
      <c r="A23" s="4" t="s">
        <v>1318</v>
      </c>
      <c r="B23" s="4" t="s">
        <v>1319</v>
      </c>
    </row>
    <row r="24" spans="1:3" x14ac:dyDescent="0.25">
      <c r="A24" s="4" t="s">
        <v>1309</v>
      </c>
      <c r="B24" s="7">
        <v>3006</v>
      </c>
      <c r="C24" s="5">
        <v>2393</v>
      </c>
    </row>
    <row r="25" spans="1:3" x14ac:dyDescent="0.25">
      <c r="A25" s="4" t="s">
        <v>1310</v>
      </c>
      <c r="C25" s="7">
        <v>305</v>
      </c>
    </row>
    <row r="26" spans="1:3" ht="30" x14ac:dyDescent="0.25">
      <c r="A26" s="4" t="s">
        <v>1314</v>
      </c>
      <c r="C26" s="4" t="s">
        <v>1320</v>
      </c>
    </row>
    <row r="27" spans="1:3" x14ac:dyDescent="0.25">
      <c r="A27" s="4" t="s">
        <v>1150</v>
      </c>
      <c r="B27" s="5">
        <v>10198</v>
      </c>
      <c r="C27" s="7">
        <v>6436</v>
      </c>
    </row>
    <row r="28" spans="1:3" x14ac:dyDescent="0.25">
      <c r="A28" s="4" t="s">
        <v>1311</v>
      </c>
      <c r="B28" s="5">
        <v>9870</v>
      </c>
      <c r="C28" s="5">
        <v>5974</v>
      </c>
    </row>
    <row r="29" spans="1:3" x14ac:dyDescent="0.25">
      <c r="A29" s="4" t="s">
        <v>1312</v>
      </c>
      <c r="B29" s="7">
        <v>328</v>
      </c>
      <c r="C29" s="7">
        <v>462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2" customWidth="1"/>
    <col min="2" max="2" width="80" customWidth="1"/>
  </cols>
  <sheetData>
    <row r="1" spans="1:2" x14ac:dyDescent="0.25">
      <c r="A1" s="13" t="s">
        <v>219</v>
      </c>
      <c r="B1" s="2" t="s">
        <v>1</v>
      </c>
    </row>
    <row r="2" spans="1:2" x14ac:dyDescent="0.25">
      <c r="A2" s="14"/>
      <c r="B2" s="2" t="s">
        <v>2</v>
      </c>
    </row>
    <row r="3" spans="1:2" x14ac:dyDescent="0.25">
      <c r="A3" s="3" t="s">
        <v>220</v>
      </c>
    </row>
    <row r="4" spans="1:2" ht="409.5" x14ac:dyDescent="0.25">
      <c r="A4" s="4" t="s">
        <v>219</v>
      </c>
      <c r="B4" s="4" t="s">
        <v>221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7"/>
  <sheetViews>
    <sheetView workbookViewId="0"/>
  </sheetViews>
  <sheetFormatPr defaultRowHeight="15" x14ac:dyDescent="0.25"/>
  <cols>
    <col min="1" max="1" width="80" customWidth="1"/>
    <col min="2" max="3" width="14" customWidth="1"/>
  </cols>
  <sheetData>
    <row r="1" spans="1:3" ht="30" x14ac:dyDescent="0.25">
      <c r="A1" s="1" t="s">
        <v>1321</v>
      </c>
      <c r="B1" s="2" t="s">
        <v>2</v>
      </c>
      <c r="C1" s="2" t="s">
        <v>32</v>
      </c>
    </row>
    <row r="2" spans="1:3" x14ac:dyDescent="0.25">
      <c r="A2" s="3" t="s">
        <v>1271</v>
      </c>
    </row>
    <row r="3" spans="1:3" x14ac:dyDescent="0.25">
      <c r="A3" s="4" t="s">
        <v>1322</v>
      </c>
      <c r="B3" s="7">
        <v>5310</v>
      </c>
      <c r="C3" s="7">
        <v>2540</v>
      </c>
    </row>
    <row r="4" spans="1:3" ht="30" x14ac:dyDescent="0.25">
      <c r="A4" s="4" t="s">
        <v>1323</v>
      </c>
      <c r="B4" s="5">
        <v>1550</v>
      </c>
      <c r="C4" s="5">
        <v>285</v>
      </c>
    </row>
    <row r="5" spans="1:3" x14ac:dyDescent="0.25">
      <c r="A5" s="4" t="s">
        <v>1324</v>
      </c>
      <c r="B5" s="5">
        <v>1570</v>
      </c>
      <c r="C5" s="5">
        <v>285</v>
      </c>
    </row>
    <row r="6" spans="1:3" x14ac:dyDescent="0.25">
      <c r="A6" s="4" t="s">
        <v>1325</v>
      </c>
      <c r="B6" s="5">
        <v>16610</v>
      </c>
      <c r="C6" s="5">
        <v>13650</v>
      </c>
    </row>
    <row r="7" spans="1:3" ht="30" x14ac:dyDescent="0.25">
      <c r="A7" s="4" t="s">
        <v>1326</v>
      </c>
      <c r="B7" s="7">
        <v>5710</v>
      </c>
      <c r="C7" s="7">
        <v>6180</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12"/>
  <sheetViews>
    <sheetView workbookViewId="0"/>
  </sheetViews>
  <sheetFormatPr defaultRowHeight="15" x14ac:dyDescent="0.25"/>
  <cols>
    <col min="1" max="1" width="80" customWidth="1"/>
    <col min="2" max="3" width="14" customWidth="1"/>
  </cols>
  <sheetData>
    <row r="1" spans="1:3" ht="30" x14ac:dyDescent="0.25">
      <c r="A1" s="1" t="s">
        <v>1327</v>
      </c>
      <c r="B1" s="2" t="s">
        <v>2</v>
      </c>
      <c r="C1" s="2" t="s">
        <v>32</v>
      </c>
    </row>
    <row r="2" spans="1:3" x14ac:dyDescent="0.25">
      <c r="A2" s="3" t="s">
        <v>1328</v>
      </c>
    </row>
    <row r="3" spans="1:3" x14ac:dyDescent="0.25">
      <c r="A3" s="4" t="s">
        <v>1329</v>
      </c>
      <c r="B3" s="7">
        <v>14896</v>
      </c>
      <c r="C3" s="7">
        <v>13118</v>
      </c>
    </row>
    <row r="4" spans="1:3" x14ac:dyDescent="0.25">
      <c r="A4" s="4" t="s">
        <v>1330</v>
      </c>
      <c r="B4" s="5">
        <v>9892</v>
      </c>
      <c r="C4" s="5">
        <v>8405</v>
      </c>
    </row>
    <row r="5" spans="1:3" x14ac:dyDescent="0.25">
      <c r="A5" s="4" t="s">
        <v>1331</v>
      </c>
      <c r="B5" s="5">
        <v>24788</v>
      </c>
      <c r="C5" s="7">
        <v>21523</v>
      </c>
    </row>
    <row r="6" spans="1:3" x14ac:dyDescent="0.25">
      <c r="A6" s="4" t="s">
        <v>1332</v>
      </c>
    </row>
    <row r="7" spans="1:3" x14ac:dyDescent="0.25">
      <c r="A7" s="3" t="s">
        <v>1328</v>
      </c>
    </row>
    <row r="8" spans="1:3" x14ac:dyDescent="0.25">
      <c r="A8" s="5">
        <v>2019</v>
      </c>
      <c r="B8" s="5">
        <v>3439</v>
      </c>
    </row>
    <row r="9" spans="1:3" x14ac:dyDescent="0.25">
      <c r="A9" s="5">
        <v>2020</v>
      </c>
      <c r="B9" s="5">
        <v>1555</v>
      </c>
    </row>
    <row r="10" spans="1:3" x14ac:dyDescent="0.25">
      <c r="A10" s="5">
        <v>2021</v>
      </c>
      <c r="B10" s="5">
        <v>551</v>
      </c>
    </row>
    <row r="11" spans="1:3" x14ac:dyDescent="0.25">
      <c r="A11" s="5">
        <v>2022</v>
      </c>
      <c r="B11" s="5">
        <v>2468</v>
      </c>
    </row>
    <row r="12" spans="1:3" x14ac:dyDescent="0.25">
      <c r="A12" s="4" t="s">
        <v>1333</v>
      </c>
      <c r="B12" s="7">
        <v>1879</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4"/>
  <sheetViews>
    <sheetView workbookViewId="0"/>
  </sheetViews>
  <sheetFormatPr defaultRowHeight="15" x14ac:dyDescent="0.25"/>
  <cols>
    <col min="1" max="1" width="80" customWidth="1"/>
    <col min="2" max="3" width="14" customWidth="1"/>
  </cols>
  <sheetData>
    <row r="1" spans="1:3" ht="30" x14ac:dyDescent="0.25">
      <c r="A1" s="1" t="s">
        <v>1334</v>
      </c>
      <c r="B1" s="2" t="s">
        <v>2</v>
      </c>
      <c r="C1" s="2" t="s">
        <v>32</v>
      </c>
    </row>
    <row r="2" spans="1:3" x14ac:dyDescent="0.25">
      <c r="A2" s="3" t="s">
        <v>1271</v>
      </c>
    </row>
    <row r="3" spans="1:3" ht="30" x14ac:dyDescent="0.25">
      <c r="A3" s="4" t="s">
        <v>1335</v>
      </c>
      <c r="B3" s="7">
        <v>763984</v>
      </c>
      <c r="C3" s="7">
        <v>634609</v>
      </c>
    </row>
    <row r="4" spans="1:3" ht="30" x14ac:dyDescent="0.25">
      <c r="A4" s="4" t="s">
        <v>1336</v>
      </c>
      <c r="B4" s="7">
        <v>599565</v>
      </c>
      <c r="C4" s="7">
        <v>495717</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
  <sheetViews>
    <sheetView workbookViewId="0"/>
  </sheetViews>
  <sheetFormatPr defaultRowHeight="15" x14ac:dyDescent="0.25"/>
  <cols>
    <col min="1" max="1" width="80" customWidth="1"/>
    <col min="2" max="3" width="14" customWidth="1"/>
  </cols>
  <sheetData>
    <row r="1" spans="1:3" ht="30" x14ac:dyDescent="0.25">
      <c r="A1" s="1" t="s">
        <v>1337</v>
      </c>
      <c r="B1" s="2" t="s">
        <v>2</v>
      </c>
      <c r="C1" s="2" t="s">
        <v>32</v>
      </c>
    </row>
    <row r="2" spans="1:3" x14ac:dyDescent="0.25">
      <c r="A2" s="3" t="s">
        <v>1271</v>
      </c>
    </row>
    <row r="3" spans="1:3" ht="30" x14ac:dyDescent="0.25">
      <c r="A3" s="4" t="s">
        <v>1338</v>
      </c>
      <c r="B3" s="7">
        <v>1520</v>
      </c>
      <c r="C3" s="7">
        <v>15470</v>
      </c>
    </row>
    <row r="4" spans="1:3" x14ac:dyDescent="0.25">
      <c r="A4" s="4" t="s">
        <v>1339</v>
      </c>
      <c r="B4" s="7">
        <v>10420</v>
      </c>
      <c r="C4" s="7">
        <v>15290</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5"/>
  <sheetViews>
    <sheetView workbookViewId="0"/>
  </sheetViews>
  <sheetFormatPr defaultRowHeight="15" x14ac:dyDescent="0.25"/>
  <cols>
    <col min="1" max="1" width="80" customWidth="1"/>
    <col min="2" max="3" width="14" customWidth="1"/>
  </cols>
  <sheetData>
    <row r="1" spans="1:3" ht="30" x14ac:dyDescent="0.25">
      <c r="A1" s="1" t="s">
        <v>1340</v>
      </c>
      <c r="B1" s="2" t="s">
        <v>2</v>
      </c>
      <c r="C1" s="2" t="s">
        <v>32</v>
      </c>
    </row>
    <row r="2" spans="1:3" x14ac:dyDescent="0.25">
      <c r="A2" s="3" t="s">
        <v>1271</v>
      </c>
    </row>
    <row r="3" spans="1:3" ht="45" x14ac:dyDescent="0.25">
      <c r="A3" s="4" t="s">
        <v>1341</v>
      </c>
      <c r="B3" s="7">
        <v>50335</v>
      </c>
      <c r="C3" s="7">
        <v>51278</v>
      </c>
    </row>
    <row r="4" spans="1:3" ht="45" x14ac:dyDescent="0.25">
      <c r="A4" s="4" t="s">
        <v>1342</v>
      </c>
      <c r="B4" s="5">
        <v>78656</v>
      </c>
      <c r="C4" s="5">
        <v>61099</v>
      </c>
    </row>
    <row r="5" spans="1:3" ht="45" x14ac:dyDescent="0.25">
      <c r="A5" s="4" t="s">
        <v>1343</v>
      </c>
      <c r="B5" s="7">
        <v>4838</v>
      </c>
      <c r="C5" s="7">
        <v>3287</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3" t="s">
        <v>1344</v>
      </c>
      <c r="B1" s="15" t="s">
        <v>1</v>
      </c>
      <c r="C1" s="14"/>
      <c r="D1" s="14"/>
    </row>
    <row r="2" spans="1:4" x14ac:dyDescent="0.25">
      <c r="A2" s="14"/>
      <c r="B2" s="2" t="s">
        <v>2</v>
      </c>
      <c r="C2" s="2" t="s">
        <v>32</v>
      </c>
      <c r="D2" s="2" t="s">
        <v>33</v>
      </c>
    </row>
    <row r="3" spans="1:4" x14ac:dyDescent="0.25">
      <c r="A3" s="3" t="s">
        <v>1345</v>
      </c>
    </row>
    <row r="4" spans="1:4" x14ac:dyDescent="0.25">
      <c r="A4" s="4" t="s">
        <v>1346</v>
      </c>
      <c r="B4" s="7">
        <v>18142</v>
      </c>
      <c r="C4" s="7">
        <v>12164</v>
      </c>
      <c r="D4" s="7">
        <v>10479</v>
      </c>
    </row>
    <row r="5" spans="1:4" x14ac:dyDescent="0.25">
      <c r="A5" s="4" t="s">
        <v>1347</v>
      </c>
      <c r="B5" s="5">
        <v>7872</v>
      </c>
      <c r="C5" s="5">
        <v>233</v>
      </c>
      <c r="D5" s="5">
        <v>6043</v>
      </c>
    </row>
    <row r="6" spans="1:4" x14ac:dyDescent="0.25">
      <c r="A6" s="4" t="s">
        <v>1348</v>
      </c>
      <c r="B6" s="5">
        <v>481</v>
      </c>
      <c r="C6" s="5">
        <v>181</v>
      </c>
    </row>
    <row r="7" spans="1:4" x14ac:dyDescent="0.25">
      <c r="A7" s="4" t="s">
        <v>1349</v>
      </c>
      <c r="B7" s="5">
        <v>26495</v>
      </c>
      <c r="C7" s="5">
        <v>12578</v>
      </c>
      <c r="D7" s="5">
        <v>16522</v>
      </c>
    </row>
    <row r="8" spans="1:4" x14ac:dyDescent="0.25">
      <c r="A8" s="4" t="s">
        <v>1350</v>
      </c>
      <c r="B8" s="7">
        <v>264</v>
      </c>
      <c r="C8" s="7">
        <v>189</v>
      </c>
      <c r="D8" s="7">
        <v>174</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25"/>
  <sheetViews>
    <sheetView workbookViewId="0"/>
  </sheetViews>
  <sheetFormatPr defaultRowHeight="15" x14ac:dyDescent="0.25"/>
  <cols>
    <col min="1" max="1" width="80" customWidth="1"/>
    <col min="2" max="3" width="14" customWidth="1"/>
  </cols>
  <sheetData>
    <row r="1" spans="1:3" ht="30" x14ac:dyDescent="0.25">
      <c r="A1" s="1" t="s">
        <v>1351</v>
      </c>
      <c r="B1" s="2" t="s">
        <v>2</v>
      </c>
      <c r="C1" s="2" t="s">
        <v>32</v>
      </c>
    </row>
    <row r="2" spans="1:3" ht="30" x14ac:dyDescent="0.25">
      <c r="A2" s="3" t="s">
        <v>1352</v>
      </c>
    </row>
    <row r="3" spans="1:3" x14ac:dyDescent="0.25">
      <c r="A3" s="4" t="s">
        <v>1353</v>
      </c>
      <c r="B3" s="7">
        <v>40814</v>
      </c>
      <c r="C3" s="7">
        <v>31042</v>
      </c>
    </row>
    <row r="4" spans="1:3" x14ac:dyDescent="0.25">
      <c r="A4" s="4" t="s">
        <v>1354</v>
      </c>
      <c r="B4" s="5">
        <v>2115</v>
      </c>
      <c r="C4" s="5">
        <v>1564</v>
      </c>
    </row>
    <row r="5" spans="1:3" x14ac:dyDescent="0.25">
      <c r="A5" s="4" t="s">
        <v>1355</v>
      </c>
      <c r="B5" s="5">
        <v>41</v>
      </c>
      <c r="C5" s="5">
        <v>36</v>
      </c>
    </row>
    <row r="6" spans="1:3" x14ac:dyDescent="0.25">
      <c r="A6" s="4" t="s">
        <v>1356</v>
      </c>
    </row>
    <row r="7" spans="1:3" ht="30" x14ac:dyDescent="0.25">
      <c r="A7" s="3" t="s">
        <v>1352</v>
      </c>
    </row>
    <row r="8" spans="1:3" x14ac:dyDescent="0.25">
      <c r="A8" s="4" t="s">
        <v>1353</v>
      </c>
      <c r="B8" s="5">
        <v>20232</v>
      </c>
      <c r="C8" s="5">
        <v>25140</v>
      </c>
    </row>
    <row r="9" spans="1:3" x14ac:dyDescent="0.25">
      <c r="A9" s="4" t="s">
        <v>1354</v>
      </c>
      <c r="B9" s="5">
        <v>1120</v>
      </c>
      <c r="C9" s="5">
        <v>953</v>
      </c>
    </row>
    <row r="10" spans="1:3" x14ac:dyDescent="0.25">
      <c r="A10" s="4" t="s">
        <v>1355</v>
      </c>
      <c r="B10" s="5">
        <v>16</v>
      </c>
      <c r="C10" s="5">
        <v>24</v>
      </c>
    </row>
    <row r="11" spans="1:3" x14ac:dyDescent="0.25">
      <c r="A11" s="4" t="s">
        <v>1357</v>
      </c>
    </row>
    <row r="12" spans="1:3" ht="30" x14ac:dyDescent="0.25">
      <c r="A12" s="3" t="s">
        <v>1352</v>
      </c>
    </row>
    <row r="13" spans="1:3" x14ac:dyDescent="0.25">
      <c r="A13" s="4" t="s">
        <v>1353</v>
      </c>
      <c r="B13" s="5">
        <v>10558</v>
      </c>
      <c r="C13" s="5">
        <v>3261</v>
      </c>
    </row>
    <row r="14" spans="1:3" x14ac:dyDescent="0.25">
      <c r="A14" s="4" t="s">
        <v>1354</v>
      </c>
      <c r="B14" s="5">
        <v>711</v>
      </c>
      <c r="C14" s="5">
        <v>540</v>
      </c>
    </row>
    <row r="15" spans="1:3" x14ac:dyDescent="0.25">
      <c r="A15" s="4" t="s">
        <v>1355</v>
      </c>
      <c r="B15" s="5">
        <v>17</v>
      </c>
      <c r="C15" s="5">
        <v>6</v>
      </c>
    </row>
    <row r="16" spans="1:3" x14ac:dyDescent="0.25">
      <c r="A16" s="4" t="s">
        <v>1358</v>
      </c>
    </row>
    <row r="17" spans="1:3" ht="30" x14ac:dyDescent="0.25">
      <c r="A17" s="3" t="s">
        <v>1352</v>
      </c>
    </row>
    <row r="18" spans="1:3" x14ac:dyDescent="0.25">
      <c r="A18" s="4" t="s">
        <v>1353</v>
      </c>
      <c r="B18" s="5">
        <v>7916</v>
      </c>
      <c r="C18" s="5">
        <v>357</v>
      </c>
    </row>
    <row r="19" spans="1:3" x14ac:dyDescent="0.25">
      <c r="A19" s="4" t="s">
        <v>1354</v>
      </c>
      <c r="B19" s="5">
        <v>228</v>
      </c>
      <c r="C19" s="5">
        <v>15</v>
      </c>
    </row>
    <row r="20" spans="1:3" x14ac:dyDescent="0.25">
      <c r="A20" s="4" t="s">
        <v>1355</v>
      </c>
      <c r="B20" s="5">
        <v>7</v>
      </c>
    </row>
    <row r="21" spans="1:3" x14ac:dyDescent="0.25">
      <c r="A21" s="4" t="s">
        <v>1359</v>
      </c>
    </row>
    <row r="22" spans="1:3" ht="30" x14ac:dyDescent="0.25">
      <c r="A22" s="3" t="s">
        <v>1352</v>
      </c>
    </row>
    <row r="23" spans="1:3" x14ac:dyDescent="0.25">
      <c r="A23" s="4" t="s">
        <v>1353</v>
      </c>
      <c r="B23" s="5">
        <v>2108</v>
      </c>
      <c r="C23" s="5">
        <v>2284</v>
      </c>
    </row>
    <row r="24" spans="1:3" x14ac:dyDescent="0.25">
      <c r="A24" s="4" t="s">
        <v>1354</v>
      </c>
      <c r="B24" s="5">
        <v>56</v>
      </c>
      <c r="C24" s="5">
        <v>56</v>
      </c>
    </row>
    <row r="25" spans="1:3" x14ac:dyDescent="0.25">
      <c r="A25" s="4" t="s">
        <v>1355</v>
      </c>
      <c r="B25" s="7">
        <v>1</v>
      </c>
      <c r="C25" s="7">
        <v>6</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3"/>
  <sheetViews>
    <sheetView workbookViewId="0"/>
  </sheetViews>
  <sheetFormatPr defaultRowHeight="15" x14ac:dyDescent="0.25"/>
  <cols>
    <col min="1" max="1" width="80" customWidth="1"/>
    <col min="2" max="3" width="14" customWidth="1"/>
  </cols>
  <sheetData>
    <row r="1" spans="1:3" ht="30" x14ac:dyDescent="0.25">
      <c r="A1" s="1" t="s">
        <v>1360</v>
      </c>
      <c r="B1" s="2" t="s">
        <v>2</v>
      </c>
      <c r="C1" s="2" t="s">
        <v>32</v>
      </c>
    </row>
    <row r="2" spans="1:3" x14ac:dyDescent="0.25">
      <c r="A2" s="3" t="s">
        <v>1345</v>
      </c>
    </row>
    <row r="3" spans="1:3" x14ac:dyDescent="0.25">
      <c r="A3" s="4" t="s">
        <v>1361</v>
      </c>
      <c r="B3" s="7">
        <v>2130</v>
      </c>
      <c r="C3" s="7">
        <v>1580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8"/>
  <sheetViews>
    <sheetView workbookViewId="0"/>
  </sheetViews>
  <sheetFormatPr defaultRowHeight="15" x14ac:dyDescent="0.25"/>
  <cols>
    <col min="1" max="1" width="80" customWidth="1"/>
    <col min="2" max="3" width="17" customWidth="1"/>
  </cols>
  <sheetData>
    <row r="1" spans="1:3" x14ac:dyDescent="0.25">
      <c r="A1" s="13" t="s">
        <v>1362</v>
      </c>
      <c r="B1" s="15" t="s">
        <v>1</v>
      </c>
      <c r="C1" s="14"/>
    </row>
    <row r="2" spans="1:3" x14ac:dyDescent="0.25">
      <c r="A2" s="14"/>
      <c r="B2" s="2" t="s">
        <v>2</v>
      </c>
      <c r="C2" s="2" t="s">
        <v>32</v>
      </c>
    </row>
    <row r="3" spans="1:3" x14ac:dyDescent="0.25">
      <c r="A3" s="4" t="s">
        <v>1363</v>
      </c>
      <c r="B3" s="7">
        <v>86</v>
      </c>
      <c r="C3" s="7">
        <v>48</v>
      </c>
    </row>
    <row r="4" spans="1:3" x14ac:dyDescent="0.25">
      <c r="A4" s="4" t="s">
        <v>1361</v>
      </c>
      <c r="B4" s="5">
        <v>2130</v>
      </c>
      <c r="C4" s="5">
        <v>1580</v>
      </c>
    </row>
    <row r="5" spans="1:3" x14ac:dyDescent="0.25">
      <c r="A5" s="4" t="s">
        <v>1364</v>
      </c>
    </row>
    <row r="6" spans="1:3" x14ac:dyDescent="0.25">
      <c r="A6" s="4" t="s">
        <v>1361</v>
      </c>
      <c r="B6" s="7">
        <v>56</v>
      </c>
      <c r="C6" s="7">
        <v>56</v>
      </c>
    </row>
    <row r="7" spans="1:3" x14ac:dyDescent="0.25">
      <c r="A7" s="4" t="s">
        <v>1365</v>
      </c>
      <c r="B7" s="4" t="s">
        <v>1366</v>
      </c>
      <c r="C7" s="4" t="s">
        <v>781</v>
      </c>
    </row>
    <row r="8" spans="1:3" ht="30" x14ac:dyDescent="0.25">
      <c r="A8" s="4" t="s">
        <v>1367</v>
      </c>
      <c r="B8" s="7">
        <v>56</v>
      </c>
      <c r="C8" s="7">
        <v>56</v>
      </c>
    </row>
  </sheetData>
  <mergeCells count="2">
    <mergeCell ref="A1:A2"/>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14"/>
  <sheetViews>
    <sheetView workbookViewId="0"/>
  </sheetViews>
  <sheetFormatPr defaultRowHeight="15" x14ac:dyDescent="0.25"/>
  <cols>
    <col min="1" max="1" width="80" customWidth="1"/>
    <col min="2" max="2" width="16" customWidth="1"/>
    <col min="3" max="3" width="17" customWidth="1"/>
  </cols>
  <sheetData>
    <row r="1" spans="1:3" x14ac:dyDescent="0.25">
      <c r="A1" s="13" t="s">
        <v>1368</v>
      </c>
      <c r="B1" s="15" t="s">
        <v>1</v>
      </c>
      <c r="C1" s="14"/>
    </row>
    <row r="2" spans="1:3" x14ac:dyDescent="0.25">
      <c r="A2" s="14"/>
      <c r="B2" s="2" t="s">
        <v>2</v>
      </c>
      <c r="C2" s="2" t="s">
        <v>32</v>
      </c>
    </row>
    <row r="3" spans="1:3" ht="30" x14ac:dyDescent="0.25">
      <c r="A3" s="3" t="s">
        <v>1369</v>
      </c>
    </row>
    <row r="4" spans="1:3" x14ac:dyDescent="0.25">
      <c r="A4" s="4" t="s">
        <v>1361</v>
      </c>
      <c r="B4" s="7">
        <v>2130</v>
      </c>
      <c r="C4" s="7">
        <v>1580</v>
      </c>
    </row>
    <row r="5" spans="1:3" x14ac:dyDescent="0.25">
      <c r="A5" s="4" t="s">
        <v>1370</v>
      </c>
    </row>
    <row r="6" spans="1:3" ht="30" x14ac:dyDescent="0.25">
      <c r="A6" s="3" t="s">
        <v>1369</v>
      </c>
    </row>
    <row r="7" spans="1:3" x14ac:dyDescent="0.25">
      <c r="A7" s="4" t="s">
        <v>1361</v>
      </c>
      <c r="B7" s="7">
        <v>2071</v>
      </c>
      <c r="C7" s="7">
        <v>1519</v>
      </c>
    </row>
    <row r="8" spans="1:3" x14ac:dyDescent="0.25">
      <c r="A8" s="4" t="s">
        <v>1365</v>
      </c>
      <c r="B8" s="4" t="s">
        <v>1371</v>
      </c>
      <c r="C8" s="4" t="s">
        <v>1372</v>
      </c>
    </row>
    <row r="9" spans="1:3" x14ac:dyDescent="0.25">
      <c r="A9" s="4" t="s">
        <v>1373</v>
      </c>
      <c r="B9" s="4" t="s">
        <v>1374</v>
      </c>
      <c r="C9" s="4" t="s">
        <v>1375</v>
      </c>
    </row>
    <row r="10" spans="1:3" x14ac:dyDescent="0.25">
      <c r="A10" s="4" t="s">
        <v>1376</v>
      </c>
      <c r="B10" s="7">
        <v>-19</v>
      </c>
      <c r="C10" s="7">
        <v>-14</v>
      </c>
    </row>
    <row r="11" spans="1:3" x14ac:dyDescent="0.25">
      <c r="A11" s="4" t="s">
        <v>1377</v>
      </c>
      <c r="B11" s="7">
        <v>-35</v>
      </c>
      <c r="C11" s="7">
        <v>-28</v>
      </c>
    </row>
    <row r="12" spans="1:3" x14ac:dyDescent="0.25">
      <c r="A12" s="4" t="s">
        <v>1378</v>
      </c>
      <c r="B12" s="4" t="s">
        <v>769</v>
      </c>
      <c r="C12" s="4" t="s">
        <v>1379</v>
      </c>
    </row>
    <row r="13" spans="1:3" x14ac:dyDescent="0.25">
      <c r="A13" s="4" t="s">
        <v>1376</v>
      </c>
      <c r="B13" s="7">
        <v>-35</v>
      </c>
      <c r="C13" s="7">
        <v>-37</v>
      </c>
    </row>
    <row r="14" spans="1:3" x14ac:dyDescent="0.25">
      <c r="A14" s="4" t="s">
        <v>1377</v>
      </c>
      <c r="B14" s="7">
        <v>-70</v>
      </c>
      <c r="C14" s="7">
        <v>-71</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2" width="80" customWidth="1"/>
  </cols>
  <sheetData>
    <row r="1" spans="1:2" x14ac:dyDescent="0.25">
      <c r="A1" s="13" t="s">
        <v>222</v>
      </c>
      <c r="B1" s="2" t="s">
        <v>1</v>
      </c>
    </row>
    <row r="2" spans="1:2" x14ac:dyDescent="0.25">
      <c r="A2" s="14"/>
      <c r="B2" s="2" t="s">
        <v>2</v>
      </c>
    </row>
    <row r="3" spans="1:2" x14ac:dyDescent="0.25">
      <c r="A3" s="3" t="s">
        <v>223</v>
      </c>
    </row>
    <row r="4" spans="1:2" ht="409.5" x14ac:dyDescent="0.25">
      <c r="A4" s="4" t="s">
        <v>222</v>
      </c>
      <c r="B4" s="4" t="s">
        <v>224</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15"/>
  <sheetViews>
    <sheetView workbookViewId="0"/>
  </sheetViews>
  <sheetFormatPr defaultRowHeight="15" x14ac:dyDescent="0.25"/>
  <cols>
    <col min="1" max="1" width="80" customWidth="1"/>
    <col min="2" max="4" width="14" customWidth="1"/>
  </cols>
  <sheetData>
    <row r="1" spans="1:4" ht="30" x14ac:dyDescent="0.25">
      <c r="A1" s="1" t="s">
        <v>1380</v>
      </c>
      <c r="B1" s="2" t="s">
        <v>2</v>
      </c>
      <c r="C1" s="2" t="s">
        <v>32</v>
      </c>
      <c r="D1" s="2" t="s">
        <v>1381</v>
      </c>
    </row>
    <row r="2" spans="1:4" x14ac:dyDescent="0.25">
      <c r="A2" s="3" t="s">
        <v>1382</v>
      </c>
    </row>
    <row r="3" spans="1:4" x14ac:dyDescent="0.25">
      <c r="A3" s="4" t="s">
        <v>1383</v>
      </c>
      <c r="B3" s="7">
        <v>97962</v>
      </c>
      <c r="C3" s="7">
        <v>70083</v>
      </c>
    </row>
    <row r="4" spans="1:4" x14ac:dyDescent="0.25">
      <c r="A4" s="4" t="s">
        <v>1384</v>
      </c>
      <c r="B4" s="5">
        <v>8425</v>
      </c>
      <c r="C4" s="5">
        <v>6199</v>
      </c>
    </row>
    <row r="5" spans="1:4" x14ac:dyDescent="0.25">
      <c r="A5" s="4" t="s">
        <v>1385</v>
      </c>
      <c r="B5" s="5">
        <v>19609</v>
      </c>
      <c r="C5" s="5">
        <v>15208</v>
      </c>
    </row>
    <row r="6" spans="1:4" x14ac:dyDescent="0.25">
      <c r="A6" s="4" t="s">
        <v>1386</v>
      </c>
    </row>
    <row r="7" spans="1:4" x14ac:dyDescent="0.25">
      <c r="A7" s="3" t="s">
        <v>1382</v>
      </c>
    </row>
    <row r="8" spans="1:4" x14ac:dyDescent="0.25">
      <c r="A8" s="4" t="s">
        <v>1383</v>
      </c>
      <c r="B8" s="5">
        <v>11019</v>
      </c>
      <c r="C8" s="5">
        <v>14058</v>
      </c>
    </row>
    <row r="9" spans="1:4" x14ac:dyDescent="0.25">
      <c r="A9" s="4" t="s">
        <v>1384</v>
      </c>
      <c r="B9" s="5">
        <v>348</v>
      </c>
      <c r="C9" s="5">
        <v>750</v>
      </c>
    </row>
    <row r="10" spans="1:4" x14ac:dyDescent="0.25">
      <c r="A10" s="4" t="s">
        <v>1385</v>
      </c>
      <c r="B10" s="7">
        <v>407</v>
      </c>
      <c r="C10" s="7">
        <v>824</v>
      </c>
    </row>
    <row r="11" spans="1:4" x14ac:dyDescent="0.25">
      <c r="A11" s="4" t="s">
        <v>1387</v>
      </c>
    </row>
    <row r="12" spans="1:4" x14ac:dyDescent="0.25">
      <c r="A12" s="3" t="s">
        <v>1382</v>
      </c>
    </row>
    <row r="13" spans="1:4" x14ac:dyDescent="0.25">
      <c r="A13" s="4" t="s">
        <v>1383</v>
      </c>
      <c r="D13" s="7">
        <v>10700</v>
      </c>
    </row>
    <row r="14" spans="1:4" x14ac:dyDescent="0.25">
      <c r="A14" s="4" t="s">
        <v>1384</v>
      </c>
      <c r="D14" s="5">
        <v>543</v>
      </c>
    </row>
    <row r="15" spans="1:4" x14ac:dyDescent="0.25">
      <c r="A15" s="4" t="s">
        <v>1385</v>
      </c>
      <c r="D15" s="7">
        <v>559</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8"/>
  <sheetViews>
    <sheetView workbookViewId="0"/>
  </sheetViews>
  <sheetFormatPr defaultRowHeight="15" x14ac:dyDescent="0.25"/>
  <cols>
    <col min="1" max="1" width="80" customWidth="1"/>
    <col min="2" max="4" width="14" customWidth="1"/>
  </cols>
  <sheetData>
    <row r="1" spans="1:4" ht="45" x14ac:dyDescent="0.25">
      <c r="A1" s="1" t="s">
        <v>1388</v>
      </c>
      <c r="B1" s="2" t="s">
        <v>2</v>
      </c>
      <c r="C1" s="2" t="s">
        <v>32</v>
      </c>
      <c r="D1" s="2" t="s">
        <v>1381</v>
      </c>
    </row>
    <row r="2" spans="1:4" x14ac:dyDescent="0.25">
      <c r="A2" s="3" t="s">
        <v>1382</v>
      </c>
    </row>
    <row r="3" spans="1:4" x14ac:dyDescent="0.25">
      <c r="A3" s="4" t="s">
        <v>74</v>
      </c>
      <c r="B3" s="7">
        <v>2813</v>
      </c>
      <c r="C3" s="7">
        <v>3291</v>
      </c>
    </row>
    <row r="4" spans="1:4" x14ac:dyDescent="0.25">
      <c r="A4" s="4" t="s">
        <v>1389</v>
      </c>
      <c r="B4" s="7">
        <v>919</v>
      </c>
      <c r="C4" s="7">
        <v>1095</v>
      </c>
    </row>
    <row r="5" spans="1:4" x14ac:dyDescent="0.25">
      <c r="A5" s="4" t="s">
        <v>577</v>
      </c>
    </row>
    <row r="6" spans="1:4" x14ac:dyDescent="0.25">
      <c r="A6" s="3" t="s">
        <v>1382</v>
      </c>
    </row>
    <row r="7" spans="1:4" x14ac:dyDescent="0.25">
      <c r="A7" s="4" t="s">
        <v>74</v>
      </c>
      <c r="D7" s="7">
        <v>302</v>
      </c>
    </row>
    <row r="8" spans="1:4" x14ac:dyDescent="0.25">
      <c r="A8" s="4" t="s">
        <v>1389</v>
      </c>
      <c r="D8" s="7">
        <v>122</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85"/>
  <sheetViews>
    <sheetView workbookViewId="0"/>
  </sheetViews>
  <sheetFormatPr defaultRowHeight="15" x14ac:dyDescent="0.25"/>
  <cols>
    <col min="1" max="1" width="80" customWidth="1"/>
    <col min="2" max="3" width="14" customWidth="1"/>
  </cols>
  <sheetData>
    <row r="1" spans="1:3" ht="30" x14ac:dyDescent="0.25">
      <c r="A1" s="1" t="s">
        <v>1390</v>
      </c>
      <c r="B1" s="2" t="s">
        <v>2</v>
      </c>
      <c r="C1" s="2" t="s">
        <v>32</v>
      </c>
    </row>
    <row r="2" spans="1:3" x14ac:dyDescent="0.25">
      <c r="A2" s="3" t="s">
        <v>1382</v>
      </c>
    </row>
    <row r="3" spans="1:3" x14ac:dyDescent="0.25">
      <c r="A3" s="4" t="s">
        <v>1391</v>
      </c>
      <c r="B3" s="7">
        <v>97962</v>
      </c>
      <c r="C3" s="7">
        <v>70083</v>
      </c>
    </row>
    <row r="4" spans="1:3" x14ac:dyDescent="0.25">
      <c r="A4" s="4" t="s">
        <v>1384</v>
      </c>
      <c r="B4" s="5">
        <v>8425</v>
      </c>
      <c r="C4" s="5">
        <v>6199</v>
      </c>
    </row>
    <row r="5" spans="1:3" x14ac:dyDescent="0.25">
      <c r="A5" s="4" t="s">
        <v>1392</v>
      </c>
      <c r="B5" s="5">
        <v>214</v>
      </c>
      <c r="C5" s="5">
        <v>254</v>
      </c>
    </row>
    <row r="6" spans="1:3" x14ac:dyDescent="0.25">
      <c r="A6" s="4" t="s">
        <v>1385</v>
      </c>
      <c r="B6" s="5">
        <v>19609</v>
      </c>
      <c r="C6" s="5">
        <v>15208</v>
      </c>
    </row>
    <row r="7" spans="1:3" x14ac:dyDescent="0.25">
      <c r="A7" s="4" t="s">
        <v>1393</v>
      </c>
    </row>
    <row r="8" spans="1:3" x14ac:dyDescent="0.25">
      <c r="A8" s="3" t="s">
        <v>1382</v>
      </c>
    </row>
    <row r="9" spans="1:3" x14ac:dyDescent="0.25">
      <c r="A9" s="4" t="s">
        <v>1385</v>
      </c>
      <c r="B9" s="5">
        <v>2115</v>
      </c>
      <c r="C9" s="5">
        <v>1564</v>
      </c>
    </row>
    <row r="10" spans="1:3" x14ac:dyDescent="0.25">
      <c r="A10" s="4" t="s">
        <v>1394</v>
      </c>
    </row>
    <row r="11" spans="1:3" x14ac:dyDescent="0.25">
      <c r="A11" s="3" t="s">
        <v>1382</v>
      </c>
    </row>
    <row r="12" spans="1:3" x14ac:dyDescent="0.25">
      <c r="A12" s="4" t="s">
        <v>1385</v>
      </c>
      <c r="B12" s="5">
        <v>1172</v>
      </c>
      <c r="C12" s="5">
        <v>544</v>
      </c>
    </row>
    <row r="13" spans="1:3" x14ac:dyDescent="0.25">
      <c r="A13" s="4" t="s">
        <v>1395</v>
      </c>
    </row>
    <row r="14" spans="1:3" x14ac:dyDescent="0.25">
      <c r="A14" s="3" t="s">
        <v>1382</v>
      </c>
    </row>
    <row r="15" spans="1:3" x14ac:dyDescent="0.25">
      <c r="A15" s="4" t="s">
        <v>1385</v>
      </c>
      <c r="B15" s="5">
        <v>3462</v>
      </c>
      <c r="C15" s="5">
        <v>2196</v>
      </c>
    </row>
    <row r="16" spans="1:3" x14ac:dyDescent="0.25">
      <c r="A16" s="4" t="s">
        <v>1396</v>
      </c>
    </row>
    <row r="17" spans="1:3" x14ac:dyDescent="0.25">
      <c r="A17" s="3" t="s">
        <v>1382</v>
      </c>
    </row>
    <row r="18" spans="1:3" x14ac:dyDescent="0.25">
      <c r="A18" s="4" t="s">
        <v>1385</v>
      </c>
      <c r="B18" s="5">
        <v>8406</v>
      </c>
      <c r="C18" s="5">
        <v>7144</v>
      </c>
    </row>
    <row r="19" spans="1:3" x14ac:dyDescent="0.25">
      <c r="A19" s="4" t="s">
        <v>1397</v>
      </c>
    </row>
    <row r="20" spans="1:3" x14ac:dyDescent="0.25">
      <c r="A20" s="3" t="s">
        <v>1382</v>
      </c>
    </row>
    <row r="21" spans="1:3" x14ac:dyDescent="0.25">
      <c r="A21" s="4" t="s">
        <v>1385</v>
      </c>
      <c r="B21" s="5">
        <v>4454</v>
      </c>
      <c r="C21" s="5">
        <v>3760</v>
      </c>
    </row>
    <row r="22" spans="1:3" x14ac:dyDescent="0.25">
      <c r="A22" s="4" t="s">
        <v>1370</v>
      </c>
    </row>
    <row r="23" spans="1:3" x14ac:dyDescent="0.25">
      <c r="A23" s="3" t="s">
        <v>1382</v>
      </c>
    </row>
    <row r="24" spans="1:3" x14ac:dyDescent="0.25">
      <c r="A24" s="4" t="s">
        <v>1391</v>
      </c>
      <c r="B24" s="5">
        <v>55153</v>
      </c>
      <c r="C24" s="5">
        <v>32714</v>
      </c>
    </row>
    <row r="25" spans="1:3" x14ac:dyDescent="0.25">
      <c r="A25" s="4" t="s">
        <v>1384</v>
      </c>
      <c r="B25" s="5">
        <v>3128</v>
      </c>
      <c r="C25" s="5">
        <v>1936</v>
      </c>
    </row>
    <row r="26" spans="1:3" x14ac:dyDescent="0.25">
      <c r="A26" s="4" t="s">
        <v>1385</v>
      </c>
      <c r="B26" s="5">
        <v>3236</v>
      </c>
      <c r="C26" s="5">
        <v>2109</v>
      </c>
    </row>
    <row r="27" spans="1:3" ht="30" x14ac:dyDescent="0.25">
      <c r="A27" s="4" t="s">
        <v>1398</v>
      </c>
    </row>
    <row r="28" spans="1:3" x14ac:dyDescent="0.25">
      <c r="A28" s="3" t="s">
        <v>1382</v>
      </c>
    </row>
    <row r="29" spans="1:3" x14ac:dyDescent="0.25">
      <c r="A29" s="4" t="s">
        <v>1385</v>
      </c>
      <c r="B29" s="5">
        <v>2059</v>
      </c>
      <c r="C29" s="5">
        <v>1508</v>
      </c>
    </row>
    <row r="30" spans="1:3" ht="30" x14ac:dyDescent="0.25">
      <c r="A30" s="4" t="s">
        <v>1399</v>
      </c>
    </row>
    <row r="31" spans="1:3" x14ac:dyDescent="0.25">
      <c r="A31" s="3" t="s">
        <v>1382</v>
      </c>
    </row>
    <row r="32" spans="1:3" x14ac:dyDescent="0.25">
      <c r="A32" s="4" t="s">
        <v>1385</v>
      </c>
      <c r="B32" s="5">
        <v>1067</v>
      </c>
      <c r="C32" s="5">
        <v>429</v>
      </c>
    </row>
    <row r="33" spans="1:3" ht="30" x14ac:dyDescent="0.25">
      <c r="A33" s="4" t="s">
        <v>1400</v>
      </c>
    </row>
    <row r="34" spans="1:3" x14ac:dyDescent="0.25">
      <c r="A34" s="3" t="s">
        <v>1382</v>
      </c>
    </row>
    <row r="35" spans="1:3" x14ac:dyDescent="0.25">
      <c r="A35" s="4" t="s">
        <v>1385</v>
      </c>
      <c r="B35" s="5">
        <v>11</v>
      </c>
      <c r="C35" s="5">
        <v>9</v>
      </c>
    </row>
    <row r="36" spans="1:3" x14ac:dyDescent="0.25">
      <c r="A36" s="4" t="s">
        <v>1401</v>
      </c>
    </row>
    <row r="37" spans="1:3" x14ac:dyDescent="0.25">
      <c r="A37" s="3" t="s">
        <v>1382</v>
      </c>
    </row>
    <row r="38" spans="1:3" x14ac:dyDescent="0.25">
      <c r="A38" s="4" t="s">
        <v>1385</v>
      </c>
      <c r="B38" s="5">
        <v>99</v>
      </c>
      <c r="C38" s="5">
        <v>163</v>
      </c>
    </row>
    <row r="39" spans="1:3" x14ac:dyDescent="0.25">
      <c r="A39" s="4" t="s">
        <v>1359</v>
      </c>
    </row>
    <row r="40" spans="1:3" x14ac:dyDescent="0.25">
      <c r="A40" s="3" t="s">
        <v>1382</v>
      </c>
    </row>
    <row r="41" spans="1:3" x14ac:dyDescent="0.25">
      <c r="A41" s="4" t="s">
        <v>1391</v>
      </c>
      <c r="B41" s="5">
        <v>16251</v>
      </c>
      <c r="C41" s="5">
        <v>11540</v>
      </c>
    </row>
    <row r="42" spans="1:3" x14ac:dyDescent="0.25">
      <c r="A42" s="4" t="s">
        <v>1384</v>
      </c>
      <c r="B42" s="5">
        <v>1660</v>
      </c>
      <c r="C42" s="5">
        <v>602</v>
      </c>
    </row>
    <row r="43" spans="1:3" x14ac:dyDescent="0.25">
      <c r="A43" s="4" t="s">
        <v>1392</v>
      </c>
      <c r="B43" s="5">
        <v>212</v>
      </c>
      <c r="C43" s="5">
        <v>245</v>
      </c>
    </row>
    <row r="44" spans="1:3" x14ac:dyDescent="0.25">
      <c r="A44" s="4" t="s">
        <v>1385</v>
      </c>
      <c r="B44" s="5">
        <v>11060</v>
      </c>
      <c r="C44" s="5">
        <v>7706</v>
      </c>
    </row>
    <row r="45" spans="1:3" ht="30" x14ac:dyDescent="0.25">
      <c r="A45" s="4" t="s">
        <v>1402</v>
      </c>
    </row>
    <row r="46" spans="1:3" x14ac:dyDescent="0.25">
      <c r="A46" s="3" t="s">
        <v>1382</v>
      </c>
    </row>
    <row r="47" spans="1:3" x14ac:dyDescent="0.25">
      <c r="A47" s="4" t="s">
        <v>1385</v>
      </c>
      <c r="B47" s="5">
        <v>56</v>
      </c>
      <c r="C47" s="5">
        <v>56</v>
      </c>
    </row>
    <row r="48" spans="1:3" ht="30" x14ac:dyDescent="0.25">
      <c r="A48" s="4" t="s">
        <v>1403</v>
      </c>
    </row>
    <row r="49" spans="1:3" x14ac:dyDescent="0.25">
      <c r="A49" s="3" t="s">
        <v>1382</v>
      </c>
    </row>
    <row r="50" spans="1:3" x14ac:dyDescent="0.25">
      <c r="A50" s="4" t="s">
        <v>1385</v>
      </c>
      <c r="B50" s="5">
        <v>105</v>
      </c>
      <c r="C50" s="5">
        <v>115</v>
      </c>
    </row>
    <row r="51" spans="1:3" ht="30" x14ac:dyDescent="0.25">
      <c r="A51" s="4" t="s">
        <v>1404</v>
      </c>
    </row>
    <row r="52" spans="1:3" x14ac:dyDescent="0.25">
      <c r="A52" s="3" t="s">
        <v>1382</v>
      </c>
    </row>
    <row r="53" spans="1:3" x14ac:dyDescent="0.25">
      <c r="A53" s="4" t="s">
        <v>1385</v>
      </c>
      <c r="B53" s="5">
        <v>1779</v>
      </c>
      <c r="C53" s="5">
        <v>461</v>
      </c>
    </row>
    <row r="54" spans="1:3" ht="30" x14ac:dyDescent="0.25">
      <c r="A54" s="4" t="s">
        <v>1405</v>
      </c>
    </row>
    <row r="55" spans="1:3" x14ac:dyDescent="0.25">
      <c r="A55" s="3" t="s">
        <v>1382</v>
      </c>
    </row>
    <row r="56" spans="1:3" x14ac:dyDescent="0.25">
      <c r="A56" s="4" t="s">
        <v>1385</v>
      </c>
      <c r="B56" s="5">
        <v>8303</v>
      </c>
      <c r="C56" s="5">
        <v>6975</v>
      </c>
    </row>
    <row r="57" spans="1:3" ht="30" x14ac:dyDescent="0.25">
      <c r="A57" s="4" t="s">
        <v>1406</v>
      </c>
    </row>
    <row r="58" spans="1:3" x14ac:dyDescent="0.25">
      <c r="A58" s="3" t="s">
        <v>1382</v>
      </c>
    </row>
    <row r="59" spans="1:3" x14ac:dyDescent="0.25">
      <c r="A59" s="4" t="s">
        <v>1385</v>
      </c>
      <c r="B59" s="5">
        <v>817</v>
      </c>
      <c r="C59" s="5">
        <v>99</v>
      </c>
    </row>
    <row r="60" spans="1:3" x14ac:dyDescent="0.25">
      <c r="A60" s="4" t="s">
        <v>1407</v>
      </c>
    </row>
    <row r="61" spans="1:3" x14ac:dyDescent="0.25">
      <c r="A61" s="3" t="s">
        <v>1382</v>
      </c>
    </row>
    <row r="62" spans="1:3" x14ac:dyDescent="0.25">
      <c r="A62" s="4" t="s">
        <v>1391</v>
      </c>
      <c r="B62" s="5">
        <v>15539</v>
      </c>
      <c r="C62" s="5">
        <v>11771</v>
      </c>
    </row>
    <row r="63" spans="1:3" x14ac:dyDescent="0.25">
      <c r="A63" s="4" t="s">
        <v>1384</v>
      </c>
      <c r="B63" s="5">
        <v>3289</v>
      </c>
      <c r="C63" s="5">
        <v>2911</v>
      </c>
    </row>
    <row r="64" spans="1:3" x14ac:dyDescent="0.25">
      <c r="A64" s="4" t="s">
        <v>1392</v>
      </c>
      <c r="B64" s="5">
        <v>2</v>
      </c>
      <c r="C64" s="5">
        <v>9</v>
      </c>
    </row>
    <row r="65" spans="1:3" x14ac:dyDescent="0.25">
      <c r="A65" s="4" t="s">
        <v>1385</v>
      </c>
      <c r="B65" s="5">
        <v>4906</v>
      </c>
      <c r="C65" s="5">
        <v>4569</v>
      </c>
    </row>
    <row r="66" spans="1:3" ht="30" x14ac:dyDescent="0.25">
      <c r="A66" s="4" t="s">
        <v>1408</v>
      </c>
    </row>
    <row r="67" spans="1:3" x14ac:dyDescent="0.25">
      <c r="A67" s="3" t="s">
        <v>1382</v>
      </c>
    </row>
    <row r="68" spans="1:3" x14ac:dyDescent="0.25">
      <c r="A68" s="4" t="s">
        <v>1385</v>
      </c>
      <c r="B68" s="5">
        <v>1617</v>
      </c>
      <c r="C68" s="5">
        <v>1658</v>
      </c>
    </row>
    <row r="69" spans="1:3" ht="30" x14ac:dyDescent="0.25">
      <c r="A69" s="4" t="s">
        <v>1409</v>
      </c>
    </row>
    <row r="70" spans="1:3" x14ac:dyDescent="0.25">
      <c r="A70" s="3" t="s">
        <v>1382</v>
      </c>
    </row>
    <row r="71" spans="1:3" x14ac:dyDescent="0.25">
      <c r="A71" s="4" t="s">
        <v>1385</v>
      </c>
      <c r="B71" s="5">
        <v>3289</v>
      </c>
      <c r="C71" s="5">
        <v>2911</v>
      </c>
    </row>
    <row r="72" spans="1:3" x14ac:dyDescent="0.25">
      <c r="A72" s="4" t="s">
        <v>1386</v>
      </c>
    </row>
    <row r="73" spans="1:3" x14ac:dyDescent="0.25">
      <c r="A73" s="3" t="s">
        <v>1382</v>
      </c>
    </row>
    <row r="74" spans="1:3" x14ac:dyDescent="0.25">
      <c r="A74" s="4" t="s">
        <v>1391</v>
      </c>
      <c r="B74" s="5">
        <v>11019</v>
      </c>
      <c r="C74" s="5">
        <v>14058</v>
      </c>
    </row>
    <row r="75" spans="1:3" x14ac:dyDescent="0.25">
      <c r="A75" s="4" t="s">
        <v>1384</v>
      </c>
      <c r="B75" s="5">
        <v>348</v>
      </c>
      <c r="C75" s="5">
        <v>750</v>
      </c>
    </row>
    <row r="76" spans="1:3" x14ac:dyDescent="0.25">
      <c r="A76" s="4" t="s">
        <v>1385</v>
      </c>
      <c r="B76" s="5">
        <v>407</v>
      </c>
      <c r="C76" s="5">
        <v>824</v>
      </c>
    </row>
    <row r="77" spans="1:3" ht="30" x14ac:dyDescent="0.25">
      <c r="A77" s="4" t="s">
        <v>1410</v>
      </c>
    </row>
    <row r="78" spans="1:3" x14ac:dyDescent="0.25">
      <c r="A78" s="3" t="s">
        <v>1382</v>
      </c>
    </row>
    <row r="79" spans="1:3" x14ac:dyDescent="0.25">
      <c r="A79" s="4" t="s">
        <v>1385</v>
      </c>
      <c r="B79" s="5">
        <v>55</v>
      </c>
      <c r="C79" s="5">
        <v>68</v>
      </c>
    </row>
    <row r="80" spans="1:3" x14ac:dyDescent="0.25">
      <c r="A80" s="4" t="s">
        <v>1411</v>
      </c>
    </row>
    <row r="81" spans="1:3" x14ac:dyDescent="0.25">
      <c r="A81" s="3" t="s">
        <v>1382</v>
      </c>
    </row>
    <row r="82" spans="1:3" x14ac:dyDescent="0.25">
      <c r="A82" s="4" t="s">
        <v>1385</v>
      </c>
      <c r="B82" s="5">
        <v>4</v>
      </c>
      <c r="C82" s="5">
        <v>6</v>
      </c>
    </row>
    <row r="83" spans="1:3" ht="30" x14ac:dyDescent="0.25">
      <c r="A83" s="4" t="s">
        <v>1412</v>
      </c>
    </row>
    <row r="84" spans="1:3" x14ac:dyDescent="0.25">
      <c r="A84" s="3" t="s">
        <v>1382</v>
      </c>
    </row>
    <row r="85" spans="1:3" x14ac:dyDescent="0.25">
      <c r="A85" s="4" t="s">
        <v>1385</v>
      </c>
      <c r="B85" s="7">
        <v>348</v>
      </c>
      <c r="C85" s="7">
        <v>750</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3"/>
  <sheetViews>
    <sheetView workbookViewId="0"/>
  </sheetViews>
  <sheetFormatPr defaultRowHeight="15" x14ac:dyDescent="0.25"/>
  <cols>
    <col min="1" max="1" width="80" customWidth="1"/>
    <col min="2" max="3" width="14" customWidth="1"/>
  </cols>
  <sheetData>
    <row r="1" spans="1:3" ht="30" x14ac:dyDescent="0.25">
      <c r="A1" s="1" t="s">
        <v>1413</v>
      </c>
      <c r="B1" s="2" t="s">
        <v>2</v>
      </c>
      <c r="C1" s="2" t="s">
        <v>32</v>
      </c>
    </row>
    <row r="2" spans="1:3" x14ac:dyDescent="0.25">
      <c r="A2" s="3" t="s">
        <v>1414</v>
      </c>
    </row>
    <row r="3" spans="1:3" ht="30" x14ac:dyDescent="0.25">
      <c r="A3" s="4" t="s">
        <v>1415</v>
      </c>
      <c r="B3" s="7">
        <v>1260</v>
      </c>
      <c r="C3" s="7">
        <v>1280</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E61"/>
  <sheetViews>
    <sheetView workbookViewId="0"/>
  </sheetViews>
  <sheetFormatPr defaultRowHeight="15" x14ac:dyDescent="0.25"/>
  <cols>
    <col min="1" max="1" width="80" customWidth="1"/>
    <col min="2" max="5" width="14" customWidth="1"/>
  </cols>
  <sheetData>
    <row r="1" spans="1:5" ht="30" x14ac:dyDescent="0.25">
      <c r="A1" s="1" t="s">
        <v>1416</v>
      </c>
      <c r="B1" s="2" t="s">
        <v>2</v>
      </c>
      <c r="C1" s="2" t="s">
        <v>32</v>
      </c>
      <c r="D1" s="2" t="s">
        <v>33</v>
      </c>
      <c r="E1" s="2" t="s">
        <v>1417</v>
      </c>
    </row>
    <row r="2" spans="1:5" x14ac:dyDescent="0.25">
      <c r="A2" s="3" t="s">
        <v>74</v>
      </c>
    </row>
    <row r="3" spans="1:5" x14ac:dyDescent="0.25">
      <c r="A3" s="4" t="s">
        <v>75</v>
      </c>
      <c r="B3" s="7">
        <v>110051</v>
      </c>
      <c r="C3" s="7">
        <v>121711</v>
      </c>
      <c r="D3" s="7">
        <v>93439</v>
      </c>
      <c r="E3" s="7">
        <v>75025</v>
      </c>
    </row>
    <row r="4" spans="1:5" x14ac:dyDescent="0.25">
      <c r="A4" s="4" t="s">
        <v>81</v>
      </c>
      <c r="B4" s="5">
        <v>65933</v>
      </c>
      <c r="C4" s="5">
        <v>49672</v>
      </c>
    </row>
    <row r="5" spans="1:5" x14ac:dyDescent="0.25">
      <c r="A5" s="4" t="s">
        <v>590</v>
      </c>
      <c r="B5" s="5">
        <v>315988</v>
      </c>
      <c r="C5" s="5">
        <v>295952</v>
      </c>
    </row>
    <row r="6" spans="1:5" x14ac:dyDescent="0.25">
      <c r="A6" s="4" t="s">
        <v>83</v>
      </c>
      <c r="B6" s="5">
        <v>28346</v>
      </c>
      <c r="C6" s="5">
        <v>25481</v>
      </c>
    </row>
    <row r="7" spans="1:5" x14ac:dyDescent="0.25">
      <c r="A7" s="3" t="s">
        <v>1389</v>
      </c>
    </row>
    <row r="8" spans="1:5" x14ac:dyDescent="0.25">
      <c r="A8" s="4" t="s">
        <v>1150</v>
      </c>
      <c r="B8" s="5">
        <v>24788</v>
      </c>
      <c r="C8" s="5">
        <v>21523</v>
      </c>
    </row>
    <row r="9" spans="1:5" x14ac:dyDescent="0.25">
      <c r="A9" s="4" t="s">
        <v>1418</v>
      </c>
      <c r="B9" s="5">
        <v>6672</v>
      </c>
      <c r="C9" s="5">
        <v>4386</v>
      </c>
    </row>
    <row r="10" spans="1:5" x14ac:dyDescent="0.25">
      <c r="A10" s="4" t="s">
        <v>169</v>
      </c>
      <c r="B10" s="5">
        <v>111930</v>
      </c>
      <c r="C10" s="5">
        <v>117143</v>
      </c>
    </row>
    <row r="11" spans="1:5" x14ac:dyDescent="0.25">
      <c r="A11" s="4" t="s">
        <v>1419</v>
      </c>
      <c r="B11" s="5">
        <v>46922</v>
      </c>
      <c r="C11" s="5">
        <v>39265</v>
      </c>
    </row>
    <row r="12" spans="1:5" x14ac:dyDescent="0.25">
      <c r="A12" s="4" t="s">
        <v>1420</v>
      </c>
      <c r="B12" s="5">
        <v>217687</v>
      </c>
      <c r="C12" s="5">
        <v>189086</v>
      </c>
    </row>
    <row r="13" spans="1:5" x14ac:dyDescent="0.25">
      <c r="A13" s="4" t="s">
        <v>1153</v>
      </c>
      <c r="B13" s="5">
        <v>16922</v>
      </c>
      <c r="C13" s="5">
        <v>14362</v>
      </c>
    </row>
    <row r="14" spans="1:5" x14ac:dyDescent="0.25">
      <c r="A14" s="4" t="s">
        <v>1421</v>
      </c>
    </row>
    <row r="15" spans="1:5" x14ac:dyDescent="0.25">
      <c r="A15" s="3" t="s">
        <v>74</v>
      </c>
    </row>
    <row r="16" spans="1:5" x14ac:dyDescent="0.25">
      <c r="A16" s="4" t="s">
        <v>75</v>
      </c>
      <c r="B16" s="5">
        <v>275</v>
      </c>
      <c r="C16" s="5">
        <v>300</v>
      </c>
    </row>
    <row r="17" spans="1:3" x14ac:dyDescent="0.25">
      <c r="A17" s="4" t="s">
        <v>81</v>
      </c>
      <c r="B17" s="5">
        <v>375</v>
      </c>
      <c r="C17" s="5">
        <v>603</v>
      </c>
    </row>
    <row r="18" spans="1:3" x14ac:dyDescent="0.25">
      <c r="A18" s="4" t="s">
        <v>590</v>
      </c>
      <c r="B18" s="5">
        <v>896</v>
      </c>
      <c r="C18" s="5">
        <v>1708</v>
      </c>
    </row>
    <row r="19" spans="1:3" x14ac:dyDescent="0.25">
      <c r="A19" s="4" t="s">
        <v>83</v>
      </c>
      <c r="B19" s="5">
        <v>1267</v>
      </c>
      <c r="C19" s="5">
        <v>680</v>
      </c>
    </row>
    <row r="20" spans="1:3" x14ac:dyDescent="0.25">
      <c r="A20" s="4" t="s">
        <v>125</v>
      </c>
      <c r="B20" s="5">
        <v>2813</v>
      </c>
      <c r="C20" s="5">
        <v>3291</v>
      </c>
    </row>
    <row r="21" spans="1:3" x14ac:dyDescent="0.25">
      <c r="A21" s="3" t="s">
        <v>1389</v>
      </c>
    </row>
    <row r="22" spans="1:3" x14ac:dyDescent="0.25">
      <c r="A22" s="4" t="s">
        <v>1150</v>
      </c>
      <c r="B22" s="5">
        <v>327</v>
      </c>
      <c r="C22" s="5">
        <v>284</v>
      </c>
    </row>
    <row r="23" spans="1:3" x14ac:dyDescent="0.25">
      <c r="A23" s="4" t="s">
        <v>1418</v>
      </c>
      <c r="C23" s="5">
        <v>1</v>
      </c>
    </row>
    <row r="24" spans="1:3" x14ac:dyDescent="0.25">
      <c r="A24" s="4" t="s">
        <v>169</v>
      </c>
      <c r="B24" s="5">
        <v>15</v>
      </c>
      <c r="C24" s="5">
        <v>7</v>
      </c>
    </row>
    <row r="25" spans="1:3" x14ac:dyDescent="0.25">
      <c r="A25" s="4" t="s">
        <v>1153</v>
      </c>
      <c r="B25" s="5">
        <v>577</v>
      </c>
      <c r="C25" s="5">
        <v>803</v>
      </c>
    </row>
    <row r="26" spans="1:3" x14ac:dyDescent="0.25">
      <c r="A26" s="4" t="s">
        <v>125</v>
      </c>
      <c r="B26" s="5">
        <v>919</v>
      </c>
      <c r="C26" s="5">
        <v>1095</v>
      </c>
    </row>
    <row r="27" spans="1:3" x14ac:dyDescent="0.25">
      <c r="A27" s="4" t="s">
        <v>1422</v>
      </c>
    </row>
    <row r="28" spans="1:3" x14ac:dyDescent="0.25">
      <c r="A28" s="3" t="s">
        <v>74</v>
      </c>
    </row>
    <row r="29" spans="1:3" x14ac:dyDescent="0.25">
      <c r="A29" s="4" t="s">
        <v>1147</v>
      </c>
      <c r="B29" s="5">
        <v>2</v>
      </c>
    </row>
    <row r="30" spans="1:3" x14ac:dyDescent="0.25">
      <c r="A30" s="4" t="s">
        <v>81</v>
      </c>
      <c r="B30" s="5">
        <v>52</v>
      </c>
    </row>
    <row r="31" spans="1:3" x14ac:dyDescent="0.25">
      <c r="A31" s="4" t="s">
        <v>590</v>
      </c>
      <c r="B31" s="5">
        <v>242</v>
      </c>
      <c r="C31" s="5">
        <v>253</v>
      </c>
    </row>
    <row r="32" spans="1:3" x14ac:dyDescent="0.25">
      <c r="A32" s="4" t="s">
        <v>83</v>
      </c>
      <c r="B32" s="5">
        <v>6</v>
      </c>
      <c r="C32" s="5">
        <v>2</v>
      </c>
    </row>
    <row r="33" spans="1:3" x14ac:dyDescent="0.25">
      <c r="A33" s="4" t="s">
        <v>125</v>
      </c>
      <c r="B33" s="5">
        <v>302</v>
      </c>
      <c r="C33" s="5">
        <v>255</v>
      </c>
    </row>
    <row r="34" spans="1:3" x14ac:dyDescent="0.25">
      <c r="A34" s="3" t="s">
        <v>1389</v>
      </c>
    </row>
    <row r="35" spans="1:3" x14ac:dyDescent="0.25">
      <c r="A35" s="4" t="s">
        <v>1150</v>
      </c>
      <c r="B35" s="5">
        <v>207</v>
      </c>
      <c r="C35" s="5">
        <v>139</v>
      </c>
    </row>
    <row r="36" spans="1:3" x14ac:dyDescent="0.25">
      <c r="A36" s="4" t="s">
        <v>125</v>
      </c>
      <c r="B36" s="5">
        <v>207</v>
      </c>
      <c r="C36" s="5">
        <v>139</v>
      </c>
    </row>
    <row r="37" spans="1:3" x14ac:dyDescent="0.25">
      <c r="A37" s="4" t="s">
        <v>1423</v>
      </c>
    </row>
    <row r="38" spans="1:3" x14ac:dyDescent="0.25">
      <c r="A38" s="3" t="s">
        <v>74</v>
      </c>
    </row>
    <row r="39" spans="1:3" x14ac:dyDescent="0.25">
      <c r="A39" s="4" t="s">
        <v>590</v>
      </c>
      <c r="B39" s="5">
        <v>56</v>
      </c>
      <c r="C39" s="5">
        <v>86</v>
      </c>
    </row>
    <row r="40" spans="1:3" x14ac:dyDescent="0.25">
      <c r="A40" s="4" t="s">
        <v>125</v>
      </c>
      <c r="B40" s="5">
        <v>56</v>
      </c>
      <c r="C40" s="5">
        <v>86</v>
      </c>
    </row>
    <row r="41" spans="1:3" x14ac:dyDescent="0.25">
      <c r="A41" s="3" t="s">
        <v>1389</v>
      </c>
    </row>
    <row r="42" spans="1:3" x14ac:dyDescent="0.25">
      <c r="A42" s="4" t="s">
        <v>1150</v>
      </c>
      <c r="B42" s="5">
        <v>489</v>
      </c>
      <c r="C42" s="5">
        <v>431</v>
      </c>
    </row>
    <row r="43" spans="1:3" x14ac:dyDescent="0.25">
      <c r="A43" s="4" t="s">
        <v>1419</v>
      </c>
      <c r="B43" s="5">
        <v>79</v>
      </c>
      <c r="C43" s="5">
        <v>197</v>
      </c>
    </row>
    <row r="44" spans="1:3" x14ac:dyDescent="0.25">
      <c r="A44" s="4" t="s">
        <v>1420</v>
      </c>
      <c r="B44" s="5">
        <v>225</v>
      </c>
      <c r="C44" s="5">
        <v>334</v>
      </c>
    </row>
    <row r="45" spans="1:3" x14ac:dyDescent="0.25">
      <c r="A45" s="4" t="s">
        <v>125</v>
      </c>
      <c r="B45" s="5">
        <v>793</v>
      </c>
      <c r="C45" s="5">
        <v>962</v>
      </c>
    </row>
    <row r="46" spans="1:3" x14ac:dyDescent="0.25">
      <c r="A46" s="4" t="s">
        <v>1424</v>
      </c>
    </row>
    <row r="47" spans="1:3" x14ac:dyDescent="0.25">
      <c r="A47" s="3" t="s">
        <v>74</v>
      </c>
    </row>
    <row r="48" spans="1:3" x14ac:dyDescent="0.25">
      <c r="A48" s="4" t="s">
        <v>75</v>
      </c>
      <c r="B48" s="5">
        <v>275</v>
      </c>
      <c r="C48" s="5">
        <v>300</v>
      </c>
    </row>
    <row r="49" spans="1:3" x14ac:dyDescent="0.25">
      <c r="A49" s="4" t="s">
        <v>1147</v>
      </c>
      <c r="B49" s="5">
        <v>2</v>
      </c>
    </row>
    <row r="50" spans="1:3" x14ac:dyDescent="0.25">
      <c r="A50" s="4" t="s">
        <v>81</v>
      </c>
      <c r="B50" s="5">
        <v>427</v>
      </c>
      <c r="C50" s="5">
        <v>603</v>
      </c>
    </row>
    <row r="51" spans="1:3" x14ac:dyDescent="0.25">
      <c r="A51" s="4" t="s">
        <v>590</v>
      </c>
      <c r="B51" s="5">
        <v>1194</v>
      </c>
      <c r="C51" s="5">
        <v>2047</v>
      </c>
    </row>
    <row r="52" spans="1:3" x14ac:dyDescent="0.25">
      <c r="A52" s="4" t="s">
        <v>83</v>
      </c>
      <c r="B52" s="5">
        <v>1273</v>
      </c>
      <c r="C52" s="5">
        <v>682</v>
      </c>
    </row>
    <row r="53" spans="1:3" x14ac:dyDescent="0.25">
      <c r="A53" s="4" t="s">
        <v>125</v>
      </c>
      <c r="B53" s="5">
        <v>3171</v>
      </c>
      <c r="C53" s="5">
        <v>3632</v>
      </c>
    </row>
    <row r="54" spans="1:3" x14ac:dyDescent="0.25">
      <c r="A54" s="3" t="s">
        <v>1389</v>
      </c>
    </row>
    <row r="55" spans="1:3" x14ac:dyDescent="0.25">
      <c r="A55" s="4" t="s">
        <v>1150</v>
      </c>
      <c r="B55" s="5">
        <v>1023</v>
      </c>
      <c r="C55" s="5">
        <v>854</v>
      </c>
    </row>
    <row r="56" spans="1:3" x14ac:dyDescent="0.25">
      <c r="A56" s="4" t="s">
        <v>1418</v>
      </c>
      <c r="C56" s="5">
        <v>1</v>
      </c>
    </row>
    <row r="57" spans="1:3" x14ac:dyDescent="0.25">
      <c r="A57" s="4" t="s">
        <v>169</v>
      </c>
      <c r="B57" s="5">
        <v>15</v>
      </c>
      <c r="C57" s="5">
        <v>7</v>
      </c>
    </row>
    <row r="58" spans="1:3" x14ac:dyDescent="0.25">
      <c r="A58" s="4" t="s">
        <v>1419</v>
      </c>
      <c r="B58" s="5">
        <v>79</v>
      </c>
      <c r="C58" s="5">
        <v>197</v>
      </c>
    </row>
    <row r="59" spans="1:3" x14ac:dyDescent="0.25">
      <c r="A59" s="4" t="s">
        <v>1420</v>
      </c>
      <c r="B59" s="5">
        <v>225</v>
      </c>
      <c r="C59" s="5">
        <v>334</v>
      </c>
    </row>
    <row r="60" spans="1:3" x14ac:dyDescent="0.25">
      <c r="A60" s="4" t="s">
        <v>1153</v>
      </c>
      <c r="B60" s="5">
        <v>577</v>
      </c>
      <c r="C60" s="5">
        <v>803</v>
      </c>
    </row>
    <row r="61" spans="1:3" x14ac:dyDescent="0.25">
      <c r="A61" s="4" t="s">
        <v>125</v>
      </c>
      <c r="B61" s="7">
        <v>1919</v>
      </c>
      <c r="C61" s="7">
        <v>2196</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7"/>
  <sheetViews>
    <sheetView workbookViewId="0"/>
  </sheetViews>
  <sheetFormatPr defaultRowHeight="15" x14ac:dyDescent="0.25"/>
  <cols>
    <col min="1" max="1" width="61" customWidth="1"/>
    <col min="2" max="3" width="14" customWidth="1"/>
  </cols>
  <sheetData>
    <row r="1" spans="1:3" x14ac:dyDescent="0.25">
      <c r="A1" s="1" t="s">
        <v>1425</v>
      </c>
      <c r="B1" s="2" t="s">
        <v>2</v>
      </c>
      <c r="C1" s="2" t="s">
        <v>32</v>
      </c>
    </row>
    <row r="2" spans="1:3" x14ac:dyDescent="0.25">
      <c r="A2" s="3" t="s">
        <v>1426</v>
      </c>
    </row>
    <row r="3" spans="1:3" x14ac:dyDescent="0.25">
      <c r="A3" s="4" t="s">
        <v>1427</v>
      </c>
      <c r="B3" s="7">
        <v>15094</v>
      </c>
      <c r="C3" s="7">
        <v>12070</v>
      </c>
    </row>
    <row r="4" spans="1:3" x14ac:dyDescent="0.25">
      <c r="A4" s="4" t="s">
        <v>1428</v>
      </c>
      <c r="B4" s="5">
        <v>4038</v>
      </c>
      <c r="C4" s="5">
        <v>4095</v>
      </c>
    </row>
    <row r="5" spans="1:3" x14ac:dyDescent="0.25">
      <c r="A5" s="4" t="s">
        <v>1429</v>
      </c>
      <c r="B5" s="5">
        <v>3728</v>
      </c>
      <c r="C5" s="5">
        <v>5550</v>
      </c>
    </row>
    <row r="6" spans="1:3" x14ac:dyDescent="0.25">
      <c r="A6" s="4" t="s">
        <v>1430</v>
      </c>
      <c r="B6" s="5">
        <v>5486</v>
      </c>
      <c r="C6" s="5">
        <v>3766</v>
      </c>
    </row>
    <row r="7" spans="1:3" x14ac:dyDescent="0.25">
      <c r="A7" s="4" t="s">
        <v>125</v>
      </c>
      <c r="B7" s="7">
        <v>28346</v>
      </c>
      <c r="C7" s="7">
        <v>25481</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3" t="s">
        <v>1431</v>
      </c>
      <c r="B1" s="15" t="s">
        <v>1</v>
      </c>
      <c r="C1" s="14"/>
    </row>
    <row r="2" spans="1:3" x14ac:dyDescent="0.25">
      <c r="A2" s="14"/>
      <c r="B2" s="2" t="s">
        <v>2</v>
      </c>
      <c r="C2" s="2" t="s">
        <v>32</v>
      </c>
    </row>
    <row r="3" spans="1:3" x14ac:dyDescent="0.25">
      <c r="A3" s="3" t="s">
        <v>1432</v>
      </c>
    </row>
    <row r="4" spans="1:3" x14ac:dyDescent="0.25">
      <c r="A4" s="4" t="s">
        <v>1433</v>
      </c>
      <c r="B4" s="7">
        <v>8280</v>
      </c>
      <c r="C4" s="7">
        <v>7680</v>
      </c>
    </row>
    <row r="5" spans="1:3" x14ac:dyDescent="0.25">
      <c r="A5" s="4" t="s">
        <v>1434</v>
      </c>
      <c r="B5" s="7">
        <v>5970</v>
      </c>
      <c r="C5" s="7">
        <v>5960</v>
      </c>
    </row>
    <row r="6" spans="1:3" ht="30" x14ac:dyDescent="0.25">
      <c r="A6" s="4" t="s">
        <v>1435</v>
      </c>
      <c r="B6" s="4" t="s">
        <v>1436</v>
      </c>
      <c r="C6" s="4" t="s">
        <v>1436</v>
      </c>
    </row>
    <row r="7" spans="1:3" x14ac:dyDescent="0.25">
      <c r="A7" s="4" t="s">
        <v>1437</v>
      </c>
      <c r="B7" s="7">
        <v>800</v>
      </c>
      <c r="C7" s="7">
        <v>87</v>
      </c>
    </row>
    <row r="8" spans="1:3" x14ac:dyDescent="0.25">
      <c r="A8" s="4" t="s">
        <v>1438</v>
      </c>
      <c r="B8" s="5">
        <v>679</v>
      </c>
      <c r="C8" s="5">
        <v>682</v>
      </c>
    </row>
    <row r="9" spans="1:3" x14ac:dyDescent="0.25">
      <c r="A9" s="4" t="s">
        <v>1439</v>
      </c>
      <c r="B9" s="5">
        <v>275</v>
      </c>
      <c r="C9" s="7">
        <v>219</v>
      </c>
    </row>
    <row r="10" spans="1:3" x14ac:dyDescent="0.25">
      <c r="A10" s="4" t="s">
        <v>1440</v>
      </c>
    </row>
    <row r="11" spans="1:3" x14ac:dyDescent="0.25">
      <c r="A11" s="3" t="s">
        <v>1432</v>
      </c>
    </row>
    <row r="12" spans="1:3" x14ac:dyDescent="0.25">
      <c r="A12" s="4" t="s">
        <v>1441</v>
      </c>
      <c r="B12" s="7">
        <v>634</v>
      </c>
    </row>
  </sheetData>
  <mergeCells count="2">
    <mergeCell ref="A1:A2"/>
    <mergeCell ref="B1:C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29"/>
  <sheetViews>
    <sheetView workbookViewId="0"/>
  </sheetViews>
  <sheetFormatPr defaultRowHeight="15" x14ac:dyDescent="0.25"/>
  <cols>
    <col min="1" max="1" width="80" customWidth="1"/>
    <col min="2" max="3" width="14" customWidth="1"/>
  </cols>
  <sheetData>
    <row r="1" spans="1:3" x14ac:dyDescent="0.25">
      <c r="A1" s="1" t="s">
        <v>1442</v>
      </c>
      <c r="B1" s="2" t="s">
        <v>2</v>
      </c>
      <c r="C1" s="2" t="s">
        <v>32</v>
      </c>
    </row>
    <row r="2" spans="1:3" x14ac:dyDescent="0.25">
      <c r="A2" s="3" t="s">
        <v>1443</v>
      </c>
    </row>
    <row r="3" spans="1:3" x14ac:dyDescent="0.25">
      <c r="A3" s="4" t="s">
        <v>1444</v>
      </c>
      <c r="B3" s="7">
        <v>3665</v>
      </c>
      <c r="C3" s="7">
        <v>3666</v>
      </c>
    </row>
    <row r="4" spans="1:3" x14ac:dyDescent="0.25">
      <c r="A4" s="4" t="s">
        <v>1445</v>
      </c>
      <c r="B4" s="5">
        <v>373</v>
      </c>
      <c r="C4" s="5">
        <v>429</v>
      </c>
    </row>
    <row r="5" spans="1:3" x14ac:dyDescent="0.25">
      <c r="A5" s="4" t="s">
        <v>1446</v>
      </c>
    </row>
    <row r="6" spans="1:3" x14ac:dyDescent="0.25">
      <c r="A6" s="3" t="s">
        <v>1443</v>
      </c>
    </row>
    <row r="7" spans="1:3" x14ac:dyDescent="0.25">
      <c r="A7" s="4" t="s">
        <v>1444</v>
      </c>
      <c r="B7" s="5">
        <v>98</v>
      </c>
      <c r="C7" s="5">
        <v>98</v>
      </c>
    </row>
    <row r="8" spans="1:3" x14ac:dyDescent="0.25">
      <c r="A8" s="4" t="s">
        <v>1447</v>
      </c>
    </row>
    <row r="9" spans="1:3" x14ac:dyDescent="0.25">
      <c r="A9" s="3" t="s">
        <v>1443</v>
      </c>
    </row>
    <row r="10" spans="1:3" x14ac:dyDescent="0.25">
      <c r="A10" s="4" t="s">
        <v>1444</v>
      </c>
      <c r="B10" s="5">
        <v>183</v>
      </c>
      <c r="C10" s="5">
        <v>183</v>
      </c>
    </row>
    <row r="11" spans="1:3" ht="30" x14ac:dyDescent="0.25">
      <c r="A11" s="4" t="s">
        <v>1448</v>
      </c>
    </row>
    <row r="12" spans="1:3" x14ac:dyDescent="0.25">
      <c r="A12" s="3" t="s">
        <v>1443</v>
      </c>
    </row>
    <row r="13" spans="1:3" x14ac:dyDescent="0.25">
      <c r="A13" s="4" t="s">
        <v>1444</v>
      </c>
      <c r="B13" s="5">
        <v>269</v>
      </c>
      <c r="C13" s="5">
        <v>269</v>
      </c>
    </row>
    <row r="14" spans="1:3" x14ac:dyDescent="0.25">
      <c r="A14" s="4" t="s">
        <v>1445</v>
      </c>
      <c r="B14" s="5">
        <v>37</v>
      </c>
      <c r="C14" s="5">
        <v>65</v>
      </c>
    </row>
    <row r="15" spans="1:3" x14ac:dyDescent="0.25">
      <c r="A15" s="4" t="s">
        <v>1449</v>
      </c>
    </row>
    <row r="16" spans="1:3" x14ac:dyDescent="0.25">
      <c r="A16" s="3" t="s">
        <v>1443</v>
      </c>
    </row>
    <row r="17" spans="1:3" x14ac:dyDescent="0.25">
      <c r="A17" s="4" t="s">
        <v>1444</v>
      </c>
      <c r="B17" s="5">
        <v>2403</v>
      </c>
      <c r="C17" s="5">
        <v>2403</v>
      </c>
    </row>
    <row r="18" spans="1:3" x14ac:dyDescent="0.25">
      <c r="A18" s="4" t="s">
        <v>1445</v>
      </c>
      <c r="B18" s="5">
        <v>88</v>
      </c>
      <c r="C18" s="5">
        <v>141</v>
      </c>
    </row>
    <row r="19" spans="1:3" x14ac:dyDescent="0.25">
      <c r="A19" s="4" t="s">
        <v>1450</v>
      </c>
    </row>
    <row r="20" spans="1:3" x14ac:dyDescent="0.25">
      <c r="A20" s="3" t="s">
        <v>1443</v>
      </c>
    </row>
    <row r="21" spans="1:3" x14ac:dyDescent="0.25">
      <c r="A21" s="4" t="s">
        <v>1444</v>
      </c>
      <c r="B21" s="5">
        <v>105</v>
      </c>
      <c r="C21" s="5">
        <v>105</v>
      </c>
    </row>
    <row r="22" spans="1:3" x14ac:dyDescent="0.25">
      <c r="A22" s="4" t="s">
        <v>1440</v>
      </c>
    </row>
    <row r="23" spans="1:3" x14ac:dyDescent="0.25">
      <c r="A23" s="3" t="s">
        <v>1443</v>
      </c>
    </row>
    <row r="24" spans="1:3" x14ac:dyDescent="0.25">
      <c r="A24" s="4" t="s">
        <v>1444</v>
      </c>
      <c r="B24" s="5">
        <v>2</v>
      </c>
      <c r="C24" s="5">
        <v>2</v>
      </c>
    </row>
    <row r="25" spans="1:3" x14ac:dyDescent="0.25">
      <c r="A25" s="4" t="s">
        <v>1445</v>
      </c>
      <c r="B25" s="5">
        <v>140</v>
      </c>
      <c r="C25" s="5">
        <v>105</v>
      </c>
    </row>
    <row r="26" spans="1:3" x14ac:dyDescent="0.25">
      <c r="A26" s="4" t="s">
        <v>1451</v>
      </c>
    </row>
    <row r="27" spans="1:3" x14ac:dyDescent="0.25">
      <c r="A27" s="3" t="s">
        <v>1443</v>
      </c>
    </row>
    <row r="28" spans="1:3" x14ac:dyDescent="0.25">
      <c r="A28" s="4" t="s">
        <v>1444</v>
      </c>
      <c r="B28" s="5">
        <v>605</v>
      </c>
      <c r="C28" s="5">
        <v>606</v>
      </c>
    </row>
    <row r="29" spans="1:3" x14ac:dyDescent="0.25">
      <c r="A29" s="4" t="s">
        <v>1445</v>
      </c>
      <c r="B29" s="7">
        <v>108</v>
      </c>
      <c r="C29" s="7">
        <v>118</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15"/>
  <sheetViews>
    <sheetView workbookViewId="0"/>
  </sheetViews>
  <sheetFormatPr defaultRowHeight="15" x14ac:dyDescent="0.25"/>
  <cols>
    <col min="1" max="1" width="77" customWidth="1"/>
    <col min="2" max="3" width="14" customWidth="1"/>
  </cols>
  <sheetData>
    <row r="1" spans="1:3" x14ac:dyDescent="0.25">
      <c r="A1" s="1" t="s">
        <v>1452</v>
      </c>
      <c r="B1" s="2" t="s">
        <v>2</v>
      </c>
      <c r="C1" s="2" t="s">
        <v>32</v>
      </c>
    </row>
    <row r="2" spans="1:3" x14ac:dyDescent="0.25">
      <c r="A2" s="3" t="s">
        <v>1453</v>
      </c>
    </row>
    <row r="3" spans="1:3" x14ac:dyDescent="0.25">
      <c r="A3" s="4" t="s">
        <v>1454</v>
      </c>
      <c r="B3" s="7">
        <v>1675</v>
      </c>
      <c r="C3" s="7">
        <v>1608</v>
      </c>
    </row>
    <row r="4" spans="1:3" x14ac:dyDescent="0.25">
      <c r="A4" s="4" t="s">
        <v>1455</v>
      </c>
      <c r="B4" s="5">
        <v>-1302</v>
      </c>
      <c r="C4" s="5">
        <v>-1179</v>
      </c>
    </row>
    <row r="5" spans="1:3" x14ac:dyDescent="0.25">
      <c r="A5" s="4" t="s">
        <v>1456</v>
      </c>
      <c r="B5" s="5">
        <v>373</v>
      </c>
      <c r="C5" s="5">
        <v>429</v>
      </c>
    </row>
    <row r="6" spans="1:3" x14ac:dyDescent="0.25">
      <c r="A6" s="4" t="s">
        <v>1457</v>
      </c>
    </row>
    <row r="7" spans="1:3" x14ac:dyDescent="0.25">
      <c r="A7" s="3" t="s">
        <v>1453</v>
      </c>
    </row>
    <row r="8" spans="1:3" x14ac:dyDescent="0.25">
      <c r="A8" s="4" t="s">
        <v>1454</v>
      </c>
      <c r="B8" s="5">
        <v>1091</v>
      </c>
      <c r="C8" s="5">
        <v>1065</v>
      </c>
    </row>
    <row r="9" spans="1:3" x14ac:dyDescent="0.25">
      <c r="A9" s="4" t="s">
        <v>1455</v>
      </c>
      <c r="B9" s="5">
        <v>-903</v>
      </c>
      <c r="C9" s="5">
        <v>-837</v>
      </c>
    </row>
    <row r="10" spans="1:3" x14ac:dyDescent="0.25">
      <c r="A10" s="4" t="s">
        <v>1456</v>
      </c>
      <c r="B10" s="5">
        <v>188</v>
      </c>
      <c r="C10" s="5">
        <v>228</v>
      </c>
    </row>
    <row r="11" spans="1:3" x14ac:dyDescent="0.25">
      <c r="A11" s="4" t="s">
        <v>1458</v>
      </c>
    </row>
    <row r="12" spans="1:3" x14ac:dyDescent="0.25">
      <c r="A12" s="3" t="s">
        <v>1453</v>
      </c>
    </row>
    <row r="13" spans="1:3" x14ac:dyDescent="0.25">
      <c r="A13" s="4" t="s">
        <v>1454</v>
      </c>
      <c r="B13" s="5">
        <v>584</v>
      </c>
      <c r="C13" s="5">
        <v>543</v>
      </c>
    </row>
    <row r="14" spans="1:3" x14ac:dyDescent="0.25">
      <c r="A14" s="4" t="s">
        <v>1455</v>
      </c>
      <c r="B14" s="5">
        <v>-399</v>
      </c>
      <c r="C14" s="5">
        <v>-342</v>
      </c>
    </row>
    <row r="15" spans="1:3" x14ac:dyDescent="0.25">
      <c r="A15" s="4" t="s">
        <v>1456</v>
      </c>
      <c r="B15" s="7">
        <v>185</v>
      </c>
      <c r="C15" s="7">
        <v>201</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3" t="s">
        <v>1459</v>
      </c>
      <c r="B1" s="15" t="s">
        <v>1</v>
      </c>
      <c r="C1" s="14"/>
    </row>
    <row r="2" spans="1:3" x14ac:dyDescent="0.25">
      <c r="A2" s="14"/>
      <c r="B2" s="2" t="s">
        <v>2</v>
      </c>
      <c r="C2" s="2" t="s">
        <v>32</v>
      </c>
    </row>
    <row r="3" spans="1:3" x14ac:dyDescent="0.25">
      <c r="A3" s="3" t="s">
        <v>1453</v>
      </c>
    </row>
    <row r="4" spans="1:3" x14ac:dyDescent="0.25">
      <c r="A4" s="4" t="s">
        <v>1460</v>
      </c>
      <c r="B4" s="7">
        <v>113</v>
      </c>
      <c r="C4" s="7">
        <v>89</v>
      </c>
    </row>
    <row r="5" spans="1:3" x14ac:dyDescent="0.25">
      <c r="A5" s="4" t="s">
        <v>1461</v>
      </c>
      <c r="B5" s="4" t="s">
        <v>1462</v>
      </c>
      <c r="C5" s="4" t="s">
        <v>1436</v>
      </c>
    </row>
  </sheetData>
  <mergeCells count="2">
    <mergeCell ref="A1:A2"/>
    <mergeCell ref="B1:C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34" customWidth="1"/>
    <col min="2" max="2" width="80" customWidth="1"/>
  </cols>
  <sheetData>
    <row r="1" spans="1:2" x14ac:dyDescent="0.25">
      <c r="A1" s="13" t="s">
        <v>225</v>
      </c>
      <c r="B1" s="2" t="s">
        <v>1</v>
      </c>
    </row>
    <row r="2" spans="1:2" x14ac:dyDescent="0.25">
      <c r="A2" s="14"/>
      <c r="B2" s="2" t="s">
        <v>2</v>
      </c>
    </row>
    <row r="3" spans="1:2" x14ac:dyDescent="0.25">
      <c r="A3" s="3" t="s">
        <v>226</v>
      </c>
    </row>
    <row r="4" spans="1:2" ht="409.5" x14ac:dyDescent="0.25">
      <c r="A4" s="4" t="s">
        <v>225</v>
      </c>
      <c r="B4" s="4" t="s">
        <v>227</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3" t="s">
        <v>1463</v>
      </c>
      <c r="B1" s="15" t="s">
        <v>1</v>
      </c>
      <c r="C1" s="14"/>
      <c r="D1" s="14"/>
    </row>
    <row r="2" spans="1:4" x14ac:dyDescent="0.25">
      <c r="A2" s="14"/>
      <c r="B2" s="2" t="s">
        <v>2</v>
      </c>
      <c r="C2" s="2" t="s">
        <v>32</v>
      </c>
      <c r="D2" s="2" t="s">
        <v>33</v>
      </c>
    </row>
    <row r="3" spans="1:4" x14ac:dyDescent="0.25">
      <c r="A3" s="3" t="s">
        <v>1464</v>
      </c>
    </row>
    <row r="4" spans="1:4" x14ac:dyDescent="0.25">
      <c r="A4" s="4" t="s">
        <v>1465</v>
      </c>
      <c r="B4" s="7">
        <v>150</v>
      </c>
      <c r="C4" s="7">
        <v>162</v>
      </c>
      <c r="D4" s="7">
        <v>132</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B7"/>
  <sheetViews>
    <sheetView workbookViewId="0"/>
  </sheetViews>
  <sheetFormatPr defaultRowHeight="15" x14ac:dyDescent="0.25"/>
  <cols>
    <col min="1" max="1" width="80" customWidth="1"/>
    <col min="2" max="2" width="21" customWidth="1"/>
  </cols>
  <sheetData>
    <row r="1" spans="1:2" ht="30" x14ac:dyDescent="0.25">
      <c r="A1" s="1" t="s">
        <v>1466</v>
      </c>
      <c r="B1" s="2" t="s">
        <v>1467</v>
      </c>
    </row>
    <row r="2" spans="1:2" ht="30" x14ac:dyDescent="0.25">
      <c r="A2" s="3" t="s">
        <v>1468</v>
      </c>
    </row>
    <row r="3" spans="1:2" x14ac:dyDescent="0.25">
      <c r="A3" s="5">
        <v>2018</v>
      </c>
      <c r="B3" s="7">
        <v>133</v>
      </c>
    </row>
    <row r="4" spans="1:2" x14ac:dyDescent="0.25">
      <c r="A4" s="5">
        <v>2019</v>
      </c>
      <c r="B4" s="5">
        <v>98</v>
      </c>
    </row>
    <row r="5" spans="1:2" x14ac:dyDescent="0.25">
      <c r="A5" s="5">
        <v>2020</v>
      </c>
      <c r="B5" s="5">
        <v>39</v>
      </c>
    </row>
    <row r="6" spans="1:2" x14ac:dyDescent="0.25">
      <c r="A6" s="5">
        <v>2021</v>
      </c>
      <c r="B6" s="5">
        <v>27</v>
      </c>
    </row>
    <row r="7" spans="1:2" x14ac:dyDescent="0.25">
      <c r="A7" s="5">
        <v>2022</v>
      </c>
      <c r="B7" s="7">
        <v>20</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28"/>
  <sheetViews>
    <sheetView workbookViewId="0"/>
  </sheetViews>
  <sheetFormatPr defaultRowHeight="15" x14ac:dyDescent="0.25"/>
  <cols>
    <col min="1" max="1" width="80" customWidth="1"/>
    <col min="2" max="3" width="14" customWidth="1"/>
  </cols>
  <sheetData>
    <row r="1" spans="1:3" x14ac:dyDescent="0.25">
      <c r="A1" s="1" t="s">
        <v>1469</v>
      </c>
      <c r="B1" s="2" t="s">
        <v>2</v>
      </c>
      <c r="C1" s="2" t="s">
        <v>32</v>
      </c>
    </row>
    <row r="2" spans="1:3" x14ac:dyDescent="0.25">
      <c r="A2" s="3" t="s">
        <v>1470</v>
      </c>
    </row>
    <row r="3" spans="1:3" x14ac:dyDescent="0.25">
      <c r="A3" s="4" t="s">
        <v>1471</v>
      </c>
      <c r="B3" s="7">
        <v>80386</v>
      </c>
      <c r="C3" s="7">
        <v>77197</v>
      </c>
    </row>
    <row r="4" spans="1:3" x14ac:dyDescent="0.25">
      <c r="A4" s="4" t="s">
        <v>1472</v>
      </c>
      <c r="B4" s="5">
        <v>58218</v>
      </c>
      <c r="C4" s="5">
        <v>46901</v>
      </c>
    </row>
    <row r="5" spans="1:3" x14ac:dyDescent="0.25">
      <c r="A5" s="4" t="s">
        <v>125</v>
      </c>
      <c r="B5" s="5">
        <v>138604</v>
      </c>
      <c r="C5" s="5">
        <v>124098</v>
      </c>
    </row>
    <row r="6" spans="1:3" x14ac:dyDescent="0.25">
      <c r="A6" s="4" t="s">
        <v>1473</v>
      </c>
    </row>
    <row r="7" spans="1:3" x14ac:dyDescent="0.25">
      <c r="A7" s="3" t="s">
        <v>1470</v>
      </c>
    </row>
    <row r="8" spans="1:3" x14ac:dyDescent="0.25">
      <c r="A8" s="4" t="s">
        <v>1471</v>
      </c>
      <c r="B8" s="5">
        <v>50579</v>
      </c>
      <c r="C8" s="5">
        <v>50655</v>
      </c>
    </row>
    <row r="9" spans="1:3" x14ac:dyDescent="0.25">
      <c r="A9" s="4" t="s">
        <v>1472</v>
      </c>
      <c r="B9" s="5">
        <v>1623</v>
      </c>
      <c r="C9" s="5">
        <v>3100</v>
      </c>
    </row>
    <row r="10" spans="1:3" x14ac:dyDescent="0.25">
      <c r="A10" s="4" t="s">
        <v>125</v>
      </c>
      <c r="B10" s="5">
        <v>52202</v>
      </c>
      <c r="C10" s="5">
        <v>53755</v>
      </c>
    </row>
    <row r="11" spans="1:3" x14ac:dyDescent="0.25">
      <c r="A11" s="4" t="s">
        <v>1474</v>
      </c>
    </row>
    <row r="12" spans="1:3" x14ac:dyDescent="0.25">
      <c r="A12" s="3" t="s">
        <v>1470</v>
      </c>
    </row>
    <row r="13" spans="1:3" x14ac:dyDescent="0.25">
      <c r="A13" s="4" t="s">
        <v>1471</v>
      </c>
      <c r="B13" s="5">
        <v>13787</v>
      </c>
      <c r="C13" s="5">
        <v>10511</v>
      </c>
    </row>
    <row r="14" spans="1:3" x14ac:dyDescent="0.25">
      <c r="A14" s="4" t="s">
        <v>1472</v>
      </c>
      <c r="B14" s="5">
        <v>3330</v>
      </c>
      <c r="C14" s="5">
        <v>1337</v>
      </c>
    </row>
    <row r="15" spans="1:3" x14ac:dyDescent="0.25">
      <c r="A15" s="4" t="s">
        <v>125</v>
      </c>
      <c r="B15" s="5">
        <v>17117</v>
      </c>
      <c r="C15" s="5">
        <v>11848</v>
      </c>
    </row>
    <row r="16" spans="1:3" x14ac:dyDescent="0.25">
      <c r="A16" s="4" t="s">
        <v>1475</v>
      </c>
    </row>
    <row r="17" spans="1:3" x14ac:dyDescent="0.25">
      <c r="A17" s="3" t="s">
        <v>1470</v>
      </c>
    </row>
    <row r="18" spans="1:3" x14ac:dyDescent="0.25">
      <c r="A18" s="4" t="s">
        <v>1472</v>
      </c>
      <c r="B18" s="5">
        <v>35704</v>
      </c>
      <c r="C18" s="5">
        <v>34905</v>
      </c>
    </row>
    <row r="19" spans="1:3" x14ac:dyDescent="0.25">
      <c r="A19" s="4" t="s">
        <v>125</v>
      </c>
      <c r="B19" s="5">
        <v>35704</v>
      </c>
      <c r="C19" s="5">
        <v>34905</v>
      </c>
    </row>
    <row r="20" spans="1:3" x14ac:dyDescent="0.25">
      <c r="A20" s="4" t="s">
        <v>1476</v>
      </c>
    </row>
    <row r="21" spans="1:3" x14ac:dyDescent="0.25">
      <c r="A21" s="3" t="s">
        <v>1470</v>
      </c>
    </row>
    <row r="22" spans="1:3" x14ac:dyDescent="0.25">
      <c r="A22" s="4" t="s">
        <v>1471</v>
      </c>
      <c r="B22" s="5">
        <v>16019</v>
      </c>
      <c r="C22" s="5">
        <v>16019</v>
      </c>
    </row>
    <row r="23" spans="1:3" x14ac:dyDescent="0.25">
      <c r="A23" s="4" t="s">
        <v>125</v>
      </c>
      <c r="B23" s="5">
        <v>16019</v>
      </c>
      <c r="C23" s="5">
        <v>16019</v>
      </c>
    </row>
    <row r="24" spans="1:3" x14ac:dyDescent="0.25">
      <c r="A24" s="4" t="s">
        <v>1477</v>
      </c>
    </row>
    <row r="25" spans="1:3" x14ac:dyDescent="0.25">
      <c r="A25" s="3" t="s">
        <v>1470</v>
      </c>
    </row>
    <row r="26" spans="1:3" x14ac:dyDescent="0.25">
      <c r="A26" s="4" t="s">
        <v>1471</v>
      </c>
      <c r="B26" s="5">
        <v>1</v>
      </c>
      <c r="C26" s="5">
        <v>12</v>
      </c>
    </row>
    <row r="27" spans="1:3" x14ac:dyDescent="0.25">
      <c r="A27" s="4" t="s">
        <v>1472</v>
      </c>
      <c r="B27" s="5">
        <v>17561</v>
      </c>
      <c r="C27" s="5">
        <v>7559</v>
      </c>
    </row>
    <row r="28" spans="1:3" x14ac:dyDescent="0.25">
      <c r="A28" s="4" t="s">
        <v>125</v>
      </c>
      <c r="B28" s="7">
        <v>17562</v>
      </c>
      <c r="C28" s="7">
        <v>7571</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6"/>
  <sheetViews>
    <sheetView workbookViewId="0"/>
  </sheetViews>
  <sheetFormatPr defaultRowHeight="15" x14ac:dyDescent="0.25"/>
  <cols>
    <col min="1" max="1" width="80" customWidth="1"/>
    <col min="2" max="2" width="16" customWidth="1"/>
    <col min="3" max="3" width="17" customWidth="1"/>
  </cols>
  <sheetData>
    <row r="1" spans="1:3" x14ac:dyDescent="0.25">
      <c r="A1" s="13" t="s">
        <v>1478</v>
      </c>
      <c r="B1" s="15" t="s">
        <v>1</v>
      </c>
      <c r="C1" s="14"/>
    </row>
    <row r="2" spans="1:3" x14ac:dyDescent="0.25">
      <c r="A2" s="14"/>
      <c r="B2" s="2" t="s">
        <v>2</v>
      </c>
      <c r="C2" s="2" t="s">
        <v>32</v>
      </c>
    </row>
    <row r="3" spans="1:3" x14ac:dyDescent="0.25">
      <c r="A3" s="3" t="s">
        <v>1479</v>
      </c>
    </row>
    <row r="4" spans="1:3" x14ac:dyDescent="0.25">
      <c r="A4" s="4" t="s">
        <v>114</v>
      </c>
      <c r="B4" s="7">
        <v>22902</v>
      </c>
      <c r="C4" s="7">
        <v>13782</v>
      </c>
    </row>
    <row r="5" spans="1:3" x14ac:dyDescent="0.25">
      <c r="A5" s="4" t="s">
        <v>1480</v>
      </c>
      <c r="B5" s="4" t="s">
        <v>1481</v>
      </c>
      <c r="C5" s="4" t="s">
        <v>1482</v>
      </c>
    </row>
    <row r="6" spans="1:3" x14ac:dyDescent="0.25">
      <c r="A6" s="4" t="s">
        <v>1483</v>
      </c>
      <c r="B6" s="7">
        <v>75020</v>
      </c>
      <c r="C6" s="7">
        <v>69910</v>
      </c>
    </row>
  </sheetData>
  <mergeCells count="2">
    <mergeCell ref="A1:A2"/>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5"/>
  <sheetViews>
    <sheetView workbookViewId="0"/>
  </sheetViews>
  <sheetFormatPr defaultRowHeight="15" x14ac:dyDescent="0.25"/>
  <cols>
    <col min="1" max="1" width="53" customWidth="1"/>
    <col min="2" max="3" width="14" customWidth="1"/>
  </cols>
  <sheetData>
    <row r="1" spans="1:3" x14ac:dyDescent="0.25">
      <c r="A1" s="1" t="s">
        <v>1484</v>
      </c>
      <c r="B1" s="2" t="s">
        <v>2</v>
      </c>
      <c r="C1" s="2" t="s">
        <v>32</v>
      </c>
    </row>
    <row r="2" spans="1:3" x14ac:dyDescent="0.25">
      <c r="A2" s="3" t="s">
        <v>1479</v>
      </c>
    </row>
    <row r="3" spans="1:3" x14ac:dyDescent="0.25">
      <c r="A3" s="4" t="s">
        <v>1485</v>
      </c>
      <c r="B3" s="7">
        <v>111002</v>
      </c>
      <c r="C3" s="7">
        <v>106037</v>
      </c>
    </row>
    <row r="4" spans="1:3" x14ac:dyDescent="0.25">
      <c r="A4" s="4" t="s">
        <v>1486</v>
      </c>
      <c r="B4" s="5">
        <v>27602</v>
      </c>
      <c r="C4" s="5">
        <v>18061</v>
      </c>
    </row>
    <row r="5" spans="1:3" x14ac:dyDescent="0.25">
      <c r="A5" s="4" t="s">
        <v>125</v>
      </c>
      <c r="B5" s="7">
        <v>138604</v>
      </c>
      <c r="C5" s="7">
        <v>124098</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27"/>
  <sheetViews>
    <sheetView workbookViewId="0"/>
  </sheetViews>
  <sheetFormatPr defaultRowHeight="15" x14ac:dyDescent="0.25"/>
  <cols>
    <col min="1" max="1" width="72" customWidth="1"/>
    <col min="2" max="3" width="14" customWidth="1"/>
  </cols>
  <sheetData>
    <row r="1" spans="1:3" x14ac:dyDescent="0.25">
      <c r="A1" s="1" t="s">
        <v>1487</v>
      </c>
      <c r="B1" s="2" t="s">
        <v>2</v>
      </c>
      <c r="C1" s="2" t="s">
        <v>32</v>
      </c>
    </row>
    <row r="2" spans="1:3" x14ac:dyDescent="0.25">
      <c r="A2" s="3" t="s">
        <v>1488</v>
      </c>
    </row>
    <row r="3" spans="1:3" x14ac:dyDescent="0.25">
      <c r="A3" s="5">
        <v>2018</v>
      </c>
      <c r="B3" s="7">
        <v>28143</v>
      </c>
    </row>
    <row r="4" spans="1:3" x14ac:dyDescent="0.25">
      <c r="A4" s="5">
        <v>2019</v>
      </c>
      <c r="B4" s="5">
        <v>10476</v>
      </c>
    </row>
    <row r="5" spans="1:3" x14ac:dyDescent="0.25">
      <c r="A5" s="5">
        <v>2020</v>
      </c>
      <c r="B5" s="5">
        <v>5154</v>
      </c>
    </row>
    <row r="6" spans="1:3" x14ac:dyDescent="0.25">
      <c r="A6" s="5">
        <v>2021</v>
      </c>
      <c r="B6" s="5">
        <v>3617</v>
      </c>
    </row>
    <row r="7" spans="1:3" x14ac:dyDescent="0.25">
      <c r="A7" s="5">
        <v>2022</v>
      </c>
      <c r="B7" s="5">
        <v>4993</v>
      </c>
    </row>
    <row r="8" spans="1:3" x14ac:dyDescent="0.25">
      <c r="A8" s="4" t="s">
        <v>1333</v>
      </c>
      <c r="B8" s="5">
        <v>5835</v>
      </c>
    </row>
    <row r="9" spans="1:3" x14ac:dyDescent="0.25">
      <c r="A9" s="4" t="s">
        <v>125</v>
      </c>
      <c r="B9" s="5">
        <v>58218</v>
      </c>
      <c r="C9" s="7">
        <v>46901</v>
      </c>
    </row>
    <row r="10" spans="1:3" x14ac:dyDescent="0.25">
      <c r="A10" s="4" t="s">
        <v>1489</v>
      </c>
    </row>
    <row r="11" spans="1:3" x14ac:dyDescent="0.25">
      <c r="A11" s="3" t="s">
        <v>1488</v>
      </c>
    </row>
    <row r="12" spans="1:3" x14ac:dyDescent="0.25">
      <c r="A12" s="5">
        <v>2018</v>
      </c>
      <c r="B12" s="5">
        <v>13106</v>
      </c>
    </row>
    <row r="13" spans="1:3" x14ac:dyDescent="0.25">
      <c r="A13" s="5">
        <v>2019</v>
      </c>
      <c r="B13" s="5">
        <v>7297</v>
      </c>
    </row>
    <row r="14" spans="1:3" x14ac:dyDescent="0.25">
      <c r="A14" s="5">
        <v>2020</v>
      </c>
      <c r="B14" s="5">
        <v>5142</v>
      </c>
    </row>
    <row r="15" spans="1:3" x14ac:dyDescent="0.25">
      <c r="A15" s="5">
        <v>2021</v>
      </c>
      <c r="B15" s="5">
        <v>3574</v>
      </c>
    </row>
    <row r="16" spans="1:3" x14ac:dyDescent="0.25">
      <c r="A16" s="5">
        <v>2022</v>
      </c>
      <c r="B16" s="5">
        <v>4907</v>
      </c>
    </row>
    <row r="17" spans="1:2" x14ac:dyDescent="0.25">
      <c r="A17" s="4" t="s">
        <v>1333</v>
      </c>
      <c r="B17" s="5">
        <v>5289</v>
      </c>
    </row>
    <row r="18" spans="1:2" x14ac:dyDescent="0.25">
      <c r="A18" s="4" t="s">
        <v>125</v>
      </c>
      <c r="B18" s="5">
        <v>39315</v>
      </c>
    </row>
    <row r="19" spans="1:2" x14ac:dyDescent="0.25">
      <c r="A19" s="4" t="s">
        <v>1490</v>
      </c>
    </row>
    <row r="20" spans="1:2" x14ac:dyDescent="0.25">
      <c r="A20" s="3" t="s">
        <v>1488</v>
      </c>
    </row>
    <row r="21" spans="1:2" x14ac:dyDescent="0.25">
      <c r="A21" s="5">
        <v>2018</v>
      </c>
      <c r="B21" s="5">
        <v>15037</v>
      </c>
    </row>
    <row r="22" spans="1:2" x14ac:dyDescent="0.25">
      <c r="A22" s="5">
        <v>2019</v>
      </c>
      <c r="B22" s="5">
        <v>3179</v>
      </c>
    </row>
    <row r="23" spans="1:2" x14ac:dyDescent="0.25">
      <c r="A23" s="5">
        <v>2020</v>
      </c>
      <c r="B23" s="5">
        <v>12</v>
      </c>
    </row>
    <row r="24" spans="1:2" x14ac:dyDescent="0.25">
      <c r="A24" s="5">
        <v>2021</v>
      </c>
      <c r="B24" s="5">
        <v>43</v>
      </c>
    </row>
    <row r="25" spans="1:2" x14ac:dyDescent="0.25">
      <c r="A25" s="5">
        <v>2022</v>
      </c>
      <c r="B25" s="5">
        <v>86</v>
      </c>
    </row>
    <row r="26" spans="1:2" x14ac:dyDescent="0.25">
      <c r="A26" s="4" t="s">
        <v>1333</v>
      </c>
      <c r="B26" s="5">
        <v>546</v>
      </c>
    </row>
    <row r="27" spans="1:2" x14ac:dyDescent="0.25">
      <c r="A27" s="4" t="s">
        <v>125</v>
      </c>
      <c r="B27" s="7">
        <v>18903</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B4"/>
  <sheetViews>
    <sheetView workbookViewId="0"/>
  </sheetViews>
  <sheetFormatPr defaultRowHeight="15" x14ac:dyDescent="0.25"/>
  <cols>
    <col min="1" max="1" width="78" customWidth="1"/>
    <col min="2" max="2" width="21" customWidth="1"/>
  </cols>
  <sheetData>
    <row r="1" spans="1:2" x14ac:dyDescent="0.25">
      <c r="A1" s="1" t="s">
        <v>1491</v>
      </c>
      <c r="B1" s="2" t="s">
        <v>1467</v>
      </c>
    </row>
    <row r="2" spans="1:2" x14ac:dyDescent="0.25">
      <c r="A2" s="3" t="s">
        <v>1479</v>
      </c>
    </row>
    <row r="3" spans="1:2" x14ac:dyDescent="0.25">
      <c r="A3" s="4" t="s">
        <v>1492</v>
      </c>
      <c r="B3" s="7">
        <v>1430</v>
      </c>
    </row>
    <row r="4" spans="1:2" x14ac:dyDescent="0.25">
      <c r="A4" s="4" t="s">
        <v>1493</v>
      </c>
      <c r="B4" s="7">
        <v>11660</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5"/>
  <sheetViews>
    <sheetView workbookViewId="0"/>
  </sheetViews>
  <sheetFormatPr defaultRowHeight="15" x14ac:dyDescent="0.25"/>
  <cols>
    <col min="1" max="1" width="79" customWidth="1"/>
    <col min="2" max="3" width="14" customWidth="1"/>
  </cols>
  <sheetData>
    <row r="1" spans="1:3" x14ac:dyDescent="0.25">
      <c r="A1" s="1" t="s">
        <v>1494</v>
      </c>
      <c r="B1" s="2" t="s">
        <v>2</v>
      </c>
      <c r="C1" s="2" t="s">
        <v>32</v>
      </c>
    </row>
    <row r="2" spans="1:3" x14ac:dyDescent="0.25">
      <c r="A2" s="3" t="s">
        <v>252</v>
      </c>
    </row>
    <row r="3" spans="1:3" x14ac:dyDescent="0.25">
      <c r="A3" s="4" t="s">
        <v>1329</v>
      </c>
      <c r="B3" s="7">
        <v>14896</v>
      </c>
      <c r="C3" s="7">
        <v>13118</v>
      </c>
    </row>
    <row r="4" spans="1:3" x14ac:dyDescent="0.25">
      <c r="A4" s="4" t="s">
        <v>1419</v>
      </c>
      <c r="B4" s="5">
        <v>46922</v>
      </c>
      <c r="C4" s="5">
        <v>39265</v>
      </c>
    </row>
    <row r="5" spans="1:3" x14ac:dyDescent="0.25">
      <c r="A5" s="4" t="s">
        <v>125</v>
      </c>
      <c r="B5" s="7">
        <v>61818</v>
      </c>
      <c r="C5" s="7">
        <v>52383</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7"/>
  <sheetViews>
    <sheetView workbookViewId="0"/>
  </sheetViews>
  <sheetFormatPr defaultRowHeight="15" x14ac:dyDescent="0.25"/>
  <cols>
    <col min="1" max="1" width="80" customWidth="1"/>
    <col min="2" max="3" width="14" customWidth="1"/>
  </cols>
  <sheetData>
    <row r="1" spans="1:3" ht="30" x14ac:dyDescent="0.25">
      <c r="A1" s="1" t="s">
        <v>1495</v>
      </c>
      <c r="B1" s="2" t="s">
        <v>2</v>
      </c>
      <c r="C1" s="2" t="s">
        <v>32</v>
      </c>
    </row>
    <row r="2" spans="1:3" x14ac:dyDescent="0.25">
      <c r="A2" s="3" t="s">
        <v>252</v>
      </c>
    </row>
    <row r="3" spans="1:3" x14ac:dyDescent="0.25">
      <c r="A3" s="4" t="s">
        <v>1496</v>
      </c>
      <c r="B3" s="7">
        <v>30090</v>
      </c>
      <c r="C3" s="7">
        <v>23528</v>
      </c>
    </row>
    <row r="4" spans="1:3" x14ac:dyDescent="0.25">
      <c r="A4" s="4" t="s">
        <v>1497</v>
      </c>
      <c r="B4" s="5">
        <v>12973</v>
      </c>
      <c r="C4" s="5">
        <v>11700</v>
      </c>
    </row>
    <row r="5" spans="1:3" x14ac:dyDescent="0.25">
      <c r="A5" s="4" t="s">
        <v>1498</v>
      </c>
      <c r="B5" s="5">
        <v>3859</v>
      </c>
      <c r="C5" s="5">
        <v>4037</v>
      </c>
    </row>
    <row r="6" spans="1:3" x14ac:dyDescent="0.25">
      <c r="A6" s="4" t="s">
        <v>1499</v>
      </c>
      <c r="B6" s="7">
        <v>46922</v>
      </c>
      <c r="C6" s="7">
        <v>39265</v>
      </c>
    </row>
    <row r="7" spans="1:3" ht="30" x14ac:dyDescent="0.25">
      <c r="A7" s="4" t="s">
        <v>1500</v>
      </c>
      <c r="B7" s="4" t="s">
        <v>1501</v>
      </c>
      <c r="C7" s="4" t="s">
        <v>1502</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6"/>
  <sheetViews>
    <sheetView workbookViewId="0"/>
  </sheetViews>
  <sheetFormatPr defaultRowHeight="15" x14ac:dyDescent="0.25"/>
  <cols>
    <col min="1" max="1" width="80" customWidth="1"/>
    <col min="2" max="3" width="14" customWidth="1"/>
  </cols>
  <sheetData>
    <row r="1" spans="1:3" ht="30" x14ac:dyDescent="0.25">
      <c r="A1" s="1" t="s">
        <v>1503</v>
      </c>
      <c r="B1" s="2" t="s">
        <v>2</v>
      </c>
      <c r="C1" s="2" t="s">
        <v>32</v>
      </c>
    </row>
    <row r="2" spans="1:3" x14ac:dyDescent="0.25">
      <c r="A2" s="3" t="s">
        <v>1504</v>
      </c>
    </row>
    <row r="3" spans="1:3" x14ac:dyDescent="0.25">
      <c r="A3" s="4" t="s">
        <v>1505</v>
      </c>
      <c r="B3" s="7">
        <v>30090</v>
      </c>
      <c r="C3" s="7">
        <v>23528</v>
      </c>
    </row>
    <row r="4" spans="1:3" x14ac:dyDescent="0.25">
      <c r="A4" s="4" t="s">
        <v>1506</v>
      </c>
    </row>
    <row r="5" spans="1:3" x14ac:dyDescent="0.25">
      <c r="A5" s="3" t="s">
        <v>1504</v>
      </c>
    </row>
    <row r="6" spans="1:3" x14ac:dyDescent="0.25">
      <c r="A6" s="4" t="s">
        <v>1505</v>
      </c>
      <c r="B6" s="7">
        <v>26280</v>
      </c>
      <c r="C6" s="7">
        <v>21530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22" customWidth="1"/>
    <col min="2" max="2" width="80" customWidth="1"/>
  </cols>
  <sheetData>
    <row r="1" spans="1:2" x14ac:dyDescent="0.25">
      <c r="A1" s="13" t="s">
        <v>228</v>
      </c>
      <c r="B1" s="2" t="s">
        <v>1</v>
      </c>
    </row>
    <row r="2" spans="1:2" x14ac:dyDescent="0.25">
      <c r="A2" s="14"/>
      <c r="B2" s="2" t="s">
        <v>2</v>
      </c>
    </row>
    <row r="3" spans="1:2" x14ac:dyDescent="0.25">
      <c r="A3" s="3" t="s">
        <v>223</v>
      </c>
    </row>
    <row r="4" spans="1:2" ht="409.5" x14ac:dyDescent="0.25">
      <c r="A4" s="4" t="s">
        <v>228</v>
      </c>
      <c r="B4" s="4" t="s">
        <v>229</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5"/>
  <sheetViews>
    <sheetView workbookViewId="0"/>
  </sheetViews>
  <sheetFormatPr defaultRowHeight="15" x14ac:dyDescent="0.25"/>
  <cols>
    <col min="1" max="1" width="77" customWidth="1"/>
    <col min="2" max="3" width="14" customWidth="1"/>
  </cols>
  <sheetData>
    <row r="1" spans="1:3" x14ac:dyDescent="0.25">
      <c r="A1" s="1" t="s">
        <v>1507</v>
      </c>
      <c r="B1" s="2" t="s">
        <v>2</v>
      </c>
      <c r="C1" s="2" t="s">
        <v>32</v>
      </c>
    </row>
    <row r="2" spans="1:3" x14ac:dyDescent="0.25">
      <c r="A2" s="3" t="s">
        <v>1508</v>
      </c>
    </row>
    <row r="3" spans="1:3" x14ac:dyDescent="0.25">
      <c r="A3" s="4" t="s">
        <v>1509</v>
      </c>
      <c r="B3" s="7">
        <v>9892</v>
      </c>
      <c r="C3" s="7">
        <v>8405</v>
      </c>
    </row>
    <row r="4" spans="1:3" x14ac:dyDescent="0.25">
      <c r="A4" s="4" t="s">
        <v>1420</v>
      </c>
      <c r="B4" s="5">
        <v>217687</v>
      </c>
      <c r="C4" s="5">
        <v>189086</v>
      </c>
    </row>
    <row r="5" spans="1:3" x14ac:dyDescent="0.25">
      <c r="A5" s="4" t="s">
        <v>125</v>
      </c>
      <c r="B5" s="7">
        <v>227579</v>
      </c>
      <c r="C5" s="7">
        <v>197491</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35"/>
  <sheetViews>
    <sheetView workbookViewId="0"/>
  </sheetViews>
  <sheetFormatPr defaultRowHeight="15" x14ac:dyDescent="0.25"/>
  <cols>
    <col min="1" max="1" width="80" customWidth="1"/>
    <col min="2" max="3" width="14" customWidth="1"/>
  </cols>
  <sheetData>
    <row r="1" spans="1:3" ht="30" x14ac:dyDescent="0.25">
      <c r="A1" s="1" t="s">
        <v>1510</v>
      </c>
      <c r="B1" s="2" t="s">
        <v>2</v>
      </c>
      <c r="C1" s="2" t="s">
        <v>32</v>
      </c>
    </row>
    <row r="2" spans="1:3" x14ac:dyDescent="0.25">
      <c r="A2" s="3" t="s">
        <v>1511</v>
      </c>
    </row>
    <row r="3" spans="1:3" x14ac:dyDescent="0.25">
      <c r="A3" s="4" t="s">
        <v>125</v>
      </c>
      <c r="B3" s="7">
        <v>217687</v>
      </c>
      <c r="C3" s="7">
        <v>189086</v>
      </c>
    </row>
    <row r="4" spans="1:3" x14ac:dyDescent="0.25">
      <c r="A4" s="4" t="s">
        <v>1506</v>
      </c>
    </row>
    <row r="5" spans="1:3" x14ac:dyDescent="0.25">
      <c r="A5" s="3" t="s">
        <v>1511</v>
      </c>
    </row>
    <row r="6" spans="1:3" x14ac:dyDescent="0.25">
      <c r="A6" s="4" t="s">
        <v>1512</v>
      </c>
      <c r="B6" s="5">
        <v>136907</v>
      </c>
      <c r="C6" s="5">
        <v>125159</v>
      </c>
    </row>
    <row r="7" spans="1:3" x14ac:dyDescent="0.25">
      <c r="A7" s="4" t="s">
        <v>1513</v>
      </c>
      <c r="B7" s="5">
        <v>53575</v>
      </c>
      <c r="C7" s="5">
        <v>46976</v>
      </c>
    </row>
    <row r="8" spans="1:3" x14ac:dyDescent="0.25">
      <c r="A8" s="4" t="s">
        <v>125</v>
      </c>
      <c r="B8" s="5">
        <v>190482</v>
      </c>
      <c r="C8" s="5">
        <v>172135</v>
      </c>
    </row>
    <row r="9" spans="1:3" x14ac:dyDescent="0.25">
      <c r="A9" s="4" t="s">
        <v>1514</v>
      </c>
    </row>
    <row r="10" spans="1:3" x14ac:dyDescent="0.25">
      <c r="A10" s="3" t="s">
        <v>1511</v>
      </c>
    </row>
    <row r="11" spans="1:3" x14ac:dyDescent="0.25">
      <c r="A11" s="4" t="s">
        <v>1512</v>
      </c>
      <c r="B11" s="5">
        <v>4103</v>
      </c>
      <c r="C11" s="5">
        <v>3113</v>
      </c>
    </row>
    <row r="12" spans="1:3" x14ac:dyDescent="0.25">
      <c r="A12" s="4" t="s">
        <v>1513</v>
      </c>
      <c r="B12" s="5">
        <v>23102</v>
      </c>
      <c r="C12" s="5">
        <v>13838</v>
      </c>
    </row>
    <row r="13" spans="1:3" x14ac:dyDescent="0.25">
      <c r="A13" s="4" t="s">
        <v>125</v>
      </c>
      <c r="B13" s="5">
        <v>27205</v>
      </c>
      <c r="C13" s="5">
        <v>16951</v>
      </c>
    </row>
    <row r="14" spans="1:3" x14ac:dyDescent="0.25">
      <c r="A14" s="4" t="s">
        <v>1313</v>
      </c>
    </row>
    <row r="15" spans="1:3" x14ac:dyDescent="0.25">
      <c r="A15" s="3" t="s">
        <v>1511</v>
      </c>
    </row>
    <row r="16" spans="1:3" x14ac:dyDescent="0.25">
      <c r="A16" s="4" t="s">
        <v>125</v>
      </c>
      <c r="B16" s="5">
        <v>148649</v>
      </c>
      <c r="C16" s="5">
        <v>132861</v>
      </c>
    </row>
    <row r="17" spans="1:3" x14ac:dyDescent="0.25">
      <c r="A17" s="4" t="s">
        <v>1515</v>
      </c>
    </row>
    <row r="18" spans="1:3" x14ac:dyDescent="0.25">
      <c r="A18" s="3" t="s">
        <v>1511</v>
      </c>
    </row>
    <row r="19" spans="1:3" x14ac:dyDescent="0.25">
      <c r="A19" s="4" t="s">
        <v>1512</v>
      </c>
      <c r="B19" s="5">
        <v>101791</v>
      </c>
      <c r="C19" s="5">
        <v>93885</v>
      </c>
    </row>
    <row r="20" spans="1:3" x14ac:dyDescent="0.25">
      <c r="A20" s="4" t="s">
        <v>1513</v>
      </c>
      <c r="B20" s="5">
        <v>29637</v>
      </c>
      <c r="C20" s="5">
        <v>27864</v>
      </c>
    </row>
    <row r="21" spans="1:3" x14ac:dyDescent="0.25">
      <c r="A21" s="4" t="s">
        <v>1516</v>
      </c>
    </row>
    <row r="22" spans="1:3" x14ac:dyDescent="0.25">
      <c r="A22" s="3" t="s">
        <v>1511</v>
      </c>
    </row>
    <row r="23" spans="1:3" x14ac:dyDescent="0.25">
      <c r="A23" s="4" t="s">
        <v>1512</v>
      </c>
      <c r="B23" s="5">
        <v>2244</v>
      </c>
      <c r="C23" s="5">
        <v>2228</v>
      </c>
    </row>
    <row r="24" spans="1:3" x14ac:dyDescent="0.25">
      <c r="A24" s="4" t="s">
        <v>1513</v>
      </c>
      <c r="B24" s="5">
        <v>14977</v>
      </c>
      <c r="C24" s="5">
        <v>8884</v>
      </c>
    </row>
    <row r="25" spans="1:3" x14ac:dyDescent="0.25">
      <c r="A25" s="4" t="s">
        <v>1317</v>
      </c>
    </row>
    <row r="26" spans="1:3" x14ac:dyDescent="0.25">
      <c r="A26" s="3" t="s">
        <v>1511</v>
      </c>
    </row>
    <row r="27" spans="1:3" x14ac:dyDescent="0.25">
      <c r="A27" s="4" t="s">
        <v>125</v>
      </c>
      <c r="B27" s="5">
        <v>69038</v>
      </c>
      <c r="C27" s="5">
        <v>56225</v>
      </c>
    </row>
    <row r="28" spans="1:3" x14ac:dyDescent="0.25">
      <c r="A28" s="4" t="s">
        <v>1517</v>
      </c>
    </row>
    <row r="29" spans="1:3" x14ac:dyDescent="0.25">
      <c r="A29" s="3" t="s">
        <v>1511</v>
      </c>
    </row>
    <row r="30" spans="1:3" x14ac:dyDescent="0.25">
      <c r="A30" s="4" t="s">
        <v>1512</v>
      </c>
      <c r="B30" s="5">
        <v>35116</v>
      </c>
      <c r="C30" s="5">
        <v>31274</v>
      </c>
    </row>
    <row r="31" spans="1:3" x14ac:dyDescent="0.25">
      <c r="A31" s="4" t="s">
        <v>1513</v>
      </c>
      <c r="B31" s="5">
        <v>23938</v>
      </c>
      <c r="C31" s="5">
        <v>19112</v>
      </c>
    </row>
    <row r="32" spans="1:3" x14ac:dyDescent="0.25">
      <c r="A32" s="4" t="s">
        <v>1518</v>
      </c>
    </row>
    <row r="33" spans="1:3" x14ac:dyDescent="0.25">
      <c r="A33" s="3" t="s">
        <v>1511</v>
      </c>
    </row>
    <row r="34" spans="1:3" x14ac:dyDescent="0.25">
      <c r="A34" s="4" t="s">
        <v>1512</v>
      </c>
      <c r="B34" s="5">
        <v>1859</v>
      </c>
      <c r="C34" s="5">
        <v>885</v>
      </c>
    </row>
    <row r="35" spans="1:3" x14ac:dyDescent="0.25">
      <c r="A35" s="4" t="s">
        <v>1513</v>
      </c>
      <c r="B35" s="7">
        <v>8125</v>
      </c>
      <c r="C35" s="7">
        <v>4954</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19"/>
  <sheetViews>
    <sheetView workbookViewId="0"/>
  </sheetViews>
  <sheetFormatPr defaultRowHeight="15" x14ac:dyDescent="0.25"/>
  <cols>
    <col min="1" max="1" width="80" customWidth="1"/>
    <col min="2" max="3" width="14" customWidth="1"/>
  </cols>
  <sheetData>
    <row r="1" spans="1:3" ht="30" x14ac:dyDescent="0.25">
      <c r="A1" s="1" t="s">
        <v>1519</v>
      </c>
      <c r="B1" s="2" t="s">
        <v>2</v>
      </c>
      <c r="C1" s="2" t="s">
        <v>32</v>
      </c>
    </row>
    <row r="2" spans="1:3" x14ac:dyDescent="0.25">
      <c r="A2" s="4" t="s">
        <v>1520</v>
      </c>
    </row>
    <row r="3" spans="1:3" x14ac:dyDescent="0.25">
      <c r="A3" s="3" t="s">
        <v>1511</v>
      </c>
    </row>
    <row r="4" spans="1:3" x14ac:dyDescent="0.25">
      <c r="A4" s="4" t="s">
        <v>1521</v>
      </c>
      <c r="B4" s="4" t="s">
        <v>1522</v>
      </c>
      <c r="C4" s="4" t="s">
        <v>1522</v>
      </c>
    </row>
    <row r="5" spans="1:3" x14ac:dyDescent="0.25">
      <c r="A5" s="4" t="s">
        <v>1523</v>
      </c>
    </row>
    <row r="6" spans="1:3" x14ac:dyDescent="0.25">
      <c r="A6" s="3" t="s">
        <v>1511</v>
      </c>
    </row>
    <row r="7" spans="1:3" x14ac:dyDescent="0.25">
      <c r="A7" s="4" t="s">
        <v>1521</v>
      </c>
      <c r="B7" s="4" t="s">
        <v>1524</v>
      </c>
      <c r="C7" s="4" t="s">
        <v>1524</v>
      </c>
    </row>
    <row r="8" spans="1:3" x14ac:dyDescent="0.25">
      <c r="A8" s="4" t="s">
        <v>1525</v>
      </c>
    </row>
    <row r="9" spans="1:3" x14ac:dyDescent="0.25">
      <c r="A9" s="3" t="s">
        <v>1511</v>
      </c>
    </row>
    <row r="10" spans="1:3" x14ac:dyDescent="0.25">
      <c r="A10" s="4" t="s">
        <v>1521</v>
      </c>
      <c r="B10" s="4" t="s">
        <v>1526</v>
      </c>
      <c r="C10" s="4" t="s">
        <v>1527</v>
      </c>
    </row>
    <row r="11" spans="1:3" x14ac:dyDescent="0.25">
      <c r="A11" s="4" t="s">
        <v>1528</v>
      </c>
    </row>
    <row r="12" spans="1:3" x14ac:dyDescent="0.25">
      <c r="A12" s="3" t="s">
        <v>1511</v>
      </c>
    </row>
    <row r="13" spans="1:3" x14ac:dyDescent="0.25">
      <c r="A13" s="4" t="s">
        <v>1521</v>
      </c>
      <c r="B13" s="4" t="s">
        <v>1012</v>
      </c>
      <c r="C13" s="4" t="s">
        <v>1529</v>
      </c>
    </row>
    <row r="14" spans="1:3" x14ac:dyDescent="0.25">
      <c r="A14" s="4" t="s">
        <v>1530</v>
      </c>
    </row>
    <row r="15" spans="1:3" x14ac:dyDescent="0.25">
      <c r="A15" s="3" t="s">
        <v>1511</v>
      </c>
    </row>
    <row r="16" spans="1:3" x14ac:dyDescent="0.25">
      <c r="A16" s="4" t="s">
        <v>1521</v>
      </c>
      <c r="B16" s="4" t="s">
        <v>717</v>
      </c>
      <c r="C16" s="4" t="s">
        <v>717</v>
      </c>
    </row>
    <row r="17" spans="1:3" x14ac:dyDescent="0.25">
      <c r="A17" s="4" t="s">
        <v>1531</v>
      </c>
    </row>
    <row r="18" spans="1:3" x14ac:dyDescent="0.25">
      <c r="A18" s="3" t="s">
        <v>1511</v>
      </c>
    </row>
    <row r="19" spans="1:3" x14ac:dyDescent="0.25">
      <c r="A19" s="4" t="s">
        <v>1521</v>
      </c>
      <c r="B19" s="4" t="s">
        <v>1532</v>
      </c>
      <c r="C19" s="4" t="s">
        <v>1533</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30"/>
  <sheetViews>
    <sheetView workbookViewId="0"/>
  </sheetViews>
  <sheetFormatPr defaultRowHeight="15" x14ac:dyDescent="0.25"/>
  <cols>
    <col min="1" max="1" width="80" customWidth="1"/>
    <col min="2" max="3" width="14" customWidth="1"/>
  </cols>
  <sheetData>
    <row r="1" spans="1:3" ht="30" x14ac:dyDescent="0.25">
      <c r="A1" s="1" t="s">
        <v>1534</v>
      </c>
      <c r="B1" s="2" t="s">
        <v>2</v>
      </c>
      <c r="C1" s="2" t="s">
        <v>32</v>
      </c>
    </row>
    <row r="2" spans="1:3" x14ac:dyDescent="0.25">
      <c r="A2" s="3" t="s">
        <v>1511</v>
      </c>
    </row>
    <row r="3" spans="1:3" x14ac:dyDescent="0.25">
      <c r="A3" s="4" t="s">
        <v>125</v>
      </c>
      <c r="B3" s="7">
        <v>217687</v>
      </c>
      <c r="C3" s="7">
        <v>189086</v>
      </c>
    </row>
    <row r="4" spans="1:3" x14ac:dyDescent="0.25">
      <c r="A4" s="4" t="s">
        <v>1535</v>
      </c>
    </row>
    <row r="5" spans="1:3" x14ac:dyDescent="0.25">
      <c r="A5" s="3" t="s">
        <v>1511</v>
      </c>
    </row>
    <row r="6" spans="1:3" x14ac:dyDescent="0.25">
      <c r="A6" s="5">
        <v>2019</v>
      </c>
      <c r="B6" s="5">
        <v>30505</v>
      </c>
    </row>
    <row r="7" spans="1:3" x14ac:dyDescent="0.25">
      <c r="A7" s="5">
        <v>2020</v>
      </c>
      <c r="B7" s="5">
        <v>23120</v>
      </c>
    </row>
    <row r="8" spans="1:3" x14ac:dyDescent="0.25">
      <c r="A8" s="5">
        <v>2021</v>
      </c>
      <c r="B8" s="5">
        <v>21781</v>
      </c>
    </row>
    <row r="9" spans="1:3" x14ac:dyDescent="0.25">
      <c r="A9" s="5">
        <v>2022</v>
      </c>
      <c r="B9" s="5">
        <v>22602</v>
      </c>
    </row>
    <row r="10" spans="1:3" x14ac:dyDescent="0.25">
      <c r="A10" s="4" t="s">
        <v>1333</v>
      </c>
      <c r="B10" s="5">
        <v>119679</v>
      </c>
    </row>
    <row r="11" spans="1:3" x14ac:dyDescent="0.25">
      <c r="A11" s="4" t="s">
        <v>1506</v>
      </c>
    </row>
    <row r="12" spans="1:3" x14ac:dyDescent="0.25">
      <c r="A12" s="3" t="s">
        <v>1511</v>
      </c>
    </row>
    <row r="13" spans="1:3" x14ac:dyDescent="0.25">
      <c r="A13" s="4" t="s">
        <v>125</v>
      </c>
      <c r="B13" s="5">
        <v>190482</v>
      </c>
      <c r="C13" s="5">
        <v>172135</v>
      </c>
    </row>
    <row r="14" spans="1:3" x14ac:dyDescent="0.25">
      <c r="A14" s="4" t="s">
        <v>1536</v>
      </c>
    </row>
    <row r="15" spans="1:3" x14ac:dyDescent="0.25">
      <c r="A15" s="3" t="s">
        <v>1511</v>
      </c>
    </row>
    <row r="16" spans="1:3" x14ac:dyDescent="0.25">
      <c r="A16" s="5">
        <v>2019</v>
      </c>
      <c r="B16" s="5">
        <v>24915</v>
      </c>
    </row>
    <row r="17" spans="1:3" x14ac:dyDescent="0.25">
      <c r="A17" s="5">
        <v>2020</v>
      </c>
      <c r="B17" s="5">
        <v>20215</v>
      </c>
    </row>
    <row r="18" spans="1:3" x14ac:dyDescent="0.25">
      <c r="A18" s="5">
        <v>2021</v>
      </c>
      <c r="B18" s="5">
        <v>20547</v>
      </c>
    </row>
    <row r="19" spans="1:3" x14ac:dyDescent="0.25">
      <c r="A19" s="5">
        <v>2022</v>
      </c>
      <c r="B19" s="5">
        <v>21044</v>
      </c>
    </row>
    <row r="20" spans="1:3" x14ac:dyDescent="0.25">
      <c r="A20" s="4" t="s">
        <v>1333</v>
      </c>
      <c r="B20" s="5">
        <v>103761</v>
      </c>
    </row>
    <row r="21" spans="1:3" x14ac:dyDescent="0.25">
      <c r="A21" s="4" t="s">
        <v>1514</v>
      </c>
    </row>
    <row r="22" spans="1:3" x14ac:dyDescent="0.25">
      <c r="A22" s="3" t="s">
        <v>1511</v>
      </c>
    </row>
    <row r="23" spans="1:3" x14ac:dyDescent="0.25">
      <c r="A23" s="4" t="s">
        <v>125</v>
      </c>
      <c r="B23" s="5">
        <v>27205</v>
      </c>
      <c r="C23" s="7">
        <v>16951</v>
      </c>
    </row>
    <row r="24" spans="1:3" x14ac:dyDescent="0.25">
      <c r="A24" s="4" t="s">
        <v>1537</v>
      </c>
    </row>
    <row r="25" spans="1:3" x14ac:dyDescent="0.25">
      <c r="A25" s="3" t="s">
        <v>1511</v>
      </c>
    </row>
    <row r="26" spans="1:3" x14ac:dyDescent="0.25">
      <c r="A26" s="5">
        <v>2019</v>
      </c>
      <c r="B26" s="5">
        <v>5590</v>
      </c>
    </row>
    <row r="27" spans="1:3" x14ac:dyDescent="0.25">
      <c r="A27" s="5">
        <v>2020</v>
      </c>
      <c r="B27" s="5">
        <v>2905</v>
      </c>
    </row>
    <row r="28" spans="1:3" x14ac:dyDescent="0.25">
      <c r="A28" s="5">
        <v>2021</v>
      </c>
      <c r="B28" s="5">
        <v>1234</v>
      </c>
    </row>
    <row r="29" spans="1:3" x14ac:dyDescent="0.25">
      <c r="A29" s="5">
        <v>2022</v>
      </c>
      <c r="B29" s="5">
        <v>1558</v>
      </c>
    </row>
    <row r="30" spans="1:3" x14ac:dyDescent="0.25">
      <c r="A30" s="4" t="s">
        <v>1333</v>
      </c>
      <c r="B30" s="7">
        <v>15918</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B8"/>
  <sheetViews>
    <sheetView workbookViewId="0"/>
  </sheetViews>
  <sheetFormatPr defaultRowHeight="15" x14ac:dyDescent="0.25"/>
  <cols>
    <col min="1" max="1" width="80" customWidth="1"/>
    <col min="2" max="2" width="21" customWidth="1"/>
  </cols>
  <sheetData>
    <row r="1" spans="1:2" ht="30" x14ac:dyDescent="0.25">
      <c r="A1" s="1" t="s">
        <v>1538</v>
      </c>
      <c r="B1" s="2" t="s">
        <v>1467</v>
      </c>
    </row>
    <row r="2" spans="1:2" x14ac:dyDescent="0.25">
      <c r="A2" s="3" t="s">
        <v>252</v>
      </c>
    </row>
    <row r="3" spans="1:2" x14ac:dyDescent="0.25">
      <c r="A3" s="5">
        <v>2019</v>
      </c>
      <c r="B3" s="7">
        <v>167</v>
      </c>
    </row>
    <row r="4" spans="1:2" x14ac:dyDescent="0.25">
      <c r="A4" s="5">
        <v>2020</v>
      </c>
      <c r="B4" s="5">
        <v>192</v>
      </c>
    </row>
    <row r="5" spans="1:2" x14ac:dyDescent="0.25">
      <c r="A5" s="5">
        <v>2021</v>
      </c>
      <c r="B5" s="5">
        <v>387</v>
      </c>
    </row>
    <row r="6" spans="1:2" x14ac:dyDescent="0.25">
      <c r="A6" s="5">
        <v>2022</v>
      </c>
      <c r="B6" s="5">
        <v>-82</v>
      </c>
    </row>
    <row r="7" spans="1:2" x14ac:dyDescent="0.25">
      <c r="A7" s="4" t="s">
        <v>1539</v>
      </c>
      <c r="B7" s="5">
        <v>4950</v>
      </c>
    </row>
    <row r="8" spans="1:2" x14ac:dyDescent="0.25">
      <c r="A8" s="4" t="s">
        <v>1540</v>
      </c>
      <c r="B8" s="7">
        <v>5610</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21"/>
  <sheetViews>
    <sheetView workbookViewId="0"/>
  </sheetViews>
  <sheetFormatPr defaultRowHeight="15" x14ac:dyDescent="0.25"/>
  <cols>
    <col min="1" max="1" width="80" customWidth="1"/>
    <col min="2" max="3" width="14" customWidth="1"/>
  </cols>
  <sheetData>
    <row r="1" spans="1:3" ht="30" x14ac:dyDescent="0.25">
      <c r="A1" s="1" t="s">
        <v>1541</v>
      </c>
      <c r="B1" s="2" t="s">
        <v>2</v>
      </c>
      <c r="C1" s="2" t="s">
        <v>32</v>
      </c>
    </row>
    <row r="2" spans="1:3" x14ac:dyDescent="0.25">
      <c r="A2" s="3" t="s">
        <v>1511</v>
      </c>
    </row>
    <row r="3" spans="1:3" x14ac:dyDescent="0.25">
      <c r="A3" s="4" t="s">
        <v>1542</v>
      </c>
      <c r="B3" s="7">
        <v>147</v>
      </c>
      <c r="C3" s="7">
        <v>150</v>
      </c>
    </row>
    <row r="4" spans="1:3" x14ac:dyDescent="0.25">
      <c r="A4" s="4" t="s">
        <v>1543</v>
      </c>
      <c r="B4" s="5">
        <v>90803</v>
      </c>
      <c r="C4" s="5">
        <v>74718</v>
      </c>
    </row>
    <row r="5" spans="1:3" x14ac:dyDescent="0.25">
      <c r="A5" s="4" t="s">
        <v>1544</v>
      </c>
      <c r="B5" s="5">
        <v>38491</v>
      </c>
      <c r="C5" s="5">
        <v>29260</v>
      </c>
    </row>
    <row r="6" spans="1:3" x14ac:dyDescent="0.25">
      <c r="A6" s="4" t="s">
        <v>1545</v>
      </c>
      <c r="B6" s="5">
        <v>88246</v>
      </c>
      <c r="C6" s="5">
        <v>84958</v>
      </c>
    </row>
    <row r="7" spans="1:3" x14ac:dyDescent="0.25">
      <c r="A7" s="4" t="s">
        <v>125</v>
      </c>
      <c r="B7" s="5">
        <v>217687</v>
      </c>
      <c r="C7" s="5">
        <v>189086</v>
      </c>
    </row>
    <row r="8" spans="1:3" x14ac:dyDescent="0.25">
      <c r="A8" s="4" t="s">
        <v>1506</v>
      </c>
    </row>
    <row r="9" spans="1:3" x14ac:dyDescent="0.25">
      <c r="A9" s="3" t="s">
        <v>1511</v>
      </c>
    </row>
    <row r="10" spans="1:3" x14ac:dyDescent="0.25">
      <c r="A10" s="4" t="s">
        <v>1542</v>
      </c>
      <c r="B10" s="5">
        <v>0</v>
      </c>
      <c r="C10" s="5">
        <v>0</v>
      </c>
    </row>
    <row r="11" spans="1:3" x14ac:dyDescent="0.25">
      <c r="A11" s="4" t="s">
        <v>1543</v>
      </c>
      <c r="B11" s="5">
        <v>86951</v>
      </c>
      <c r="C11" s="5">
        <v>71225</v>
      </c>
    </row>
    <row r="12" spans="1:3" x14ac:dyDescent="0.25">
      <c r="A12" s="4" t="s">
        <v>1544</v>
      </c>
      <c r="B12" s="5">
        <v>18207</v>
      </c>
      <c r="C12" s="5">
        <v>17591</v>
      </c>
    </row>
    <row r="13" spans="1:3" x14ac:dyDescent="0.25">
      <c r="A13" s="4" t="s">
        <v>1545</v>
      </c>
      <c r="B13" s="5">
        <v>85324</v>
      </c>
      <c r="C13" s="5">
        <v>83319</v>
      </c>
    </row>
    <row r="14" spans="1:3" x14ac:dyDescent="0.25">
      <c r="A14" s="4" t="s">
        <v>125</v>
      </c>
      <c r="B14" s="5">
        <v>190482</v>
      </c>
      <c r="C14" s="5">
        <v>172135</v>
      </c>
    </row>
    <row r="15" spans="1:3" x14ac:dyDescent="0.25">
      <c r="A15" s="4" t="s">
        <v>1514</v>
      </c>
    </row>
    <row r="16" spans="1:3" x14ac:dyDescent="0.25">
      <c r="A16" s="3" t="s">
        <v>1511</v>
      </c>
    </row>
    <row r="17" spans="1:3" x14ac:dyDescent="0.25">
      <c r="A17" s="4" t="s">
        <v>1542</v>
      </c>
      <c r="B17" s="5">
        <v>147</v>
      </c>
      <c r="C17" s="5">
        <v>150</v>
      </c>
    </row>
    <row r="18" spans="1:3" x14ac:dyDescent="0.25">
      <c r="A18" s="4" t="s">
        <v>1543</v>
      </c>
      <c r="B18" s="5">
        <v>3852</v>
      </c>
      <c r="C18" s="5">
        <v>3493</v>
      </c>
    </row>
    <row r="19" spans="1:3" x14ac:dyDescent="0.25">
      <c r="A19" s="4" t="s">
        <v>1544</v>
      </c>
      <c r="B19" s="5">
        <v>20284</v>
      </c>
      <c r="C19" s="5">
        <v>11669</v>
      </c>
    </row>
    <row r="20" spans="1:3" x14ac:dyDescent="0.25">
      <c r="A20" s="4" t="s">
        <v>1545</v>
      </c>
      <c r="B20" s="5">
        <v>2922</v>
      </c>
      <c r="C20" s="5">
        <v>1639</v>
      </c>
    </row>
    <row r="21" spans="1:3" x14ac:dyDescent="0.25">
      <c r="A21" s="4" t="s">
        <v>125</v>
      </c>
      <c r="B21" s="7">
        <v>27205</v>
      </c>
      <c r="C21" s="7">
        <v>16951</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5"/>
  <sheetViews>
    <sheetView workbookViewId="0"/>
  </sheetViews>
  <sheetFormatPr defaultRowHeight="15" x14ac:dyDescent="0.25"/>
  <cols>
    <col min="1" max="1" width="80" customWidth="1"/>
    <col min="2" max="3" width="14" customWidth="1"/>
  </cols>
  <sheetData>
    <row r="1" spans="1:3" ht="30" x14ac:dyDescent="0.25">
      <c r="A1" s="1" t="s">
        <v>1546</v>
      </c>
      <c r="B1" s="2" t="s">
        <v>2</v>
      </c>
      <c r="C1" s="2" t="s">
        <v>32</v>
      </c>
    </row>
    <row r="2" spans="1:3" x14ac:dyDescent="0.25">
      <c r="A2" s="3" t="s">
        <v>252</v>
      </c>
    </row>
    <row r="3" spans="1:3" ht="30" x14ac:dyDescent="0.25">
      <c r="A3" s="4" t="s">
        <v>1547</v>
      </c>
      <c r="B3" s="4" t="s">
        <v>1548</v>
      </c>
      <c r="C3" s="4" t="s">
        <v>1549</v>
      </c>
    </row>
    <row r="4" spans="1:3" ht="30" x14ac:dyDescent="0.25">
      <c r="A4" s="4" t="s">
        <v>1550</v>
      </c>
      <c r="B4" s="4" t="s">
        <v>1551</v>
      </c>
      <c r="C4" s="4" t="s">
        <v>1552</v>
      </c>
    </row>
    <row r="5" spans="1:3" ht="30" x14ac:dyDescent="0.25">
      <c r="A5" s="4" t="s">
        <v>1553</v>
      </c>
      <c r="B5" s="4" t="s">
        <v>1554</v>
      </c>
      <c r="C5" s="4" t="s">
        <v>1555</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32"/>
  <sheetViews>
    <sheetView workbookViewId="0"/>
  </sheetViews>
  <sheetFormatPr defaultRowHeight="15" x14ac:dyDescent="0.25"/>
  <cols>
    <col min="1" max="2" width="80" customWidth="1"/>
    <col min="3" max="3" width="16" customWidth="1"/>
  </cols>
  <sheetData>
    <row r="1" spans="1:3" x14ac:dyDescent="0.25">
      <c r="A1" s="13" t="s">
        <v>1556</v>
      </c>
      <c r="B1" s="15" t="s">
        <v>1</v>
      </c>
      <c r="C1" s="14"/>
    </row>
    <row r="2" spans="1:3" x14ac:dyDescent="0.25">
      <c r="A2" s="14"/>
      <c r="B2" s="2" t="s">
        <v>2</v>
      </c>
      <c r="C2" s="2" t="s">
        <v>32</v>
      </c>
    </row>
    <row r="3" spans="1:3" x14ac:dyDescent="0.25">
      <c r="A3" s="3" t="s">
        <v>1511</v>
      </c>
    </row>
    <row r="4" spans="1:3" x14ac:dyDescent="0.25">
      <c r="A4" s="4" t="s">
        <v>1557</v>
      </c>
      <c r="B4" s="7">
        <v>253</v>
      </c>
    </row>
    <row r="5" spans="1:3" x14ac:dyDescent="0.25">
      <c r="A5" s="4" t="s">
        <v>1558</v>
      </c>
      <c r="C5" s="7">
        <v>1320</v>
      </c>
    </row>
    <row r="6" spans="1:3" x14ac:dyDescent="0.25">
      <c r="A6" s="4" t="s">
        <v>1559</v>
      </c>
      <c r="C6" s="7">
        <v>1320</v>
      </c>
    </row>
    <row r="7" spans="1:3" x14ac:dyDescent="0.25">
      <c r="A7" s="4" t="s">
        <v>1560</v>
      </c>
    </row>
    <row r="8" spans="1:3" x14ac:dyDescent="0.25">
      <c r="A8" s="3" t="s">
        <v>1511</v>
      </c>
    </row>
    <row r="9" spans="1:3" ht="30" x14ac:dyDescent="0.25">
      <c r="A9" s="4" t="s">
        <v>1561</v>
      </c>
      <c r="B9" s="4" t="s">
        <v>1562</v>
      </c>
    </row>
    <row r="10" spans="1:3" ht="30" x14ac:dyDescent="0.25">
      <c r="A10" s="4" t="s">
        <v>1563</v>
      </c>
      <c r="B10" s="4" t="s">
        <v>1564</v>
      </c>
      <c r="C10" s="4" t="s">
        <v>1565</v>
      </c>
    </row>
    <row r="11" spans="1:3" ht="30" x14ac:dyDescent="0.25">
      <c r="A11" s="4" t="s">
        <v>1566</v>
      </c>
      <c r="B11" s="4" t="s">
        <v>1567</v>
      </c>
      <c r="C11" s="4" t="s">
        <v>1567</v>
      </c>
    </row>
    <row r="12" spans="1:3" x14ac:dyDescent="0.25">
      <c r="A12" s="4" t="s">
        <v>1568</v>
      </c>
      <c r="B12" s="7">
        <v>1450</v>
      </c>
    </row>
    <row r="13" spans="1:3" x14ac:dyDescent="0.25">
      <c r="A13" s="4" t="s">
        <v>1569</v>
      </c>
      <c r="B13" s="5">
        <v>1800</v>
      </c>
    </row>
    <row r="14" spans="1:3" x14ac:dyDescent="0.25">
      <c r="A14" s="4" t="s">
        <v>1570</v>
      </c>
      <c r="B14" s="7">
        <v>1700</v>
      </c>
    </row>
    <row r="15" spans="1:3" x14ac:dyDescent="0.25">
      <c r="A15" s="4" t="s">
        <v>1571</v>
      </c>
    </row>
    <row r="16" spans="1:3" x14ac:dyDescent="0.25">
      <c r="A16" s="3" t="s">
        <v>1511</v>
      </c>
    </row>
    <row r="17" spans="1:3" x14ac:dyDescent="0.25">
      <c r="A17" s="4" t="s">
        <v>1572</v>
      </c>
      <c r="B17" s="4" t="s">
        <v>1573</v>
      </c>
    </row>
    <row r="18" spans="1:3" ht="30" x14ac:dyDescent="0.25">
      <c r="A18" s="4" t="s">
        <v>1574</v>
      </c>
      <c r="B18" s="4" t="s">
        <v>1575</v>
      </c>
    </row>
    <row r="19" spans="1:3" x14ac:dyDescent="0.25">
      <c r="A19" s="4" t="s">
        <v>1576</v>
      </c>
      <c r="B19" s="7">
        <v>2840</v>
      </c>
    </row>
    <row r="20" spans="1:3" x14ac:dyDescent="0.25">
      <c r="A20" s="4" t="s">
        <v>1577</v>
      </c>
      <c r="B20" s="5">
        <v>2750</v>
      </c>
    </row>
    <row r="21" spans="1:3" x14ac:dyDescent="0.25">
      <c r="A21" s="4" t="s">
        <v>1578</v>
      </c>
      <c r="B21" s="5">
        <v>85</v>
      </c>
    </row>
    <row r="22" spans="1:3" x14ac:dyDescent="0.25">
      <c r="A22" s="4" t="s">
        <v>1579</v>
      </c>
      <c r="B22" s="5">
        <v>1170</v>
      </c>
      <c r="C22" s="7">
        <v>1360</v>
      </c>
    </row>
    <row r="23" spans="1:3" x14ac:dyDescent="0.25">
      <c r="A23" s="4" t="s">
        <v>1580</v>
      </c>
      <c r="B23" s="5">
        <v>1130</v>
      </c>
      <c r="C23" s="5">
        <v>1320</v>
      </c>
    </row>
    <row r="24" spans="1:3" x14ac:dyDescent="0.25">
      <c r="A24" s="4" t="s">
        <v>1581</v>
      </c>
      <c r="B24" s="9">
        <v>35.1</v>
      </c>
      <c r="C24" s="9">
        <v>40.799999999999997</v>
      </c>
    </row>
    <row r="25" spans="1:3" x14ac:dyDescent="0.25">
      <c r="A25" s="4" t="s">
        <v>1582</v>
      </c>
      <c r="B25" s="5">
        <v>186</v>
      </c>
    </row>
    <row r="26" spans="1:3" x14ac:dyDescent="0.25">
      <c r="A26" s="4" t="s">
        <v>1583</v>
      </c>
      <c r="B26" s="6">
        <v>5.7</v>
      </c>
    </row>
    <row r="27" spans="1:3" x14ac:dyDescent="0.25">
      <c r="A27" s="4" t="s">
        <v>1584</v>
      </c>
      <c r="B27" s="4" t="s">
        <v>1573</v>
      </c>
    </row>
    <row r="28" spans="1:3" ht="30" x14ac:dyDescent="0.25">
      <c r="A28" s="4" t="s">
        <v>1585</v>
      </c>
      <c r="B28" s="4" t="s">
        <v>1575</v>
      </c>
    </row>
    <row r="29" spans="1:3" x14ac:dyDescent="0.25">
      <c r="A29" s="4" t="s">
        <v>1586</v>
      </c>
    </row>
    <row r="30" spans="1:3" x14ac:dyDescent="0.25">
      <c r="A30" s="3" t="s">
        <v>1511</v>
      </c>
    </row>
    <row r="31" spans="1:3" ht="30" x14ac:dyDescent="0.25">
      <c r="A31" s="4" t="s">
        <v>1587</v>
      </c>
      <c r="B31" s="7">
        <v>2250</v>
      </c>
    </row>
    <row r="32" spans="1:3" ht="30" x14ac:dyDescent="0.25">
      <c r="A32" s="4" t="s">
        <v>1588</v>
      </c>
      <c r="C32" s="7">
        <v>1450</v>
      </c>
    </row>
  </sheetData>
  <mergeCells count="2">
    <mergeCell ref="A1:A2"/>
    <mergeCell ref="B1:C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15"/>
  <sheetViews>
    <sheetView workbookViewId="0"/>
  </sheetViews>
  <sheetFormatPr defaultRowHeight="15" x14ac:dyDescent="0.25"/>
  <cols>
    <col min="1" max="1" width="80" customWidth="1"/>
    <col min="2" max="3" width="14" customWidth="1"/>
  </cols>
  <sheetData>
    <row r="1" spans="1:3" ht="30" x14ac:dyDescent="0.25">
      <c r="A1" s="1" t="s">
        <v>1589</v>
      </c>
      <c r="B1" s="2" t="s">
        <v>2</v>
      </c>
      <c r="C1" s="2" t="s">
        <v>32</v>
      </c>
    </row>
    <row r="2" spans="1:3" x14ac:dyDescent="0.25">
      <c r="A2" s="3" t="s">
        <v>1511</v>
      </c>
    </row>
    <row r="3" spans="1:3" x14ac:dyDescent="0.25">
      <c r="A3" s="4" t="s">
        <v>1590</v>
      </c>
      <c r="B3" s="7">
        <v>15285</v>
      </c>
      <c r="C3" s="7">
        <v>16418</v>
      </c>
    </row>
    <row r="4" spans="1:3" x14ac:dyDescent="0.25">
      <c r="A4" s="4" t="s">
        <v>1591</v>
      </c>
      <c r="B4" s="5">
        <v>16235</v>
      </c>
      <c r="C4" s="5">
        <v>17604</v>
      </c>
    </row>
    <row r="5" spans="1:3" x14ac:dyDescent="0.25">
      <c r="A5" s="4" t="s">
        <v>1592</v>
      </c>
      <c r="B5" s="5">
        <v>1539</v>
      </c>
      <c r="C5" s="5">
        <v>1809</v>
      </c>
    </row>
    <row r="6" spans="1:3" x14ac:dyDescent="0.25">
      <c r="A6" s="4" t="s">
        <v>1593</v>
      </c>
      <c r="B6" s="7">
        <v>17774</v>
      </c>
      <c r="C6" s="7">
        <v>19413</v>
      </c>
    </row>
    <row r="7" spans="1:3" ht="30" x14ac:dyDescent="0.25">
      <c r="A7" s="4" t="s">
        <v>1594</v>
      </c>
      <c r="B7" s="4" t="s">
        <v>1595</v>
      </c>
      <c r="C7" s="4" t="s">
        <v>1596</v>
      </c>
    </row>
    <row r="8" spans="1:3" ht="30" x14ac:dyDescent="0.25">
      <c r="A8" s="4" t="s">
        <v>1597</v>
      </c>
      <c r="B8" s="4" t="s">
        <v>1598</v>
      </c>
      <c r="C8" s="4" t="s">
        <v>1599</v>
      </c>
    </row>
    <row r="9" spans="1:3" ht="30" x14ac:dyDescent="0.25">
      <c r="A9" s="4" t="s">
        <v>1600</v>
      </c>
      <c r="B9" s="4" t="s">
        <v>1601</v>
      </c>
      <c r="C9" s="4" t="s">
        <v>1602</v>
      </c>
    </row>
    <row r="10" spans="1:3" x14ac:dyDescent="0.25">
      <c r="A10" s="4" t="s">
        <v>1560</v>
      </c>
    </row>
    <row r="11" spans="1:3" x14ac:dyDescent="0.25">
      <c r="A11" s="3" t="s">
        <v>1511</v>
      </c>
    </row>
    <row r="12" spans="1:3" x14ac:dyDescent="0.25">
      <c r="A12" s="4" t="s">
        <v>1603</v>
      </c>
      <c r="B12" s="7">
        <v>14117</v>
      </c>
      <c r="C12" s="7">
        <v>15058</v>
      </c>
    </row>
    <row r="13" spans="1:3" x14ac:dyDescent="0.25">
      <c r="A13" s="4" t="s">
        <v>1604</v>
      </c>
    </row>
    <row r="14" spans="1:3" x14ac:dyDescent="0.25">
      <c r="A14" s="3" t="s">
        <v>1511</v>
      </c>
    </row>
    <row r="15" spans="1:3" x14ac:dyDescent="0.25">
      <c r="A15" s="4" t="s">
        <v>1603</v>
      </c>
      <c r="B15" s="7">
        <v>1168</v>
      </c>
      <c r="C15" s="7">
        <v>1360</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12"/>
  <sheetViews>
    <sheetView workbookViewId="0"/>
  </sheetViews>
  <sheetFormatPr defaultRowHeight="15" x14ac:dyDescent="0.25"/>
  <cols>
    <col min="1" max="1" width="80" customWidth="1"/>
    <col min="2" max="3" width="14" customWidth="1"/>
  </cols>
  <sheetData>
    <row r="1" spans="1:3" ht="30" x14ac:dyDescent="0.25">
      <c r="A1" s="1" t="s">
        <v>1605</v>
      </c>
      <c r="B1" s="2" t="s">
        <v>2</v>
      </c>
      <c r="C1" s="2" t="s">
        <v>32</v>
      </c>
    </row>
    <row r="2" spans="1:3" x14ac:dyDescent="0.25">
      <c r="A2" s="3" t="s">
        <v>1511</v>
      </c>
    </row>
    <row r="3" spans="1:3" x14ac:dyDescent="0.25">
      <c r="A3" s="4" t="s">
        <v>1591</v>
      </c>
      <c r="B3" s="7">
        <v>16235</v>
      </c>
      <c r="C3" s="7">
        <v>17604</v>
      </c>
    </row>
    <row r="4" spans="1:3" x14ac:dyDescent="0.25">
      <c r="A4" s="4" t="s">
        <v>1560</v>
      </c>
    </row>
    <row r="5" spans="1:3" x14ac:dyDescent="0.25">
      <c r="A5" s="3" t="s">
        <v>1511</v>
      </c>
    </row>
    <row r="6" spans="1:3" x14ac:dyDescent="0.25">
      <c r="A6" s="4" t="s">
        <v>1603</v>
      </c>
      <c r="B6" s="5">
        <v>14117</v>
      </c>
      <c r="C6" s="5">
        <v>15058</v>
      </c>
    </row>
    <row r="7" spans="1:3" x14ac:dyDescent="0.25">
      <c r="A7" s="4" t="s">
        <v>1506</v>
      </c>
    </row>
    <row r="8" spans="1:3" x14ac:dyDescent="0.25">
      <c r="A8" s="3" t="s">
        <v>1511</v>
      </c>
    </row>
    <row r="9" spans="1:3" x14ac:dyDescent="0.25">
      <c r="A9" s="4" t="s">
        <v>1591</v>
      </c>
      <c r="B9" s="5">
        <v>16080</v>
      </c>
      <c r="C9" s="5">
        <v>17390</v>
      </c>
    </row>
    <row r="10" spans="1:3" x14ac:dyDescent="0.25">
      <c r="A10" s="4" t="s">
        <v>1606</v>
      </c>
    </row>
    <row r="11" spans="1:3" x14ac:dyDescent="0.25">
      <c r="A11" s="3" t="s">
        <v>1511</v>
      </c>
    </row>
    <row r="12" spans="1:3" x14ac:dyDescent="0.25">
      <c r="A12" s="4" t="s">
        <v>1603</v>
      </c>
      <c r="B12" s="7">
        <v>13960</v>
      </c>
      <c r="C12" s="7">
        <v>14840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68" customWidth="1"/>
    <col min="2" max="2" width="80" customWidth="1"/>
  </cols>
  <sheetData>
    <row r="1" spans="1:2" x14ac:dyDescent="0.25">
      <c r="A1" s="13" t="s">
        <v>230</v>
      </c>
      <c r="B1" s="2" t="s">
        <v>1</v>
      </c>
    </row>
    <row r="2" spans="1:2" x14ac:dyDescent="0.25">
      <c r="A2" s="14"/>
      <c r="B2" s="2" t="s">
        <v>2</v>
      </c>
    </row>
    <row r="3" spans="1:2" x14ac:dyDescent="0.25">
      <c r="A3" s="3" t="s">
        <v>231</v>
      </c>
    </row>
    <row r="4" spans="1:2" ht="409.5" x14ac:dyDescent="0.25">
      <c r="A4" s="4" t="s">
        <v>230</v>
      </c>
      <c r="B4" s="4" t="s">
        <v>232</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9"/>
  <sheetViews>
    <sheetView workbookViewId="0"/>
  </sheetViews>
  <sheetFormatPr defaultRowHeight="15" x14ac:dyDescent="0.25"/>
  <cols>
    <col min="1" max="1" width="80" customWidth="1"/>
    <col min="2" max="3" width="14" customWidth="1"/>
  </cols>
  <sheetData>
    <row r="1" spans="1:3" x14ac:dyDescent="0.25">
      <c r="A1" s="1" t="s">
        <v>1607</v>
      </c>
      <c r="B1" s="2" t="s">
        <v>2</v>
      </c>
      <c r="C1" s="2" t="s">
        <v>32</v>
      </c>
    </row>
    <row r="2" spans="1:3" x14ac:dyDescent="0.25">
      <c r="A2" s="3" t="s">
        <v>257</v>
      </c>
    </row>
    <row r="3" spans="1:3" x14ac:dyDescent="0.25">
      <c r="A3" s="4" t="s">
        <v>45</v>
      </c>
      <c r="B3" s="7">
        <v>6710</v>
      </c>
      <c r="C3" s="7">
        <v>7181</v>
      </c>
    </row>
    <row r="4" spans="1:3" x14ac:dyDescent="0.25">
      <c r="A4" s="4" t="s">
        <v>1608</v>
      </c>
      <c r="B4" s="5">
        <v>553</v>
      </c>
      <c r="C4" s="5">
        <v>506</v>
      </c>
    </row>
    <row r="5" spans="1:3" x14ac:dyDescent="0.25">
      <c r="A5" s="4" t="s">
        <v>1609</v>
      </c>
      <c r="B5" s="5">
        <v>4051</v>
      </c>
      <c r="C5" s="5">
        <v>1794</v>
      </c>
    </row>
    <row r="6" spans="1:3" x14ac:dyDescent="0.25">
      <c r="A6" s="4" t="s">
        <v>1610</v>
      </c>
      <c r="B6" s="5">
        <v>156</v>
      </c>
      <c r="C6" s="5">
        <v>77</v>
      </c>
    </row>
    <row r="7" spans="1:3" x14ac:dyDescent="0.25">
      <c r="A7" s="4" t="s">
        <v>1611</v>
      </c>
      <c r="B7" s="5">
        <v>19</v>
      </c>
      <c r="C7" s="5">
        <v>584</v>
      </c>
    </row>
    <row r="8" spans="1:3" x14ac:dyDescent="0.25">
      <c r="A8" s="4" t="s">
        <v>1612</v>
      </c>
      <c r="B8" s="5">
        <v>5433</v>
      </c>
      <c r="C8" s="5">
        <v>4220</v>
      </c>
    </row>
    <row r="9" spans="1:3" x14ac:dyDescent="0.25">
      <c r="A9" s="4" t="s">
        <v>125</v>
      </c>
      <c r="B9" s="7">
        <v>16922</v>
      </c>
      <c r="C9" s="7">
        <v>14362</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82"/>
  <sheetViews>
    <sheetView workbookViewId="0"/>
  </sheetViews>
  <sheetFormatPr defaultRowHeight="15" x14ac:dyDescent="0.25"/>
  <cols>
    <col min="1" max="1" width="80" customWidth="1"/>
    <col min="2" max="3" width="14" customWidth="1"/>
  </cols>
  <sheetData>
    <row r="1" spans="1:3" ht="30" x14ac:dyDescent="0.25">
      <c r="A1" s="1" t="s">
        <v>1613</v>
      </c>
      <c r="B1" s="2" t="s">
        <v>2</v>
      </c>
      <c r="C1" s="2" t="s">
        <v>32</v>
      </c>
    </row>
    <row r="2" spans="1:3" x14ac:dyDescent="0.25">
      <c r="A2" s="3" t="s">
        <v>1614</v>
      </c>
    </row>
    <row r="3" spans="1:3" x14ac:dyDescent="0.25">
      <c r="A3" s="4" t="s">
        <v>1615</v>
      </c>
      <c r="B3" s="7">
        <v>143746</v>
      </c>
      <c r="C3" s="7">
        <v>112056</v>
      </c>
    </row>
    <row r="4" spans="1:3" x14ac:dyDescent="0.25">
      <c r="A4" s="4" t="s">
        <v>1616</v>
      </c>
      <c r="B4" s="5">
        <v>41756</v>
      </c>
      <c r="C4" s="5">
        <v>25348</v>
      </c>
    </row>
    <row r="5" spans="1:3" x14ac:dyDescent="0.25">
      <c r="A5" s="4" t="s">
        <v>1617</v>
      </c>
      <c r="B5" s="5">
        <v>16902</v>
      </c>
      <c r="C5" s="5">
        <v>8939</v>
      </c>
    </row>
    <row r="6" spans="1:3" x14ac:dyDescent="0.25">
      <c r="A6" s="4" t="s">
        <v>1618</v>
      </c>
      <c r="B6" s="5">
        <v>437</v>
      </c>
      <c r="C6" s="5">
        <v>373</v>
      </c>
    </row>
    <row r="7" spans="1:3" x14ac:dyDescent="0.25">
      <c r="A7" s="4" t="s">
        <v>1619</v>
      </c>
      <c r="B7" s="5">
        <v>6840</v>
      </c>
      <c r="C7" s="5">
        <v>8444</v>
      </c>
    </row>
    <row r="8" spans="1:3" x14ac:dyDescent="0.25">
      <c r="A8" s="4" t="s">
        <v>144</v>
      </c>
      <c r="B8" s="5">
        <v>6310</v>
      </c>
      <c r="C8" s="5">
        <v>6014</v>
      </c>
    </row>
    <row r="9" spans="1:3" x14ac:dyDescent="0.25">
      <c r="A9" s="4" t="s">
        <v>1620</v>
      </c>
      <c r="B9" s="5">
        <v>215991</v>
      </c>
      <c r="C9" s="5">
        <v>161174</v>
      </c>
    </row>
    <row r="10" spans="1:3" x14ac:dyDescent="0.25">
      <c r="A10" s="4" t="s">
        <v>1621</v>
      </c>
    </row>
    <row r="11" spans="1:3" x14ac:dyDescent="0.25">
      <c r="A11" s="3" t="s">
        <v>1614</v>
      </c>
    </row>
    <row r="12" spans="1:3" x14ac:dyDescent="0.25">
      <c r="A12" s="4" t="s">
        <v>1615</v>
      </c>
      <c r="B12" s="5">
        <v>18895</v>
      </c>
    </row>
    <row r="13" spans="1:3" x14ac:dyDescent="0.25">
      <c r="A13" s="4" t="s">
        <v>1616</v>
      </c>
      <c r="B13" s="5">
        <v>41756</v>
      </c>
    </row>
    <row r="14" spans="1:3" x14ac:dyDescent="0.25">
      <c r="A14" s="4" t="s">
        <v>1617</v>
      </c>
      <c r="B14" s="5">
        <v>16902</v>
      </c>
    </row>
    <row r="15" spans="1:3" x14ac:dyDescent="0.25">
      <c r="A15" s="4" t="s">
        <v>1618</v>
      </c>
      <c r="B15" s="5">
        <v>288</v>
      </c>
    </row>
    <row r="16" spans="1:3" x14ac:dyDescent="0.25">
      <c r="A16" s="4" t="s">
        <v>1619</v>
      </c>
      <c r="B16" s="5">
        <v>2836</v>
      </c>
    </row>
    <row r="17" spans="1:2" x14ac:dyDescent="0.25">
      <c r="A17" s="4" t="s">
        <v>144</v>
      </c>
      <c r="B17" s="5">
        <v>6089</v>
      </c>
    </row>
    <row r="18" spans="1:2" x14ac:dyDescent="0.25">
      <c r="A18" s="4" t="s">
        <v>1620</v>
      </c>
      <c r="B18" s="5">
        <v>86766</v>
      </c>
    </row>
    <row r="19" spans="1:2" x14ac:dyDescent="0.25">
      <c r="A19" s="4" t="s">
        <v>1622</v>
      </c>
    </row>
    <row r="20" spans="1:2" x14ac:dyDescent="0.25">
      <c r="A20" s="3" t="s">
        <v>1614</v>
      </c>
    </row>
    <row r="21" spans="1:2" x14ac:dyDescent="0.25">
      <c r="A21" s="4" t="s">
        <v>1615</v>
      </c>
      <c r="B21" s="5">
        <v>52863</v>
      </c>
    </row>
    <row r="22" spans="1:2" x14ac:dyDescent="0.25">
      <c r="A22" s="4" t="s">
        <v>1618</v>
      </c>
      <c r="B22" s="5">
        <v>109</v>
      </c>
    </row>
    <row r="23" spans="1:2" x14ac:dyDescent="0.25">
      <c r="A23" s="4" t="s">
        <v>1619</v>
      </c>
      <c r="B23" s="5">
        <v>676</v>
      </c>
    </row>
    <row r="24" spans="1:2" x14ac:dyDescent="0.25">
      <c r="A24" s="4" t="s">
        <v>144</v>
      </c>
      <c r="B24" s="5">
        <v>171</v>
      </c>
    </row>
    <row r="25" spans="1:2" x14ac:dyDescent="0.25">
      <c r="A25" s="4" t="s">
        <v>1620</v>
      </c>
      <c r="B25" s="5">
        <v>53819</v>
      </c>
    </row>
    <row r="26" spans="1:2" x14ac:dyDescent="0.25">
      <c r="A26" s="4" t="s">
        <v>1623</v>
      </c>
    </row>
    <row r="27" spans="1:2" x14ac:dyDescent="0.25">
      <c r="A27" s="3" t="s">
        <v>1614</v>
      </c>
    </row>
    <row r="28" spans="1:2" x14ac:dyDescent="0.25">
      <c r="A28" s="4" t="s">
        <v>1615</v>
      </c>
      <c r="B28" s="5">
        <v>61505</v>
      </c>
    </row>
    <row r="29" spans="1:2" x14ac:dyDescent="0.25">
      <c r="A29" s="4" t="s">
        <v>1619</v>
      </c>
      <c r="B29" s="5">
        <v>493</v>
      </c>
    </row>
    <row r="30" spans="1:2" x14ac:dyDescent="0.25">
      <c r="A30" s="4" t="s">
        <v>144</v>
      </c>
      <c r="B30" s="5">
        <v>50</v>
      </c>
    </row>
    <row r="31" spans="1:2" x14ac:dyDescent="0.25">
      <c r="A31" s="4" t="s">
        <v>1620</v>
      </c>
      <c r="B31" s="5">
        <v>62048</v>
      </c>
    </row>
    <row r="32" spans="1:2" x14ac:dyDescent="0.25">
      <c r="A32" s="4" t="s">
        <v>1624</v>
      </c>
    </row>
    <row r="33" spans="1:3" x14ac:dyDescent="0.25">
      <c r="A33" s="3" t="s">
        <v>1614</v>
      </c>
    </row>
    <row r="34" spans="1:3" x14ac:dyDescent="0.25">
      <c r="A34" s="4" t="s">
        <v>1615</v>
      </c>
      <c r="B34" s="5">
        <v>10483</v>
      </c>
    </row>
    <row r="35" spans="1:3" x14ac:dyDescent="0.25">
      <c r="A35" s="4" t="s">
        <v>1618</v>
      </c>
      <c r="B35" s="5">
        <v>40</v>
      </c>
    </row>
    <row r="36" spans="1:3" x14ac:dyDescent="0.25">
      <c r="A36" s="4" t="s">
        <v>1619</v>
      </c>
      <c r="B36" s="5">
        <v>2835</v>
      </c>
    </row>
    <row r="37" spans="1:3" x14ac:dyDescent="0.25">
      <c r="A37" s="4" t="s">
        <v>1620</v>
      </c>
      <c r="B37" s="5">
        <v>13358</v>
      </c>
    </row>
    <row r="38" spans="1:3" x14ac:dyDescent="0.25">
      <c r="A38" s="4" t="s">
        <v>1625</v>
      </c>
    </row>
    <row r="39" spans="1:3" x14ac:dyDescent="0.25">
      <c r="A39" s="3" t="s">
        <v>1614</v>
      </c>
    </row>
    <row r="40" spans="1:3" x14ac:dyDescent="0.25">
      <c r="A40" s="4" t="s">
        <v>1615</v>
      </c>
      <c r="B40" s="5">
        <v>93115</v>
      </c>
      <c r="C40" s="5">
        <v>73664</v>
      </c>
    </row>
    <row r="41" spans="1:3" x14ac:dyDescent="0.25">
      <c r="A41" s="4" t="s">
        <v>1626</v>
      </c>
    </row>
    <row r="42" spans="1:3" x14ac:dyDescent="0.25">
      <c r="A42" s="3" t="s">
        <v>1614</v>
      </c>
    </row>
    <row r="43" spans="1:3" x14ac:dyDescent="0.25">
      <c r="A43" s="4" t="s">
        <v>1615</v>
      </c>
      <c r="B43" s="5">
        <v>14593</v>
      </c>
    </row>
    <row r="44" spans="1:3" ht="30" x14ac:dyDescent="0.25">
      <c r="A44" s="4" t="s">
        <v>1627</v>
      </c>
    </row>
    <row r="45" spans="1:3" x14ac:dyDescent="0.25">
      <c r="A45" s="3" t="s">
        <v>1614</v>
      </c>
    </row>
    <row r="46" spans="1:3" x14ac:dyDescent="0.25">
      <c r="A46" s="4" t="s">
        <v>1615</v>
      </c>
      <c r="B46" s="5">
        <v>38836</v>
      </c>
    </row>
    <row r="47" spans="1:3" ht="30" x14ac:dyDescent="0.25">
      <c r="A47" s="4" t="s">
        <v>1628</v>
      </c>
    </row>
    <row r="48" spans="1:3" x14ac:dyDescent="0.25">
      <c r="A48" s="3" t="s">
        <v>1614</v>
      </c>
    </row>
    <row r="49" spans="1:3" x14ac:dyDescent="0.25">
      <c r="A49" s="4" t="s">
        <v>1615</v>
      </c>
      <c r="B49" s="5">
        <v>38431</v>
      </c>
    </row>
    <row r="50" spans="1:3" ht="30" x14ac:dyDescent="0.25">
      <c r="A50" s="4" t="s">
        <v>1629</v>
      </c>
    </row>
    <row r="51" spans="1:3" x14ac:dyDescent="0.25">
      <c r="A51" s="3" t="s">
        <v>1614</v>
      </c>
    </row>
    <row r="52" spans="1:3" x14ac:dyDescent="0.25">
      <c r="A52" s="4" t="s">
        <v>1615</v>
      </c>
      <c r="B52" s="5">
        <v>1255</v>
      </c>
    </row>
    <row r="53" spans="1:3" x14ac:dyDescent="0.25">
      <c r="A53" s="4" t="s">
        <v>1630</v>
      </c>
    </row>
    <row r="54" spans="1:3" x14ac:dyDescent="0.25">
      <c r="A54" s="3" t="s">
        <v>1614</v>
      </c>
    </row>
    <row r="55" spans="1:3" x14ac:dyDescent="0.25">
      <c r="A55" s="4" t="s">
        <v>1615</v>
      </c>
      <c r="B55" s="5">
        <v>45291</v>
      </c>
      <c r="C55" s="5">
        <v>34878</v>
      </c>
    </row>
    <row r="56" spans="1:3" x14ac:dyDescent="0.25">
      <c r="A56" s="4" t="s">
        <v>1631</v>
      </c>
    </row>
    <row r="57" spans="1:3" x14ac:dyDescent="0.25">
      <c r="A57" s="3" t="s">
        <v>1614</v>
      </c>
    </row>
    <row r="58" spans="1:3" x14ac:dyDescent="0.25">
      <c r="A58" s="4" t="s">
        <v>1615</v>
      </c>
      <c r="B58" s="5">
        <v>2614</v>
      </c>
    </row>
    <row r="59" spans="1:3" ht="30" x14ac:dyDescent="0.25">
      <c r="A59" s="4" t="s">
        <v>1632</v>
      </c>
    </row>
    <row r="60" spans="1:3" x14ac:dyDescent="0.25">
      <c r="A60" s="3" t="s">
        <v>1614</v>
      </c>
    </row>
    <row r="61" spans="1:3" x14ac:dyDescent="0.25">
      <c r="A61" s="4" t="s">
        <v>1615</v>
      </c>
      <c r="B61" s="5">
        <v>12297</v>
      </c>
    </row>
    <row r="62" spans="1:3" ht="30" x14ac:dyDescent="0.25">
      <c r="A62" s="4" t="s">
        <v>1633</v>
      </c>
    </row>
    <row r="63" spans="1:3" x14ac:dyDescent="0.25">
      <c r="A63" s="3" t="s">
        <v>1614</v>
      </c>
    </row>
    <row r="64" spans="1:3" x14ac:dyDescent="0.25">
      <c r="A64" s="4" t="s">
        <v>1615</v>
      </c>
      <c r="B64" s="5">
        <v>21833</v>
      </c>
    </row>
    <row r="65" spans="1:3" ht="30" x14ac:dyDescent="0.25">
      <c r="A65" s="4" t="s">
        <v>1634</v>
      </c>
    </row>
    <row r="66" spans="1:3" x14ac:dyDescent="0.25">
      <c r="A66" s="3" t="s">
        <v>1614</v>
      </c>
    </row>
    <row r="67" spans="1:3" x14ac:dyDescent="0.25">
      <c r="A67" s="4" t="s">
        <v>1615</v>
      </c>
      <c r="B67" s="5">
        <v>8547</v>
      </c>
    </row>
    <row r="68" spans="1:3" x14ac:dyDescent="0.25">
      <c r="A68" s="4" t="s">
        <v>1635</v>
      </c>
    </row>
    <row r="69" spans="1:3" x14ac:dyDescent="0.25">
      <c r="A69" s="3" t="s">
        <v>1614</v>
      </c>
    </row>
    <row r="70" spans="1:3" x14ac:dyDescent="0.25">
      <c r="A70" s="4" t="s">
        <v>1615</v>
      </c>
      <c r="B70" s="5">
        <v>5340</v>
      </c>
      <c r="C70" s="7">
        <v>3514</v>
      </c>
    </row>
    <row r="71" spans="1:3" x14ac:dyDescent="0.25">
      <c r="A71" s="4" t="s">
        <v>1636</v>
      </c>
    </row>
    <row r="72" spans="1:3" x14ac:dyDescent="0.25">
      <c r="A72" s="3" t="s">
        <v>1614</v>
      </c>
    </row>
    <row r="73" spans="1:3" x14ac:dyDescent="0.25">
      <c r="A73" s="4" t="s">
        <v>1615</v>
      </c>
      <c r="B73" s="5">
        <v>1688</v>
      </c>
    </row>
    <row r="74" spans="1:3" x14ac:dyDescent="0.25">
      <c r="A74" s="4" t="s">
        <v>1637</v>
      </c>
    </row>
    <row r="75" spans="1:3" x14ac:dyDescent="0.25">
      <c r="A75" s="3" t="s">
        <v>1614</v>
      </c>
    </row>
    <row r="76" spans="1:3" x14ac:dyDescent="0.25">
      <c r="A76" s="4" t="s">
        <v>1615</v>
      </c>
      <c r="B76" s="5">
        <v>1730</v>
      </c>
    </row>
    <row r="77" spans="1:3" x14ac:dyDescent="0.25">
      <c r="A77" s="4" t="s">
        <v>1638</v>
      </c>
    </row>
    <row r="78" spans="1:3" x14ac:dyDescent="0.25">
      <c r="A78" s="3" t="s">
        <v>1614</v>
      </c>
    </row>
    <row r="79" spans="1:3" x14ac:dyDescent="0.25">
      <c r="A79" s="4" t="s">
        <v>1615</v>
      </c>
      <c r="B79" s="5">
        <v>1241</v>
      </c>
    </row>
    <row r="80" spans="1:3" x14ac:dyDescent="0.25">
      <c r="A80" s="4" t="s">
        <v>1639</v>
      </c>
    </row>
    <row r="81" spans="1:2" x14ac:dyDescent="0.25">
      <c r="A81" s="3" t="s">
        <v>1614</v>
      </c>
    </row>
    <row r="82" spans="1:2" x14ac:dyDescent="0.25">
      <c r="A82" s="4" t="s">
        <v>1615</v>
      </c>
      <c r="B82" s="7">
        <v>681</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22"/>
  <sheetViews>
    <sheetView workbookViewId="0"/>
  </sheetViews>
  <sheetFormatPr defaultRowHeight="15" x14ac:dyDescent="0.25"/>
  <cols>
    <col min="1" max="1" width="80" customWidth="1"/>
    <col min="2" max="2" width="17" customWidth="1"/>
    <col min="3" max="3" width="16" customWidth="1"/>
    <col min="4" max="4" width="14" customWidth="1"/>
  </cols>
  <sheetData>
    <row r="1" spans="1:4" x14ac:dyDescent="0.25">
      <c r="A1" s="13" t="s">
        <v>1640</v>
      </c>
      <c r="B1" s="15" t="s">
        <v>1</v>
      </c>
      <c r="C1" s="14"/>
      <c r="D1" s="14"/>
    </row>
    <row r="2" spans="1:4" x14ac:dyDescent="0.25">
      <c r="A2" s="14"/>
      <c r="B2" s="2" t="s">
        <v>2</v>
      </c>
      <c r="C2" s="2" t="s">
        <v>32</v>
      </c>
      <c r="D2" s="2" t="s">
        <v>33</v>
      </c>
    </row>
    <row r="3" spans="1:4" x14ac:dyDescent="0.25">
      <c r="A3" s="3" t="s">
        <v>1641</v>
      </c>
    </row>
    <row r="4" spans="1:4" x14ac:dyDescent="0.25">
      <c r="A4" s="4" t="s">
        <v>1642</v>
      </c>
      <c r="B4" s="7">
        <v>124504000000</v>
      </c>
      <c r="C4" s="7">
        <v>98045000000</v>
      </c>
    </row>
    <row r="5" spans="1:4" x14ac:dyDescent="0.25">
      <c r="A5" s="4" t="s">
        <v>1643</v>
      </c>
      <c r="B5" s="5">
        <v>9840000000</v>
      </c>
      <c r="C5" s="5">
        <v>6870000000</v>
      </c>
    </row>
    <row r="6" spans="1:4" x14ac:dyDescent="0.25">
      <c r="A6" s="4" t="s">
        <v>1644</v>
      </c>
      <c r="B6" s="7">
        <v>25700000000</v>
      </c>
      <c r="C6" s="7">
        <v>26880000000</v>
      </c>
    </row>
    <row r="7" spans="1:4" x14ac:dyDescent="0.25">
      <c r="A7" s="4" t="s">
        <v>1645</v>
      </c>
      <c r="B7" s="4" t="s">
        <v>1034</v>
      </c>
    </row>
    <row r="8" spans="1:4" ht="30" x14ac:dyDescent="0.25">
      <c r="A8" s="4" t="s">
        <v>1646</v>
      </c>
      <c r="B8" s="7">
        <v>950000000</v>
      </c>
    </row>
    <row r="9" spans="1:4" x14ac:dyDescent="0.25">
      <c r="A9" s="4" t="s">
        <v>1647</v>
      </c>
      <c r="B9" s="4" t="s">
        <v>991</v>
      </c>
      <c r="C9" s="4" t="s">
        <v>991</v>
      </c>
    </row>
    <row r="10" spans="1:4" x14ac:dyDescent="0.25">
      <c r="A10" s="4" t="s">
        <v>1648</v>
      </c>
      <c r="B10" s="7">
        <v>1130000000</v>
      </c>
      <c r="C10" s="7">
        <v>1130000000</v>
      </c>
    </row>
    <row r="11" spans="1:4" x14ac:dyDescent="0.25">
      <c r="A11" s="4" t="s">
        <v>1649</v>
      </c>
      <c r="B11" s="5">
        <v>550000000</v>
      </c>
      <c r="C11" s="5">
        <v>768000000</v>
      </c>
    </row>
    <row r="12" spans="1:4" x14ac:dyDescent="0.25">
      <c r="A12" s="4" t="s">
        <v>1650</v>
      </c>
      <c r="B12" s="7">
        <v>2090000000</v>
      </c>
      <c r="C12" s="5">
        <v>2100000000</v>
      </c>
    </row>
    <row r="13" spans="1:4" x14ac:dyDescent="0.25">
      <c r="A13" s="4" t="s">
        <v>1651</v>
      </c>
      <c r="B13" s="5">
        <v>2069</v>
      </c>
    </row>
    <row r="14" spans="1:4" x14ac:dyDescent="0.25">
      <c r="A14" s="4" t="s">
        <v>1652</v>
      </c>
      <c r="B14" s="7">
        <v>273000000</v>
      </c>
      <c r="C14" s="5">
        <v>244000000</v>
      </c>
      <c r="D14" s="7">
        <v>249000000</v>
      </c>
    </row>
    <row r="15" spans="1:4" x14ac:dyDescent="0.25">
      <c r="A15" s="4" t="s">
        <v>1653</v>
      </c>
      <c r="C15" s="5">
        <v>-68000000</v>
      </c>
    </row>
    <row r="16" spans="1:4" ht="30" x14ac:dyDescent="0.25">
      <c r="A16" s="4" t="s">
        <v>1654</v>
      </c>
      <c r="B16" s="5">
        <v>10000000000</v>
      </c>
    </row>
    <row r="17" spans="1:3" x14ac:dyDescent="0.25">
      <c r="A17" s="4" t="s">
        <v>1655</v>
      </c>
      <c r="B17" s="5">
        <v>11000000000</v>
      </c>
    </row>
    <row r="18" spans="1:3" ht="30" x14ac:dyDescent="0.25">
      <c r="A18" s="4" t="s">
        <v>1656</v>
      </c>
      <c r="B18" s="5">
        <v>125000000000</v>
      </c>
    </row>
    <row r="19" spans="1:3" x14ac:dyDescent="0.25">
      <c r="A19" s="4" t="s">
        <v>1657</v>
      </c>
      <c r="B19" s="5">
        <v>39030000000</v>
      </c>
      <c r="C19" s="7">
        <v>34330000000</v>
      </c>
    </row>
    <row r="20" spans="1:3" x14ac:dyDescent="0.25">
      <c r="A20" s="4" t="s">
        <v>1658</v>
      </c>
    </row>
    <row r="21" spans="1:3" x14ac:dyDescent="0.25">
      <c r="A21" s="3" t="s">
        <v>1641</v>
      </c>
    </row>
    <row r="22" spans="1:3" x14ac:dyDescent="0.25">
      <c r="A22" s="4" t="s">
        <v>1659</v>
      </c>
      <c r="B22" s="7">
        <v>1800000000</v>
      </c>
    </row>
  </sheetData>
  <mergeCells count="2">
    <mergeCell ref="A1:A2"/>
    <mergeCell ref="B1:D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B9"/>
  <sheetViews>
    <sheetView workbookViewId="0"/>
  </sheetViews>
  <sheetFormatPr defaultRowHeight="15" x14ac:dyDescent="0.25"/>
  <cols>
    <col min="1" max="1" width="74" customWidth="1"/>
    <col min="2" max="2" width="21" customWidth="1"/>
  </cols>
  <sheetData>
    <row r="1" spans="1:2" x14ac:dyDescent="0.25">
      <c r="A1" s="1" t="s">
        <v>1660</v>
      </c>
      <c r="B1" s="2" t="s">
        <v>1467</v>
      </c>
    </row>
    <row r="2" spans="1:2" x14ac:dyDescent="0.25">
      <c r="A2" s="3" t="s">
        <v>260</v>
      </c>
    </row>
    <row r="3" spans="1:2" x14ac:dyDescent="0.25">
      <c r="A3" s="5">
        <v>2018</v>
      </c>
      <c r="B3" s="7">
        <v>299</v>
      </c>
    </row>
    <row r="4" spans="1:2" x14ac:dyDescent="0.25">
      <c r="A4" s="5">
        <v>2019</v>
      </c>
      <c r="B4" s="5">
        <v>282</v>
      </c>
    </row>
    <row r="5" spans="1:2" x14ac:dyDescent="0.25">
      <c r="A5" s="5">
        <v>2020</v>
      </c>
      <c r="B5" s="5">
        <v>262</v>
      </c>
    </row>
    <row r="6" spans="1:2" x14ac:dyDescent="0.25">
      <c r="A6" s="5">
        <v>2021</v>
      </c>
      <c r="B6" s="5">
        <v>205</v>
      </c>
    </row>
    <row r="7" spans="1:2" x14ac:dyDescent="0.25">
      <c r="A7" s="5">
        <v>2022</v>
      </c>
      <c r="B7" s="5">
        <v>145</v>
      </c>
    </row>
    <row r="8" spans="1:2" x14ac:dyDescent="0.25">
      <c r="A8" s="4" t="s">
        <v>1333</v>
      </c>
      <c r="B8" s="5">
        <v>771</v>
      </c>
    </row>
    <row r="9" spans="1:2" x14ac:dyDescent="0.25">
      <c r="A9" s="4" t="s">
        <v>125</v>
      </c>
      <c r="B9" s="7">
        <v>1964</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39"/>
  <sheetViews>
    <sheetView workbookViewId="0"/>
  </sheetViews>
  <sheetFormatPr defaultRowHeight="15" x14ac:dyDescent="0.25"/>
  <cols>
    <col min="1" max="1" width="80" customWidth="1"/>
    <col min="2" max="3" width="14" customWidth="1"/>
  </cols>
  <sheetData>
    <row r="1" spans="1:3" ht="30" x14ac:dyDescent="0.25">
      <c r="A1" s="1" t="s">
        <v>1661</v>
      </c>
      <c r="B1" s="2" t="s">
        <v>2</v>
      </c>
      <c r="C1" s="2" t="s">
        <v>32</v>
      </c>
    </row>
    <row r="2" spans="1:3" x14ac:dyDescent="0.25">
      <c r="A2" s="4" t="s">
        <v>1662</v>
      </c>
    </row>
    <row r="3" spans="1:3" x14ac:dyDescent="0.25">
      <c r="A3" s="3" t="s">
        <v>1663</v>
      </c>
    </row>
    <row r="4" spans="1:3" x14ac:dyDescent="0.25">
      <c r="A4" s="4" t="s">
        <v>1664</v>
      </c>
      <c r="B4" s="7">
        <v>5406</v>
      </c>
      <c r="C4" s="7">
        <v>8873</v>
      </c>
    </row>
    <row r="5" spans="1:3" x14ac:dyDescent="0.25">
      <c r="A5" s="4" t="s">
        <v>1665</v>
      </c>
      <c r="B5" s="5">
        <v>1493873</v>
      </c>
      <c r="C5" s="5">
        <v>816774</v>
      </c>
    </row>
    <row r="6" spans="1:3" x14ac:dyDescent="0.25">
      <c r="A6" s="4" t="s">
        <v>1666</v>
      </c>
    </row>
    <row r="7" spans="1:3" x14ac:dyDescent="0.25">
      <c r="A7" s="3" t="s">
        <v>1663</v>
      </c>
    </row>
    <row r="8" spans="1:3" x14ac:dyDescent="0.25">
      <c r="A8" s="4" t="s">
        <v>1665</v>
      </c>
      <c r="B8" s="5">
        <v>1139751</v>
      </c>
      <c r="C8" s="5">
        <v>432328</v>
      </c>
    </row>
    <row r="9" spans="1:3" x14ac:dyDescent="0.25">
      <c r="A9" s="4" t="s">
        <v>1667</v>
      </c>
    </row>
    <row r="10" spans="1:3" x14ac:dyDescent="0.25">
      <c r="A10" s="3" t="s">
        <v>1663</v>
      </c>
    </row>
    <row r="11" spans="1:3" x14ac:dyDescent="0.25">
      <c r="A11" s="4" t="s">
        <v>1665</v>
      </c>
      <c r="B11" s="5">
        <v>205983</v>
      </c>
      <c r="C11" s="5">
        <v>261676</v>
      </c>
    </row>
    <row r="12" spans="1:3" x14ac:dyDescent="0.25">
      <c r="A12" s="4" t="s">
        <v>1668</v>
      </c>
    </row>
    <row r="13" spans="1:3" x14ac:dyDescent="0.25">
      <c r="A13" s="3" t="s">
        <v>1663</v>
      </c>
    </row>
    <row r="14" spans="1:3" x14ac:dyDescent="0.25">
      <c r="A14" s="4" t="s">
        <v>1665</v>
      </c>
      <c r="B14" s="5">
        <v>71599</v>
      </c>
      <c r="C14" s="5">
        <v>71264</v>
      </c>
    </row>
    <row r="15" spans="1:3" x14ac:dyDescent="0.25">
      <c r="A15" s="4" t="s">
        <v>1669</v>
      </c>
    </row>
    <row r="16" spans="1:3" x14ac:dyDescent="0.25">
      <c r="A16" s="3" t="s">
        <v>1663</v>
      </c>
    </row>
    <row r="17" spans="1:3" x14ac:dyDescent="0.25">
      <c r="A17" s="4" t="s">
        <v>1665</v>
      </c>
      <c r="B17" s="5">
        <v>76540</v>
      </c>
      <c r="C17" s="5">
        <v>51506</v>
      </c>
    </row>
    <row r="18" spans="1:3" x14ac:dyDescent="0.25">
      <c r="A18" s="4" t="s">
        <v>1670</v>
      </c>
    </row>
    <row r="19" spans="1:3" x14ac:dyDescent="0.25">
      <c r="A19" s="3" t="s">
        <v>1663</v>
      </c>
    </row>
    <row r="20" spans="1:3" x14ac:dyDescent="0.25">
      <c r="A20" s="4" t="s">
        <v>1665</v>
      </c>
      <c r="B20" s="5">
        <v>37959</v>
      </c>
      <c r="C20" s="5">
        <v>33403</v>
      </c>
    </row>
    <row r="21" spans="1:3" x14ac:dyDescent="0.25">
      <c r="A21" s="4" t="s">
        <v>1671</v>
      </c>
    </row>
    <row r="22" spans="1:3" x14ac:dyDescent="0.25">
      <c r="A22" s="3" t="s">
        <v>1663</v>
      </c>
    </row>
    <row r="23" spans="1:3" x14ac:dyDescent="0.25">
      <c r="A23" s="4" t="s">
        <v>1665</v>
      </c>
      <c r="B23" s="5">
        <v>37959</v>
      </c>
      <c r="C23" s="5">
        <v>33403</v>
      </c>
    </row>
    <row r="24" spans="1:3" x14ac:dyDescent="0.25">
      <c r="A24" s="4" t="s">
        <v>1672</v>
      </c>
    </row>
    <row r="25" spans="1:3" x14ac:dyDescent="0.25">
      <c r="A25" s="3" t="s">
        <v>1663</v>
      </c>
    </row>
    <row r="26" spans="1:3" x14ac:dyDescent="0.25">
      <c r="A26" s="4" t="s">
        <v>1664</v>
      </c>
      <c r="B26" s="5">
        <v>37</v>
      </c>
      <c r="C26" s="5">
        <v>50</v>
      </c>
    </row>
    <row r="27" spans="1:3" x14ac:dyDescent="0.25">
      <c r="A27" s="4" t="s">
        <v>1665</v>
      </c>
      <c r="B27" s="5">
        <v>3584</v>
      </c>
      <c r="C27" s="5">
        <v>3662</v>
      </c>
    </row>
    <row r="28" spans="1:3" x14ac:dyDescent="0.25">
      <c r="A28" s="4" t="s">
        <v>1673</v>
      </c>
    </row>
    <row r="29" spans="1:3" x14ac:dyDescent="0.25">
      <c r="A29" s="3" t="s">
        <v>1663</v>
      </c>
    </row>
    <row r="30" spans="1:3" x14ac:dyDescent="0.25">
      <c r="A30" s="4" t="s">
        <v>1665</v>
      </c>
      <c r="B30" s="5">
        <v>723</v>
      </c>
      <c r="C30" s="5">
        <v>1064</v>
      </c>
    </row>
    <row r="31" spans="1:3" x14ac:dyDescent="0.25">
      <c r="A31" s="4" t="s">
        <v>1674</v>
      </c>
    </row>
    <row r="32" spans="1:3" x14ac:dyDescent="0.25">
      <c r="A32" s="3" t="s">
        <v>1663</v>
      </c>
    </row>
    <row r="33" spans="1:3" x14ac:dyDescent="0.25">
      <c r="A33" s="4" t="s">
        <v>1665</v>
      </c>
      <c r="B33" s="5">
        <v>1515</v>
      </c>
      <c r="C33" s="5">
        <v>763</v>
      </c>
    </row>
    <row r="34" spans="1:3" x14ac:dyDescent="0.25">
      <c r="A34" s="4" t="s">
        <v>1675</v>
      </c>
    </row>
    <row r="35" spans="1:3" x14ac:dyDescent="0.25">
      <c r="A35" s="3" t="s">
        <v>1663</v>
      </c>
    </row>
    <row r="36" spans="1:3" x14ac:dyDescent="0.25">
      <c r="A36" s="4" t="s">
        <v>1665</v>
      </c>
      <c r="B36" s="5">
        <v>1209</v>
      </c>
      <c r="C36" s="5">
        <v>1662</v>
      </c>
    </row>
    <row r="37" spans="1:3" x14ac:dyDescent="0.25">
      <c r="A37" s="4" t="s">
        <v>1676</v>
      </c>
    </row>
    <row r="38" spans="1:3" x14ac:dyDescent="0.25">
      <c r="A38" s="3" t="s">
        <v>1663</v>
      </c>
    </row>
    <row r="39" spans="1:3" x14ac:dyDescent="0.25">
      <c r="A39" s="4" t="s">
        <v>1665</v>
      </c>
      <c r="B39" s="7">
        <v>137</v>
      </c>
      <c r="C39" s="7">
        <v>173</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4"/>
  <sheetViews>
    <sheetView workbookViewId="0"/>
  </sheetViews>
  <sheetFormatPr defaultRowHeight="15" x14ac:dyDescent="0.25"/>
  <cols>
    <col min="1" max="1" width="80" customWidth="1"/>
    <col min="2" max="3" width="14" customWidth="1"/>
  </cols>
  <sheetData>
    <row r="1" spans="1:3" ht="30" x14ac:dyDescent="0.25">
      <c r="A1" s="1" t="s">
        <v>1677</v>
      </c>
      <c r="B1" s="2" t="s">
        <v>2</v>
      </c>
      <c r="C1" s="2" t="s">
        <v>32</v>
      </c>
    </row>
    <row r="2" spans="1:3" x14ac:dyDescent="0.25">
      <c r="A2" s="3" t="s">
        <v>1663</v>
      </c>
    </row>
    <row r="3" spans="1:3" x14ac:dyDescent="0.25">
      <c r="A3" s="4" t="s">
        <v>1678</v>
      </c>
      <c r="B3" s="7">
        <v>2200</v>
      </c>
      <c r="C3" s="7">
        <v>1200</v>
      </c>
    </row>
    <row r="4" spans="1:3" x14ac:dyDescent="0.25">
      <c r="A4" s="4" t="s">
        <v>1679</v>
      </c>
      <c r="B4" s="7">
        <v>7610</v>
      </c>
      <c r="C4" s="7">
        <v>10070</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H126"/>
  <sheetViews>
    <sheetView workbookViewId="0"/>
  </sheetViews>
  <sheetFormatPr defaultRowHeight="15" x14ac:dyDescent="0.25"/>
  <cols>
    <col min="1" max="1" width="80" customWidth="1"/>
    <col min="2" max="3" width="16" customWidth="1"/>
    <col min="4" max="8" width="14" customWidth="1"/>
  </cols>
  <sheetData>
    <row r="1" spans="1:8" ht="30" x14ac:dyDescent="0.25">
      <c r="A1" s="1" t="s">
        <v>1680</v>
      </c>
      <c r="B1" s="2" t="s">
        <v>1681</v>
      </c>
      <c r="C1" s="2" t="s">
        <v>1682</v>
      </c>
      <c r="D1" s="2" t="s">
        <v>1683</v>
      </c>
      <c r="E1" s="2" t="s">
        <v>1684</v>
      </c>
      <c r="F1" s="2" t="s">
        <v>2</v>
      </c>
      <c r="G1" s="2" t="s">
        <v>32</v>
      </c>
      <c r="H1" s="2" t="s">
        <v>33</v>
      </c>
    </row>
    <row r="2" spans="1:8" x14ac:dyDescent="0.25">
      <c r="A2" s="3" t="s">
        <v>1685</v>
      </c>
    </row>
    <row r="3" spans="1:8" x14ac:dyDescent="0.25">
      <c r="A3" s="4" t="s">
        <v>1686</v>
      </c>
      <c r="F3" s="5">
        <v>4000000000</v>
      </c>
      <c r="G3" s="5">
        <v>4000000000</v>
      </c>
    </row>
    <row r="4" spans="1:8" x14ac:dyDescent="0.25">
      <c r="A4" s="4" t="s">
        <v>1687</v>
      </c>
      <c r="F4" s="5">
        <v>200000000</v>
      </c>
      <c r="G4" s="5">
        <v>200000000</v>
      </c>
    </row>
    <row r="5" spans="1:8" x14ac:dyDescent="0.25">
      <c r="A5" s="4" t="s">
        <v>1688</v>
      </c>
      <c r="F5" s="8">
        <v>0.01</v>
      </c>
      <c r="G5" s="8">
        <v>0.01</v>
      </c>
    </row>
    <row r="6" spans="1:8" x14ac:dyDescent="0.25">
      <c r="A6" s="4" t="s">
        <v>1689</v>
      </c>
      <c r="F6" s="10">
        <v>0.01</v>
      </c>
      <c r="G6" s="10">
        <v>0.01</v>
      </c>
    </row>
    <row r="7" spans="1:8" x14ac:dyDescent="0.25">
      <c r="A7" s="4" t="s">
        <v>1690</v>
      </c>
      <c r="F7" s="8">
        <v>2.9</v>
      </c>
      <c r="G7" s="8">
        <v>2.6</v>
      </c>
      <c r="H7" s="8">
        <v>2.5499999999999998</v>
      </c>
    </row>
    <row r="8" spans="1:8" x14ac:dyDescent="0.25">
      <c r="A8" s="4" t="s">
        <v>1691</v>
      </c>
      <c r="F8" s="5">
        <v>12165</v>
      </c>
      <c r="G8" s="5">
        <v>49374</v>
      </c>
      <c r="H8" s="5">
        <v>35217</v>
      </c>
    </row>
    <row r="9" spans="1:8" x14ac:dyDescent="0.25">
      <c r="A9" s="4" t="s">
        <v>1692</v>
      </c>
      <c r="F9" s="7">
        <v>3</v>
      </c>
      <c r="G9" s="7">
        <v>7</v>
      </c>
      <c r="H9" s="7">
        <v>6</v>
      </c>
    </row>
    <row r="10" spans="1:8" x14ac:dyDescent="0.25">
      <c r="A10" s="4" t="s">
        <v>1693</v>
      </c>
      <c r="F10" s="5">
        <v>8100000</v>
      </c>
      <c r="G10" s="5">
        <v>6100000</v>
      </c>
      <c r="H10" s="5">
        <v>5700000</v>
      </c>
    </row>
    <row r="11" spans="1:8" x14ac:dyDescent="0.25">
      <c r="A11" s="4" t="s">
        <v>1694</v>
      </c>
      <c r="F11" s="7">
        <v>1940</v>
      </c>
      <c r="G11" s="7">
        <v>921</v>
      </c>
      <c r="H11" s="7">
        <v>1030</v>
      </c>
    </row>
    <row r="12" spans="1:8" ht="30" x14ac:dyDescent="0.25">
      <c r="A12" s="4" t="s">
        <v>1695</v>
      </c>
      <c r="F12" s="5">
        <v>4600000</v>
      </c>
      <c r="G12" s="5">
        <v>5500000</v>
      </c>
      <c r="H12" s="5">
        <v>2000000</v>
      </c>
    </row>
    <row r="13" spans="1:8" x14ac:dyDescent="0.25">
      <c r="A13" s="4" t="s">
        <v>1696</v>
      </c>
      <c r="F13" s="7">
        <v>1090</v>
      </c>
      <c r="G13" s="7">
        <v>1110</v>
      </c>
      <c r="H13" s="7">
        <v>406</v>
      </c>
    </row>
    <row r="14" spans="1:8" x14ac:dyDescent="0.25">
      <c r="A14" s="4" t="s">
        <v>1558</v>
      </c>
      <c r="G14" s="5">
        <v>1320</v>
      </c>
    </row>
    <row r="15" spans="1:8" x14ac:dyDescent="0.25">
      <c r="A15" s="4" t="s">
        <v>210</v>
      </c>
      <c r="G15" s="7">
        <v>1040</v>
      </c>
    </row>
    <row r="16" spans="1:8" x14ac:dyDescent="0.25">
      <c r="A16" s="4" t="s">
        <v>1697</v>
      </c>
      <c r="G16" s="5">
        <v>9833</v>
      </c>
    </row>
    <row r="17" spans="1:8" x14ac:dyDescent="0.25">
      <c r="A17" s="4" t="s">
        <v>1698</v>
      </c>
      <c r="G17" s="5">
        <v>3385</v>
      </c>
    </row>
    <row r="18" spans="1:8" x14ac:dyDescent="0.25">
      <c r="A18" s="4" t="s">
        <v>1699</v>
      </c>
      <c r="G18" s="7">
        <v>1320</v>
      </c>
    </row>
    <row r="19" spans="1:8" x14ac:dyDescent="0.25">
      <c r="A19" s="4" t="s">
        <v>211</v>
      </c>
      <c r="G19" s="5">
        <v>1310</v>
      </c>
    </row>
    <row r="20" spans="1:8" ht="30" x14ac:dyDescent="0.25">
      <c r="A20" s="4" t="s">
        <v>1700</v>
      </c>
      <c r="G20" s="5">
        <v>266</v>
      </c>
    </row>
    <row r="21" spans="1:8" x14ac:dyDescent="0.25">
      <c r="A21" s="4" t="s">
        <v>1506</v>
      </c>
    </row>
    <row r="22" spans="1:8" x14ac:dyDescent="0.25">
      <c r="A22" s="3" t="s">
        <v>1685</v>
      </c>
    </row>
    <row r="23" spans="1:8" x14ac:dyDescent="0.25">
      <c r="A23" s="4" t="s">
        <v>210</v>
      </c>
      <c r="G23" s="5">
        <v>1040</v>
      </c>
    </row>
    <row r="24" spans="1:8" x14ac:dyDescent="0.25">
      <c r="A24" s="4" t="s">
        <v>211</v>
      </c>
      <c r="G24" s="7">
        <v>1310</v>
      </c>
    </row>
    <row r="25" spans="1:8" x14ac:dyDescent="0.25">
      <c r="A25" s="4" t="s">
        <v>1701</v>
      </c>
    </row>
    <row r="26" spans="1:8" x14ac:dyDescent="0.25">
      <c r="A26" s="3" t="s">
        <v>1685</v>
      </c>
    </row>
    <row r="27" spans="1:8" x14ac:dyDescent="0.25">
      <c r="A27" s="4" t="s">
        <v>1702</v>
      </c>
      <c r="E27" s="5">
        <v>34000</v>
      </c>
    </row>
    <row r="28" spans="1:8" x14ac:dyDescent="0.25">
      <c r="A28" s="4" t="s">
        <v>1703</v>
      </c>
      <c r="E28" s="4" t="s">
        <v>1704</v>
      </c>
    </row>
    <row r="29" spans="1:8" x14ac:dyDescent="0.25">
      <c r="A29" s="4" t="s">
        <v>1705</v>
      </c>
      <c r="E29" s="7">
        <v>850</v>
      </c>
    </row>
    <row r="30" spans="1:8" x14ac:dyDescent="0.25">
      <c r="A30" s="4" t="s">
        <v>1706</v>
      </c>
      <c r="E30" s="7">
        <v>25000</v>
      </c>
    </row>
    <row r="31" spans="1:8" ht="30" x14ac:dyDescent="0.25">
      <c r="A31" s="4" t="s">
        <v>1707</v>
      </c>
      <c r="E31" s="7">
        <v>14</v>
      </c>
    </row>
    <row r="32" spans="1:8" x14ac:dyDescent="0.25">
      <c r="A32" s="4" t="s">
        <v>1708</v>
      </c>
      <c r="F32" s="8">
        <v>1487.52</v>
      </c>
      <c r="G32" s="8">
        <v>1487.52</v>
      </c>
      <c r="H32" s="8">
        <v>1487.52</v>
      </c>
    </row>
    <row r="33" spans="1:8" x14ac:dyDescent="0.25">
      <c r="A33" s="4" t="s">
        <v>1709</v>
      </c>
    </row>
    <row r="34" spans="1:8" x14ac:dyDescent="0.25">
      <c r="A34" s="3" t="s">
        <v>1685</v>
      </c>
    </row>
    <row r="35" spans="1:8" x14ac:dyDescent="0.25">
      <c r="A35" s="4" t="s">
        <v>1708</v>
      </c>
      <c r="F35" s="10">
        <v>950.51</v>
      </c>
      <c r="G35" s="10">
        <v>953.12</v>
      </c>
      <c r="H35" s="10">
        <v>950.52</v>
      </c>
    </row>
    <row r="36" spans="1:8" x14ac:dyDescent="0.25">
      <c r="A36" s="4" t="s">
        <v>1710</v>
      </c>
    </row>
    <row r="37" spans="1:8" x14ac:dyDescent="0.25">
      <c r="A37" s="3" t="s">
        <v>1685</v>
      </c>
    </row>
    <row r="38" spans="1:8" x14ac:dyDescent="0.25">
      <c r="A38" s="4" t="s">
        <v>1708</v>
      </c>
      <c r="F38" s="5">
        <v>1550</v>
      </c>
      <c r="G38" s="5">
        <v>1550</v>
      </c>
      <c r="H38" s="5">
        <v>1550</v>
      </c>
    </row>
    <row r="39" spans="1:8" x14ac:dyDescent="0.25">
      <c r="A39" s="4" t="s">
        <v>1711</v>
      </c>
    </row>
    <row r="40" spans="1:8" x14ac:dyDescent="0.25">
      <c r="A40" s="3" t="s">
        <v>1685</v>
      </c>
    </row>
    <row r="41" spans="1:8" x14ac:dyDescent="0.25">
      <c r="A41" s="4" t="s">
        <v>1708</v>
      </c>
      <c r="F41" s="10">
        <v>1013.9</v>
      </c>
      <c r="G41" s="10">
        <v>1016.68</v>
      </c>
      <c r="H41" s="10">
        <v>1013.9</v>
      </c>
    </row>
    <row r="42" spans="1:8" x14ac:dyDescent="0.25">
      <c r="A42" s="4" t="s">
        <v>1712</v>
      </c>
    </row>
    <row r="43" spans="1:8" x14ac:dyDescent="0.25">
      <c r="A43" s="3" t="s">
        <v>1685</v>
      </c>
    </row>
    <row r="44" spans="1:8" x14ac:dyDescent="0.25">
      <c r="A44" s="4" t="s">
        <v>1708</v>
      </c>
      <c r="F44" s="10">
        <v>1013.9</v>
      </c>
      <c r="G44" s="10">
        <v>1016.68</v>
      </c>
      <c r="H44" s="10">
        <v>1013.9</v>
      </c>
    </row>
    <row r="45" spans="1:8" x14ac:dyDescent="0.25">
      <c r="A45" s="4" t="s">
        <v>1713</v>
      </c>
    </row>
    <row r="46" spans="1:8" x14ac:dyDescent="0.25">
      <c r="A46" s="3" t="s">
        <v>1685</v>
      </c>
    </row>
    <row r="47" spans="1:8" x14ac:dyDescent="0.25">
      <c r="A47" s="4" t="s">
        <v>1708</v>
      </c>
      <c r="F47" s="5">
        <v>1375</v>
      </c>
      <c r="G47" s="5">
        <v>1375</v>
      </c>
      <c r="H47" s="5">
        <v>1375</v>
      </c>
    </row>
    <row r="48" spans="1:8" x14ac:dyDescent="0.25">
      <c r="A48" s="4" t="s">
        <v>1714</v>
      </c>
    </row>
    <row r="49" spans="1:8" x14ac:dyDescent="0.25">
      <c r="A49" s="3" t="s">
        <v>1685</v>
      </c>
    </row>
    <row r="50" spans="1:8" x14ac:dyDescent="0.25">
      <c r="A50" s="4" t="s">
        <v>1708</v>
      </c>
      <c r="F50" s="10">
        <v>1593.76</v>
      </c>
      <c r="G50" s="10">
        <v>1593.76</v>
      </c>
      <c r="H50" s="10">
        <v>1593.76</v>
      </c>
    </row>
    <row r="51" spans="1:8" x14ac:dyDescent="0.25">
      <c r="A51" s="4" t="s">
        <v>1715</v>
      </c>
    </row>
    <row r="52" spans="1:8" x14ac:dyDescent="0.25">
      <c r="A52" s="3" t="s">
        <v>1685</v>
      </c>
    </row>
    <row r="53" spans="1:8" x14ac:dyDescent="0.25">
      <c r="A53" s="4" t="s">
        <v>1708</v>
      </c>
      <c r="F53" s="5">
        <v>1575</v>
      </c>
      <c r="G53" s="10">
        <v>1124.3800000000001</v>
      </c>
    </row>
    <row r="54" spans="1:8" x14ac:dyDescent="0.25">
      <c r="A54" s="4" t="s">
        <v>1716</v>
      </c>
    </row>
    <row r="55" spans="1:8" x14ac:dyDescent="0.25">
      <c r="A55" s="3" t="s">
        <v>1685</v>
      </c>
    </row>
    <row r="56" spans="1:8" x14ac:dyDescent="0.25">
      <c r="A56" s="4" t="s">
        <v>1708</v>
      </c>
      <c r="F56" s="10">
        <v>4055.55</v>
      </c>
      <c r="G56" s="10">
        <v>4066.66</v>
      </c>
      <c r="H56" s="10">
        <v>4055.55</v>
      </c>
    </row>
    <row r="57" spans="1:8" x14ac:dyDescent="0.25">
      <c r="A57" s="4" t="s">
        <v>1717</v>
      </c>
    </row>
    <row r="58" spans="1:8" x14ac:dyDescent="0.25">
      <c r="A58" s="3" t="s">
        <v>1685</v>
      </c>
    </row>
    <row r="59" spans="1:8" x14ac:dyDescent="0.25">
      <c r="A59" s="4" t="s">
        <v>1708</v>
      </c>
      <c r="F59" s="8">
        <v>4055.55</v>
      </c>
      <c r="G59" s="8">
        <v>4066.66</v>
      </c>
      <c r="H59" s="8">
        <v>4055.55</v>
      </c>
    </row>
    <row r="60" spans="1:8" x14ac:dyDescent="0.25">
      <c r="A60" s="4" t="s">
        <v>1718</v>
      </c>
    </row>
    <row r="61" spans="1:8" x14ac:dyDescent="0.25">
      <c r="A61" s="3" t="s">
        <v>1685</v>
      </c>
    </row>
    <row r="62" spans="1:8" x14ac:dyDescent="0.25">
      <c r="A62" s="4" t="s">
        <v>1690</v>
      </c>
      <c r="B62" s="8">
        <v>0.75</v>
      </c>
    </row>
    <row r="63" spans="1:8" ht="30" x14ac:dyDescent="0.25">
      <c r="A63" s="4" t="s">
        <v>1719</v>
      </c>
      <c r="B63" s="4" t="s">
        <v>1720</v>
      </c>
    </row>
    <row r="64" spans="1:8" ht="30" x14ac:dyDescent="0.25">
      <c r="A64" s="4" t="s">
        <v>1721</v>
      </c>
      <c r="B64" s="4" t="s">
        <v>1722</v>
      </c>
    </row>
    <row r="65" spans="1:4" ht="30" x14ac:dyDescent="0.25">
      <c r="A65" s="4" t="s">
        <v>1723</v>
      </c>
      <c r="B65" s="4" t="s">
        <v>1724</v>
      </c>
    </row>
    <row r="66" spans="1:4" ht="30" x14ac:dyDescent="0.25">
      <c r="A66" s="4" t="s">
        <v>1725</v>
      </c>
    </row>
    <row r="67" spans="1:4" x14ac:dyDescent="0.25">
      <c r="A67" s="3" t="s">
        <v>1685</v>
      </c>
    </row>
    <row r="68" spans="1:4" ht="30" x14ac:dyDescent="0.25">
      <c r="A68" s="4" t="s">
        <v>1719</v>
      </c>
      <c r="C68" s="4" t="s">
        <v>1726</v>
      </c>
    </row>
    <row r="69" spans="1:4" ht="30" x14ac:dyDescent="0.25">
      <c r="A69" s="4" t="s">
        <v>1721</v>
      </c>
      <c r="C69" s="4" t="s">
        <v>1727</v>
      </c>
    </row>
    <row r="70" spans="1:4" ht="30" x14ac:dyDescent="0.25">
      <c r="A70" s="4" t="s">
        <v>1723</v>
      </c>
      <c r="C70" s="4" t="s">
        <v>1728</v>
      </c>
    </row>
    <row r="71" spans="1:4" x14ac:dyDescent="0.25">
      <c r="A71" s="4" t="s">
        <v>1708</v>
      </c>
      <c r="C71" s="8">
        <v>244.79</v>
      </c>
    </row>
    <row r="72" spans="1:4" x14ac:dyDescent="0.25">
      <c r="A72" s="4" t="s">
        <v>1729</v>
      </c>
    </row>
    <row r="73" spans="1:4" x14ac:dyDescent="0.25">
      <c r="A73" s="3" t="s">
        <v>1685</v>
      </c>
    </row>
    <row r="74" spans="1:4" x14ac:dyDescent="0.25">
      <c r="A74" s="4" t="s">
        <v>1702</v>
      </c>
      <c r="D74" s="5">
        <v>26000</v>
      </c>
    </row>
    <row r="75" spans="1:4" x14ac:dyDescent="0.25">
      <c r="A75" s="4" t="s">
        <v>1703</v>
      </c>
      <c r="D75" s="4" t="s">
        <v>1730</v>
      </c>
    </row>
    <row r="76" spans="1:4" x14ac:dyDescent="0.25">
      <c r="A76" s="4" t="s">
        <v>1705</v>
      </c>
      <c r="D76" s="7">
        <v>650</v>
      </c>
    </row>
    <row r="77" spans="1:4" x14ac:dyDescent="0.25">
      <c r="A77" s="4" t="s">
        <v>1706</v>
      </c>
      <c r="D77" s="7">
        <v>25000</v>
      </c>
    </row>
    <row r="78" spans="1:4" ht="30" x14ac:dyDescent="0.25">
      <c r="A78" s="4" t="s">
        <v>1707</v>
      </c>
      <c r="D78" s="7">
        <v>15</v>
      </c>
    </row>
    <row r="79" spans="1:4" ht="30" x14ac:dyDescent="0.25">
      <c r="A79" s="4" t="s">
        <v>1731</v>
      </c>
    </row>
    <row r="80" spans="1:4" x14ac:dyDescent="0.25">
      <c r="A80" s="3" t="s">
        <v>1685</v>
      </c>
    </row>
    <row r="81" spans="1:3" ht="30" x14ac:dyDescent="0.25">
      <c r="A81" s="4" t="s">
        <v>1719</v>
      </c>
      <c r="C81" s="4" t="s">
        <v>1726</v>
      </c>
    </row>
    <row r="82" spans="1:3" ht="30" x14ac:dyDescent="0.25">
      <c r="A82" s="4" t="s">
        <v>1721</v>
      </c>
      <c r="C82" s="4" t="s">
        <v>1727</v>
      </c>
    </row>
    <row r="83" spans="1:3" ht="30" x14ac:dyDescent="0.25">
      <c r="A83" s="4" t="s">
        <v>1723</v>
      </c>
      <c r="C83" s="4" t="s">
        <v>1728</v>
      </c>
    </row>
    <row r="84" spans="1:3" x14ac:dyDescent="0.25">
      <c r="A84" s="4" t="s">
        <v>1708</v>
      </c>
      <c r="C84" s="8">
        <v>387.5</v>
      </c>
    </row>
    <row r="85" spans="1:3" ht="30" x14ac:dyDescent="0.25">
      <c r="A85" s="4" t="s">
        <v>1732</v>
      </c>
    </row>
    <row r="86" spans="1:3" x14ac:dyDescent="0.25">
      <c r="A86" s="3" t="s">
        <v>1685</v>
      </c>
    </row>
    <row r="87" spans="1:3" ht="30" x14ac:dyDescent="0.25">
      <c r="A87" s="4" t="s">
        <v>1719</v>
      </c>
      <c r="C87" s="4" t="s">
        <v>1726</v>
      </c>
    </row>
    <row r="88" spans="1:3" ht="30" x14ac:dyDescent="0.25">
      <c r="A88" s="4" t="s">
        <v>1721</v>
      </c>
      <c r="C88" s="4" t="s">
        <v>1727</v>
      </c>
    </row>
    <row r="89" spans="1:3" ht="30" x14ac:dyDescent="0.25">
      <c r="A89" s="4" t="s">
        <v>1723</v>
      </c>
      <c r="C89" s="4" t="s">
        <v>1728</v>
      </c>
    </row>
    <row r="90" spans="1:3" x14ac:dyDescent="0.25">
      <c r="A90" s="4" t="s">
        <v>1708</v>
      </c>
      <c r="C90" s="8">
        <v>261.11</v>
      </c>
    </row>
    <row r="91" spans="1:3" ht="30" x14ac:dyDescent="0.25">
      <c r="A91" s="4" t="s">
        <v>1733</v>
      </c>
    </row>
    <row r="92" spans="1:3" x14ac:dyDescent="0.25">
      <c r="A92" s="3" t="s">
        <v>1685</v>
      </c>
    </row>
    <row r="93" spans="1:3" ht="30" x14ac:dyDescent="0.25">
      <c r="A93" s="4" t="s">
        <v>1719</v>
      </c>
      <c r="C93" s="4" t="s">
        <v>1726</v>
      </c>
    </row>
    <row r="94" spans="1:3" ht="30" x14ac:dyDescent="0.25">
      <c r="A94" s="4" t="s">
        <v>1721</v>
      </c>
      <c r="C94" s="4" t="s">
        <v>1727</v>
      </c>
    </row>
    <row r="95" spans="1:3" ht="30" x14ac:dyDescent="0.25">
      <c r="A95" s="4" t="s">
        <v>1723</v>
      </c>
      <c r="C95" s="4" t="s">
        <v>1728</v>
      </c>
    </row>
    <row r="96" spans="1:3" x14ac:dyDescent="0.25">
      <c r="A96" s="4" t="s">
        <v>1708</v>
      </c>
      <c r="C96" s="8">
        <v>261.11</v>
      </c>
    </row>
    <row r="97" spans="1:3" ht="30" x14ac:dyDescent="0.25">
      <c r="A97" s="4" t="s">
        <v>1734</v>
      </c>
    </row>
    <row r="98" spans="1:3" x14ac:dyDescent="0.25">
      <c r="A98" s="3" t="s">
        <v>1685</v>
      </c>
    </row>
    <row r="99" spans="1:3" ht="30" x14ac:dyDescent="0.25">
      <c r="A99" s="4" t="s">
        <v>1719</v>
      </c>
      <c r="C99" s="4" t="s">
        <v>1726</v>
      </c>
    </row>
    <row r="100" spans="1:3" ht="30" x14ac:dyDescent="0.25">
      <c r="A100" s="4" t="s">
        <v>1721</v>
      </c>
      <c r="C100" s="4" t="s">
        <v>1727</v>
      </c>
    </row>
    <row r="101" spans="1:3" ht="30" x14ac:dyDescent="0.25">
      <c r="A101" s="4" t="s">
        <v>1723</v>
      </c>
      <c r="C101" s="4" t="s">
        <v>1728</v>
      </c>
    </row>
    <row r="102" spans="1:3" x14ac:dyDescent="0.25">
      <c r="A102" s="4" t="s">
        <v>1708</v>
      </c>
      <c r="C102" s="8">
        <v>343.75</v>
      </c>
    </row>
    <row r="103" spans="1:3" ht="30" x14ac:dyDescent="0.25">
      <c r="A103" s="4" t="s">
        <v>1735</v>
      </c>
    </row>
    <row r="104" spans="1:3" x14ac:dyDescent="0.25">
      <c r="A104" s="3" t="s">
        <v>1685</v>
      </c>
    </row>
    <row r="105" spans="1:3" ht="30" x14ac:dyDescent="0.25">
      <c r="A105" s="4" t="s">
        <v>1719</v>
      </c>
      <c r="C105" s="4" t="s">
        <v>1726</v>
      </c>
    </row>
    <row r="106" spans="1:3" ht="30" x14ac:dyDescent="0.25">
      <c r="A106" s="4" t="s">
        <v>1721</v>
      </c>
      <c r="C106" s="4" t="s">
        <v>1727</v>
      </c>
    </row>
    <row r="107" spans="1:3" ht="30" x14ac:dyDescent="0.25">
      <c r="A107" s="4" t="s">
        <v>1723</v>
      </c>
      <c r="C107" s="4" t="s">
        <v>1728</v>
      </c>
    </row>
    <row r="108" spans="1:3" x14ac:dyDescent="0.25">
      <c r="A108" s="4" t="s">
        <v>1708</v>
      </c>
      <c r="C108" s="8">
        <v>398.44</v>
      </c>
    </row>
    <row r="109" spans="1:3" ht="30" x14ac:dyDescent="0.25">
      <c r="A109" s="4" t="s">
        <v>1736</v>
      </c>
    </row>
    <row r="110" spans="1:3" x14ac:dyDescent="0.25">
      <c r="A110" s="3" t="s">
        <v>1685</v>
      </c>
    </row>
    <row r="111" spans="1:3" ht="30" x14ac:dyDescent="0.25">
      <c r="A111" s="4" t="s">
        <v>1719</v>
      </c>
      <c r="C111" s="4" t="s">
        <v>1726</v>
      </c>
    </row>
    <row r="112" spans="1:3" ht="30" x14ac:dyDescent="0.25">
      <c r="A112" s="4" t="s">
        <v>1721</v>
      </c>
      <c r="C112" s="4" t="s">
        <v>1727</v>
      </c>
    </row>
    <row r="113" spans="1:3" ht="30" x14ac:dyDescent="0.25">
      <c r="A113" s="4" t="s">
        <v>1723</v>
      </c>
      <c r="C113" s="4" t="s">
        <v>1728</v>
      </c>
    </row>
    <row r="114" spans="1:3" x14ac:dyDescent="0.25">
      <c r="A114" s="4" t="s">
        <v>1708</v>
      </c>
      <c r="C114" s="8">
        <v>393.75</v>
      </c>
    </row>
    <row r="115" spans="1:3" ht="30" x14ac:dyDescent="0.25">
      <c r="A115" s="4" t="s">
        <v>1737</v>
      </c>
    </row>
    <row r="116" spans="1:3" x14ac:dyDescent="0.25">
      <c r="A116" s="3" t="s">
        <v>1685</v>
      </c>
    </row>
    <row r="117" spans="1:3" ht="30" x14ac:dyDescent="0.25">
      <c r="A117" s="4" t="s">
        <v>1719</v>
      </c>
      <c r="C117" s="4" t="s">
        <v>1726</v>
      </c>
    </row>
    <row r="118" spans="1:3" ht="30" x14ac:dyDescent="0.25">
      <c r="A118" s="4" t="s">
        <v>1721</v>
      </c>
      <c r="C118" s="4" t="s">
        <v>1724</v>
      </c>
    </row>
    <row r="119" spans="1:3" ht="30" x14ac:dyDescent="0.25">
      <c r="A119" s="4" t="s">
        <v>1723</v>
      </c>
      <c r="C119" s="4" t="s">
        <v>1738</v>
      </c>
    </row>
    <row r="120" spans="1:3" x14ac:dyDescent="0.25">
      <c r="A120" s="4" t="s">
        <v>1708</v>
      </c>
      <c r="C120" s="7">
        <v>1000</v>
      </c>
    </row>
    <row r="121" spans="1:3" ht="30" x14ac:dyDescent="0.25">
      <c r="A121" s="4" t="s">
        <v>1739</v>
      </c>
    </row>
    <row r="122" spans="1:3" x14ac:dyDescent="0.25">
      <c r="A122" s="3" t="s">
        <v>1685</v>
      </c>
    </row>
    <row r="123" spans="1:3" ht="30" x14ac:dyDescent="0.25">
      <c r="A123" s="4" t="s">
        <v>1719</v>
      </c>
      <c r="C123" s="4" t="s">
        <v>1726</v>
      </c>
    </row>
    <row r="124" spans="1:3" ht="30" x14ac:dyDescent="0.25">
      <c r="A124" s="4" t="s">
        <v>1721</v>
      </c>
      <c r="C124" s="4" t="s">
        <v>1724</v>
      </c>
    </row>
    <row r="125" spans="1:3" ht="30" x14ac:dyDescent="0.25">
      <c r="A125" s="4" t="s">
        <v>1723</v>
      </c>
      <c r="C125" s="4" t="s">
        <v>1738</v>
      </c>
    </row>
    <row r="126" spans="1:3" x14ac:dyDescent="0.25">
      <c r="A126" s="4" t="s">
        <v>1708</v>
      </c>
      <c r="C126" s="7">
        <v>1000</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3" t="s">
        <v>1740</v>
      </c>
      <c r="B1" s="15" t="s">
        <v>1</v>
      </c>
      <c r="C1" s="14"/>
      <c r="D1" s="14"/>
    </row>
    <row r="2" spans="1:4" x14ac:dyDescent="0.25">
      <c r="A2" s="14"/>
      <c r="B2" s="2" t="s">
        <v>2</v>
      </c>
      <c r="C2" s="2" t="s">
        <v>32</v>
      </c>
      <c r="D2" s="2" t="s">
        <v>33</v>
      </c>
    </row>
    <row r="3" spans="1:4" x14ac:dyDescent="0.25">
      <c r="A3" s="3" t="s">
        <v>1741</v>
      </c>
    </row>
    <row r="4" spans="1:4" x14ac:dyDescent="0.25">
      <c r="A4" s="4" t="s">
        <v>1742</v>
      </c>
      <c r="B4" s="5">
        <v>29</v>
      </c>
      <c r="C4" s="9">
        <v>36.6</v>
      </c>
      <c r="D4" s="9">
        <v>22.1</v>
      </c>
    </row>
    <row r="5" spans="1:4" x14ac:dyDescent="0.25">
      <c r="A5" s="4" t="s">
        <v>1743</v>
      </c>
      <c r="B5" s="8">
        <v>231.87</v>
      </c>
      <c r="C5" s="8">
        <v>165.88</v>
      </c>
      <c r="D5" s="8">
        <v>189.41</v>
      </c>
    </row>
    <row r="6" spans="1:4" x14ac:dyDescent="0.25">
      <c r="A6" s="4" t="s">
        <v>1744</v>
      </c>
      <c r="B6" s="7">
        <v>6721</v>
      </c>
      <c r="C6" s="7">
        <v>6069</v>
      </c>
      <c r="D6" s="7">
        <v>4195</v>
      </c>
    </row>
  </sheetData>
  <mergeCells count="2">
    <mergeCell ref="A1:A2"/>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135"/>
  <sheetViews>
    <sheetView workbookViewId="0"/>
  </sheetViews>
  <sheetFormatPr defaultRowHeight="15" x14ac:dyDescent="0.25"/>
  <cols>
    <col min="1" max="2" width="80" customWidth="1"/>
    <col min="3" max="3" width="14" customWidth="1"/>
  </cols>
  <sheetData>
    <row r="1" spans="1:3" x14ac:dyDescent="0.25">
      <c r="A1" s="13" t="s">
        <v>1745</v>
      </c>
      <c r="B1" s="2" t="s">
        <v>1</v>
      </c>
    </row>
    <row r="2" spans="1:3" x14ac:dyDescent="0.25">
      <c r="A2" s="14"/>
      <c r="B2" s="2" t="s">
        <v>2</v>
      </c>
      <c r="C2" s="2" t="s">
        <v>1684</v>
      </c>
    </row>
    <row r="3" spans="1:3" x14ac:dyDescent="0.25">
      <c r="A3" s="3" t="s">
        <v>1746</v>
      </c>
    </row>
    <row r="4" spans="1:3" x14ac:dyDescent="0.25">
      <c r="A4" s="4" t="s">
        <v>1747</v>
      </c>
      <c r="B4" s="5">
        <v>540750</v>
      </c>
    </row>
    <row r="5" spans="1:3" x14ac:dyDescent="0.25">
      <c r="A5" s="4" t="s">
        <v>1748</v>
      </c>
      <c r="B5" s="5">
        <v>446282</v>
      </c>
    </row>
    <row r="6" spans="1:3" x14ac:dyDescent="0.25">
      <c r="A6" s="4" t="s">
        <v>1749</v>
      </c>
      <c r="B6" s="5">
        <v>446280</v>
      </c>
    </row>
    <row r="7" spans="1:3" x14ac:dyDescent="0.25">
      <c r="A7" s="4" t="s">
        <v>1750</v>
      </c>
      <c r="B7" s="7">
        <v>11853</v>
      </c>
    </row>
    <row r="8" spans="1:3" x14ac:dyDescent="0.25">
      <c r="A8" s="4" t="s">
        <v>1709</v>
      </c>
    </row>
    <row r="9" spans="1:3" x14ac:dyDescent="0.25">
      <c r="A9" s="3" t="s">
        <v>1746</v>
      </c>
    </row>
    <row r="10" spans="1:3" x14ac:dyDescent="0.25">
      <c r="A10" s="4" t="s">
        <v>1747</v>
      </c>
      <c r="B10" s="5">
        <v>50000</v>
      </c>
    </row>
    <row r="11" spans="1:3" x14ac:dyDescent="0.25">
      <c r="A11" s="4" t="s">
        <v>1748</v>
      </c>
      <c r="B11" s="5">
        <v>30000</v>
      </c>
    </row>
    <row r="12" spans="1:3" x14ac:dyDescent="0.25">
      <c r="A12" s="4" t="s">
        <v>1749</v>
      </c>
      <c r="B12" s="5">
        <v>29999</v>
      </c>
    </row>
    <row r="13" spans="1:3" x14ac:dyDescent="0.25">
      <c r="A13" s="4" t="s">
        <v>1751</v>
      </c>
      <c r="B13" s="5">
        <v>1000</v>
      </c>
    </row>
    <row r="14" spans="1:3" x14ac:dyDescent="0.25">
      <c r="A14" s="4" t="s">
        <v>1752</v>
      </c>
      <c r="B14" s="4" t="s">
        <v>1753</v>
      </c>
    </row>
    <row r="15" spans="1:3" x14ac:dyDescent="0.25">
      <c r="A15" s="4" t="s">
        <v>1754</v>
      </c>
      <c r="B15" s="7">
        <v>25000</v>
      </c>
    </row>
    <row r="16" spans="1:3" x14ac:dyDescent="0.25">
      <c r="A16" s="4" t="s">
        <v>1750</v>
      </c>
      <c r="B16" s="7">
        <v>750</v>
      </c>
    </row>
    <row r="17" spans="1:2" x14ac:dyDescent="0.25">
      <c r="A17" s="4" t="s">
        <v>1703</v>
      </c>
      <c r="B17" s="4" t="s">
        <v>1755</v>
      </c>
    </row>
    <row r="18" spans="1:2" x14ac:dyDescent="0.25">
      <c r="A18" s="4" t="s">
        <v>1710</v>
      </c>
    </row>
    <row r="19" spans="1:2" x14ac:dyDescent="0.25">
      <c r="A19" s="3" t="s">
        <v>1746</v>
      </c>
    </row>
    <row r="20" spans="1:2" x14ac:dyDescent="0.25">
      <c r="A20" s="4" t="s">
        <v>1747</v>
      </c>
      <c r="B20" s="5">
        <v>50000</v>
      </c>
    </row>
    <row r="21" spans="1:2" x14ac:dyDescent="0.25">
      <c r="A21" s="4" t="s">
        <v>1748</v>
      </c>
      <c r="B21" s="5">
        <v>32000</v>
      </c>
    </row>
    <row r="22" spans="1:2" x14ac:dyDescent="0.25">
      <c r="A22" s="4" t="s">
        <v>1749</v>
      </c>
      <c r="B22" s="5">
        <v>32000</v>
      </c>
    </row>
    <row r="23" spans="1:2" x14ac:dyDescent="0.25">
      <c r="A23" s="4" t="s">
        <v>1751</v>
      </c>
      <c r="B23" s="5">
        <v>1000</v>
      </c>
    </row>
    <row r="24" spans="1:2" x14ac:dyDescent="0.25">
      <c r="A24" s="4" t="s">
        <v>1752</v>
      </c>
      <c r="B24" s="4" t="s">
        <v>1753</v>
      </c>
    </row>
    <row r="25" spans="1:2" x14ac:dyDescent="0.25">
      <c r="A25" s="4" t="s">
        <v>1754</v>
      </c>
      <c r="B25" s="7">
        <v>25000</v>
      </c>
    </row>
    <row r="26" spans="1:2" x14ac:dyDescent="0.25">
      <c r="A26" s="4" t="s">
        <v>1750</v>
      </c>
      <c r="B26" s="7">
        <v>800</v>
      </c>
    </row>
    <row r="27" spans="1:2" x14ac:dyDescent="0.25">
      <c r="A27" s="4" t="s">
        <v>1703</v>
      </c>
      <c r="B27" s="4" t="s">
        <v>1756</v>
      </c>
    </row>
    <row r="28" spans="1:2" x14ac:dyDescent="0.25">
      <c r="A28" s="4" t="s">
        <v>1711</v>
      </c>
    </row>
    <row r="29" spans="1:2" x14ac:dyDescent="0.25">
      <c r="A29" s="3" t="s">
        <v>1746</v>
      </c>
    </row>
    <row r="30" spans="1:2" x14ac:dyDescent="0.25">
      <c r="A30" s="4" t="s">
        <v>1747</v>
      </c>
      <c r="B30" s="5">
        <v>25000</v>
      </c>
    </row>
    <row r="31" spans="1:2" x14ac:dyDescent="0.25">
      <c r="A31" s="4" t="s">
        <v>1748</v>
      </c>
      <c r="B31" s="5">
        <v>8000</v>
      </c>
    </row>
    <row r="32" spans="1:2" x14ac:dyDescent="0.25">
      <c r="A32" s="4" t="s">
        <v>1749</v>
      </c>
      <c r="B32" s="5">
        <v>8000</v>
      </c>
    </row>
    <row r="33" spans="1:2" x14ac:dyDescent="0.25">
      <c r="A33" s="4" t="s">
        <v>1751</v>
      </c>
      <c r="B33" s="5">
        <v>1000</v>
      </c>
    </row>
    <row r="34" spans="1:2" x14ac:dyDescent="0.25">
      <c r="A34" s="4" t="s">
        <v>1752</v>
      </c>
      <c r="B34" s="4" t="s">
        <v>1753</v>
      </c>
    </row>
    <row r="35" spans="1:2" x14ac:dyDescent="0.25">
      <c r="A35" s="4" t="s">
        <v>1754</v>
      </c>
      <c r="B35" s="7">
        <v>25000</v>
      </c>
    </row>
    <row r="36" spans="1:2" x14ac:dyDescent="0.25">
      <c r="A36" s="4" t="s">
        <v>1750</v>
      </c>
      <c r="B36" s="7">
        <v>200</v>
      </c>
    </row>
    <row r="37" spans="1:2" x14ac:dyDescent="0.25">
      <c r="A37" s="4" t="s">
        <v>1703</v>
      </c>
      <c r="B37" s="4" t="s">
        <v>1757</v>
      </c>
    </row>
    <row r="38" spans="1:2" x14ac:dyDescent="0.25">
      <c r="A38" s="4" t="s">
        <v>1712</v>
      </c>
    </row>
    <row r="39" spans="1:2" x14ac:dyDescent="0.25">
      <c r="A39" s="3" t="s">
        <v>1746</v>
      </c>
    </row>
    <row r="40" spans="1:2" x14ac:dyDescent="0.25">
      <c r="A40" s="4" t="s">
        <v>1747</v>
      </c>
      <c r="B40" s="5">
        <v>60000</v>
      </c>
    </row>
    <row r="41" spans="1:2" x14ac:dyDescent="0.25">
      <c r="A41" s="4" t="s">
        <v>1748</v>
      </c>
      <c r="B41" s="5">
        <v>54000</v>
      </c>
    </row>
    <row r="42" spans="1:2" x14ac:dyDescent="0.25">
      <c r="A42" s="4" t="s">
        <v>1749</v>
      </c>
      <c r="B42" s="5">
        <v>53999</v>
      </c>
    </row>
    <row r="43" spans="1:2" x14ac:dyDescent="0.25">
      <c r="A43" s="4" t="s">
        <v>1751</v>
      </c>
      <c r="B43" s="5">
        <v>1000</v>
      </c>
    </row>
    <row r="44" spans="1:2" x14ac:dyDescent="0.25">
      <c r="A44" s="4" t="s">
        <v>1752</v>
      </c>
      <c r="B44" s="4" t="s">
        <v>1753</v>
      </c>
    </row>
    <row r="45" spans="1:2" x14ac:dyDescent="0.25">
      <c r="A45" s="4" t="s">
        <v>1754</v>
      </c>
      <c r="B45" s="7">
        <v>25000</v>
      </c>
    </row>
    <row r="46" spans="1:2" x14ac:dyDescent="0.25">
      <c r="A46" s="4" t="s">
        <v>1750</v>
      </c>
      <c r="B46" s="7">
        <v>1350</v>
      </c>
    </row>
    <row r="47" spans="1:2" x14ac:dyDescent="0.25">
      <c r="A47" s="4" t="s">
        <v>1703</v>
      </c>
      <c r="B47" s="4" t="s">
        <v>1758</v>
      </c>
    </row>
    <row r="48" spans="1:2" x14ac:dyDescent="0.25">
      <c r="A48" s="4" t="s">
        <v>1716</v>
      </c>
    </row>
    <row r="49" spans="1:2" x14ac:dyDescent="0.25">
      <c r="A49" s="3" t="s">
        <v>1746</v>
      </c>
    </row>
    <row r="50" spans="1:2" x14ac:dyDescent="0.25">
      <c r="A50" s="4" t="s">
        <v>1747</v>
      </c>
      <c r="B50" s="5">
        <v>17500</v>
      </c>
    </row>
    <row r="51" spans="1:2" x14ac:dyDescent="0.25">
      <c r="A51" s="4" t="s">
        <v>1748</v>
      </c>
      <c r="B51" s="5">
        <v>7667</v>
      </c>
    </row>
    <row r="52" spans="1:2" x14ac:dyDescent="0.25">
      <c r="A52" s="4" t="s">
        <v>1749</v>
      </c>
      <c r="B52" s="5">
        <v>7667</v>
      </c>
    </row>
    <row r="53" spans="1:2" x14ac:dyDescent="0.25">
      <c r="A53" s="4" t="s">
        <v>1752</v>
      </c>
      <c r="B53" s="4" t="s">
        <v>1753</v>
      </c>
    </row>
    <row r="54" spans="1:2" x14ac:dyDescent="0.25">
      <c r="A54" s="4" t="s">
        <v>1754</v>
      </c>
      <c r="B54" s="7">
        <v>100000</v>
      </c>
    </row>
    <row r="55" spans="1:2" x14ac:dyDescent="0.25">
      <c r="A55" s="4" t="s">
        <v>1750</v>
      </c>
      <c r="B55" s="7">
        <v>767</v>
      </c>
    </row>
    <row r="56" spans="1:2" x14ac:dyDescent="0.25">
      <c r="A56" s="4" t="s">
        <v>1703</v>
      </c>
      <c r="B56" s="4" t="s">
        <v>1759</v>
      </c>
    </row>
    <row r="57" spans="1:2" x14ac:dyDescent="0.25">
      <c r="A57" s="4" t="s">
        <v>1717</v>
      </c>
    </row>
    <row r="58" spans="1:2" x14ac:dyDescent="0.25">
      <c r="A58" s="3" t="s">
        <v>1746</v>
      </c>
    </row>
    <row r="59" spans="1:2" x14ac:dyDescent="0.25">
      <c r="A59" s="4" t="s">
        <v>1747</v>
      </c>
      <c r="B59" s="5">
        <v>5000</v>
      </c>
    </row>
    <row r="60" spans="1:2" x14ac:dyDescent="0.25">
      <c r="A60" s="4" t="s">
        <v>1748</v>
      </c>
      <c r="B60" s="5">
        <v>1615</v>
      </c>
    </row>
    <row r="61" spans="1:2" x14ac:dyDescent="0.25">
      <c r="A61" s="4" t="s">
        <v>1749</v>
      </c>
      <c r="B61" s="5">
        <v>1615</v>
      </c>
    </row>
    <row r="62" spans="1:2" x14ac:dyDescent="0.25">
      <c r="A62" s="4" t="s">
        <v>1752</v>
      </c>
      <c r="B62" s="4" t="s">
        <v>1753</v>
      </c>
    </row>
    <row r="63" spans="1:2" x14ac:dyDescent="0.25">
      <c r="A63" s="4" t="s">
        <v>1754</v>
      </c>
      <c r="B63" s="7">
        <v>100000</v>
      </c>
    </row>
    <row r="64" spans="1:2" x14ac:dyDescent="0.25">
      <c r="A64" s="4" t="s">
        <v>1750</v>
      </c>
      <c r="B64" s="7">
        <v>161</v>
      </c>
    </row>
    <row r="65" spans="1:2" x14ac:dyDescent="0.25">
      <c r="A65" s="4" t="s">
        <v>1703</v>
      </c>
      <c r="B65" s="4" t="s">
        <v>1759</v>
      </c>
    </row>
    <row r="66" spans="1:2" x14ac:dyDescent="0.25">
      <c r="A66" s="4" t="s">
        <v>1713</v>
      </c>
    </row>
    <row r="67" spans="1:2" x14ac:dyDescent="0.25">
      <c r="A67" s="3" t="s">
        <v>1746</v>
      </c>
    </row>
    <row r="68" spans="1:2" x14ac:dyDescent="0.25">
      <c r="A68" s="4" t="s">
        <v>1747</v>
      </c>
      <c r="B68" s="5">
        <v>46000</v>
      </c>
    </row>
    <row r="69" spans="1:2" x14ac:dyDescent="0.25">
      <c r="A69" s="4" t="s">
        <v>1748</v>
      </c>
      <c r="B69" s="5">
        <v>40000</v>
      </c>
    </row>
    <row r="70" spans="1:2" x14ac:dyDescent="0.25">
      <c r="A70" s="4" t="s">
        <v>1749</v>
      </c>
      <c r="B70" s="5">
        <v>40000</v>
      </c>
    </row>
    <row r="71" spans="1:2" x14ac:dyDescent="0.25">
      <c r="A71" s="4" t="s">
        <v>1751</v>
      </c>
      <c r="B71" s="5">
        <v>1000</v>
      </c>
    </row>
    <row r="72" spans="1:2" ht="30" x14ac:dyDescent="0.25">
      <c r="A72" s="4" t="s">
        <v>1752</v>
      </c>
      <c r="B72" s="4" t="s">
        <v>1760</v>
      </c>
    </row>
    <row r="73" spans="1:2" x14ac:dyDescent="0.25">
      <c r="A73" s="4" t="s">
        <v>1754</v>
      </c>
      <c r="B73" s="7">
        <v>25000</v>
      </c>
    </row>
    <row r="74" spans="1:2" x14ac:dyDescent="0.25">
      <c r="A74" s="4" t="s">
        <v>1750</v>
      </c>
      <c r="B74" s="7">
        <v>1000</v>
      </c>
    </row>
    <row r="75" spans="1:2" ht="30" x14ac:dyDescent="0.25">
      <c r="A75" s="4" t="s">
        <v>1703</v>
      </c>
      <c r="B75" s="4" t="s">
        <v>1761</v>
      </c>
    </row>
    <row r="76" spans="1:2" x14ac:dyDescent="0.25">
      <c r="A76" s="4" t="s">
        <v>1714</v>
      </c>
    </row>
    <row r="77" spans="1:2" x14ac:dyDescent="0.25">
      <c r="A77" s="3" t="s">
        <v>1746</v>
      </c>
    </row>
    <row r="78" spans="1:2" x14ac:dyDescent="0.25">
      <c r="A78" s="4" t="s">
        <v>1747</v>
      </c>
      <c r="B78" s="5">
        <v>32200</v>
      </c>
    </row>
    <row r="79" spans="1:2" x14ac:dyDescent="0.25">
      <c r="A79" s="4" t="s">
        <v>1748</v>
      </c>
      <c r="B79" s="5">
        <v>28000</v>
      </c>
    </row>
    <row r="80" spans="1:2" x14ac:dyDescent="0.25">
      <c r="A80" s="4" t="s">
        <v>1749</v>
      </c>
      <c r="B80" s="5">
        <v>28000</v>
      </c>
    </row>
    <row r="81" spans="1:2" x14ac:dyDescent="0.25">
      <c r="A81" s="4" t="s">
        <v>1751</v>
      </c>
      <c r="B81" s="5">
        <v>1000</v>
      </c>
    </row>
    <row r="82" spans="1:2" ht="30" x14ac:dyDescent="0.25">
      <c r="A82" s="4" t="s">
        <v>1752</v>
      </c>
      <c r="B82" s="4" t="s">
        <v>1762</v>
      </c>
    </row>
    <row r="83" spans="1:2" x14ac:dyDescent="0.25">
      <c r="A83" s="4" t="s">
        <v>1754</v>
      </c>
      <c r="B83" s="7">
        <v>25000</v>
      </c>
    </row>
    <row r="84" spans="1:2" x14ac:dyDescent="0.25">
      <c r="A84" s="4" t="s">
        <v>1750</v>
      </c>
      <c r="B84" s="7">
        <v>700</v>
      </c>
    </row>
    <row r="85" spans="1:2" ht="30" x14ac:dyDescent="0.25">
      <c r="A85" s="4" t="s">
        <v>1703</v>
      </c>
      <c r="B85" s="4" t="s">
        <v>1763</v>
      </c>
    </row>
    <row r="86" spans="1:2" x14ac:dyDescent="0.25">
      <c r="A86" s="4" t="s">
        <v>1764</v>
      </c>
    </row>
    <row r="87" spans="1:2" x14ac:dyDescent="0.25">
      <c r="A87" s="3" t="s">
        <v>1746</v>
      </c>
    </row>
    <row r="88" spans="1:2" x14ac:dyDescent="0.25">
      <c r="A88" s="4" t="s">
        <v>1747</v>
      </c>
      <c r="B88" s="5">
        <v>52000</v>
      </c>
    </row>
    <row r="89" spans="1:2" x14ac:dyDescent="0.25">
      <c r="A89" s="4" t="s">
        <v>1748</v>
      </c>
      <c r="B89" s="5">
        <v>52000</v>
      </c>
    </row>
    <row r="90" spans="1:2" x14ac:dyDescent="0.25">
      <c r="A90" s="4" t="s">
        <v>1749</v>
      </c>
      <c r="B90" s="5">
        <v>52000</v>
      </c>
    </row>
    <row r="91" spans="1:2" x14ac:dyDescent="0.25">
      <c r="A91" s="4" t="s">
        <v>1751</v>
      </c>
      <c r="B91" s="5">
        <v>25</v>
      </c>
    </row>
    <row r="92" spans="1:2" ht="30" x14ac:dyDescent="0.25">
      <c r="A92" s="4" t="s">
        <v>1752</v>
      </c>
      <c r="B92" s="4" t="s">
        <v>1765</v>
      </c>
    </row>
    <row r="93" spans="1:2" x14ac:dyDescent="0.25">
      <c r="A93" s="4" t="s">
        <v>1754</v>
      </c>
      <c r="B93" s="7">
        <v>25000</v>
      </c>
    </row>
    <row r="94" spans="1:2" x14ac:dyDescent="0.25">
      <c r="A94" s="4" t="s">
        <v>1750</v>
      </c>
      <c r="B94" s="7">
        <v>1300</v>
      </c>
    </row>
    <row r="95" spans="1:2" ht="30" x14ac:dyDescent="0.25">
      <c r="A95" s="4" t="s">
        <v>1703</v>
      </c>
      <c r="B95" s="4" t="s">
        <v>1766</v>
      </c>
    </row>
    <row r="96" spans="1:2" x14ac:dyDescent="0.25">
      <c r="A96" s="4" t="s">
        <v>1767</v>
      </c>
    </row>
    <row r="97" spans="1:2" x14ac:dyDescent="0.25">
      <c r="A97" s="3" t="s">
        <v>1746</v>
      </c>
    </row>
    <row r="98" spans="1:2" x14ac:dyDescent="0.25">
      <c r="A98" s="4" t="s">
        <v>1747</v>
      </c>
      <c r="B98" s="5">
        <v>80000</v>
      </c>
    </row>
    <row r="99" spans="1:2" x14ac:dyDescent="0.25">
      <c r="A99" s="4" t="s">
        <v>1748</v>
      </c>
      <c r="B99" s="5">
        <v>80000</v>
      </c>
    </row>
    <row r="100" spans="1:2" x14ac:dyDescent="0.25">
      <c r="A100" s="4" t="s">
        <v>1749</v>
      </c>
      <c r="B100" s="5">
        <v>80000</v>
      </c>
    </row>
    <row r="101" spans="1:2" x14ac:dyDescent="0.25">
      <c r="A101" s="4" t="s">
        <v>1751</v>
      </c>
      <c r="B101" s="5">
        <v>25</v>
      </c>
    </row>
    <row r="102" spans="1:2" ht="30" x14ac:dyDescent="0.25">
      <c r="A102" s="4" t="s">
        <v>1752</v>
      </c>
      <c r="B102" s="4" t="s">
        <v>1768</v>
      </c>
    </row>
    <row r="103" spans="1:2" x14ac:dyDescent="0.25">
      <c r="A103" s="4" t="s">
        <v>1754</v>
      </c>
      <c r="B103" s="7">
        <v>25000</v>
      </c>
    </row>
    <row r="104" spans="1:2" x14ac:dyDescent="0.25">
      <c r="A104" s="4" t="s">
        <v>1750</v>
      </c>
      <c r="B104" s="7">
        <v>2000</v>
      </c>
    </row>
    <row r="105" spans="1:2" ht="30" x14ac:dyDescent="0.25">
      <c r="A105" s="4" t="s">
        <v>1703</v>
      </c>
      <c r="B105" s="4" t="s">
        <v>1769</v>
      </c>
    </row>
    <row r="106" spans="1:2" x14ac:dyDescent="0.25">
      <c r="A106" s="4" t="s">
        <v>1715</v>
      </c>
    </row>
    <row r="107" spans="1:2" x14ac:dyDescent="0.25">
      <c r="A107" s="3" t="s">
        <v>1746</v>
      </c>
    </row>
    <row r="108" spans="1:2" x14ac:dyDescent="0.25">
      <c r="A108" s="4" t="s">
        <v>1747</v>
      </c>
      <c r="B108" s="5">
        <v>31050</v>
      </c>
    </row>
    <row r="109" spans="1:2" x14ac:dyDescent="0.25">
      <c r="A109" s="4" t="s">
        <v>1748</v>
      </c>
      <c r="B109" s="5">
        <v>27000</v>
      </c>
    </row>
    <row r="110" spans="1:2" x14ac:dyDescent="0.25">
      <c r="A110" s="4" t="s">
        <v>1749</v>
      </c>
      <c r="B110" s="5">
        <v>27000</v>
      </c>
    </row>
    <row r="111" spans="1:2" x14ac:dyDescent="0.25">
      <c r="A111" s="4" t="s">
        <v>1751</v>
      </c>
      <c r="B111" s="5">
        <v>1000</v>
      </c>
    </row>
    <row r="112" spans="1:2" ht="30" x14ac:dyDescent="0.25">
      <c r="A112" s="4" t="s">
        <v>1752</v>
      </c>
      <c r="B112" s="4" t="s">
        <v>1770</v>
      </c>
    </row>
    <row r="113" spans="1:2" x14ac:dyDescent="0.25">
      <c r="A113" s="4" t="s">
        <v>1754</v>
      </c>
      <c r="B113" s="7">
        <v>25000</v>
      </c>
    </row>
    <row r="114" spans="1:2" x14ac:dyDescent="0.25">
      <c r="A114" s="4" t="s">
        <v>1750</v>
      </c>
      <c r="B114" s="7">
        <v>675</v>
      </c>
    </row>
    <row r="115" spans="1:2" x14ac:dyDescent="0.25">
      <c r="A115" s="4" t="s">
        <v>1703</v>
      </c>
      <c r="B115" s="4" t="s">
        <v>1771</v>
      </c>
    </row>
    <row r="116" spans="1:2" x14ac:dyDescent="0.25">
      <c r="A116" s="4" t="s">
        <v>1772</v>
      </c>
    </row>
    <row r="117" spans="1:2" x14ac:dyDescent="0.25">
      <c r="A117" s="3" t="s">
        <v>1746</v>
      </c>
    </row>
    <row r="118" spans="1:2" x14ac:dyDescent="0.25">
      <c r="A118" s="4" t="s">
        <v>1747</v>
      </c>
      <c r="B118" s="5">
        <v>26000</v>
      </c>
    </row>
    <row r="119" spans="1:2" x14ac:dyDescent="0.25">
      <c r="A119" s="4" t="s">
        <v>1748</v>
      </c>
      <c r="B119" s="5">
        <v>26000</v>
      </c>
    </row>
    <row r="120" spans="1:2" x14ac:dyDescent="0.25">
      <c r="A120" s="4" t="s">
        <v>1749</v>
      </c>
      <c r="B120" s="5">
        <v>26000</v>
      </c>
    </row>
    <row r="121" spans="1:2" x14ac:dyDescent="0.25">
      <c r="A121" s="4" t="s">
        <v>1751</v>
      </c>
      <c r="B121" s="5">
        <v>25</v>
      </c>
    </row>
    <row r="122" spans="1:2" ht="30" x14ac:dyDescent="0.25">
      <c r="A122" s="4" t="s">
        <v>1752</v>
      </c>
      <c r="B122" s="4" t="s">
        <v>1773</v>
      </c>
    </row>
    <row r="123" spans="1:2" x14ac:dyDescent="0.25">
      <c r="A123" s="4" t="s">
        <v>1754</v>
      </c>
      <c r="B123" s="7">
        <v>25000</v>
      </c>
    </row>
    <row r="124" spans="1:2" x14ac:dyDescent="0.25">
      <c r="A124" s="4" t="s">
        <v>1750</v>
      </c>
      <c r="B124" s="7">
        <v>650</v>
      </c>
    </row>
    <row r="125" spans="1:2" ht="30" x14ac:dyDescent="0.25">
      <c r="A125" s="4" t="s">
        <v>1703</v>
      </c>
      <c r="B125" s="4" t="s">
        <v>1774</v>
      </c>
    </row>
    <row r="126" spans="1:2" x14ac:dyDescent="0.25">
      <c r="A126" s="4" t="s">
        <v>1775</v>
      </c>
    </row>
    <row r="127" spans="1:2" x14ac:dyDescent="0.25">
      <c r="A127" s="3" t="s">
        <v>1746</v>
      </c>
    </row>
    <row r="128" spans="1:2" x14ac:dyDescent="0.25">
      <c r="A128" s="4" t="s">
        <v>1747</v>
      </c>
      <c r="B128" s="5">
        <v>66000</v>
      </c>
    </row>
    <row r="129" spans="1:3" x14ac:dyDescent="0.25">
      <c r="A129" s="4" t="s">
        <v>1748</v>
      </c>
      <c r="B129" s="5">
        <v>60000</v>
      </c>
      <c r="C129" s="5">
        <v>60000</v>
      </c>
    </row>
    <row r="130" spans="1:3" x14ac:dyDescent="0.25">
      <c r="A130" s="4" t="s">
        <v>1749</v>
      </c>
      <c r="B130" s="5">
        <v>60000</v>
      </c>
    </row>
    <row r="131" spans="1:3" x14ac:dyDescent="0.25">
      <c r="A131" s="4" t="s">
        <v>1751</v>
      </c>
      <c r="B131" s="5">
        <v>25</v>
      </c>
    </row>
    <row r="132" spans="1:3" ht="30" x14ac:dyDescent="0.25">
      <c r="A132" s="4" t="s">
        <v>1752</v>
      </c>
      <c r="B132" s="4" t="s">
        <v>1776</v>
      </c>
    </row>
    <row r="133" spans="1:3" x14ac:dyDescent="0.25">
      <c r="A133" s="4" t="s">
        <v>1754</v>
      </c>
      <c r="B133" s="7">
        <v>25000</v>
      </c>
    </row>
    <row r="134" spans="1:3" x14ac:dyDescent="0.25">
      <c r="A134" s="4" t="s">
        <v>1750</v>
      </c>
      <c r="B134" s="7">
        <v>1500</v>
      </c>
    </row>
    <row r="135" spans="1:3" ht="30" x14ac:dyDescent="0.25">
      <c r="A135" s="4" t="s">
        <v>1703</v>
      </c>
      <c r="B135" s="4" t="s">
        <v>1777</v>
      </c>
    </row>
  </sheetData>
  <mergeCells count="1">
    <mergeCell ref="A1:A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57"/>
  <sheetViews>
    <sheetView workbookViewId="0"/>
  </sheetViews>
  <sheetFormatPr defaultRowHeight="15" x14ac:dyDescent="0.25"/>
  <cols>
    <col min="1" max="1" width="80" customWidth="1"/>
    <col min="2" max="2" width="15" customWidth="1"/>
    <col min="3" max="3" width="14" customWidth="1"/>
  </cols>
  <sheetData>
    <row r="1" spans="1:3" ht="30" x14ac:dyDescent="0.25">
      <c r="A1" s="13" t="s">
        <v>1778</v>
      </c>
      <c r="B1" s="2" t="s">
        <v>568</v>
      </c>
    </row>
    <row r="2" spans="1:3" x14ac:dyDescent="0.25">
      <c r="A2" s="14"/>
      <c r="B2" s="2" t="s">
        <v>1684</v>
      </c>
      <c r="C2" s="2" t="s">
        <v>2</v>
      </c>
    </row>
    <row r="3" spans="1:3" x14ac:dyDescent="0.25">
      <c r="A3" s="3" t="s">
        <v>1746</v>
      </c>
    </row>
    <row r="4" spans="1:3" x14ac:dyDescent="0.25">
      <c r="A4" s="4" t="s">
        <v>1748</v>
      </c>
      <c r="C4" s="5">
        <v>446282</v>
      </c>
    </row>
    <row r="5" spans="1:3" x14ac:dyDescent="0.25">
      <c r="A5" s="4" t="s">
        <v>1709</v>
      </c>
    </row>
    <row r="6" spans="1:3" x14ac:dyDescent="0.25">
      <c r="A6" s="3" t="s">
        <v>1746</v>
      </c>
    </row>
    <row r="7" spans="1:3" x14ac:dyDescent="0.25">
      <c r="A7" s="4" t="s">
        <v>1779</v>
      </c>
      <c r="C7" s="8">
        <v>0.01</v>
      </c>
    </row>
    <row r="8" spans="1:3" x14ac:dyDescent="0.25">
      <c r="A8" s="4" t="s">
        <v>1748</v>
      </c>
      <c r="C8" s="5">
        <v>30000</v>
      </c>
    </row>
    <row r="9" spans="1:3" x14ac:dyDescent="0.25">
      <c r="A9" s="4" t="s">
        <v>1710</v>
      </c>
    </row>
    <row r="10" spans="1:3" x14ac:dyDescent="0.25">
      <c r="A10" s="3" t="s">
        <v>1746</v>
      </c>
    </row>
    <row r="11" spans="1:3" x14ac:dyDescent="0.25">
      <c r="A11" s="4" t="s">
        <v>1779</v>
      </c>
      <c r="C11" s="8">
        <v>0.01</v>
      </c>
    </row>
    <row r="12" spans="1:3" x14ac:dyDescent="0.25">
      <c r="A12" s="4" t="s">
        <v>1748</v>
      </c>
      <c r="C12" s="5">
        <v>32000</v>
      </c>
    </row>
    <row r="13" spans="1:3" x14ac:dyDescent="0.25">
      <c r="A13" s="4" t="s">
        <v>1711</v>
      </c>
    </row>
    <row r="14" spans="1:3" x14ac:dyDescent="0.25">
      <c r="A14" s="3" t="s">
        <v>1746</v>
      </c>
    </row>
    <row r="15" spans="1:3" x14ac:dyDescent="0.25">
      <c r="A15" s="4" t="s">
        <v>1779</v>
      </c>
      <c r="C15" s="8">
        <v>0.01</v>
      </c>
    </row>
    <row r="16" spans="1:3" x14ac:dyDescent="0.25">
      <c r="A16" s="4" t="s">
        <v>1748</v>
      </c>
      <c r="C16" s="5">
        <v>8000</v>
      </c>
    </row>
    <row r="17" spans="1:3" x14ac:dyDescent="0.25">
      <c r="A17" s="4" t="s">
        <v>1712</v>
      </c>
    </row>
    <row r="18" spans="1:3" x14ac:dyDescent="0.25">
      <c r="A18" s="3" t="s">
        <v>1746</v>
      </c>
    </row>
    <row r="19" spans="1:3" x14ac:dyDescent="0.25">
      <c r="A19" s="4" t="s">
        <v>1779</v>
      </c>
      <c r="C19" s="8">
        <v>0.01</v>
      </c>
    </row>
    <row r="20" spans="1:3" x14ac:dyDescent="0.25">
      <c r="A20" s="4" t="s">
        <v>1748</v>
      </c>
      <c r="C20" s="5">
        <v>54000</v>
      </c>
    </row>
    <row r="21" spans="1:3" x14ac:dyDescent="0.25">
      <c r="A21" s="4" t="s">
        <v>1716</v>
      </c>
    </row>
    <row r="22" spans="1:3" x14ac:dyDescent="0.25">
      <c r="A22" s="3" t="s">
        <v>1746</v>
      </c>
    </row>
    <row r="23" spans="1:3" x14ac:dyDescent="0.25">
      <c r="A23" s="4" t="s">
        <v>1779</v>
      </c>
      <c r="C23" s="8">
        <v>0.01</v>
      </c>
    </row>
    <row r="24" spans="1:3" x14ac:dyDescent="0.25">
      <c r="A24" s="4" t="s">
        <v>1748</v>
      </c>
      <c r="C24" s="5">
        <v>7667</v>
      </c>
    </row>
    <row r="25" spans="1:3" x14ac:dyDescent="0.25">
      <c r="A25" s="4" t="s">
        <v>1717</v>
      </c>
    </row>
    <row r="26" spans="1:3" x14ac:dyDescent="0.25">
      <c r="A26" s="3" t="s">
        <v>1746</v>
      </c>
    </row>
    <row r="27" spans="1:3" x14ac:dyDescent="0.25">
      <c r="A27" s="4" t="s">
        <v>1779</v>
      </c>
      <c r="C27" s="8">
        <v>0.01</v>
      </c>
    </row>
    <row r="28" spans="1:3" x14ac:dyDescent="0.25">
      <c r="A28" s="4" t="s">
        <v>1748</v>
      </c>
      <c r="C28" s="5">
        <v>1615</v>
      </c>
    </row>
    <row r="29" spans="1:3" x14ac:dyDescent="0.25">
      <c r="A29" s="4" t="s">
        <v>1713</v>
      </c>
    </row>
    <row r="30" spans="1:3" x14ac:dyDescent="0.25">
      <c r="A30" s="3" t="s">
        <v>1746</v>
      </c>
    </row>
    <row r="31" spans="1:3" x14ac:dyDescent="0.25">
      <c r="A31" s="4" t="s">
        <v>1779</v>
      </c>
      <c r="C31" s="8">
        <v>0.01</v>
      </c>
    </row>
    <row r="32" spans="1:3" x14ac:dyDescent="0.25">
      <c r="A32" s="4" t="s">
        <v>1748</v>
      </c>
      <c r="C32" s="5">
        <v>40000</v>
      </c>
    </row>
    <row r="33" spans="1:3" x14ac:dyDescent="0.25">
      <c r="A33" s="4" t="s">
        <v>1714</v>
      </c>
    </row>
    <row r="34" spans="1:3" x14ac:dyDescent="0.25">
      <c r="A34" s="3" t="s">
        <v>1746</v>
      </c>
    </row>
    <row r="35" spans="1:3" x14ac:dyDescent="0.25">
      <c r="A35" s="4" t="s">
        <v>1779</v>
      </c>
      <c r="C35" s="8">
        <v>0.01</v>
      </c>
    </row>
    <row r="36" spans="1:3" x14ac:dyDescent="0.25">
      <c r="A36" s="4" t="s">
        <v>1748</v>
      </c>
      <c r="C36" s="5">
        <v>28000</v>
      </c>
    </row>
    <row r="37" spans="1:3" x14ac:dyDescent="0.25">
      <c r="A37" s="4" t="s">
        <v>1764</v>
      </c>
    </row>
    <row r="38" spans="1:3" x14ac:dyDescent="0.25">
      <c r="A38" s="3" t="s">
        <v>1746</v>
      </c>
    </row>
    <row r="39" spans="1:3" x14ac:dyDescent="0.25">
      <c r="A39" s="4" t="s">
        <v>1779</v>
      </c>
      <c r="C39" s="8">
        <v>0.01</v>
      </c>
    </row>
    <row r="40" spans="1:3" x14ac:dyDescent="0.25">
      <c r="A40" s="4" t="s">
        <v>1748</v>
      </c>
      <c r="C40" s="5">
        <v>52000</v>
      </c>
    </row>
    <row r="41" spans="1:3" x14ac:dyDescent="0.25">
      <c r="A41" s="4" t="s">
        <v>1767</v>
      </c>
    </row>
    <row r="42" spans="1:3" x14ac:dyDescent="0.25">
      <c r="A42" s="3" t="s">
        <v>1746</v>
      </c>
    </row>
    <row r="43" spans="1:3" x14ac:dyDescent="0.25">
      <c r="A43" s="4" t="s">
        <v>1779</v>
      </c>
      <c r="C43" s="8">
        <v>0.01</v>
      </c>
    </row>
    <row r="44" spans="1:3" x14ac:dyDescent="0.25">
      <c r="A44" s="4" t="s">
        <v>1748</v>
      </c>
      <c r="C44" s="5">
        <v>80000</v>
      </c>
    </row>
    <row r="45" spans="1:3" x14ac:dyDescent="0.25">
      <c r="A45" s="4" t="s">
        <v>1715</v>
      </c>
    </row>
    <row r="46" spans="1:3" x14ac:dyDescent="0.25">
      <c r="A46" s="3" t="s">
        <v>1746</v>
      </c>
    </row>
    <row r="47" spans="1:3" x14ac:dyDescent="0.25">
      <c r="A47" s="4" t="s">
        <v>1779</v>
      </c>
      <c r="C47" s="8">
        <v>0.01</v>
      </c>
    </row>
    <row r="48" spans="1:3" x14ac:dyDescent="0.25">
      <c r="A48" s="4" t="s">
        <v>1748</v>
      </c>
      <c r="C48" s="5">
        <v>27000</v>
      </c>
    </row>
    <row r="49" spans="1:3" x14ac:dyDescent="0.25">
      <c r="A49" s="4" t="s">
        <v>1772</v>
      </c>
    </row>
    <row r="50" spans="1:3" x14ac:dyDescent="0.25">
      <c r="A50" s="3" t="s">
        <v>1746</v>
      </c>
    </row>
    <row r="51" spans="1:3" x14ac:dyDescent="0.25">
      <c r="A51" s="4" t="s">
        <v>1779</v>
      </c>
      <c r="C51" s="8">
        <v>0.01</v>
      </c>
    </row>
    <row r="52" spans="1:3" x14ac:dyDescent="0.25">
      <c r="A52" s="4" t="s">
        <v>1748</v>
      </c>
      <c r="C52" s="5">
        <v>26000</v>
      </c>
    </row>
    <row r="53" spans="1:3" x14ac:dyDescent="0.25">
      <c r="A53" s="4" t="s">
        <v>1775</v>
      </c>
    </row>
    <row r="54" spans="1:3" x14ac:dyDescent="0.25">
      <c r="A54" s="3" t="s">
        <v>1746</v>
      </c>
    </row>
    <row r="55" spans="1:3" x14ac:dyDescent="0.25">
      <c r="A55" s="4" t="s">
        <v>1779</v>
      </c>
      <c r="C55" s="8">
        <v>0.01</v>
      </c>
    </row>
    <row r="56" spans="1:3" x14ac:dyDescent="0.25">
      <c r="A56" s="4" t="s">
        <v>1748</v>
      </c>
      <c r="B56" s="5">
        <v>60000</v>
      </c>
      <c r="C56" s="5">
        <v>60000</v>
      </c>
    </row>
    <row r="57" spans="1:3" x14ac:dyDescent="0.25">
      <c r="A57" s="4" t="s">
        <v>1780</v>
      </c>
      <c r="B57" s="4" t="s">
        <v>1032</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34" customWidth="1"/>
    <col min="2" max="2" width="80" customWidth="1"/>
  </cols>
  <sheetData>
    <row r="1" spans="1:2" x14ac:dyDescent="0.25">
      <c r="A1" s="13" t="s">
        <v>233</v>
      </c>
      <c r="B1" s="2" t="s">
        <v>1</v>
      </c>
    </row>
    <row r="2" spans="1:2" x14ac:dyDescent="0.25">
      <c r="A2" s="14"/>
      <c r="B2" s="2" t="s">
        <v>2</v>
      </c>
    </row>
    <row r="3" spans="1:2" x14ac:dyDescent="0.25">
      <c r="A3" s="3" t="s">
        <v>226</v>
      </c>
    </row>
    <row r="4" spans="1:2" ht="409.5" x14ac:dyDescent="0.25">
      <c r="A4" s="4" t="s">
        <v>233</v>
      </c>
      <c r="B4" s="4" t="s">
        <v>234</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D56"/>
  <sheetViews>
    <sheetView workbookViewId="0"/>
  </sheetViews>
  <sheetFormatPr defaultRowHeight="15" x14ac:dyDescent="0.25"/>
  <cols>
    <col min="1" max="1" width="80" customWidth="1"/>
    <col min="2" max="2" width="16" customWidth="1"/>
    <col min="3" max="4" width="14" customWidth="1"/>
  </cols>
  <sheetData>
    <row r="1" spans="1:4" x14ac:dyDescent="0.25">
      <c r="A1" s="13" t="s">
        <v>1781</v>
      </c>
      <c r="B1" s="15" t="s">
        <v>1</v>
      </c>
      <c r="C1" s="14"/>
      <c r="D1" s="14"/>
    </row>
    <row r="2" spans="1:4" x14ac:dyDescent="0.25">
      <c r="A2" s="14"/>
      <c r="B2" s="2" t="s">
        <v>2</v>
      </c>
      <c r="C2" s="2" t="s">
        <v>32</v>
      </c>
      <c r="D2" s="2" t="s">
        <v>33</v>
      </c>
    </row>
    <row r="3" spans="1:4" x14ac:dyDescent="0.25">
      <c r="A3" s="3" t="s">
        <v>1746</v>
      </c>
    </row>
    <row r="4" spans="1:4" x14ac:dyDescent="0.25">
      <c r="A4" s="4" t="s">
        <v>1782</v>
      </c>
      <c r="B4" s="7">
        <v>587</v>
      </c>
      <c r="C4" s="7">
        <v>577</v>
      </c>
      <c r="D4" s="7">
        <v>515</v>
      </c>
    </row>
    <row r="5" spans="1:4" x14ac:dyDescent="0.25">
      <c r="A5" s="4" t="s">
        <v>1709</v>
      </c>
    </row>
    <row r="6" spans="1:4" x14ac:dyDescent="0.25">
      <c r="A6" s="3" t="s">
        <v>1746</v>
      </c>
    </row>
    <row r="7" spans="1:4" x14ac:dyDescent="0.25">
      <c r="A7" s="4" t="s">
        <v>1708</v>
      </c>
      <c r="B7" s="8">
        <v>950.51</v>
      </c>
      <c r="C7" s="8">
        <v>953.12</v>
      </c>
      <c r="D7" s="8">
        <v>950.52</v>
      </c>
    </row>
    <row r="8" spans="1:4" x14ac:dyDescent="0.25">
      <c r="A8" s="4" t="s">
        <v>1782</v>
      </c>
      <c r="B8" s="7">
        <v>29</v>
      </c>
      <c r="C8" s="7">
        <v>29</v>
      </c>
      <c r="D8" s="7">
        <v>28</v>
      </c>
    </row>
    <row r="9" spans="1:4" x14ac:dyDescent="0.25">
      <c r="A9" s="4" t="s">
        <v>1710</v>
      </c>
    </row>
    <row r="10" spans="1:4" x14ac:dyDescent="0.25">
      <c r="A10" s="3" t="s">
        <v>1746</v>
      </c>
    </row>
    <row r="11" spans="1:4" x14ac:dyDescent="0.25">
      <c r="A11" s="4" t="s">
        <v>1708</v>
      </c>
      <c r="B11" s="7">
        <v>1550</v>
      </c>
      <c r="C11" s="7">
        <v>1550</v>
      </c>
      <c r="D11" s="7">
        <v>1550</v>
      </c>
    </row>
    <row r="12" spans="1:4" x14ac:dyDescent="0.25">
      <c r="A12" s="4" t="s">
        <v>1782</v>
      </c>
      <c r="B12" s="7">
        <v>50</v>
      </c>
      <c r="C12" s="7">
        <v>50</v>
      </c>
      <c r="D12" s="7">
        <v>50</v>
      </c>
    </row>
    <row r="13" spans="1:4" x14ac:dyDescent="0.25">
      <c r="A13" s="4" t="s">
        <v>1711</v>
      </c>
    </row>
    <row r="14" spans="1:4" x14ac:dyDescent="0.25">
      <c r="A14" s="3" t="s">
        <v>1746</v>
      </c>
    </row>
    <row r="15" spans="1:4" x14ac:dyDescent="0.25">
      <c r="A15" s="4" t="s">
        <v>1708</v>
      </c>
      <c r="B15" s="8">
        <v>1013.9</v>
      </c>
      <c r="C15" s="8">
        <v>1016.68</v>
      </c>
      <c r="D15" s="8">
        <v>1013.9</v>
      </c>
    </row>
    <row r="16" spans="1:4" x14ac:dyDescent="0.25">
      <c r="A16" s="4" t="s">
        <v>1782</v>
      </c>
      <c r="B16" s="7">
        <v>8</v>
      </c>
      <c r="C16" s="7">
        <v>8</v>
      </c>
      <c r="D16" s="7">
        <v>8</v>
      </c>
    </row>
    <row r="17" spans="1:4" x14ac:dyDescent="0.25">
      <c r="A17" s="4" t="s">
        <v>1712</v>
      </c>
    </row>
    <row r="18" spans="1:4" x14ac:dyDescent="0.25">
      <c r="A18" s="3" t="s">
        <v>1746</v>
      </c>
    </row>
    <row r="19" spans="1:4" x14ac:dyDescent="0.25">
      <c r="A19" s="4" t="s">
        <v>1708</v>
      </c>
      <c r="B19" s="8">
        <v>1013.9</v>
      </c>
      <c r="C19" s="8">
        <v>1016.68</v>
      </c>
      <c r="D19" s="8">
        <v>1013.9</v>
      </c>
    </row>
    <row r="20" spans="1:4" x14ac:dyDescent="0.25">
      <c r="A20" s="4" t="s">
        <v>1782</v>
      </c>
      <c r="B20" s="7">
        <v>55</v>
      </c>
      <c r="C20" s="7">
        <v>55</v>
      </c>
      <c r="D20" s="7">
        <v>54</v>
      </c>
    </row>
    <row r="21" spans="1:4" x14ac:dyDescent="0.25">
      <c r="A21" s="4" t="s">
        <v>1716</v>
      </c>
    </row>
    <row r="22" spans="1:4" x14ac:dyDescent="0.25">
      <c r="A22" s="3" t="s">
        <v>1746</v>
      </c>
    </row>
    <row r="23" spans="1:4" x14ac:dyDescent="0.25">
      <c r="A23" s="4" t="s">
        <v>1708</v>
      </c>
      <c r="B23" s="8">
        <v>4055.55</v>
      </c>
      <c r="C23" s="8">
        <v>4066.66</v>
      </c>
      <c r="D23" s="8">
        <v>4055.55</v>
      </c>
    </row>
    <row r="24" spans="1:4" x14ac:dyDescent="0.25">
      <c r="A24" s="4" t="s">
        <v>1782</v>
      </c>
      <c r="B24" s="7">
        <v>31</v>
      </c>
      <c r="C24" s="7">
        <v>50</v>
      </c>
      <c r="D24" s="7">
        <v>71</v>
      </c>
    </row>
    <row r="25" spans="1:4" x14ac:dyDescent="0.25">
      <c r="A25" s="4" t="s">
        <v>1717</v>
      </c>
    </row>
    <row r="26" spans="1:4" x14ac:dyDescent="0.25">
      <c r="A26" s="3" t="s">
        <v>1746</v>
      </c>
    </row>
    <row r="27" spans="1:4" x14ac:dyDescent="0.25">
      <c r="A27" s="4" t="s">
        <v>1708</v>
      </c>
      <c r="B27" s="8">
        <v>4055.55</v>
      </c>
      <c r="C27" s="8">
        <v>4066.66</v>
      </c>
      <c r="D27" s="8">
        <v>4055.55</v>
      </c>
    </row>
    <row r="28" spans="1:4" x14ac:dyDescent="0.25">
      <c r="A28" s="4" t="s">
        <v>1782</v>
      </c>
      <c r="B28" s="7">
        <v>6</v>
      </c>
      <c r="C28" s="7">
        <v>13</v>
      </c>
      <c r="D28" s="7">
        <v>20</v>
      </c>
    </row>
    <row r="29" spans="1:4" x14ac:dyDescent="0.25">
      <c r="A29" s="4" t="s">
        <v>1701</v>
      </c>
    </row>
    <row r="30" spans="1:4" x14ac:dyDescent="0.25">
      <c r="A30" s="3" t="s">
        <v>1746</v>
      </c>
    </row>
    <row r="31" spans="1:4" x14ac:dyDescent="0.25">
      <c r="A31" s="4" t="s">
        <v>1708</v>
      </c>
      <c r="B31" s="8">
        <v>1487.52</v>
      </c>
      <c r="C31" s="8">
        <v>1487.52</v>
      </c>
      <c r="D31" s="8">
        <v>1487.52</v>
      </c>
    </row>
    <row r="32" spans="1:4" x14ac:dyDescent="0.25">
      <c r="A32" s="4" t="s">
        <v>1782</v>
      </c>
      <c r="B32" s="7">
        <v>51</v>
      </c>
      <c r="C32" s="7">
        <v>51</v>
      </c>
      <c r="D32" s="7">
        <v>51</v>
      </c>
    </row>
    <row r="33" spans="1:4" x14ac:dyDescent="0.25">
      <c r="A33" s="4" t="s">
        <v>1713</v>
      </c>
    </row>
    <row r="34" spans="1:4" x14ac:dyDescent="0.25">
      <c r="A34" s="3" t="s">
        <v>1746</v>
      </c>
    </row>
    <row r="35" spans="1:4" x14ac:dyDescent="0.25">
      <c r="A35" s="4" t="s">
        <v>1708</v>
      </c>
      <c r="B35" s="7">
        <v>1375</v>
      </c>
      <c r="C35" s="7">
        <v>1375</v>
      </c>
      <c r="D35" s="7">
        <v>1375</v>
      </c>
    </row>
    <row r="36" spans="1:4" x14ac:dyDescent="0.25">
      <c r="A36" s="4" t="s">
        <v>1782</v>
      </c>
      <c r="B36" s="7">
        <v>55</v>
      </c>
      <c r="C36" s="7">
        <v>55</v>
      </c>
      <c r="D36" s="7">
        <v>55</v>
      </c>
    </row>
    <row r="37" spans="1:4" x14ac:dyDescent="0.25">
      <c r="A37" s="4" t="s">
        <v>1714</v>
      </c>
    </row>
    <row r="38" spans="1:4" x14ac:dyDescent="0.25">
      <c r="A38" s="3" t="s">
        <v>1746</v>
      </c>
    </row>
    <row r="39" spans="1:4" x14ac:dyDescent="0.25">
      <c r="A39" s="4" t="s">
        <v>1708</v>
      </c>
      <c r="B39" s="8">
        <v>1593.76</v>
      </c>
      <c r="C39" s="8">
        <v>1593.76</v>
      </c>
      <c r="D39" s="8">
        <v>1593.76</v>
      </c>
    </row>
    <row r="40" spans="1:4" x14ac:dyDescent="0.25">
      <c r="A40" s="4" t="s">
        <v>1782</v>
      </c>
      <c r="B40" s="7">
        <v>45</v>
      </c>
      <c r="C40" s="7">
        <v>45</v>
      </c>
      <c r="D40" s="7">
        <v>45</v>
      </c>
    </row>
    <row r="41" spans="1:4" x14ac:dyDescent="0.25">
      <c r="A41" s="4" t="s">
        <v>1764</v>
      </c>
    </row>
    <row r="42" spans="1:4" x14ac:dyDescent="0.25">
      <c r="A42" s="3" t="s">
        <v>1746</v>
      </c>
    </row>
    <row r="43" spans="1:4" x14ac:dyDescent="0.25">
      <c r="A43" s="4" t="s">
        <v>1708</v>
      </c>
      <c r="B43" s="7">
        <v>1425</v>
      </c>
      <c r="C43" s="7">
        <v>1425</v>
      </c>
      <c r="D43" s="7">
        <v>1425</v>
      </c>
    </row>
    <row r="44" spans="1:4" x14ac:dyDescent="0.25">
      <c r="A44" s="4" t="s">
        <v>1782</v>
      </c>
      <c r="B44" s="7">
        <v>74</v>
      </c>
      <c r="C44" s="7">
        <v>74</v>
      </c>
      <c r="D44" s="7">
        <v>74</v>
      </c>
    </row>
    <row r="45" spans="1:4" x14ac:dyDescent="0.25">
      <c r="A45" s="4" t="s">
        <v>1767</v>
      </c>
    </row>
    <row r="46" spans="1:4" x14ac:dyDescent="0.25">
      <c r="A46" s="3" t="s">
        <v>1746</v>
      </c>
    </row>
    <row r="47" spans="1:4" x14ac:dyDescent="0.25">
      <c r="A47" s="4" t="s">
        <v>1708</v>
      </c>
      <c r="B47" s="8">
        <v>1343.76</v>
      </c>
      <c r="C47" s="8">
        <v>1343.76</v>
      </c>
      <c r="D47" s="8">
        <v>735.33</v>
      </c>
    </row>
    <row r="48" spans="1:4" x14ac:dyDescent="0.25">
      <c r="A48" s="4" t="s">
        <v>1782</v>
      </c>
      <c r="B48" s="7">
        <v>107</v>
      </c>
      <c r="C48" s="7">
        <v>107</v>
      </c>
      <c r="D48" s="7">
        <v>59</v>
      </c>
    </row>
    <row r="49" spans="1:3" x14ac:dyDescent="0.25">
      <c r="A49" s="4" t="s">
        <v>1715</v>
      </c>
    </row>
    <row r="50" spans="1:3" x14ac:dyDescent="0.25">
      <c r="A50" s="3" t="s">
        <v>1746</v>
      </c>
    </row>
    <row r="51" spans="1:3" x14ac:dyDescent="0.25">
      <c r="A51" s="4" t="s">
        <v>1708</v>
      </c>
      <c r="B51" s="7">
        <v>1575</v>
      </c>
      <c r="C51" s="8">
        <v>1124.3800000000001</v>
      </c>
    </row>
    <row r="52" spans="1:3" x14ac:dyDescent="0.25">
      <c r="A52" s="4" t="s">
        <v>1782</v>
      </c>
      <c r="B52" s="7">
        <v>42</v>
      </c>
      <c r="C52" s="7">
        <v>30</v>
      </c>
    </row>
    <row r="53" spans="1:3" x14ac:dyDescent="0.25">
      <c r="A53" s="4" t="s">
        <v>1772</v>
      </c>
    </row>
    <row r="54" spans="1:3" x14ac:dyDescent="0.25">
      <c r="A54" s="3" t="s">
        <v>1746</v>
      </c>
    </row>
    <row r="55" spans="1:3" x14ac:dyDescent="0.25">
      <c r="A55" s="4" t="s">
        <v>1708</v>
      </c>
      <c r="B55" s="7">
        <v>1325</v>
      </c>
      <c r="C55" s="8">
        <v>379.1</v>
      </c>
    </row>
    <row r="56" spans="1:3" x14ac:dyDescent="0.25">
      <c r="A56" s="4" t="s">
        <v>1782</v>
      </c>
      <c r="B56" s="7">
        <v>34</v>
      </c>
      <c r="C56" s="7">
        <v>10</v>
      </c>
    </row>
  </sheetData>
  <mergeCells count="2">
    <mergeCell ref="A1:A2"/>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B6"/>
  <sheetViews>
    <sheetView workbookViewId="0"/>
  </sheetViews>
  <sheetFormatPr defaultRowHeight="15" x14ac:dyDescent="0.25"/>
  <cols>
    <col min="1" max="1" width="80" customWidth="1"/>
    <col min="2" max="2" width="30" customWidth="1"/>
  </cols>
  <sheetData>
    <row r="1" spans="1:2" x14ac:dyDescent="0.25">
      <c r="A1" s="13" t="s">
        <v>1783</v>
      </c>
      <c r="B1" s="2" t="s">
        <v>1</v>
      </c>
    </row>
    <row r="2" spans="1:2" x14ac:dyDescent="0.25">
      <c r="A2" s="14"/>
      <c r="B2" s="2" t="s">
        <v>1784</v>
      </c>
    </row>
    <row r="3" spans="1:2" x14ac:dyDescent="0.25">
      <c r="A3" s="3" t="s">
        <v>1741</v>
      </c>
    </row>
    <row r="4" spans="1:2" ht="30" x14ac:dyDescent="0.25">
      <c r="A4" s="4" t="s">
        <v>1785</v>
      </c>
      <c r="B4" s="8">
        <v>866.67</v>
      </c>
    </row>
    <row r="5" spans="1:2" x14ac:dyDescent="0.25">
      <c r="A5" s="4" t="s">
        <v>1786</v>
      </c>
      <c r="B5" s="5">
        <v>4861</v>
      </c>
    </row>
    <row r="6" spans="1:2" x14ac:dyDescent="0.25">
      <c r="A6" s="4" t="s">
        <v>1787</v>
      </c>
      <c r="B6" s="5">
        <v>1639</v>
      </c>
    </row>
  </sheetData>
  <mergeCells count="1">
    <mergeCell ref="A1:A2"/>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D34"/>
  <sheetViews>
    <sheetView workbookViewId="0"/>
  </sheetViews>
  <sheetFormatPr defaultRowHeight="15" x14ac:dyDescent="0.25"/>
  <cols>
    <col min="1" max="1" width="80" customWidth="1"/>
    <col min="2" max="2" width="16" customWidth="1"/>
    <col min="3" max="4" width="14" customWidth="1"/>
  </cols>
  <sheetData>
    <row r="1" spans="1:4" x14ac:dyDescent="0.25">
      <c r="A1" s="13" t="s">
        <v>1788</v>
      </c>
      <c r="B1" s="15" t="s">
        <v>1</v>
      </c>
      <c r="C1" s="14"/>
      <c r="D1" s="14"/>
    </row>
    <row r="2" spans="1:4" x14ac:dyDescent="0.25">
      <c r="A2" s="14"/>
      <c r="B2" s="2" t="s">
        <v>2</v>
      </c>
      <c r="C2" s="2" t="s">
        <v>32</v>
      </c>
      <c r="D2" s="2" t="s">
        <v>33</v>
      </c>
    </row>
    <row r="3" spans="1:4" x14ac:dyDescent="0.25">
      <c r="A3" s="3" t="s">
        <v>1789</v>
      </c>
    </row>
    <row r="4" spans="1:4" x14ac:dyDescent="0.25">
      <c r="A4" s="4" t="s">
        <v>1790</v>
      </c>
      <c r="B4" s="7">
        <v>86893</v>
      </c>
      <c r="C4" s="7">
        <v>86728</v>
      </c>
    </row>
    <row r="5" spans="1:4" x14ac:dyDescent="0.25">
      <c r="A5" s="4" t="s">
        <v>1791</v>
      </c>
      <c r="B5" s="5">
        <v>-664</v>
      </c>
      <c r="C5" s="5">
        <v>-803</v>
      </c>
      <c r="D5" s="7">
        <v>25</v>
      </c>
    </row>
    <row r="6" spans="1:4" x14ac:dyDescent="0.25">
      <c r="A6" s="4" t="s">
        <v>1792</v>
      </c>
      <c r="B6" s="5">
        <v>82243</v>
      </c>
      <c r="C6" s="5">
        <v>86893</v>
      </c>
      <c r="D6" s="5">
        <v>86728</v>
      </c>
    </row>
    <row r="7" spans="1:4" x14ac:dyDescent="0.25">
      <c r="A7" s="4" t="s">
        <v>1793</v>
      </c>
    </row>
    <row r="8" spans="1:4" x14ac:dyDescent="0.25">
      <c r="A8" s="3" t="s">
        <v>1789</v>
      </c>
    </row>
    <row r="9" spans="1:4" x14ac:dyDescent="0.25">
      <c r="A9" s="4" t="s">
        <v>1790</v>
      </c>
      <c r="B9" s="5">
        <v>-647</v>
      </c>
      <c r="C9" s="5">
        <v>-587</v>
      </c>
    </row>
    <row r="10" spans="1:4" x14ac:dyDescent="0.25">
      <c r="A10" s="4" t="s">
        <v>1791</v>
      </c>
      <c r="B10" s="5">
        <v>22</v>
      </c>
      <c r="C10" s="5">
        <v>-60</v>
      </c>
    </row>
    <row r="11" spans="1:4" x14ac:dyDescent="0.25">
      <c r="A11" s="4" t="s">
        <v>1792</v>
      </c>
      <c r="B11" s="5">
        <v>-625</v>
      </c>
      <c r="C11" s="5">
        <v>-647</v>
      </c>
      <c r="D11" s="5">
        <v>-587</v>
      </c>
    </row>
    <row r="12" spans="1:4" x14ac:dyDescent="0.25">
      <c r="A12" s="4" t="s">
        <v>1794</v>
      </c>
    </row>
    <row r="13" spans="1:4" x14ac:dyDescent="0.25">
      <c r="A13" s="3" t="s">
        <v>1789</v>
      </c>
    </row>
    <row r="14" spans="1:4" x14ac:dyDescent="0.25">
      <c r="A14" s="4" t="s">
        <v>1790</v>
      </c>
      <c r="B14" s="5">
        <v>-239</v>
      </c>
      <c r="C14" s="5">
        <v>305</v>
      </c>
    </row>
    <row r="15" spans="1:4" x14ac:dyDescent="0.25">
      <c r="A15" s="4" t="s">
        <v>1791</v>
      </c>
      <c r="B15" s="5">
        <v>-807</v>
      </c>
      <c r="C15" s="5">
        <v>-544</v>
      </c>
    </row>
    <row r="16" spans="1:4" x14ac:dyDescent="0.25">
      <c r="A16" s="4" t="s">
        <v>1792</v>
      </c>
      <c r="B16" s="5">
        <v>-1046</v>
      </c>
      <c r="C16" s="5">
        <v>-239</v>
      </c>
      <c r="D16" s="5">
        <v>305</v>
      </c>
    </row>
    <row r="17" spans="1:4" x14ac:dyDescent="0.25">
      <c r="A17" s="4" t="s">
        <v>1795</v>
      </c>
    </row>
    <row r="18" spans="1:4" x14ac:dyDescent="0.25">
      <c r="A18" s="3" t="s">
        <v>1789</v>
      </c>
    </row>
    <row r="19" spans="1:4" x14ac:dyDescent="0.25">
      <c r="A19" s="4" t="s">
        <v>1790</v>
      </c>
      <c r="B19" s="5">
        <v>-330</v>
      </c>
      <c r="C19" s="5">
        <v>-131</v>
      </c>
    </row>
    <row r="20" spans="1:4" x14ac:dyDescent="0.25">
      <c r="A20" s="4" t="s">
        <v>1791</v>
      </c>
      <c r="B20" s="5">
        <v>130</v>
      </c>
      <c r="C20" s="5">
        <v>-199</v>
      </c>
    </row>
    <row r="21" spans="1:4" x14ac:dyDescent="0.25">
      <c r="A21" s="4" t="s">
        <v>1792</v>
      </c>
      <c r="B21" s="5">
        <v>-200</v>
      </c>
      <c r="C21" s="5">
        <v>-330</v>
      </c>
      <c r="D21" s="5">
        <v>-131</v>
      </c>
    </row>
    <row r="22" spans="1:4" x14ac:dyDescent="0.25">
      <c r="A22" s="4" t="s">
        <v>1796</v>
      </c>
    </row>
    <row r="23" spans="1:4" x14ac:dyDescent="0.25">
      <c r="A23" s="3" t="s">
        <v>1789</v>
      </c>
    </row>
    <row r="24" spans="1:4" x14ac:dyDescent="0.25">
      <c r="A24" s="4" t="s">
        <v>1791</v>
      </c>
      <c r="B24" s="5">
        <v>-9</v>
      </c>
    </row>
    <row r="25" spans="1:4" x14ac:dyDescent="0.25">
      <c r="A25" s="4" t="s">
        <v>1792</v>
      </c>
      <c r="B25" s="5">
        <v>-9</v>
      </c>
    </row>
    <row r="26" spans="1:4" x14ac:dyDescent="0.25">
      <c r="A26" s="4" t="s">
        <v>131</v>
      </c>
    </row>
    <row r="27" spans="1:4" x14ac:dyDescent="0.25">
      <c r="A27" s="3" t="s">
        <v>1789</v>
      </c>
    </row>
    <row r="28" spans="1:4" x14ac:dyDescent="0.25">
      <c r="A28" s="4" t="s">
        <v>1790</v>
      </c>
      <c r="B28" s="5">
        <v>-1216</v>
      </c>
      <c r="C28" s="5">
        <v>-718</v>
      </c>
      <c r="D28" s="5">
        <v>-743</v>
      </c>
    </row>
    <row r="29" spans="1:4" x14ac:dyDescent="0.25">
      <c r="A29" s="4" t="s">
        <v>1791</v>
      </c>
      <c r="B29" s="5">
        <v>-664</v>
      </c>
      <c r="C29" s="5">
        <v>-803</v>
      </c>
      <c r="D29" s="5">
        <v>25</v>
      </c>
    </row>
    <row r="30" spans="1:4" x14ac:dyDescent="0.25">
      <c r="A30" s="4" t="s">
        <v>1792</v>
      </c>
      <c r="B30" s="7">
        <v>-1880</v>
      </c>
      <c r="C30" s="5">
        <v>-1216</v>
      </c>
      <c r="D30" s="5">
        <v>-718</v>
      </c>
    </row>
    <row r="31" spans="1:4" ht="30" x14ac:dyDescent="0.25">
      <c r="A31" s="4" t="s">
        <v>586</v>
      </c>
    </row>
    <row r="32" spans="1:4" x14ac:dyDescent="0.25">
      <c r="A32" s="3" t="s">
        <v>1789</v>
      </c>
    </row>
    <row r="33" spans="1:4" x14ac:dyDescent="0.25">
      <c r="A33" s="4" t="s">
        <v>1790</v>
      </c>
      <c r="C33" s="7">
        <v>-413</v>
      </c>
    </row>
    <row r="34" spans="1:4" x14ac:dyDescent="0.25">
      <c r="A34" s="4" t="s">
        <v>1792</v>
      </c>
      <c r="D34" s="7">
        <v>-413</v>
      </c>
    </row>
  </sheetData>
  <mergeCells count="2">
    <mergeCell ref="A1:A2"/>
    <mergeCell ref="B1:D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6"/>
  <sheetViews>
    <sheetView workbookViewId="0"/>
  </sheetViews>
  <sheetFormatPr defaultRowHeight="15" x14ac:dyDescent="0.25"/>
  <cols>
    <col min="1" max="1" width="66" customWidth="1"/>
    <col min="2" max="3" width="14" customWidth="1"/>
  </cols>
  <sheetData>
    <row r="1" spans="1:3" x14ac:dyDescent="0.25">
      <c r="A1" s="1" t="s">
        <v>1797</v>
      </c>
      <c r="B1" s="2" t="s">
        <v>2</v>
      </c>
      <c r="C1" s="2" t="s">
        <v>32</v>
      </c>
    </row>
    <row r="2" spans="1:3" x14ac:dyDescent="0.25">
      <c r="A2" s="3" t="s">
        <v>1798</v>
      </c>
    </row>
    <row r="3" spans="1:3" x14ac:dyDescent="0.25">
      <c r="A3" s="4" t="s">
        <v>1799</v>
      </c>
      <c r="B3" s="4" t="s">
        <v>1800</v>
      </c>
      <c r="C3" s="4" t="s">
        <v>1801</v>
      </c>
    </row>
    <row r="4" spans="1:3" x14ac:dyDescent="0.25">
      <c r="A4" s="4" t="s">
        <v>1802</v>
      </c>
      <c r="B4" s="4" t="s">
        <v>1803</v>
      </c>
      <c r="C4" s="4" t="s">
        <v>1804</v>
      </c>
    </row>
    <row r="5" spans="1:3" x14ac:dyDescent="0.25">
      <c r="A5" s="4" t="s">
        <v>1805</v>
      </c>
      <c r="B5" s="4" t="s">
        <v>1806</v>
      </c>
      <c r="C5" s="4" t="s">
        <v>1807</v>
      </c>
    </row>
    <row r="6" spans="1:3" x14ac:dyDescent="0.25">
      <c r="A6" s="4" t="s">
        <v>1808</v>
      </c>
      <c r="B6" s="4" t="s">
        <v>779</v>
      </c>
      <c r="C6" s="4" t="s">
        <v>779</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6"/>
  <sheetViews>
    <sheetView workbookViewId="0"/>
  </sheetViews>
  <sheetFormatPr defaultRowHeight="15" x14ac:dyDescent="0.25"/>
  <cols>
    <col min="1" max="1" width="80" customWidth="1"/>
    <col min="2" max="2" width="16" customWidth="1"/>
    <col min="3" max="3" width="14" customWidth="1"/>
  </cols>
  <sheetData>
    <row r="1" spans="1:3" x14ac:dyDescent="0.25">
      <c r="A1" s="13" t="s">
        <v>1809</v>
      </c>
      <c r="B1" s="15" t="s">
        <v>1</v>
      </c>
      <c r="C1" s="14"/>
    </row>
    <row r="2" spans="1:3" x14ac:dyDescent="0.25">
      <c r="A2" s="14"/>
      <c r="B2" s="2" t="s">
        <v>2</v>
      </c>
      <c r="C2" s="2" t="s">
        <v>32</v>
      </c>
    </row>
    <row r="3" spans="1:3" ht="30" x14ac:dyDescent="0.25">
      <c r="A3" s="3" t="s">
        <v>1810</v>
      </c>
    </row>
    <row r="4" spans="1:3" x14ac:dyDescent="0.25">
      <c r="A4" s="4" t="s">
        <v>1811</v>
      </c>
      <c r="B4" s="4" t="s">
        <v>744</v>
      </c>
      <c r="C4" s="4" t="s">
        <v>744</v>
      </c>
    </row>
    <row r="5" spans="1:3" x14ac:dyDescent="0.25">
      <c r="A5" s="4" t="s">
        <v>1812</v>
      </c>
      <c r="B5" s="4" t="s">
        <v>744</v>
      </c>
      <c r="C5" s="4" t="s">
        <v>765</v>
      </c>
    </row>
    <row r="6" spans="1:3" x14ac:dyDescent="0.25">
      <c r="A6" s="4" t="s">
        <v>1813</v>
      </c>
      <c r="B6" s="4" t="s">
        <v>745</v>
      </c>
      <c r="C6" s="4" t="s">
        <v>745</v>
      </c>
    </row>
    <row r="7" spans="1:3" x14ac:dyDescent="0.25">
      <c r="A7" s="4" t="s">
        <v>1814</v>
      </c>
      <c r="B7" s="4" t="s">
        <v>712</v>
      </c>
    </row>
    <row r="8" spans="1:3" x14ac:dyDescent="0.25">
      <c r="A8" s="4" t="s">
        <v>1815</v>
      </c>
      <c r="B8" s="4" t="s">
        <v>1034</v>
      </c>
    </row>
    <row r="9" spans="1:3" x14ac:dyDescent="0.25">
      <c r="A9" s="4" t="s">
        <v>1816</v>
      </c>
      <c r="B9" s="4" t="s">
        <v>1817</v>
      </c>
    </row>
    <row r="10" spans="1:3" x14ac:dyDescent="0.25">
      <c r="A10" s="4" t="s">
        <v>1818</v>
      </c>
      <c r="B10" s="4" t="s">
        <v>1819</v>
      </c>
    </row>
    <row r="11" spans="1:3" x14ac:dyDescent="0.25">
      <c r="A11" s="4" t="s">
        <v>1820</v>
      </c>
      <c r="B11" s="4" t="s">
        <v>1821</v>
      </c>
      <c r="C11" s="4" t="s">
        <v>967</v>
      </c>
    </row>
    <row r="12" spans="1:3" x14ac:dyDescent="0.25">
      <c r="A12" s="4" t="s">
        <v>1822</v>
      </c>
      <c r="B12" s="7">
        <v>53020</v>
      </c>
      <c r="C12" s="7">
        <v>46490</v>
      </c>
    </row>
    <row r="13" spans="1:3" x14ac:dyDescent="0.25">
      <c r="A13" s="4" t="s">
        <v>1823</v>
      </c>
    </row>
    <row r="14" spans="1:3" ht="30" x14ac:dyDescent="0.25">
      <c r="A14" s="3" t="s">
        <v>1810</v>
      </c>
    </row>
    <row r="15" spans="1:3" ht="30" x14ac:dyDescent="0.25">
      <c r="A15" s="4" t="s">
        <v>1824</v>
      </c>
      <c r="B15" s="4" t="s">
        <v>1825</v>
      </c>
    </row>
    <row r="16" spans="1:3" x14ac:dyDescent="0.25">
      <c r="A16" s="4" t="s">
        <v>1826</v>
      </c>
      <c r="B16" s="7">
        <v>56817</v>
      </c>
      <c r="C16" s="5">
        <v>-8705</v>
      </c>
    </row>
    <row r="17" spans="1:3" x14ac:dyDescent="0.25">
      <c r="A17" s="4" t="s">
        <v>1827</v>
      </c>
      <c r="B17" s="7">
        <v>2118</v>
      </c>
      <c r="C17" s="5">
        <v>-18726</v>
      </c>
    </row>
    <row r="18" spans="1:3" x14ac:dyDescent="0.25">
      <c r="A18" s="4" t="s">
        <v>1828</v>
      </c>
    </row>
    <row r="19" spans="1:3" ht="30" x14ac:dyDescent="0.25">
      <c r="A19" s="3" t="s">
        <v>1810</v>
      </c>
    </row>
    <row r="20" spans="1:3" ht="30" x14ac:dyDescent="0.25">
      <c r="A20" s="4" t="s">
        <v>1824</v>
      </c>
      <c r="B20" s="4" t="s">
        <v>1825</v>
      </c>
    </row>
    <row r="21" spans="1:3" x14ac:dyDescent="0.25">
      <c r="A21" s="4" t="s">
        <v>1826</v>
      </c>
      <c r="B21" s="7">
        <v>63230</v>
      </c>
      <c r="C21" s="5">
        <v>6005</v>
      </c>
    </row>
    <row r="22" spans="1:3" x14ac:dyDescent="0.25">
      <c r="A22" s="4" t="s">
        <v>1827</v>
      </c>
      <c r="B22" s="5">
        <v>2379</v>
      </c>
      <c r="C22" s="5">
        <v>-18506</v>
      </c>
    </row>
    <row r="23" spans="1:3" x14ac:dyDescent="0.25">
      <c r="A23" s="4" t="s">
        <v>1829</v>
      </c>
      <c r="B23" s="5">
        <v>2387</v>
      </c>
      <c r="C23" s="5">
        <v>-15500</v>
      </c>
    </row>
    <row r="24" spans="1:3" x14ac:dyDescent="0.25">
      <c r="A24" s="4" t="s">
        <v>1830</v>
      </c>
    </row>
    <row r="25" spans="1:3" ht="30" x14ac:dyDescent="0.25">
      <c r="A25" s="3" t="s">
        <v>1810</v>
      </c>
    </row>
    <row r="26" spans="1:3" x14ac:dyDescent="0.25">
      <c r="A26" s="4" t="s">
        <v>1831</v>
      </c>
      <c r="B26" s="5">
        <v>15570</v>
      </c>
      <c r="C26" s="5">
        <v>17170</v>
      </c>
    </row>
    <row r="27" spans="1:3" x14ac:dyDescent="0.25">
      <c r="A27" s="4" t="s">
        <v>1832</v>
      </c>
      <c r="B27" s="5">
        <v>13150</v>
      </c>
      <c r="C27" s="7">
        <v>14660</v>
      </c>
    </row>
    <row r="28" spans="1:3" ht="30" x14ac:dyDescent="0.25">
      <c r="A28" s="4" t="s">
        <v>1833</v>
      </c>
      <c r="B28" s="5">
        <v>1000</v>
      </c>
    </row>
    <row r="29" spans="1:3" ht="30" x14ac:dyDescent="0.25">
      <c r="A29" s="4" t="s">
        <v>1834</v>
      </c>
      <c r="B29" s="5">
        <v>500</v>
      </c>
    </row>
    <row r="30" spans="1:3" ht="30" x14ac:dyDescent="0.25">
      <c r="A30" s="4" t="s">
        <v>1835</v>
      </c>
      <c r="B30" s="7">
        <v>5000</v>
      </c>
    </row>
    <row r="31" spans="1:3" x14ac:dyDescent="0.25">
      <c r="A31" s="4" t="s">
        <v>1836</v>
      </c>
    </row>
    <row r="32" spans="1:3" ht="30" x14ac:dyDescent="0.25">
      <c r="A32" s="3" t="s">
        <v>1810</v>
      </c>
    </row>
    <row r="33" spans="1:3" x14ac:dyDescent="0.25">
      <c r="A33" s="4" t="s">
        <v>1811</v>
      </c>
      <c r="B33" s="4" t="s">
        <v>744</v>
      </c>
      <c r="C33" s="4" t="s">
        <v>744</v>
      </c>
    </row>
    <row r="34" spans="1:3" x14ac:dyDescent="0.25">
      <c r="A34" s="4" t="s">
        <v>1813</v>
      </c>
      <c r="B34" s="4" t="s">
        <v>745</v>
      </c>
      <c r="C34" s="4" t="s">
        <v>745</v>
      </c>
    </row>
    <row r="35" spans="1:3" x14ac:dyDescent="0.25">
      <c r="A35" s="4" t="s">
        <v>1837</v>
      </c>
      <c r="B35" s="7">
        <v>50860</v>
      </c>
      <c r="C35" s="7">
        <v>74240</v>
      </c>
    </row>
    <row r="36" spans="1:3" ht="30" x14ac:dyDescent="0.25">
      <c r="A36" s="4" t="s">
        <v>1838</v>
      </c>
      <c r="B36" s="7">
        <v>50740</v>
      </c>
      <c r="C36" s="7">
        <v>74090</v>
      </c>
    </row>
  </sheetData>
  <mergeCells count="2">
    <mergeCell ref="A1:A2"/>
    <mergeCell ref="B1:C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D37"/>
  <sheetViews>
    <sheetView workbookViewId="0"/>
  </sheetViews>
  <sheetFormatPr defaultRowHeight="15" x14ac:dyDescent="0.25"/>
  <cols>
    <col min="1" max="1" width="80" customWidth="1"/>
    <col min="2" max="4" width="14" customWidth="1"/>
  </cols>
  <sheetData>
    <row r="1" spans="1:4" ht="30" x14ac:dyDescent="0.25">
      <c r="A1" s="1" t="s">
        <v>1839</v>
      </c>
      <c r="B1" s="2" t="s">
        <v>2</v>
      </c>
      <c r="C1" s="2" t="s">
        <v>32</v>
      </c>
      <c r="D1" s="2" t="s">
        <v>33</v>
      </c>
    </row>
    <row r="2" spans="1:4" ht="30" x14ac:dyDescent="0.25">
      <c r="A2" s="3" t="s">
        <v>1810</v>
      </c>
    </row>
    <row r="3" spans="1:4" x14ac:dyDescent="0.25">
      <c r="A3" s="4" t="s">
        <v>1840</v>
      </c>
      <c r="B3" s="7">
        <v>11853</v>
      </c>
      <c r="C3" s="7">
        <v>11203</v>
      </c>
    </row>
    <row r="4" spans="1:4" x14ac:dyDescent="0.25">
      <c r="A4" s="4" t="s">
        <v>1808</v>
      </c>
      <c r="B4" s="4" t="s">
        <v>789</v>
      </c>
      <c r="C4" s="4" t="s">
        <v>1374</v>
      </c>
    </row>
    <row r="5" spans="1:4" x14ac:dyDescent="0.25">
      <c r="A5" s="4" t="s">
        <v>1823</v>
      </c>
    </row>
    <row r="6" spans="1:4" ht="30" x14ac:dyDescent="0.25">
      <c r="A6" s="3" t="s">
        <v>1810</v>
      </c>
    </row>
    <row r="7" spans="1:4" x14ac:dyDescent="0.25">
      <c r="A7" s="4" t="s">
        <v>1841</v>
      </c>
      <c r="B7" s="7">
        <v>70390</v>
      </c>
      <c r="C7" s="7">
        <v>75690</v>
      </c>
    </row>
    <row r="8" spans="1:4" x14ac:dyDescent="0.25">
      <c r="A8" s="4" t="s">
        <v>1842</v>
      </c>
      <c r="B8" s="5">
        <v>-3269</v>
      </c>
      <c r="C8" s="5">
        <v>-2874</v>
      </c>
    </row>
    <row r="9" spans="1:4" x14ac:dyDescent="0.25">
      <c r="A9" s="4" t="s">
        <v>1843</v>
      </c>
      <c r="C9" s="5">
        <v>-424</v>
      </c>
    </row>
    <row r="10" spans="1:4" x14ac:dyDescent="0.25">
      <c r="A10" s="4" t="s">
        <v>1844</v>
      </c>
      <c r="B10" s="5">
        <v>-11</v>
      </c>
      <c r="C10" s="5">
        <v>-346</v>
      </c>
    </row>
    <row r="11" spans="1:4" x14ac:dyDescent="0.25">
      <c r="A11" s="4" t="s">
        <v>1845</v>
      </c>
      <c r="B11" s="5">
        <v>67110</v>
      </c>
      <c r="C11" s="5">
        <v>72046</v>
      </c>
      <c r="D11" s="7">
        <v>71363</v>
      </c>
    </row>
    <row r="12" spans="1:4" x14ac:dyDescent="0.25">
      <c r="A12" s="4" t="s">
        <v>1840</v>
      </c>
      <c r="B12" s="5">
        <v>11853</v>
      </c>
      <c r="C12" s="5">
        <v>11203</v>
      </c>
    </row>
    <row r="13" spans="1:4" x14ac:dyDescent="0.25">
      <c r="A13" s="4" t="s">
        <v>1846</v>
      </c>
      <c r="B13" s="5">
        <v>-590</v>
      </c>
      <c r="C13" s="5">
        <v>-445</v>
      </c>
    </row>
    <row r="14" spans="1:4" x14ac:dyDescent="0.25">
      <c r="A14" s="4" t="s">
        <v>1844</v>
      </c>
      <c r="B14" s="5">
        <v>-42</v>
      </c>
      <c r="C14" s="5">
        <v>-364</v>
      </c>
    </row>
    <row r="15" spans="1:4" x14ac:dyDescent="0.25">
      <c r="A15" s="4" t="s">
        <v>1847</v>
      </c>
      <c r="B15" s="5">
        <v>78331</v>
      </c>
      <c r="C15" s="5">
        <v>82440</v>
      </c>
      <c r="D15" s="5">
        <v>81511</v>
      </c>
    </row>
    <row r="16" spans="1:4" x14ac:dyDescent="0.25">
      <c r="A16" s="4" t="s">
        <v>1848</v>
      </c>
      <c r="B16" s="5">
        <v>13360</v>
      </c>
      <c r="C16" s="5">
        <v>14566</v>
      </c>
    </row>
    <row r="17" spans="1:4" x14ac:dyDescent="0.25">
      <c r="A17" s="4" t="s">
        <v>1849</v>
      </c>
      <c r="B17" s="5">
        <v>567</v>
      </c>
      <c r="C17" s="5">
        <v>792</v>
      </c>
    </row>
    <row r="18" spans="1:4" x14ac:dyDescent="0.25">
      <c r="A18" s="4" t="s">
        <v>1850</v>
      </c>
      <c r="B18" s="5">
        <v>1078</v>
      </c>
      <c r="C18" s="5">
        <v>722</v>
      </c>
    </row>
    <row r="19" spans="1:4" x14ac:dyDescent="0.25">
      <c r="A19" s="4" t="s">
        <v>1844</v>
      </c>
      <c r="B19" s="5">
        <v>-28</v>
      </c>
      <c r="C19" s="5">
        <v>-6</v>
      </c>
    </row>
    <row r="20" spans="1:4" x14ac:dyDescent="0.25">
      <c r="A20" s="4" t="s">
        <v>1851</v>
      </c>
      <c r="B20" s="5">
        <v>14977</v>
      </c>
      <c r="C20" s="5">
        <v>16074</v>
      </c>
      <c r="D20" s="5">
        <v>16705</v>
      </c>
    </row>
    <row r="21" spans="1:4" x14ac:dyDescent="0.25">
      <c r="A21" s="4" t="s">
        <v>1852</v>
      </c>
      <c r="B21" s="5">
        <v>93308</v>
      </c>
      <c r="C21" s="5">
        <v>98514</v>
      </c>
    </row>
    <row r="22" spans="1:4" x14ac:dyDescent="0.25">
      <c r="A22" s="4" t="s">
        <v>1853</v>
      </c>
      <c r="B22" s="7">
        <v>555611</v>
      </c>
      <c r="C22" s="7">
        <v>496676</v>
      </c>
      <c r="D22" s="5">
        <v>524107</v>
      </c>
    </row>
    <row r="23" spans="1:4" x14ac:dyDescent="0.25">
      <c r="A23" s="4" t="s">
        <v>1799</v>
      </c>
      <c r="B23" s="4" t="s">
        <v>1854</v>
      </c>
      <c r="C23" s="4" t="s">
        <v>1855</v>
      </c>
    </row>
    <row r="24" spans="1:4" x14ac:dyDescent="0.25">
      <c r="A24" s="4" t="s">
        <v>1802</v>
      </c>
      <c r="B24" s="4" t="s">
        <v>1856</v>
      </c>
      <c r="C24" s="4" t="s">
        <v>1167</v>
      </c>
    </row>
    <row r="25" spans="1:4" x14ac:dyDescent="0.25">
      <c r="A25" s="4" t="s">
        <v>1805</v>
      </c>
      <c r="B25" s="4" t="s">
        <v>1857</v>
      </c>
      <c r="C25" s="4" t="s">
        <v>1858</v>
      </c>
    </row>
    <row r="26" spans="1:4" x14ac:dyDescent="0.25">
      <c r="A26" s="4" t="s">
        <v>1828</v>
      </c>
    </row>
    <row r="27" spans="1:4" ht="30" x14ac:dyDescent="0.25">
      <c r="A27" s="3" t="s">
        <v>1810</v>
      </c>
    </row>
    <row r="28" spans="1:4" x14ac:dyDescent="0.25">
      <c r="A28" s="4" t="s">
        <v>1845</v>
      </c>
      <c r="B28" s="7">
        <v>67110</v>
      </c>
      <c r="C28" s="7">
        <v>72046</v>
      </c>
      <c r="D28" s="5">
        <v>71363</v>
      </c>
    </row>
    <row r="29" spans="1:4" x14ac:dyDescent="0.25">
      <c r="A29" s="4" t="s">
        <v>1847</v>
      </c>
      <c r="B29" s="5">
        <v>78331</v>
      </c>
      <c r="C29" s="5">
        <v>82440</v>
      </c>
      <c r="D29" s="5">
        <v>81511</v>
      </c>
    </row>
    <row r="30" spans="1:4" x14ac:dyDescent="0.25">
      <c r="A30" s="4" t="s">
        <v>1850</v>
      </c>
      <c r="B30" s="5">
        <v>-1078</v>
      </c>
      <c r="C30" s="5">
        <v>-722</v>
      </c>
    </row>
    <row r="31" spans="1:4" x14ac:dyDescent="0.25">
      <c r="A31" s="4" t="s">
        <v>1851</v>
      </c>
      <c r="B31" s="5">
        <v>13899</v>
      </c>
      <c r="C31" s="5">
        <v>15352</v>
      </c>
      <c r="D31" s="5">
        <v>16103</v>
      </c>
    </row>
    <row r="32" spans="1:4" x14ac:dyDescent="0.25">
      <c r="A32" s="4" t="s">
        <v>1852</v>
      </c>
      <c r="B32" s="5">
        <v>92230</v>
      </c>
      <c r="C32" s="5">
        <v>97792</v>
      </c>
    </row>
    <row r="33" spans="1:4" x14ac:dyDescent="0.25">
      <c r="A33" s="4" t="s">
        <v>1859</v>
      </c>
      <c r="B33" s="5">
        <v>14977</v>
      </c>
      <c r="C33" s="5">
        <v>16074</v>
      </c>
    </row>
    <row r="34" spans="1:4" x14ac:dyDescent="0.25">
      <c r="A34" s="4" t="s">
        <v>1853</v>
      </c>
      <c r="B34" s="7">
        <v>617646</v>
      </c>
      <c r="C34" s="7">
        <v>549650</v>
      </c>
      <c r="D34" s="7">
        <v>577651</v>
      </c>
    </row>
    <row r="35" spans="1:4" x14ac:dyDescent="0.25">
      <c r="A35" s="4" t="s">
        <v>1799</v>
      </c>
      <c r="B35" s="4" t="s">
        <v>1860</v>
      </c>
      <c r="C35" s="4" t="s">
        <v>1861</v>
      </c>
    </row>
    <row r="36" spans="1:4" x14ac:dyDescent="0.25">
      <c r="A36" s="4" t="s">
        <v>1802</v>
      </c>
      <c r="B36" s="4" t="s">
        <v>1862</v>
      </c>
      <c r="C36" s="4" t="s">
        <v>729</v>
      </c>
    </row>
    <row r="37" spans="1:4" x14ac:dyDescent="0.25">
      <c r="A37" s="4" t="s">
        <v>1805</v>
      </c>
      <c r="B37" s="4" t="s">
        <v>1863</v>
      </c>
      <c r="C37" s="4" t="s">
        <v>1864</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9"/>
  <sheetViews>
    <sheetView workbookViewId="0"/>
  </sheetViews>
  <sheetFormatPr defaultRowHeight="15" x14ac:dyDescent="0.25"/>
  <cols>
    <col min="1" max="1" width="80" customWidth="1"/>
    <col min="2" max="2" width="16" customWidth="1"/>
    <col min="3" max="3" width="14" customWidth="1"/>
  </cols>
  <sheetData>
    <row r="1" spans="1:3" ht="30" x14ac:dyDescent="0.25">
      <c r="A1" s="13" t="s">
        <v>1865</v>
      </c>
      <c r="B1" s="2" t="s">
        <v>1</v>
      </c>
    </row>
    <row r="2" spans="1:3" x14ac:dyDescent="0.25">
      <c r="A2" s="14"/>
      <c r="B2" s="2" t="s">
        <v>2</v>
      </c>
      <c r="C2" s="2" t="s">
        <v>32</v>
      </c>
    </row>
    <row r="3" spans="1:3" x14ac:dyDescent="0.25">
      <c r="A3" s="3" t="s">
        <v>1798</v>
      </c>
    </row>
    <row r="4" spans="1:3" x14ac:dyDescent="0.25">
      <c r="A4" s="4" t="s">
        <v>1444</v>
      </c>
      <c r="B4" s="7">
        <v>3665</v>
      </c>
      <c r="C4" s="7">
        <v>3666</v>
      </c>
    </row>
    <row r="5" spans="1:3" x14ac:dyDescent="0.25">
      <c r="A5" s="4" t="s">
        <v>1866</v>
      </c>
      <c r="B5" s="5">
        <v>298</v>
      </c>
      <c r="C5" s="5">
        <v>257</v>
      </c>
    </row>
    <row r="6" spans="1:3" x14ac:dyDescent="0.25">
      <c r="A6" s="4" t="s">
        <v>1445</v>
      </c>
      <c r="B6" s="7">
        <v>373</v>
      </c>
      <c r="C6" s="7">
        <v>429</v>
      </c>
    </row>
    <row r="7" spans="1:3" x14ac:dyDescent="0.25">
      <c r="A7" s="4" t="s">
        <v>1820</v>
      </c>
      <c r="B7" s="4" t="s">
        <v>1821</v>
      </c>
      <c r="C7" s="4" t="s">
        <v>967</v>
      </c>
    </row>
    <row r="8" spans="1:3" x14ac:dyDescent="0.25">
      <c r="A8" s="4" t="s">
        <v>1867</v>
      </c>
      <c r="B8" s="7">
        <v>694</v>
      </c>
      <c r="C8" s="7">
        <v>1050</v>
      </c>
    </row>
    <row r="9" spans="1:3" x14ac:dyDescent="0.25">
      <c r="A9" s="4" t="s">
        <v>1868</v>
      </c>
      <c r="B9" s="4" t="s">
        <v>1462</v>
      </c>
    </row>
  </sheetData>
  <mergeCells count="1">
    <mergeCell ref="A1:A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49"/>
  <sheetViews>
    <sheetView workbookViewId="0"/>
  </sheetViews>
  <sheetFormatPr defaultRowHeight="15" x14ac:dyDescent="0.25"/>
  <cols>
    <col min="1" max="1" width="80" customWidth="1"/>
    <col min="2" max="2" width="16" customWidth="1"/>
    <col min="3" max="3" width="14" customWidth="1"/>
  </cols>
  <sheetData>
    <row r="1" spans="1:3" x14ac:dyDescent="0.25">
      <c r="A1" s="13" t="s">
        <v>1869</v>
      </c>
      <c r="B1" s="15" t="s">
        <v>1</v>
      </c>
      <c r="C1" s="14"/>
    </row>
    <row r="2" spans="1:3" x14ac:dyDescent="0.25">
      <c r="A2" s="14"/>
      <c r="B2" s="2" t="s">
        <v>2</v>
      </c>
      <c r="C2" s="2" t="s">
        <v>32</v>
      </c>
    </row>
    <row r="3" spans="1:3" x14ac:dyDescent="0.25">
      <c r="A3" s="4" t="s">
        <v>1823</v>
      </c>
    </row>
    <row r="4" spans="1:3" ht="30" x14ac:dyDescent="0.25">
      <c r="A4" s="3" t="s">
        <v>1810</v>
      </c>
    </row>
    <row r="5" spans="1:3" x14ac:dyDescent="0.25">
      <c r="A5" s="4" t="s">
        <v>1870</v>
      </c>
      <c r="B5" s="7">
        <v>72046</v>
      </c>
      <c r="C5" s="7">
        <v>71363</v>
      </c>
    </row>
    <row r="6" spans="1:3" x14ac:dyDescent="0.25">
      <c r="A6" s="4" t="s">
        <v>1871</v>
      </c>
      <c r="B6" s="5">
        <v>-5300</v>
      </c>
      <c r="C6" s="5">
        <v>162</v>
      </c>
    </row>
    <row r="7" spans="1:3" x14ac:dyDescent="0.25">
      <c r="A7" s="4" t="s">
        <v>1872</v>
      </c>
      <c r="B7" s="5">
        <v>-426</v>
      </c>
      <c r="C7" s="5">
        <v>-839</v>
      </c>
    </row>
    <row r="8" spans="1:3" ht="30" x14ac:dyDescent="0.25">
      <c r="A8" s="4" t="s">
        <v>1873</v>
      </c>
      <c r="B8" s="5">
        <v>-324</v>
      </c>
      <c r="C8" s="5">
        <v>16</v>
      </c>
    </row>
    <row r="9" spans="1:3" x14ac:dyDescent="0.25">
      <c r="A9" s="4" t="s">
        <v>1874</v>
      </c>
      <c r="B9" s="5">
        <v>586</v>
      </c>
      <c r="C9" s="5">
        <v>895</v>
      </c>
    </row>
    <row r="10" spans="1:3" x14ac:dyDescent="0.25">
      <c r="A10" s="4" t="s">
        <v>1875</v>
      </c>
      <c r="B10" s="5">
        <v>528</v>
      </c>
      <c r="C10" s="5">
        <v>449</v>
      </c>
    </row>
    <row r="11" spans="1:3" x14ac:dyDescent="0.25">
      <c r="A11" s="4" t="s">
        <v>1876</v>
      </c>
      <c r="B11" s="5">
        <v>67110</v>
      </c>
      <c r="C11" s="5">
        <v>72046</v>
      </c>
    </row>
    <row r="12" spans="1:3" x14ac:dyDescent="0.25">
      <c r="A12" s="4" t="s">
        <v>1877</v>
      </c>
      <c r="B12" s="5">
        <v>82440</v>
      </c>
      <c r="C12" s="5">
        <v>81511</v>
      </c>
    </row>
    <row r="13" spans="1:3" x14ac:dyDescent="0.25">
      <c r="A13" s="4" t="s">
        <v>1872</v>
      </c>
      <c r="B13" s="5">
        <v>-274</v>
      </c>
      <c r="C13" s="5">
        <v>-558</v>
      </c>
    </row>
    <row r="14" spans="1:3" x14ac:dyDescent="0.25">
      <c r="A14" s="4" t="s">
        <v>1878</v>
      </c>
      <c r="B14" s="5">
        <v>-145</v>
      </c>
      <c r="C14" s="5">
        <v>-32</v>
      </c>
    </row>
    <row r="15" spans="1:3" x14ac:dyDescent="0.25">
      <c r="A15" s="4" t="s">
        <v>1879</v>
      </c>
      <c r="B15" s="5">
        <v>-4510</v>
      </c>
      <c r="C15" s="5">
        <v>1522</v>
      </c>
    </row>
    <row r="16" spans="1:3" x14ac:dyDescent="0.25">
      <c r="A16" s="4" t="s">
        <v>1880</v>
      </c>
      <c r="C16" s="5">
        <v>-330</v>
      </c>
    </row>
    <row r="17" spans="1:3" x14ac:dyDescent="0.25">
      <c r="A17" s="4" t="s">
        <v>1881</v>
      </c>
      <c r="B17" s="5">
        <v>650</v>
      </c>
      <c r="C17" s="5">
        <v>3</v>
      </c>
    </row>
    <row r="18" spans="1:3" x14ac:dyDescent="0.25">
      <c r="A18" s="4" t="s">
        <v>1875</v>
      </c>
      <c r="B18" s="5">
        <v>170</v>
      </c>
      <c r="C18" s="5">
        <v>324</v>
      </c>
    </row>
    <row r="19" spans="1:3" x14ac:dyDescent="0.25">
      <c r="A19" s="4" t="s">
        <v>1882</v>
      </c>
      <c r="B19" s="5">
        <v>78331</v>
      </c>
      <c r="C19" s="5">
        <v>82440</v>
      </c>
    </row>
    <row r="20" spans="1:3" x14ac:dyDescent="0.25">
      <c r="A20" s="4" t="s">
        <v>1883</v>
      </c>
      <c r="B20" s="5">
        <v>16074</v>
      </c>
      <c r="C20" s="5">
        <v>16705</v>
      </c>
    </row>
    <row r="21" spans="1:3" x14ac:dyDescent="0.25">
      <c r="A21" s="4" t="s">
        <v>1884</v>
      </c>
      <c r="B21" s="5">
        <v>-1206</v>
      </c>
      <c r="C21" s="5">
        <v>-566</v>
      </c>
    </row>
    <row r="22" spans="1:3" x14ac:dyDescent="0.25">
      <c r="A22" s="4" t="s">
        <v>1880</v>
      </c>
      <c r="B22" s="5">
        <v>-225</v>
      </c>
      <c r="C22" s="5">
        <v>-198</v>
      </c>
    </row>
    <row r="23" spans="1:3" x14ac:dyDescent="0.25">
      <c r="A23" s="4" t="s">
        <v>1885</v>
      </c>
      <c r="B23" s="5">
        <v>356</v>
      </c>
      <c r="C23" s="5">
        <v>120</v>
      </c>
    </row>
    <row r="24" spans="1:3" x14ac:dyDescent="0.25">
      <c r="A24" s="4" t="s">
        <v>1875</v>
      </c>
      <c r="B24" s="5">
        <v>-22</v>
      </c>
      <c r="C24" s="5">
        <v>13</v>
      </c>
    </row>
    <row r="25" spans="1:3" x14ac:dyDescent="0.25">
      <c r="A25" s="4" t="s">
        <v>1886</v>
      </c>
      <c r="B25" s="5">
        <v>14977</v>
      </c>
      <c r="C25" s="5">
        <v>16074</v>
      </c>
    </row>
    <row r="26" spans="1:3" x14ac:dyDescent="0.25">
      <c r="A26" s="4" t="s">
        <v>1852</v>
      </c>
      <c r="B26" s="5">
        <v>93308</v>
      </c>
      <c r="C26" s="5">
        <v>98514</v>
      </c>
    </row>
    <row r="27" spans="1:3" x14ac:dyDescent="0.25">
      <c r="A27" s="4" t="s">
        <v>1828</v>
      </c>
    </row>
    <row r="28" spans="1:3" ht="30" x14ac:dyDescent="0.25">
      <c r="A28" s="3" t="s">
        <v>1810</v>
      </c>
    </row>
    <row r="29" spans="1:3" x14ac:dyDescent="0.25">
      <c r="A29" s="4" t="s">
        <v>1870</v>
      </c>
      <c r="B29" s="5">
        <v>72046</v>
      </c>
      <c r="C29" s="5">
        <v>71363</v>
      </c>
    </row>
    <row r="30" spans="1:3" x14ac:dyDescent="0.25">
      <c r="A30" s="4" t="s">
        <v>1871</v>
      </c>
      <c r="B30" s="5">
        <v>-5300</v>
      </c>
      <c r="C30" s="5">
        <v>162</v>
      </c>
    </row>
    <row r="31" spans="1:3" x14ac:dyDescent="0.25">
      <c r="A31" s="4" t="s">
        <v>1872</v>
      </c>
      <c r="B31" s="5">
        <v>-426</v>
      </c>
      <c r="C31" s="5">
        <v>-839</v>
      </c>
    </row>
    <row r="32" spans="1:3" ht="30" x14ac:dyDescent="0.25">
      <c r="A32" s="4" t="s">
        <v>1873</v>
      </c>
      <c r="B32" s="5">
        <v>-324</v>
      </c>
      <c r="C32" s="5">
        <v>16</v>
      </c>
    </row>
    <row r="33" spans="1:3" x14ac:dyDescent="0.25">
      <c r="A33" s="4" t="s">
        <v>1874</v>
      </c>
      <c r="B33" s="5">
        <v>586</v>
      </c>
      <c r="C33" s="5">
        <v>895</v>
      </c>
    </row>
    <row r="34" spans="1:3" x14ac:dyDescent="0.25">
      <c r="A34" s="4" t="s">
        <v>1875</v>
      </c>
      <c r="B34" s="5">
        <v>528</v>
      </c>
      <c r="C34" s="5">
        <v>449</v>
      </c>
    </row>
    <row r="35" spans="1:3" x14ac:dyDescent="0.25">
      <c r="A35" s="4" t="s">
        <v>1876</v>
      </c>
      <c r="B35" s="5">
        <v>67110</v>
      </c>
      <c r="C35" s="5">
        <v>72046</v>
      </c>
    </row>
    <row r="36" spans="1:3" x14ac:dyDescent="0.25">
      <c r="A36" s="4" t="s">
        <v>1877</v>
      </c>
      <c r="B36" s="5">
        <v>82440</v>
      </c>
      <c r="C36" s="5">
        <v>81511</v>
      </c>
    </row>
    <row r="37" spans="1:3" x14ac:dyDescent="0.25">
      <c r="A37" s="4" t="s">
        <v>1872</v>
      </c>
      <c r="B37" s="5">
        <v>-274</v>
      </c>
      <c r="C37" s="5">
        <v>-558</v>
      </c>
    </row>
    <row r="38" spans="1:3" x14ac:dyDescent="0.25">
      <c r="A38" s="4" t="s">
        <v>1878</v>
      </c>
      <c r="B38" s="5">
        <v>-145</v>
      </c>
      <c r="C38" s="5">
        <v>-32</v>
      </c>
    </row>
    <row r="39" spans="1:3" x14ac:dyDescent="0.25">
      <c r="A39" s="4" t="s">
        <v>1879</v>
      </c>
      <c r="B39" s="5">
        <v>-4510</v>
      </c>
      <c r="C39" s="5">
        <v>1522</v>
      </c>
    </row>
    <row r="40" spans="1:3" x14ac:dyDescent="0.25">
      <c r="A40" s="4" t="s">
        <v>1880</v>
      </c>
      <c r="C40" s="5">
        <v>-330</v>
      </c>
    </row>
    <row r="41" spans="1:3" x14ac:dyDescent="0.25">
      <c r="A41" s="4" t="s">
        <v>1881</v>
      </c>
      <c r="B41" s="5">
        <v>650</v>
      </c>
      <c r="C41" s="5">
        <v>3</v>
      </c>
    </row>
    <row r="42" spans="1:3" x14ac:dyDescent="0.25">
      <c r="A42" s="4" t="s">
        <v>1875</v>
      </c>
      <c r="B42" s="5">
        <v>170</v>
      </c>
      <c r="C42" s="5">
        <v>324</v>
      </c>
    </row>
    <row r="43" spans="1:3" x14ac:dyDescent="0.25">
      <c r="A43" s="4" t="s">
        <v>1882</v>
      </c>
      <c r="B43" s="5">
        <v>78331</v>
      </c>
      <c r="C43" s="5">
        <v>82440</v>
      </c>
    </row>
    <row r="44" spans="1:3" x14ac:dyDescent="0.25">
      <c r="A44" s="4" t="s">
        <v>1883</v>
      </c>
      <c r="B44" s="5">
        <v>15352</v>
      </c>
      <c r="C44" s="5">
        <v>16103</v>
      </c>
    </row>
    <row r="45" spans="1:3" x14ac:dyDescent="0.25">
      <c r="A45" s="4" t="s">
        <v>1884</v>
      </c>
      <c r="B45" s="5">
        <v>-1206</v>
      </c>
      <c r="C45" s="5">
        <v>-566</v>
      </c>
    </row>
    <row r="46" spans="1:3" x14ac:dyDescent="0.25">
      <c r="A46" s="4" t="s">
        <v>1880</v>
      </c>
      <c r="B46" s="5">
        <v>-225</v>
      </c>
      <c r="C46" s="5">
        <v>-198</v>
      </c>
    </row>
    <row r="47" spans="1:3" x14ac:dyDescent="0.25">
      <c r="A47" s="4" t="s">
        <v>1875</v>
      </c>
      <c r="B47" s="5">
        <v>-22</v>
      </c>
      <c r="C47" s="5">
        <v>13</v>
      </c>
    </row>
    <row r="48" spans="1:3" x14ac:dyDescent="0.25">
      <c r="A48" s="4" t="s">
        <v>1886</v>
      </c>
      <c r="B48" s="5">
        <v>13899</v>
      </c>
      <c r="C48" s="5">
        <v>15352</v>
      </c>
    </row>
    <row r="49" spans="1:3" x14ac:dyDescent="0.25">
      <c r="A49" s="4" t="s">
        <v>1852</v>
      </c>
      <c r="B49" s="7">
        <v>92230</v>
      </c>
      <c r="C49" s="7">
        <v>97792</v>
      </c>
    </row>
  </sheetData>
  <mergeCells count="2">
    <mergeCell ref="A1:A2"/>
    <mergeCell ref="B1:C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D72"/>
  <sheetViews>
    <sheetView workbookViewId="0"/>
  </sheetViews>
  <sheetFormatPr defaultRowHeight="15" x14ac:dyDescent="0.25"/>
  <cols>
    <col min="1" max="1" width="80" customWidth="1"/>
    <col min="2" max="4" width="14" customWidth="1"/>
  </cols>
  <sheetData>
    <row r="1" spans="1:4" x14ac:dyDescent="0.25">
      <c r="A1" s="1" t="s">
        <v>1887</v>
      </c>
      <c r="B1" s="2" t="s">
        <v>2</v>
      </c>
      <c r="C1" s="2" t="s">
        <v>32</v>
      </c>
      <c r="D1" s="2" t="s">
        <v>33</v>
      </c>
    </row>
    <row r="2" spans="1:4" x14ac:dyDescent="0.25">
      <c r="A2" s="4" t="s">
        <v>1823</v>
      </c>
    </row>
    <row r="3" spans="1:4" ht="30" x14ac:dyDescent="0.25">
      <c r="A3" s="3" t="s">
        <v>1810</v>
      </c>
    </row>
    <row r="4" spans="1:4" x14ac:dyDescent="0.25">
      <c r="A4" s="4" t="s">
        <v>1888</v>
      </c>
      <c r="B4" s="7">
        <v>468230</v>
      </c>
      <c r="C4" s="7">
        <v>411413</v>
      </c>
    </row>
    <row r="5" spans="1:4" x14ac:dyDescent="0.25">
      <c r="A5" s="4" t="s">
        <v>1889</v>
      </c>
      <c r="B5" s="5">
        <v>87381</v>
      </c>
      <c r="C5" s="5">
        <v>85263</v>
      </c>
    </row>
    <row r="6" spans="1:4" x14ac:dyDescent="0.25">
      <c r="A6" s="4" t="s">
        <v>1890</v>
      </c>
      <c r="B6" s="5">
        <v>555611</v>
      </c>
      <c r="C6" s="5">
        <v>496676</v>
      </c>
      <c r="D6" s="7">
        <v>524107</v>
      </c>
    </row>
    <row r="7" spans="1:4" x14ac:dyDescent="0.25">
      <c r="A7" s="4" t="s">
        <v>1891</v>
      </c>
    </row>
    <row r="8" spans="1:4" ht="30" x14ac:dyDescent="0.25">
      <c r="A8" s="3" t="s">
        <v>1810</v>
      </c>
    </row>
    <row r="9" spans="1:4" x14ac:dyDescent="0.25">
      <c r="A9" s="4" t="s">
        <v>1888</v>
      </c>
      <c r="B9" s="5">
        <v>126076</v>
      </c>
      <c r="C9" s="5">
        <v>124286</v>
      </c>
    </row>
    <row r="10" spans="1:4" x14ac:dyDescent="0.25">
      <c r="A10" s="4" t="s">
        <v>1892</v>
      </c>
    </row>
    <row r="11" spans="1:4" ht="30" x14ac:dyDescent="0.25">
      <c r="A11" s="3" t="s">
        <v>1810</v>
      </c>
    </row>
    <row r="12" spans="1:4" x14ac:dyDescent="0.25">
      <c r="A12" s="4" t="s">
        <v>1888</v>
      </c>
      <c r="B12" s="5">
        <v>145104</v>
      </c>
      <c r="C12" s="5">
        <v>115744</v>
      </c>
    </row>
    <row r="13" spans="1:4" x14ac:dyDescent="0.25">
      <c r="A13" s="4" t="s">
        <v>1893</v>
      </c>
    </row>
    <row r="14" spans="1:4" ht="30" x14ac:dyDescent="0.25">
      <c r="A14" s="3" t="s">
        <v>1810</v>
      </c>
    </row>
    <row r="15" spans="1:4" x14ac:dyDescent="0.25">
      <c r="A15" s="4" t="s">
        <v>1888</v>
      </c>
      <c r="B15" s="5">
        <v>77962</v>
      </c>
      <c r="C15" s="5">
        <v>71319</v>
      </c>
    </row>
    <row r="16" spans="1:4" x14ac:dyDescent="0.25">
      <c r="A16" s="4" t="s">
        <v>1894</v>
      </c>
    </row>
    <row r="17" spans="1:3" ht="30" x14ac:dyDescent="0.25">
      <c r="A17" s="3" t="s">
        <v>1810</v>
      </c>
    </row>
    <row r="18" spans="1:3" x14ac:dyDescent="0.25">
      <c r="A18" s="4" t="s">
        <v>1888</v>
      </c>
      <c r="B18" s="5">
        <v>48155</v>
      </c>
      <c r="C18" s="5">
        <v>41428</v>
      </c>
    </row>
    <row r="19" spans="1:3" x14ac:dyDescent="0.25">
      <c r="A19" s="4" t="s">
        <v>1895</v>
      </c>
    </row>
    <row r="20" spans="1:3" ht="30" x14ac:dyDescent="0.25">
      <c r="A20" s="3" t="s">
        <v>1810</v>
      </c>
    </row>
    <row r="21" spans="1:3" x14ac:dyDescent="0.25">
      <c r="A21" s="4" t="s">
        <v>1888</v>
      </c>
      <c r="B21" s="5">
        <v>70933</v>
      </c>
      <c r="C21" s="5">
        <v>58636</v>
      </c>
    </row>
    <row r="22" spans="1:3" x14ac:dyDescent="0.25">
      <c r="A22" s="4" t="s">
        <v>1896</v>
      </c>
    </row>
    <row r="23" spans="1:3" ht="30" x14ac:dyDescent="0.25">
      <c r="A23" s="3" t="s">
        <v>1810</v>
      </c>
    </row>
    <row r="24" spans="1:3" x14ac:dyDescent="0.25">
      <c r="A24" s="4" t="s">
        <v>1889</v>
      </c>
      <c r="B24" s="5">
        <v>7532</v>
      </c>
      <c r="C24" s="5">
        <v>9750</v>
      </c>
    </row>
    <row r="25" spans="1:3" x14ac:dyDescent="0.25">
      <c r="A25" s="4" t="s">
        <v>1897</v>
      </c>
    </row>
    <row r="26" spans="1:3" ht="30" x14ac:dyDescent="0.25">
      <c r="A26" s="3" t="s">
        <v>1810</v>
      </c>
    </row>
    <row r="27" spans="1:3" x14ac:dyDescent="0.25">
      <c r="A27" s="4" t="s">
        <v>1889</v>
      </c>
      <c r="B27" s="5">
        <v>32753</v>
      </c>
      <c r="C27" s="5">
        <v>22475</v>
      </c>
    </row>
    <row r="28" spans="1:3" x14ac:dyDescent="0.25">
      <c r="A28" s="4" t="s">
        <v>1898</v>
      </c>
    </row>
    <row r="29" spans="1:3" ht="30" x14ac:dyDescent="0.25">
      <c r="A29" s="3" t="s">
        <v>1810</v>
      </c>
    </row>
    <row r="30" spans="1:3" x14ac:dyDescent="0.25">
      <c r="A30" s="4" t="s">
        <v>1889</v>
      </c>
      <c r="B30" s="5">
        <v>8441</v>
      </c>
      <c r="C30" s="5">
        <v>7875</v>
      </c>
    </row>
    <row r="31" spans="1:3" x14ac:dyDescent="0.25">
      <c r="A31" s="4" t="s">
        <v>1899</v>
      </c>
    </row>
    <row r="32" spans="1:3" ht="30" x14ac:dyDescent="0.25">
      <c r="A32" s="3" t="s">
        <v>1810</v>
      </c>
    </row>
    <row r="33" spans="1:4" x14ac:dyDescent="0.25">
      <c r="A33" s="4" t="s">
        <v>1889</v>
      </c>
      <c r="B33" s="5">
        <v>2397</v>
      </c>
      <c r="C33" s="5">
        <v>5338</v>
      </c>
    </row>
    <row r="34" spans="1:4" x14ac:dyDescent="0.25">
      <c r="A34" s="4" t="s">
        <v>1900</v>
      </c>
    </row>
    <row r="35" spans="1:4" ht="30" x14ac:dyDescent="0.25">
      <c r="A35" s="3" t="s">
        <v>1810</v>
      </c>
    </row>
    <row r="36" spans="1:4" x14ac:dyDescent="0.25">
      <c r="A36" s="4" t="s">
        <v>1889</v>
      </c>
      <c r="B36" s="5">
        <v>36258</v>
      </c>
      <c r="C36" s="5">
        <v>39825</v>
      </c>
    </row>
    <row r="37" spans="1:4" x14ac:dyDescent="0.25">
      <c r="A37" s="4" t="s">
        <v>1828</v>
      </c>
    </row>
    <row r="38" spans="1:4" ht="30" x14ac:dyDescent="0.25">
      <c r="A38" s="3" t="s">
        <v>1810</v>
      </c>
    </row>
    <row r="39" spans="1:4" x14ac:dyDescent="0.25">
      <c r="A39" s="4" t="s">
        <v>1888</v>
      </c>
      <c r="B39" s="5">
        <v>413317</v>
      </c>
      <c r="C39" s="5">
        <v>350087</v>
      </c>
    </row>
    <row r="40" spans="1:4" x14ac:dyDescent="0.25">
      <c r="A40" s="4" t="s">
        <v>1889</v>
      </c>
      <c r="B40" s="5">
        <v>86854</v>
      </c>
      <c r="C40" s="5">
        <v>84475</v>
      </c>
    </row>
    <row r="41" spans="1:4" x14ac:dyDescent="0.25">
      <c r="A41" s="4" t="s">
        <v>1901</v>
      </c>
      <c r="B41" s="5">
        <v>117475</v>
      </c>
      <c r="C41" s="5">
        <v>115088</v>
      </c>
    </row>
    <row r="42" spans="1:4" x14ac:dyDescent="0.25">
      <c r="A42" s="4" t="s">
        <v>1890</v>
      </c>
      <c r="B42" s="5">
        <v>617646</v>
      </c>
      <c r="C42" s="5">
        <v>549650</v>
      </c>
      <c r="D42" s="7">
        <v>577651</v>
      </c>
    </row>
    <row r="43" spans="1:4" x14ac:dyDescent="0.25">
      <c r="A43" s="4" t="s">
        <v>1902</v>
      </c>
    </row>
    <row r="44" spans="1:4" ht="30" x14ac:dyDescent="0.25">
      <c r="A44" s="3" t="s">
        <v>1810</v>
      </c>
    </row>
    <row r="45" spans="1:4" x14ac:dyDescent="0.25">
      <c r="A45" s="4" t="s">
        <v>1888</v>
      </c>
      <c r="B45" s="5">
        <v>102986</v>
      </c>
      <c r="C45" s="5">
        <v>105096</v>
      </c>
    </row>
    <row r="46" spans="1:4" ht="30" x14ac:dyDescent="0.25">
      <c r="A46" s="4" t="s">
        <v>1903</v>
      </c>
    </row>
    <row r="47" spans="1:4" ht="30" x14ac:dyDescent="0.25">
      <c r="A47" s="3" t="s">
        <v>1810</v>
      </c>
    </row>
    <row r="48" spans="1:4" x14ac:dyDescent="0.25">
      <c r="A48" s="4" t="s">
        <v>1888</v>
      </c>
      <c r="B48" s="5">
        <v>163375</v>
      </c>
      <c r="C48" s="5">
        <v>122792</v>
      </c>
    </row>
    <row r="49" spans="1:3" x14ac:dyDescent="0.25">
      <c r="A49" s="4" t="s">
        <v>1904</v>
      </c>
    </row>
    <row r="50" spans="1:3" ht="30" x14ac:dyDescent="0.25">
      <c r="A50" s="3" t="s">
        <v>1810</v>
      </c>
    </row>
    <row r="51" spans="1:3" x14ac:dyDescent="0.25">
      <c r="A51" s="4" t="s">
        <v>1888</v>
      </c>
      <c r="B51" s="5">
        <v>19362</v>
      </c>
      <c r="C51" s="5">
        <v>14673</v>
      </c>
    </row>
    <row r="52" spans="1:3" x14ac:dyDescent="0.25">
      <c r="A52" s="4" t="s">
        <v>1905</v>
      </c>
    </row>
    <row r="53" spans="1:3" ht="30" x14ac:dyDescent="0.25">
      <c r="A53" s="3" t="s">
        <v>1810</v>
      </c>
    </row>
    <row r="54" spans="1:3" x14ac:dyDescent="0.25">
      <c r="A54" s="4" t="s">
        <v>1888</v>
      </c>
      <c r="B54" s="5">
        <v>51626</v>
      </c>
      <c r="C54" s="5">
        <v>44095</v>
      </c>
    </row>
    <row r="55" spans="1:3" x14ac:dyDescent="0.25">
      <c r="A55" s="4" t="s">
        <v>1906</v>
      </c>
    </row>
    <row r="56" spans="1:3" ht="30" x14ac:dyDescent="0.25">
      <c r="A56" s="3" t="s">
        <v>1810</v>
      </c>
    </row>
    <row r="57" spans="1:3" x14ac:dyDescent="0.25">
      <c r="A57" s="4" t="s">
        <v>1888</v>
      </c>
      <c r="B57" s="5">
        <v>75968</v>
      </c>
      <c r="C57" s="5">
        <v>63431</v>
      </c>
    </row>
    <row r="58" spans="1:3" x14ac:dyDescent="0.25">
      <c r="A58" s="4" t="s">
        <v>1907</v>
      </c>
    </row>
    <row r="59" spans="1:3" ht="30" x14ac:dyDescent="0.25">
      <c r="A59" s="3" t="s">
        <v>1810</v>
      </c>
    </row>
    <row r="60" spans="1:3" x14ac:dyDescent="0.25">
      <c r="A60" s="4" t="s">
        <v>1889</v>
      </c>
      <c r="B60" s="5">
        <v>7532</v>
      </c>
      <c r="C60" s="5">
        <v>9750</v>
      </c>
    </row>
    <row r="61" spans="1:3" x14ac:dyDescent="0.25">
      <c r="A61" s="4" t="s">
        <v>1908</v>
      </c>
    </row>
    <row r="62" spans="1:3" ht="30" x14ac:dyDescent="0.25">
      <c r="A62" s="3" t="s">
        <v>1810</v>
      </c>
    </row>
    <row r="63" spans="1:3" x14ac:dyDescent="0.25">
      <c r="A63" s="4" t="s">
        <v>1889</v>
      </c>
      <c r="B63" s="5">
        <v>32753</v>
      </c>
      <c r="C63" s="5">
        <v>22475</v>
      </c>
    </row>
    <row r="64" spans="1:3" x14ac:dyDescent="0.25">
      <c r="A64" s="4" t="s">
        <v>1909</v>
      </c>
    </row>
    <row r="65" spans="1:3" ht="30" x14ac:dyDescent="0.25">
      <c r="A65" s="3" t="s">
        <v>1810</v>
      </c>
    </row>
    <row r="66" spans="1:3" x14ac:dyDescent="0.25">
      <c r="A66" s="4" t="s">
        <v>1889</v>
      </c>
      <c r="B66" s="5">
        <v>8441</v>
      </c>
      <c r="C66" s="5">
        <v>7875</v>
      </c>
    </row>
    <row r="67" spans="1:3" x14ac:dyDescent="0.25">
      <c r="A67" s="4" t="s">
        <v>1910</v>
      </c>
    </row>
    <row r="68" spans="1:3" ht="30" x14ac:dyDescent="0.25">
      <c r="A68" s="3" t="s">
        <v>1810</v>
      </c>
    </row>
    <row r="69" spans="1:3" x14ac:dyDescent="0.25">
      <c r="A69" s="4" t="s">
        <v>1889</v>
      </c>
      <c r="B69" s="5">
        <v>1870</v>
      </c>
      <c r="C69" s="5">
        <v>4550</v>
      </c>
    </row>
    <row r="70" spans="1:3" x14ac:dyDescent="0.25">
      <c r="A70" s="4" t="s">
        <v>1911</v>
      </c>
    </row>
    <row r="71" spans="1:3" ht="30" x14ac:dyDescent="0.25">
      <c r="A71" s="3" t="s">
        <v>1810</v>
      </c>
    </row>
    <row r="72" spans="1:3" x14ac:dyDescent="0.25">
      <c r="A72" s="4" t="s">
        <v>1889</v>
      </c>
      <c r="B72" s="7">
        <v>36258</v>
      </c>
      <c r="C72" s="7">
        <v>39825</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3" t="s">
        <v>1912</v>
      </c>
      <c r="B1" s="15" t="s">
        <v>1</v>
      </c>
      <c r="C1" s="14"/>
    </row>
    <row r="2" spans="1:3" x14ac:dyDescent="0.25">
      <c r="A2" s="14"/>
      <c r="B2" s="2" t="s">
        <v>2</v>
      </c>
      <c r="C2" s="2" t="s">
        <v>32</v>
      </c>
    </row>
    <row r="3" spans="1:3" x14ac:dyDescent="0.25">
      <c r="A3" s="4" t="s">
        <v>1823</v>
      </c>
    </row>
    <row r="4" spans="1:3" ht="30" x14ac:dyDescent="0.25">
      <c r="A4" s="3" t="s">
        <v>1810</v>
      </c>
    </row>
    <row r="5" spans="1:3" x14ac:dyDescent="0.25">
      <c r="A5" s="4" t="s">
        <v>1913</v>
      </c>
      <c r="B5" s="7">
        <v>496676</v>
      </c>
      <c r="C5" s="7">
        <v>524107</v>
      </c>
    </row>
    <row r="6" spans="1:3" x14ac:dyDescent="0.25">
      <c r="A6" s="4" t="s">
        <v>1914</v>
      </c>
      <c r="B6" s="5">
        <v>-233</v>
      </c>
      <c r="C6" s="5">
        <v>-531</v>
      </c>
    </row>
    <row r="7" spans="1:3" x14ac:dyDescent="0.25">
      <c r="A7" s="4" t="s">
        <v>1826</v>
      </c>
      <c r="B7" s="5">
        <v>56817</v>
      </c>
      <c r="C7" s="5">
        <v>-8705</v>
      </c>
    </row>
    <row r="8" spans="1:3" x14ac:dyDescent="0.25">
      <c r="A8" s="4" t="s">
        <v>1827</v>
      </c>
      <c r="B8" s="5">
        <v>2118</v>
      </c>
      <c r="C8" s="5">
        <v>-18726</v>
      </c>
    </row>
    <row r="9" spans="1:3" x14ac:dyDescent="0.25">
      <c r="A9" s="4" t="s">
        <v>1915</v>
      </c>
      <c r="B9" s="5">
        <v>555611</v>
      </c>
      <c r="C9" s="5">
        <v>496676</v>
      </c>
    </row>
    <row r="10" spans="1:3" x14ac:dyDescent="0.25">
      <c r="A10" s="4" t="s">
        <v>1891</v>
      </c>
    </row>
    <row r="11" spans="1:3" ht="30" x14ac:dyDescent="0.25">
      <c r="A11" s="3" t="s">
        <v>1810</v>
      </c>
    </row>
    <row r="12" spans="1:3" x14ac:dyDescent="0.25">
      <c r="A12" s="4" t="s">
        <v>1826</v>
      </c>
      <c r="B12" s="5">
        <v>1790</v>
      </c>
      <c r="C12" s="5">
        <v>-12555</v>
      </c>
    </row>
    <row r="13" spans="1:3" x14ac:dyDescent="0.25">
      <c r="A13" s="4" t="s">
        <v>1892</v>
      </c>
    </row>
    <row r="14" spans="1:3" ht="30" x14ac:dyDescent="0.25">
      <c r="A14" s="3" t="s">
        <v>1810</v>
      </c>
    </row>
    <row r="15" spans="1:3" x14ac:dyDescent="0.25">
      <c r="A15" s="4" t="s">
        <v>1826</v>
      </c>
      <c r="B15" s="5">
        <v>29360</v>
      </c>
      <c r="C15" s="5">
        <v>4353</v>
      </c>
    </row>
    <row r="16" spans="1:3" x14ac:dyDescent="0.25">
      <c r="A16" s="4" t="s">
        <v>1893</v>
      </c>
    </row>
    <row r="17" spans="1:3" ht="30" x14ac:dyDescent="0.25">
      <c r="A17" s="3" t="s">
        <v>1810</v>
      </c>
    </row>
    <row r="18" spans="1:3" x14ac:dyDescent="0.25">
      <c r="A18" s="4" t="s">
        <v>1826</v>
      </c>
      <c r="B18" s="5">
        <v>6643</v>
      </c>
      <c r="C18" s="5">
        <v>-73</v>
      </c>
    </row>
    <row r="19" spans="1:3" x14ac:dyDescent="0.25">
      <c r="A19" s="4" t="s">
        <v>1894</v>
      </c>
    </row>
    <row r="20" spans="1:3" ht="30" x14ac:dyDescent="0.25">
      <c r="A20" s="3" t="s">
        <v>1810</v>
      </c>
    </row>
    <row r="21" spans="1:3" x14ac:dyDescent="0.25">
      <c r="A21" s="4" t="s">
        <v>1826</v>
      </c>
      <c r="B21" s="5">
        <v>6889</v>
      </c>
      <c r="C21" s="5">
        <v>4196</v>
      </c>
    </row>
    <row r="22" spans="1:3" x14ac:dyDescent="0.25">
      <c r="A22" s="4" t="s">
        <v>1895</v>
      </c>
    </row>
    <row r="23" spans="1:3" ht="30" x14ac:dyDescent="0.25">
      <c r="A23" s="3" t="s">
        <v>1810</v>
      </c>
    </row>
    <row r="24" spans="1:3" x14ac:dyDescent="0.25">
      <c r="A24" s="4" t="s">
        <v>1826</v>
      </c>
      <c r="B24" s="5">
        <v>12368</v>
      </c>
      <c r="C24" s="5">
        <v>-4095</v>
      </c>
    </row>
    <row r="25" spans="1:3" x14ac:dyDescent="0.25">
      <c r="A25" s="4" t="s">
        <v>1896</v>
      </c>
    </row>
    <row r="26" spans="1:3" ht="30" x14ac:dyDescent="0.25">
      <c r="A26" s="3" t="s">
        <v>1810</v>
      </c>
    </row>
    <row r="27" spans="1:3" x14ac:dyDescent="0.25">
      <c r="A27" s="4" t="s">
        <v>1827</v>
      </c>
      <c r="B27" s="5">
        <v>-2218</v>
      </c>
      <c r="C27" s="5">
        <v>-2250</v>
      </c>
    </row>
    <row r="28" spans="1:3" x14ac:dyDescent="0.25">
      <c r="A28" s="4" t="s">
        <v>1897</v>
      </c>
    </row>
    <row r="29" spans="1:3" ht="30" x14ac:dyDescent="0.25">
      <c r="A29" s="3" t="s">
        <v>1810</v>
      </c>
    </row>
    <row r="30" spans="1:3" x14ac:dyDescent="0.25">
      <c r="A30" s="4" t="s">
        <v>1827</v>
      </c>
      <c r="B30" s="5">
        <v>10278</v>
      </c>
      <c r="C30" s="5">
        <v>737</v>
      </c>
    </row>
    <row r="31" spans="1:3" x14ac:dyDescent="0.25">
      <c r="A31" s="4" t="s">
        <v>1898</v>
      </c>
    </row>
    <row r="32" spans="1:3" ht="30" x14ac:dyDescent="0.25">
      <c r="A32" s="3" t="s">
        <v>1810</v>
      </c>
    </row>
    <row r="33" spans="1:3" x14ac:dyDescent="0.25">
      <c r="A33" s="4" t="s">
        <v>1827</v>
      </c>
      <c r="B33" s="5">
        <v>566</v>
      </c>
      <c r="C33" s="5">
        <v>-1638</v>
      </c>
    </row>
    <row r="34" spans="1:3" x14ac:dyDescent="0.25">
      <c r="A34" s="4" t="s">
        <v>1899</v>
      </c>
    </row>
    <row r="35" spans="1:3" ht="30" x14ac:dyDescent="0.25">
      <c r="A35" s="3" t="s">
        <v>1810</v>
      </c>
    </row>
    <row r="36" spans="1:3" x14ac:dyDescent="0.25">
      <c r="A36" s="4" t="s">
        <v>1827</v>
      </c>
      <c r="B36" s="5">
        <v>-2941</v>
      </c>
      <c r="C36" s="5">
        <v>-387</v>
      </c>
    </row>
    <row r="37" spans="1:3" x14ac:dyDescent="0.25">
      <c r="A37" s="4" t="s">
        <v>1900</v>
      </c>
    </row>
    <row r="38" spans="1:3" ht="30" x14ac:dyDescent="0.25">
      <c r="A38" s="3" t="s">
        <v>1810</v>
      </c>
    </row>
    <row r="39" spans="1:3" x14ac:dyDescent="0.25">
      <c r="A39" s="4" t="s">
        <v>1827</v>
      </c>
      <c r="B39" s="5">
        <v>-3567</v>
      </c>
      <c r="C39" s="5">
        <v>-15188</v>
      </c>
    </row>
    <row r="40" spans="1:3" x14ac:dyDescent="0.25">
      <c r="A40" s="4" t="s">
        <v>1828</v>
      </c>
    </row>
    <row r="41" spans="1:3" ht="30" x14ac:dyDescent="0.25">
      <c r="A41" s="3" t="s">
        <v>1810</v>
      </c>
    </row>
    <row r="42" spans="1:3" x14ac:dyDescent="0.25">
      <c r="A42" s="4" t="s">
        <v>1913</v>
      </c>
      <c r="B42" s="5">
        <v>549650</v>
      </c>
      <c r="C42" s="5">
        <v>577651</v>
      </c>
    </row>
    <row r="43" spans="1:3" x14ac:dyDescent="0.25">
      <c r="A43" s="4" t="s">
        <v>1914</v>
      </c>
      <c r="B43" s="5">
        <v>-233</v>
      </c>
      <c r="C43" s="5">
        <v>-531</v>
      </c>
    </row>
    <row r="44" spans="1:3" x14ac:dyDescent="0.25">
      <c r="A44" s="4" t="s">
        <v>1826</v>
      </c>
      <c r="B44" s="5">
        <v>63230</v>
      </c>
      <c r="C44" s="5">
        <v>6005</v>
      </c>
    </row>
    <row r="45" spans="1:3" x14ac:dyDescent="0.25">
      <c r="A45" s="4" t="s">
        <v>1827</v>
      </c>
      <c r="B45" s="5">
        <v>2379</v>
      </c>
      <c r="C45" s="5">
        <v>-18506</v>
      </c>
    </row>
    <row r="46" spans="1:3" x14ac:dyDescent="0.25">
      <c r="A46" s="4" t="s">
        <v>1916</v>
      </c>
      <c r="B46" s="5">
        <v>2387</v>
      </c>
      <c r="C46" s="5">
        <v>-15500</v>
      </c>
    </row>
    <row r="47" spans="1:3" x14ac:dyDescent="0.25">
      <c r="A47" s="4" t="s">
        <v>1829</v>
      </c>
      <c r="B47" s="5">
        <v>2387</v>
      </c>
      <c r="C47" s="5">
        <v>-15500</v>
      </c>
    </row>
    <row r="48" spans="1:3" x14ac:dyDescent="0.25">
      <c r="A48" s="4" t="s">
        <v>1915</v>
      </c>
      <c r="B48" s="5">
        <v>617646</v>
      </c>
      <c r="C48" s="5">
        <v>549650</v>
      </c>
    </row>
    <row r="49" spans="1:3" x14ac:dyDescent="0.25">
      <c r="A49" s="4" t="s">
        <v>1902</v>
      </c>
    </row>
    <row r="50" spans="1:3" ht="30" x14ac:dyDescent="0.25">
      <c r="A50" s="3" t="s">
        <v>1810</v>
      </c>
    </row>
    <row r="51" spans="1:3" x14ac:dyDescent="0.25">
      <c r="A51" s="4" t="s">
        <v>1826</v>
      </c>
      <c r="B51" s="5">
        <v>-2110</v>
      </c>
      <c r="C51" s="5">
        <v>-8575</v>
      </c>
    </row>
    <row r="52" spans="1:3" ht="30" x14ac:dyDescent="0.25">
      <c r="A52" s="4" t="s">
        <v>1903</v>
      </c>
    </row>
    <row r="53" spans="1:3" ht="30" x14ac:dyDescent="0.25">
      <c r="A53" s="3" t="s">
        <v>1810</v>
      </c>
    </row>
    <row r="54" spans="1:3" x14ac:dyDescent="0.25">
      <c r="A54" s="4" t="s">
        <v>1826</v>
      </c>
      <c r="B54" s="5">
        <v>40583</v>
      </c>
      <c r="C54" s="5">
        <v>8269</v>
      </c>
    </row>
    <row r="55" spans="1:3" x14ac:dyDescent="0.25">
      <c r="A55" s="4" t="s">
        <v>1904</v>
      </c>
    </row>
    <row r="56" spans="1:3" ht="30" x14ac:dyDescent="0.25">
      <c r="A56" s="3" t="s">
        <v>1810</v>
      </c>
    </row>
    <row r="57" spans="1:3" x14ac:dyDescent="0.25">
      <c r="A57" s="4" t="s">
        <v>1826</v>
      </c>
      <c r="B57" s="5">
        <v>4689</v>
      </c>
      <c r="C57" s="5">
        <v>-228</v>
      </c>
    </row>
    <row r="58" spans="1:3" x14ac:dyDescent="0.25">
      <c r="A58" s="4" t="s">
        <v>1905</v>
      </c>
    </row>
    <row r="59" spans="1:3" ht="30" x14ac:dyDescent="0.25">
      <c r="A59" s="3" t="s">
        <v>1810</v>
      </c>
    </row>
    <row r="60" spans="1:3" x14ac:dyDescent="0.25">
      <c r="A60" s="4" t="s">
        <v>1826</v>
      </c>
      <c r="B60" s="5">
        <v>7693</v>
      </c>
      <c r="C60" s="5">
        <v>4440</v>
      </c>
    </row>
    <row r="61" spans="1:3" x14ac:dyDescent="0.25">
      <c r="A61" s="4" t="s">
        <v>1906</v>
      </c>
    </row>
    <row r="62" spans="1:3" ht="30" x14ac:dyDescent="0.25">
      <c r="A62" s="3" t="s">
        <v>1810</v>
      </c>
    </row>
    <row r="63" spans="1:3" x14ac:dyDescent="0.25">
      <c r="A63" s="4" t="s">
        <v>1826</v>
      </c>
      <c r="B63" s="5">
        <v>12608</v>
      </c>
      <c r="C63" s="5">
        <v>2630</v>
      </c>
    </row>
    <row r="64" spans="1:3" x14ac:dyDescent="0.25">
      <c r="A64" s="4" t="s">
        <v>1907</v>
      </c>
    </row>
    <row r="65" spans="1:3" ht="30" x14ac:dyDescent="0.25">
      <c r="A65" s="3" t="s">
        <v>1810</v>
      </c>
    </row>
    <row r="66" spans="1:3" x14ac:dyDescent="0.25">
      <c r="A66" s="4" t="s">
        <v>1827</v>
      </c>
      <c r="B66" s="5">
        <v>-2218</v>
      </c>
      <c r="C66" s="5">
        <v>-2250</v>
      </c>
    </row>
    <row r="67" spans="1:3" x14ac:dyDescent="0.25">
      <c r="A67" s="4" t="s">
        <v>1908</v>
      </c>
    </row>
    <row r="68" spans="1:3" ht="30" x14ac:dyDescent="0.25">
      <c r="A68" s="3" t="s">
        <v>1810</v>
      </c>
    </row>
    <row r="69" spans="1:3" x14ac:dyDescent="0.25">
      <c r="A69" s="4" t="s">
        <v>1827</v>
      </c>
      <c r="B69" s="5">
        <v>10278</v>
      </c>
      <c r="C69" s="5">
        <v>737</v>
      </c>
    </row>
    <row r="70" spans="1:3" x14ac:dyDescent="0.25">
      <c r="A70" s="4" t="s">
        <v>1909</v>
      </c>
    </row>
    <row r="71" spans="1:3" ht="30" x14ac:dyDescent="0.25">
      <c r="A71" s="3" t="s">
        <v>1810</v>
      </c>
    </row>
    <row r="72" spans="1:3" x14ac:dyDescent="0.25">
      <c r="A72" s="4" t="s">
        <v>1827</v>
      </c>
      <c r="B72" s="5">
        <v>566</v>
      </c>
      <c r="C72" s="5">
        <v>-1638</v>
      </c>
    </row>
    <row r="73" spans="1:3" x14ac:dyDescent="0.25">
      <c r="A73" s="4" t="s">
        <v>1910</v>
      </c>
    </row>
    <row r="74" spans="1:3" ht="30" x14ac:dyDescent="0.25">
      <c r="A74" s="3" t="s">
        <v>1810</v>
      </c>
    </row>
    <row r="75" spans="1:3" x14ac:dyDescent="0.25">
      <c r="A75" s="4" t="s">
        <v>1827</v>
      </c>
      <c r="B75" s="5">
        <v>-2680</v>
      </c>
      <c r="C75" s="5">
        <v>-167</v>
      </c>
    </row>
    <row r="76" spans="1:3" x14ac:dyDescent="0.25">
      <c r="A76" s="4" t="s">
        <v>1911</v>
      </c>
    </row>
    <row r="77" spans="1:3" ht="30" x14ac:dyDescent="0.25">
      <c r="A77" s="3" t="s">
        <v>1810</v>
      </c>
    </row>
    <row r="78" spans="1:3" x14ac:dyDescent="0.25">
      <c r="A78" s="4" t="s">
        <v>1827</v>
      </c>
      <c r="B78" s="7">
        <v>-3567</v>
      </c>
      <c r="C78" s="7">
        <v>-15188</v>
      </c>
    </row>
  </sheetData>
  <mergeCells count="2">
    <mergeCell ref="A1:A2"/>
    <mergeCell ref="B1:C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23" customWidth="1"/>
    <col min="2" max="2" width="80" customWidth="1"/>
  </cols>
  <sheetData>
    <row r="1" spans="1:2" x14ac:dyDescent="0.25">
      <c r="A1" s="13" t="s">
        <v>235</v>
      </c>
      <c r="B1" s="2" t="s">
        <v>1</v>
      </c>
    </row>
    <row r="2" spans="1:2" x14ac:dyDescent="0.25">
      <c r="A2" s="14"/>
      <c r="B2" s="2" t="s">
        <v>2</v>
      </c>
    </row>
    <row r="3" spans="1:2" x14ac:dyDescent="0.25">
      <c r="A3" s="3" t="s">
        <v>236</v>
      </c>
    </row>
    <row r="4" spans="1:2" ht="409.5" x14ac:dyDescent="0.25">
      <c r="A4" s="4" t="s">
        <v>235</v>
      </c>
      <c r="B4" s="4" t="s">
        <v>237</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13"/>
  <sheetViews>
    <sheetView workbookViewId="0"/>
  </sheetViews>
  <sheetFormatPr defaultRowHeight="15" x14ac:dyDescent="0.25"/>
  <cols>
    <col min="1" max="1" width="80" customWidth="1"/>
    <col min="2" max="3" width="14" customWidth="1"/>
  </cols>
  <sheetData>
    <row r="1" spans="1:3" ht="30" x14ac:dyDescent="0.25">
      <c r="A1" s="1" t="s">
        <v>1917</v>
      </c>
      <c r="B1" s="2" t="s">
        <v>2</v>
      </c>
      <c r="C1" s="2" t="s">
        <v>32</v>
      </c>
    </row>
    <row r="2" spans="1:3" ht="30" x14ac:dyDescent="0.25">
      <c r="A2" s="3" t="s">
        <v>1810</v>
      </c>
    </row>
    <row r="3" spans="1:3" x14ac:dyDescent="0.25">
      <c r="A3" s="4" t="s">
        <v>1918</v>
      </c>
      <c r="B3" s="4" t="s">
        <v>1800</v>
      </c>
      <c r="C3" s="4" t="s">
        <v>1801</v>
      </c>
    </row>
    <row r="4" spans="1:3" x14ac:dyDescent="0.25">
      <c r="A4" s="4" t="s">
        <v>1836</v>
      </c>
    </row>
    <row r="5" spans="1:3" ht="30" x14ac:dyDescent="0.25">
      <c r="A5" s="3" t="s">
        <v>1810</v>
      </c>
    </row>
    <row r="6" spans="1:3" x14ac:dyDescent="0.25">
      <c r="A6" s="4" t="s">
        <v>1918</v>
      </c>
      <c r="B6" s="4" t="s">
        <v>1919</v>
      </c>
      <c r="C6" s="4" t="s">
        <v>1920</v>
      </c>
    </row>
    <row r="7" spans="1:3" x14ac:dyDescent="0.25">
      <c r="A7" s="4" t="s">
        <v>1921</v>
      </c>
      <c r="B7" s="4" t="s">
        <v>1922</v>
      </c>
      <c r="C7" s="4" t="s">
        <v>1923</v>
      </c>
    </row>
    <row r="8" spans="1:3" x14ac:dyDescent="0.25">
      <c r="A8" s="4" t="s">
        <v>1924</v>
      </c>
      <c r="B8" s="4" t="s">
        <v>1925</v>
      </c>
      <c r="C8" s="4" t="s">
        <v>1926</v>
      </c>
    </row>
    <row r="9" spans="1:3" x14ac:dyDescent="0.25">
      <c r="A9" s="4" t="s">
        <v>1927</v>
      </c>
      <c r="B9" s="4" t="s">
        <v>779</v>
      </c>
      <c r="C9" s="4" t="s">
        <v>779</v>
      </c>
    </row>
    <row r="10" spans="1:3" x14ac:dyDescent="0.25">
      <c r="A10" s="4" t="s">
        <v>1928</v>
      </c>
      <c r="B10" s="4" t="s">
        <v>766</v>
      </c>
    </row>
    <row r="11" spans="1:3" x14ac:dyDescent="0.25">
      <c r="A11" s="4" t="s">
        <v>1929</v>
      </c>
      <c r="B11" s="4" t="s">
        <v>1930</v>
      </c>
    </row>
    <row r="12" spans="1:3" x14ac:dyDescent="0.25">
      <c r="A12" s="4" t="s">
        <v>1931</v>
      </c>
      <c r="B12" s="4" t="s">
        <v>1932</v>
      </c>
    </row>
    <row r="13" spans="1:3" x14ac:dyDescent="0.25">
      <c r="A13" s="4" t="s">
        <v>1933</v>
      </c>
      <c r="B13" s="4" t="s">
        <v>1032</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51"/>
  <sheetViews>
    <sheetView workbookViewId="0"/>
  </sheetViews>
  <sheetFormatPr defaultRowHeight="15" x14ac:dyDescent="0.25"/>
  <cols>
    <col min="1" max="1" width="80" customWidth="1"/>
    <col min="2" max="4" width="14" customWidth="1"/>
  </cols>
  <sheetData>
    <row r="1" spans="1:4" x14ac:dyDescent="0.25">
      <c r="A1" s="1" t="s">
        <v>1934</v>
      </c>
      <c r="B1" s="2" t="s">
        <v>2</v>
      </c>
      <c r="C1" s="2" t="s">
        <v>32</v>
      </c>
      <c r="D1" s="2" t="s">
        <v>33</v>
      </c>
    </row>
    <row r="2" spans="1:4" ht="30" x14ac:dyDescent="0.25">
      <c r="A2" s="3" t="s">
        <v>1810</v>
      </c>
    </row>
    <row r="3" spans="1:4" x14ac:dyDescent="0.25">
      <c r="A3" s="4" t="s">
        <v>1808</v>
      </c>
      <c r="B3" s="4" t="s">
        <v>789</v>
      </c>
      <c r="C3" s="4" t="s">
        <v>1374</v>
      </c>
    </row>
    <row r="4" spans="1:4" x14ac:dyDescent="0.25">
      <c r="A4" s="4" t="s">
        <v>1823</v>
      </c>
    </row>
    <row r="5" spans="1:4" ht="30" x14ac:dyDescent="0.25">
      <c r="A5" s="3" t="s">
        <v>1810</v>
      </c>
    </row>
    <row r="6" spans="1:4" x14ac:dyDescent="0.25">
      <c r="A6" s="4" t="s">
        <v>1935</v>
      </c>
      <c r="B6" s="7">
        <v>67110</v>
      </c>
      <c r="C6" s="7">
        <v>72046</v>
      </c>
      <c r="D6" s="7">
        <v>71363</v>
      </c>
    </row>
    <row r="7" spans="1:4" x14ac:dyDescent="0.25">
      <c r="A7" s="4" t="s">
        <v>1847</v>
      </c>
      <c r="B7" s="5">
        <v>78331</v>
      </c>
      <c r="C7" s="5">
        <v>82440</v>
      </c>
      <c r="D7" s="5">
        <v>81511</v>
      </c>
    </row>
    <row r="8" spans="1:4" x14ac:dyDescent="0.25">
      <c r="A8" s="4" t="s">
        <v>1850</v>
      </c>
      <c r="B8" s="5">
        <v>1078</v>
      </c>
      <c r="C8" s="5">
        <v>722</v>
      </c>
    </row>
    <row r="9" spans="1:4" x14ac:dyDescent="0.25">
      <c r="A9" s="4" t="s">
        <v>1851</v>
      </c>
      <c r="B9" s="5">
        <v>14977</v>
      </c>
      <c r="C9" s="5">
        <v>16074</v>
      </c>
      <c r="D9" s="5">
        <v>16705</v>
      </c>
    </row>
    <row r="10" spans="1:4" x14ac:dyDescent="0.25">
      <c r="A10" s="4" t="s">
        <v>1852</v>
      </c>
      <c r="B10" s="5">
        <v>93308</v>
      </c>
      <c r="C10" s="5">
        <v>98514</v>
      </c>
    </row>
    <row r="11" spans="1:4" x14ac:dyDescent="0.25">
      <c r="A11" s="4" t="s">
        <v>1936</v>
      </c>
      <c r="B11" s="7">
        <v>555611</v>
      </c>
      <c r="C11" s="7">
        <v>496676</v>
      </c>
      <c r="D11" s="5">
        <v>524107</v>
      </c>
    </row>
    <row r="12" spans="1:4" x14ac:dyDescent="0.25">
      <c r="A12" s="4" t="s">
        <v>1799</v>
      </c>
      <c r="B12" s="4" t="s">
        <v>1854</v>
      </c>
      <c r="C12" s="4" t="s">
        <v>1855</v>
      </c>
    </row>
    <row r="13" spans="1:4" x14ac:dyDescent="0.25">
      <c r="A13" s="4" t="s">
        <v>1802</v>
      </c>
      <c r="B13" s="4" t="s">
        <v>1856</v>
      </c>
      <c r="C13" s="4" t="s">
        <v>1167</v>
      </c>
    </row>
    <row r="14" spans="1:4" x14ac:dyDescent="0.25">
      <c r="A14" s="4" t="s">
        <v>1805</v>
      </c>
      <c r="B14" s="4" t="s">
        <v>1857</v>
      </c>
      <c r="C14" s="4" t="s">
        <v>1858</v>
      </c>
    </row>
    <row r="15" spans="1:4" x14ac:dyDescent="0.25">
      <c r="A15" s="4" t="s">
        <v>1828</v>
      </c>
    </row>
    <row r="16" spans="1:4" ht="30" x14ac:dyDescent="0.25">
      <c r="A16" s="3" t="s">
        <v>1810</v>
      </c>
    </row>
    <row r="17" spans="1:4" x14ac:dyDescent="0.25">
      <c r="A17" s="4" t="s">
        <v>1935</v>
      </c>
      <c r="B17" s="7">
        <v>67110</v>
      </c>
      <c r="C17" s="7">
        <v>72046</v>
      </c>
      <c r="D17" s="5">
        <v>71363</v>
      </c>
    </row>
    <row r="18" spans="1:4" x14ac:dyDescent="0.25">
      <c r="A18" s="4" t="s">
        <v>1847</v>
      </c>
      <c r="B18" s="5">
        <v>78331</v>
      </c>
      <c r="C18" s="5">
        <v>82440</v>
      </c>
      <c r="D18" s="5">
        <v>81511</v>
      </c>
    </row>
    <row r="19" spans="1:4" x14ac:dyDescent="0.25">
      <c r="A19" s="4" t="s">
        <v>1859</v>
      </c>
      <c r="B19" s="5">
        <v>14977</v>
      </c>
      <c r="C19" s="5">
        <v>16074</v>
      </c>
    </row>
    <row r="20" spans="1:4" x14ac:dyDescent="0.25">
      <c r="A20" s="4" t="s">
        <v>1850</v>
      </c>
      <c r="B20" s="5">
        <v>-1078</v>
      </c>
      <c r="C20" s="5">
        <v>-722</v>
      </c>
    </row>
    <row r="21" spans="1:4" x14ac:dyDescent="0.25">
      <c r="A21" s="4" t="s">
        <v>1851</v>
      </c>
      <c r="B21" s="5">
        <v>13899</v>
      </c>
      <c r="C21" s="5">
        <v>15352</v>
      </c>
      <c r="D21" s="5">
        <v>16103</v>
      </c>
    </row>
    <row r="22" spans="1:4" x14ac:dyDescent="0.25">
      <c r="A22" s="4" t="s">
        <v>1852</v>
      </c>
      <c r="B22" s="5">
        <v>92230</v>
      </c>
      <c r="C22" s="5">
        <v>97792</v>
      </c>
    </row>
    <row r="23" spans="1:4" x14ac:dyDescent="0.25">
      <c r="A23" s="4" t="s">
        <v>1936</v>
      </c>
      <c r="B23" s="7">
        <v>617646</v>
      </c>
      <c r="C23" s="7">
        <v>549650</v>
      </c>
      <c r="D23" s="7">
        <v>577651</v>
      </c>
    </row>
    <row r="24" spans="1:4" x14ac:dyDescent="0.25">
      <c r="A24" s="4" t="s">
        <v>1799</v>
      </c>
      <c r="B24" s="4" t="s">
        <v>1860</v>
      </c>
      <c r="C24" s="4" t="s">
        <v>1861</v>
      </c>
    </row>
    <row r="25" spans="1:4" x14ac:dyDescent="0.25">
      <c r="A25" s="4" t="s">
        <v>1802</v>
      </c>
      <c r="B25" s="4" t="s">
        <v>1862</v>
      </c>
      <c r="C25" s="4" t="s">
        <v>729</v>
      </c>
    </row>
    <row r="26" spans="1:4" x14ac:dyDescent="0.25">
      <c r="A26" s="4" t="s">
        <v>1805</v>
      </c>
      <c r="B26" s="4" t="s">
        <v>1863</v>
      </c>
      <c r="C26" s="4" t="s">
        <v>1864</v>
      </c>
    </row>
    <row r="27" spans="1:4" x14ac:dyDescent="0.25">
      <c r="A27" s="4" t="s">
        <v>1836</v>
      </c>
    </row>
    <row r="28" spans="1:4" ht="30" x14ac:dyDescent="0.25">
      <c r="A28" s="3" t="s">
        <v>1810</v>
      </c>
    </row>
    <row r="29" spans="1:4" x14ac:dyDescent="0.25">
      <c r="A29" s="4" t="s">
        <v>1808</v>
      </c>
      <c r="B29" s="4" t="s">
        <v>729</v>
      </c>
      <c r="C29" s="4" t="s">
        <v>1937</v>
      </c>
    </row>
    <row r="30" spans="1:4" x14ac:dyDescent="0.25">
      <c r="A30" s="4" t="s">
        <v>1938</v>
      </c>
    </row>
    <row r="31" spans="1:4" ht="30" x14ac:dyDescent="0.25">
      <c r="A31" s="3" t="s">
        <v>1810</v>
      </c>
    </row>
    <row r="32" spans="1:4" x14ac:dyDescent="0.25">
      <c r="A32" s="4" t="s">
        <v>1935</v>
      </c>
      <c r="B32" s="7">
        <v>25343</v>
      </c>
      <c r="C32" s="7">
        <v>24485</v>
      </c>
    </row>
    <row r="33" spans="1:3" x14ac:dyDescent="0.25">
      <c r="A33" s="4" t="s">
        <v>1847</v>
      </c>
      <c r="B33" s="5">
        <v>25343</v>
      </c>
      <c r="C33" s="5">
        <v>24485</v>
      </c>
    </row>
    <row r="34" spans="1:3" x14ac:dyDescent="0.25">
      <c r="A34" s="4" t="s">
        <v>1851</v>
      </c>
      <c r="B34" s="5">
        <v>2547</v>
      </c>
      <c r="C34" s="5">
        <v>2382</v>
      </c>
    </row>
    <row r="35" spans="1:3" x14ac:dyDescent="0.25">
      <c r="A35" s="4" t="s">
        <v>1852</v>
      </c>
      <c r="B35" s="5">
        <v>27890</v>
      </c>
      <c r="C35" s="5">
        <v>26867</v>
      </c>
    </row>
    <row r="36" spans="1:3" x14ac:dyDescent="0.25">
      <c r="A36" s="4" t="s">
        <v>1936</v>
      </c>
      <c r="B36" s="7">
        <v>229775</v>
      </c>
      <c r="C36" s="7">
        <v>204232</v>
      </c>
    </row>
    <row r="37" spans="1:3" x14ac:dyDescent="0.25">
      <c r="A37" s="4" t="s">
        <v>1799</v>
      </c>
      <c r="B37" s="4" t="s">
        <v>1939</v>
      </c>
      <c r="C37" s="4" t="s">
        <v>772</v>
      </c>
    </row>
    <row r="38" spans="1:3" x14ac:dyDescent="0.25">
      <c r="A38" s="4" t="s">
        <v>1802</v>
      </c>
      <c r="B38" s="4" t="s">
        <v>1939</v>
      </c>
      <c r="C38" s="4" t="s">
        <v>772</v>
      </c>
    </row>
    <row r="39" spans="1:3" x14ac:dyDescent="0.25">
      <c r="A39" s="4" t="s">
        <v>1805</v>
      </c>
      <c r="B39" s="4" t="s">
        <v>1854</v>
      </c>
      <c r="C39" s="4" t="s">
        <v>1940</v>
      </c>
    </row>
    <row r="40" spans="1:3" x14ac:dyDescent="0.25">
      <c r="A40" s="4" t="s">
        <v>1941</v>
      </c>
    </row>
    <row r="41" spans="1:3" ht="30" x14ac:dyDescent="0.25">
      <c r="A41" s="3" t="s">
        <v>1810</v>
      </c>
    </row>
    <row r="42" spans="1:3" x14ac:dyDescent="0.25">
      <c r="A42" s="4" t="s">
        <v>1935</v>
      </c>
      <c r="B42" s="7">
        <v>25343</v>
      </c>
      <c r="C42" s="7">
        <v>24485</v>
      </c>
    </row>
    <row r="43" spans="1:3" x14ac:dyDescent="0.25">
      <c r="A43" s="4" t="s">
        <v>1847</v>
      </c>
      <c r="B43" s="5">
        <v>25343</v>
      </c>
      <c r="C43" s="5">
        <v>24485</v>
      </c>
    </row>
    <row r="44" spans="1:3" x14ac:dyDescent="0.25">
      <c r="A44" s="4" t="s">
        <v>1859</v>
      </c>
      <c r="B44" s="5">
        <v>2547</v>
      </c>
      <c r="C44" s="5">
        <v>2382</v>
      </c>
    </row>
    <row r="45" spans="1:3" x14ac:dyDescent="0.25">
      <c r="A45" s="4" t="s">
        <v>1850</v>
      </c>
      <c r="B45" s="5">
        <v>-547</v>
      </c>
      <c r="C45" s="5">
        <v>-382</v>
      </c>
    </row>
    <row r="46" spans="1:3" x14ac:dyDescent="0.25">
      <c r="A46" s="4" t="s">
        <v>1851</v>
      </c>
      <c r="B46" s="5">
        <v>2000</v>
      </c>
      <c r="C46" s="5">
        <v>2000</v>
      </c>
    </row>
    <row r="47" spans="1:3" x14ac:dyDescent="0.25">
      <c r="A47" s="4" t="s">
        <v>1852</v>
      </c>
      <c r="B47" s="5">
        <v>27343</v>
      </c>
      <c r="C47" s="5">
        <v>26485</v>
      </c>
    </row>
    <row r="48" spans="1:3" x14ac:dyDescent="0.25">
      <c r="A48" s="4" t="s">
        <v>1936</v>
      </c>
      <c r="B48" s="7">
        <v>164602</v>
      </c>
      <c r="C48" s="7">
        <v>131051</v>
      </c>
    </row>
    <row r="49" spans="1:3" x14ac:dyDescent="0.25">
      <c r="A49" s="4" t="s">
        <v>1799</v>
      </c>
      <c r="B49" s="4" t="s">
        <v>1942</v>
      </c>
      <c r="C49" s="4" t="s">
        <v>1943</v>
      </c>
    </row>
    <row r="50" spans="1:3" x14ac:dyDescent="0.25">
      <c r="A50" s="4" t="s">
        <v>1802</v>
      </c>
      <c r="B50" s="4" t="s">
        <v>1942</v>
      </c>
      <c r="C50" s="4" t="s">
        <v>1943</v>
      </c>
    </row>
    <row r="51" spans="1:3" x14ac:dyDescent="0.25">
      <c r="A51" s="4" t="s">
        <v>1805</v>
      </c>
      <c r="B51" s="4" t="s">
        <v>1167</v>
      </c>
      <c r="C51" s="4" t="s">
        <v>1944</v>
      </c>
    </row>
  </sheetData>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3" t="s">
        <v>1945</v>
      </c>
      <c r="B1" s="15" t="s">
        <v>1</v>
      </c>
      <c r="C1" s="14"/>
      <c r="D1" s="14"/>
    </row>
    <row r="2" spans="1:4" x14ac:dyDescent="0.25">
      <c r="A2" s="14"/>
      <c r="B2" s="2" t="s">
        <v>2</v>
      </c>
      <c r="C2" s="2" t="s">
        <v>32</v>
      </c>
      <c r="D2" s="2" t="s">
        <v>33</v>
      </c>
    </row>
    <row r="3" spans="1:4" x14ac:dyDescent="0.25">
      <c r="A3" s="3" t="s">
        <v>267</v>
      </c>
    </row>
    <row r="4" spans="1:4" x14ac:dyDescent="0.25">
      <c r="A4" s="4" t="s">
        <v>59</v>
      </c>
      <c r="B4" s="7">
        <v>3685</v>
      </c>
      <c r="C4" s="7">
        <v>7087</v>
      </c>
      <c r="D4" s="7">
        <v>5568</v>
      </c>
    </row>
    <row r="5" spans="1:4" x14ac:dyDescent="0.25">
      <c r="A5" s="4" t="s">
        <v>1946</v>
      </c>
      <c r="B5" s="9">
        <v>401.6</v>
      </c>
      <c r="C5" s="9">
        <v>427.4</v>
      </c>
      <c r="D5" s="9">
        <v>448.9</v>
      </c>
    </row>
    <row r="6" spans="1:4" x14ac:dyDescent="0.25">
      <c r="A6" s="3" t="s">
        <v>1947</v>
      </c>
    </row>
    <row r="7" spans="1:4" x14ac:dyDescent="0.25">
      <c r="A7" s="4" t="s">
        <v>1948</v>
      </c>
      <c r="B7" s="9">
        <v>5.3</v>
      </c>
      <c r="C7" s="9">
        <v>4.7</v>
      </c>
      <c r="D7" s="9">
        <v>5.3</v>
      </c>
    </row>
    <row r="8" spans="1:4" x14ac:dyDescent="0.25">
      <c r="A8" s="4" t="s">
        <v>1949</v>
      </c>
      <c r="B8" s="9">
        <v>2.2000000000000002</v>
      </c>
      <c r="C8" s="5">
        <v>3</v>
      </c>
      <c r="D8" s="9">
        <v>4.4000000000000004</v>
      </c>
    </row>
    <row r="9" spans="1:4" x14ac:dyDescent="0.25">
      <c r="A9" s="4" t="s">
        <v>1950</v>
      </c>
      <c r="B9" s="9">
        <v>7.5</v>
      </c>
      <c r="C9" s="9">
        <v>7.7</v>
      </c>
      <c r="D9" s="9">
        <v>9.6999999999999993</v>
      </c>
    </row>
    <row r="10" spans="1:4" x14ac:dyDescent="0.25">
      <c r="A10" s="4" t="s">
        <v>1951</v>
      </c>
      <c r="B10" s="9">
        <v>409.1</v>
      </c>
      <c r="C10" s="9">
        <v>435.1</v>
      </c>
      <c r="D10" s="9">
        <v>458.6</v>
      </c>
    </row>
    <row r="11" spans="1:4" x14ac:dyDescent="0.25">
      <c r="A11" s="4" t="s">
        <v>1952</v>
      </c>
      <c r="B11" s="8">
        <v>9.1199999999999992</v>
      </c>
      <c r="C11" s="8">
        <v>16.53</v>
      </c>
      <c r="D11" s="8">
        <v>12.35</v>
      </c>
    </row>
    <row r="12" spans="1:4" x14ac:dyDescent="0.25">
      <c r="A12" s="4" t="s">
        <v>1953</v>
      </c>
      <c r="B12" s="8">
        <v>9.01</v>
      </c>
      <c r="C12" s="8">
        <v>16.29</v>
      </c>
      <c r="D12" s="8">
        <v>12.14</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3" t="s">
        <v>1954</v>
      </c>
      <c r="B1" s="15" t="s">
        <v>1</v>
      </c>
      <c r="C1" s="14"/>
      <c r="D1" s="14"/>
    </row>
    <row r="2" spans="1:4" x14ac:dyDescent="0.25">
      <c r="A2" s="14"/>
      <c r="B2" s="2" t="s">
        <v>2</v>
      </c>
      <c r="C2" s="2" t="s">
        <v>32</v>
      </c>
      <c r="D2" s="2" t="s">
        <v>33</v>
      </c>
    </row>
    <row r="3" spans="1:4" x14ac:dyDescent="0.25">
      <c r="A3" s="3" t="s">
        <v>60</v>
      </c>
    </row>
    <row r="4" spans="1:4" ht="30" x14ac:dyDescent="0.25">
      <c r="A4" s="4" t="s">
        <v>1955</v>
      </c>
      <c r="B4" s="8">
        <v>0.06</v>
      </c>
      <c r="C4" s="8">
        <v>0.05</v>
      </c>
      <c r="D4" s="8">
        <v>0.05</v>
      </c>
    </row>
    <row r="5" spans="1:4" x14ac:dyDescent="0.25">
      <c r="A5" s="4" t="s">
        <v>1956</v>
      </c>
      <c r="B5" s="9">
        <v>0.1</v>
      </c>
      <c r="C5" s="9">
        <v>2.8</v>
      </c>
      <c r="D5" s="5">
        <v>6</v>
      </c>
    </row>
  </sheetData>
  <mergeCells count="2">
    <mergeCell ref="A1:A2"/>
    <mergeCell ref="B1:D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3" t="s">
        <v>1957</v>
      </c>
      <c r="B1" s="15" t="s">
        <v>1</v>
      </c>
      <c r="C1" s="14"/>
      <c r="D1" s="14"/>
    </row>
    <row r="2" spans="1:4" x14ac:dyDescent="0.25">
      <c r="A2" s="14"/>
      <c r="B2" s="2" t="s">
        <v>2</v>
      </c>
      <c r="C2" s="2" t="s">
        <v>32</v>
      </c>
      <c r="D2" s="2" t="s">
        <v>33</v>
      </c>
    </row>
    <row r="3" spans="1:4" x14ac:dyDescent="0.25">
      <c r="A3" s="3" t="s">
        <v>1958</v>
      </c>
    </row>
    <row r="4" spans="1:4" x14ac:dyDescent="0.25">
      <c r="A4" s="4" t="s">
        <v>1959</v>
      </c>
      <c r="B4" s="7">
        <v>2932</v>
      </c>
      <c r="C4" s="7">
        <v>2777</v>
      </c>
      <c r="D4" s="7">
        <v>3293</v>
      </c>
    </row>
  </sheetData>
  <mergeCells count="2">
    <mergeCell ref="A1:A2"/>
    <mergeCell ref="B1:D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
  <sheetViews>
    <sheetView workbookViewId="0"/>
  </sheetViews>
  <sheetFormatPr defaultRowHeight="15" x14ac:dyDescent="0.25"/>
  <cols>
    <col min="1" max="1" width="80" customWidth="1"/>
    <col min="2" max="3" width="14" customWidth="1"/>
  </cols>
  <sheetData>
    <row r="1" spans="1:3" ht="45" x14ac:dyDescent="0.25">
      <c r="A1" s="1" t="s">
        <v>1960</v>
      </c>
      <c r="B1" s="2" t="s">
        <v>2</v>
      </c>
      <c r="C1" s="2" t="s">
        <v>32</v>
      </c>
    </row>
    <row r="2" spans="1:3" x14ac:dyDescent="0.25">
      <c r="A2" s="3" t="s">
        <v>1958</v>
      </c>
    </row>
    <row r="3" spans="1:3" x14ac:dyDescent="0.25">
      <c r="A3" s="4" t="s">
        <v>1961</v>
      </c>
      <c r="B3" s="7">
        <v>637</v>
      </c>
      <c r="C3" s="7">
        <v>554</v>
      </c>
    </row>
    <row r="4" spans="1:3" x14ac:dyDescent="0.25">
      <c r="A4" s="4" t="s">
        <v>1962</v>
      </c>
      <c r="B4" s="7">
        <v>4993</v>
      </c>
      <c r="C4" s="7">
        <v>6841</v>
      </c>
    </row>
  </sheetData>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3" t="s">
        <v>1963</v>
      </c>
      <c r="B1" s="15" t="s">
        <v>1</v>
      </c>
      <c r="C1" s="14"/>
    </row>
    <row r="2" spans="1:3" x14ac:dyDescent="0.25">
      <c r="A2" s="14"/>
      <c r="B2" s="2" t="s">
        <v>2</v>
      </c>
      <c r="C2" s="2" t="s">
        <v>32</v>
      </c>
    </row>
    <row r="3" spans="1:3" x14ac:dyDescent="0.25">
      <c r="A3" s="3" t="s">
        <v>1958</v>
      </c>
    </row>
    <row r="4" spans="1:3" x14ac:dyDescent="0.25">
      <c r="A4" s="4" t="s">
        <v>1964</v>
      </c>
      <c r="B4" s="7">
        <v>98</v>
      </c>
      <c r="C4" s="7">
        <v>104</v>
      </c>
    </row>
    <row r="5" spans="1:3" x14ac:dyDescent="0.25">
      <c r="A5" s="4" t="s">
        <v>1965</v>
      </c>
      <c r="B5" s="7">
        <v>154</v>
      </c>
      <c r="C5" s="7">
        <v>300</v>
      </c>
    </row>
  </sheetData>
  <mergeCells count="2">
    <mergeCell ref="A1:A2"/>
    <mergeCell ref="B1:C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3" t="s">
        <v>1966</v>
      </c>
      <c r="B1" s="15" t="s">
        <v>1</v>
      </c>
      <c r="C1" s="14"/>
      <c r="D1" s="14"/>
    </row>
    <row r="2" spans="1:4" x14ac:dyDescent="0.25">
      <c r="A2" s="14"/>
      <c r="B2" s="2" t="s">
        <v>2</v>
      </c>
      <c r="C2" s="2" t="s">
        <v>32</v>
      </c>
      <c r="D2" s="2" t="s">
        <v>33</v>
      </c>
    </row>
    <row r="3" spans="1:4" x14ac:dyDescent="0.25">
      <c r="A3" s="3" t="s">
        <v>41</v>
      </c>
    </row>
    <row r="4" spans="1:4" x14ac:dyDescent="0.25">
      <c r="A4" s="4" t="s">
        <v>1967</v>
      </c>
      <c r="B4" s="7">
        <v>819</v>
      </c>
      <c r="C4" s="7">
        <v>452</v>
      </c>
      <c r="D4" s="7">
        <v>241</v>
      </c>
    </row>
    <row r="5" spans="1:4" x14ac:dyDescent="0.25">
      <c r="A5" s="4" t="s">
        <v>1968</v>
      </c>
      <c r="B5" s="5">
        <v>1661</v>
      </c>
      <c r="C5" s="5">
        <v>691</v>
      </c>
      <c r="D5" s="5">
        <v>17</v>
      </c>
    </row>
    <row r="6" spans="1:4" x14ac:dyDescent="0.25">
      <c r="A6" s="4" t="s">
        <v>590</v>
      </c>
      <c r="B6" s="5">
        <v>5904</v>
      </c>
      <c r="C6" s="5">
        <v>5444</v>
      </c>
      <c r="D6" s="5">
        <v>5862</v>
      </c>
    </row>
    <row r="7" spans="1:4" x14ac:dyDescent="0.25">
      <c r="A7" s="4" t="s">
        <v>81</v>
      </c>
      <c r="B7" s="5">
        <v>2678</v>
      </c>
      <c r="C7" s="5">
        <v>1843</v>
      </c>
      <c r="D7" s="5">
        <v>1191</v>
      </c>
    </row>
    <row r="8" spans="1:4" x14ac:dyDescent="0.25">
      <c r="A8" s="4" t="s">
        <v>1969</v>
      </c>
      <c r="B8" s="5">
        <v>2051</v>
      </c>
      <c r="C8" s="5">
        <v>1261</v>
      </c>
      <c r="D8" s="5">
        <v>1141</v>
      </c>
    </row>
    <row r="9" spans="1:4" x14ac:dyDescent="0.25">
      <c r="A9" s="4" t="s">
        <v>1970</v>
      </c>
      <c r="B9" s="5">
        <v>13113</v>
      </c>
      <c r="C9" s="5">
        <v>9691</v>
      </c>
      <c r="D9" s="5">
        <v>8452</v>
      </c>
    </row>
    <row r="10" spans="1:4" x14ac:dyDescent="0.25">
      <c r="A10" s="3" t="s">
        <v>42</v>
      </c>
    </row>
    <row r="11" spans="1:4" x14ac:dyDescent="0.25">
      <c r="A11" s="4" t="s">
        <v>248</v>
      </c>
      <c r="B11" s="5">
        <v>1380</v>
      </c>
      <c r="C11" s="5">
        <v>878</v>
      </c>
      <c r="D11" s="5">
        <v>408</v>
      </c>
    </row>
    <row r="12" spans="1:4" x14ac:dyDescent="0.25">
      <c r="A12" s="4" t="s">
        <v>1971</v>
      </c>
      <c r="B12" s="5">
        <v>863</v>
      </c>
      <c r="C12" s="5">
        <v>442</v>
      </c>
      <c r="D12" s="5">
        <v>330</v>
      </c>
    </row>
    <row r="13" spans="1:4" x14ac:dyDescent="0.25">
      <c r="A13" s="4" t="s">
        <v>169</v>
      </c>
      <c r="B13" s="5">
        <v>1388</v>
      </c>
      <c r="C13" s="5">
        <v>1251</v>
      </c>
      <c r="D13" s="5">
        <v>1319</v>
      </c>
    </row>
    <row r="14" spans="1:4" x14ac:dyDescent="0.25">
      <c r="A14" s="4" t="s">
        <v>1972</v>
      </c>
      <c r="B14" s="5">
        <v>698</v>
      </c>
      <c r="C14" s="5">
        <v>446</v>
      </c>
      <c r="D14" s="5">
        <v>429</v>
      </c>
    </row>
    <row r="15" spans="1:4" x14ac:dyDescent="0.25">
      <c r="A15" s="4" t="s">
        <v>1973</v>
      </c>
      <c r="B15" s="5">
        <v>4599</v>
      </c>
      <c r="C15" s="5">
        <v>4242</v>
      </c>
      <c r="D15" s="5">
        <v>3878</v>
      </c>
    </row>
    <row r="16" spans="1:4" x14ac:dyDescent="0.25">
      <c r="A16" s="4" t="s">
        <v>1969</v>
      </c>
      <c r="B16" s="5">
        <v>1253</v>
      </c>
      <c r="C16" s="5">
        <v>-155</v>
      </c>
      <c r="D16" s="5">
        <v>-976</v>
      </c>
    </row>
    <row r="17" spans="1:4" x14ac:dyDescent="0.25">
      <c r="A17" s="4" t="s">
        <v>1974</v>
      </c>
      <c r="B17" s="5">
        <v>10181</v>
      </c>
      <c r="C17" s="5">
        <v>7104</v>
      </c>
      <c r="D17" s="5">
        <v>5388</v>
      </c>
    </row>
    <row r="18" spans="1:4" x14ac:dyDescent="0.25">
      <c r="A18" s="4" t="s">
        <v>43</v>
      </c>
      <c r="B18" s="7">
        <v>2932</v>
      </c>
      <c r="C18" s="7">
        <v>2587</v>
      </c>
      <c r="D18" s="7">
        <v>3064</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E31"/>
  <sheetViews>
    <sheetView workbookViewId="0"/>
  </sheetViews>
  <sheetFormatPr defaultRowHeight="15" x14ac:dyDescent="0.25"/>
  <cols>
    <col min="1" max="1" width="80" customWidth="1"/>
    <col min="2" max="2" width="16" customWidth="1"/>
    <col min="3" max="3" width="15" customWidth="1"/>
    <col min="4" max="5" width="14" customWidth="1"/>
  </cols>
  <sheetData>
    <row r="1" spans="1:5" x14ac:dyDescent="0.25">
      <c r="A1" s="13" t="s">
        <v>1975</v>
      </c>
      <c r="B1" s="15" t="s">
        <v>1</v>
      </c>
      <c r="C1" s="14"/>
      <c r="D1" s="14"/>
      <c r="E1" s="14"/>
    </row>
    <row r="2" spans="1:5" x14ac:dyDescent="0.25">
      <c r="A2" s="14"/>
      <c r="B2" s="2" t="s">
        <v>1976</v>
      </c>
      <c r="C2" s="2" t="s">
        <v>2</v>
      </c>
      <c r="D2" s="2" t="s">
        <v>32</v>
      </c>
      <c r="E2" s="2" t="s">
        <v>33</v>
      </c>
    </row>
    <row r="3" spans="1:5" x14ac:dyDescent="0.25">
      <c r="A3" s="3" t="s">
        <v>1977</v>
      </c>
    </row>
    <row r="4" spans="1:5" x14ac:dyDescent="0.25">
      <c r="A4" s="4" t="s">
        <v>1978</v>
      </c>
      <c r="C4" s="7">
        <v>4400000000</v>
      </c>
    </row>
    <row r="5" spans="1:5" x14ac:dyDescent="0.25">
      <c r="A5" s="4" t="s">
        <v>1979</v>
      </c>
      <c r="C5" s="7">
        <v>3320000000</v>
      </c>
    </row>
    <row r="6" spans="1:5" x14ac:dyDescent="0.25">
      <c r="A6" s="4" t="s">
        <v>1980</v>
      </c>
      <c r="C6" s="4" t="s">
        <v>1015</v>
      </c>
      <c r="D6" s="4" t="s">
        <v>1015</v>
      </c>
      <c r="E6" s="4" t="s">
        <v>1015</v>
      </c>
    </row>
    <row r="7" spans="1:5" ht="30" x14ac:dyDescent="0.25">
      <c r="A7" s="4" t="s">
        <v>1981</v>
      </c>
      <c r="C7" s="7">
        <v>1080000000</v>
      </c>
    </row>
    <row r="8" spans="1:5" x14ac:dyDescent="0.25">
      <c r="A8" s="4" t="s">
        <v>1982</v>
      </c>
      <c r="C8" s="5">
        <v>428000000</v>
      </c>
      <c r="D8" s="7">
        <v>427000000</v>
      </c>
    </row>
    <row r="9" spans="1:5" x14ac:dyDescent="0.25">
      <c r="A9" s="4" t="s">
        <v>1983</v>
      </c>
      <c r="C9" s="5">
        <v>128000000</v>
      </c>
      <c r="D9" s="5">
        <v>67000000</v>
      </c>
    </row>
    <row r="10" spans="1:5" x14ac:dyDescent="0.25">
      <c r="A10" s="4" t="s">
        <v>1984</v>
      </c>
      <c r="C10" s="5">
        <v>268000000</v>
      </c>
    </row>
    <row r="11" spans="1:5" x14ac:dyDescent="0.25">
      <c r="A11" s="4" t="s">
        <v>1985</v>
      </c>
      <c r="C11" s="7">
        <v>1330000000</v>
      </c>
    </row>
    <row r="12" spans="1:5" x14ac:dyDescent="0.25">
      <c r="A12" s="4" t="s">
        <v>1986</v>
      </c>
      <c r="C12" s="5">
        <v>2018</v>
      </c>
    </row>
    <row r="13" spans="1:5" x14ac:dyDescent="0.25">
      <c r="A13" s="4" t="s">
        <v>1987</v>
      </c>
      <c r="C13" s="5">
        <v>2018</v>
      </c>
    </row>
    <row r="14" spans="1:5" x14ac:dyDescent="0.25">
      <c r="A14" s="4" t="s">
        <v>1988</v>
      </c>
      <c r="C14" s="5">
        <v>2018</v>
      </c>
    </row>
    <row r="15" spans="1:5" x14ac:dyDescent="0.25">
      <c r="A15" s="4" t="s">
        <v>1989</v>
      </c>
      <c r="C15" s="7">
        <v>1230000000</v>
      </c>
    </row>
    <row r="16" spans="1:5" x14ac:dyDescent="0.25">
      <c r="A16" s="4" t="s">
        <v>1990</v>
      </c>
      <c r="C16" s="5">
        <v>446000000</v>
      </c>
    </row>
    <row r="17" spans="1:5" x14ac:dyDescent="0.25">
      <c r="A17" s="4" t="s">
        <v>1991</v>
      </c>
      <c r="C17" s="5">
        <v>533000000</v>
      </c>
    </row>
    <row r="18" spans="1:5" x14ac:dyDescent="0.25">
      <c r="A18" s="4" t="s">
        <v>1992</v>
      </c>
      <c r="C18" s="7">
        <v>27000000</v>
      </c>
    </row>
    <row r="19" spans="1:5" x14ac:dyDescent="0.25">
      <c r="A19" s="4" t="s">
        <v>1993</v>
      </c>
      <c r="C19" s="5">
        <v>2027</v>
      </c>
    </row>
    <row r="20" spans="1:5" x14ac:dyDescent="0.25">
      <c r="A20" s="4" t="s">
        <v>1994</v>
      </c>
      <c r="C20" s="5">
        <v>2037</v>
      </c>
    </row>
    <row r="21" spans="1:5" x14ac:dyDescent="0.25">
      <c r="A21" s="4" t="s">
        <v>1995</v>
      </c>
      <c r="C21" s="5">
        <v>2020</v>
      </c>
    </row>
    <row r="22" spans="1:5" x14ac:dyDescent="0.25">
      <c r="A22" s="4" t="s">
        <v>1996</v>
      </c>
      <c r="C22" s="7">
        <v>0</v>
      </c>
      <c r="D22" s="5">
        <v>0</v>
      </c>
    </row>
    <row r="23" spans="1:5" x14ac:dyDescent="0.25">
      <c r="A23" s="4" t="s">
        <v>1997</v>
      </c>
      <c r="C23" s="5">
        <v>0</v>
      </c>
      <c r="D23" s="5">
        <v>0</v>
      </c>
    </row>
    <row r="24" spans="1:5" x14ac:dyDescent="0.25">
      <c r="A24" s="4" t="s">
        <v>1998</v>
      </c>
      <c r="C24" s="5">
        <v>41000000</v>
      </c>
      <c r="D24" s="5">
        <v>42000000</v>
      </c>
    </row>
    <row r="25" spans="1:5" x14ac:dyDescent="0.25">
      <c r="A25" s="4" t="s">
        <v>1999</v>
      </c>
      <c r="D25" s="5">
        <v>6180000000</v>
      </c>
    </row>
    <row r="26" spans="1:5" x14ac:dyDescent="0.25">
      <c r="A26" s="4" t="s">
        <v>2000</v>
      </c>
      <c r="D26" s="5">
        <v>31240000000</v>
      </c>
    </row>
    <row r="27" spans="1:5" x14ac:dyDescent="0.25">
      <c r="A27" s="4" t="s">
        <v>2001</v>
      </c>
      <c r="C27" s="5">
        <v>81000000</v>
      </c>
      <c r="D27" s="5">
        <v>141000000</v>
      </c>
    </row>
    <row r="28" spans="1:5" x14ac:dyDescent="0.25">
      <c r="A28" s="4" t="s">
        <v>2002</v>
      </c>
      <c r="C28" s="7">
        <v>63000000</v>
      </c>
      <c r="D28" s="7">
        <v>27000000</v>
      </c>
      <c r="E28" s="7">
        <v>17000000</v>
      </c>
    </row>
    <row r="29" spans="1:5" x14ac:dyDescent="0.25">
      <c r="A29" s="4" t="s">
        <v>2003</v>
      </c>
    </row>
    <row r="30" spans="1:5" x14ac:dyDescent="0.25">
      <c r="A30" s="3" t="s">
        <v>1977</v>
      </c>
    </row>
    <row r="31" spans="1:5" x14ac:dyDescent="0.25">
      <c r="A31" s="4" t="s">
        <v>1980</v>
      </c>
      <c r="B31" s="4" t="s">
        <v>2004</v>
      </c>
    </row>
  </sheetData>
  <mergeCells count="2">
    <mergeCell ref="A1:A2"/>
    <mergeCell ref="B1:E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3" t="s">
        <v>2005</v>
      </c>
      <c r="B1" s="15" t="s">
        <v>1</v>
      </c>
      <c r="C1" s="14"/>
      <c r="D1" s="14"/>
    </row>
    <row r="2" spans="1:4" x14ac:dyDescent="0.25">
      <c r="A2" s="14"/>
      <c r="B2" s="2" t="s">
        <v>2</v>
      </c>
      <c r="C2" s="2" t="s">
        <v>32</v>
      </c>
      <c r="D2" s="2" t="s">
        <v>33</v>
      </c>
    </row>
    <row r="3" spans="1:4" x14ac:dyDescent="0.25">
      <c r="A3" s="3" t="s">
        <v>2006</v>
      </c>
    </row>
    <row r="4" spans="1:4" x14ac:dyDescent="0.25">
      <c r="A4" s="4" t="s">
        <v>2007</v>
      </c>
      <c r="B4" s="7">
        <v>320</v>
      </c>
      <c r="C4" s="7">
        <v>1032</v>
      </c>
      <c r="D4" s="7">
        <v>1116</v>
      </c>
    </row>
    <row r="5" spans="1:4" x14ac:dyDescent="0.25">
      <c r="A5" s="4" t="s">
        <v>2008</v>
      </c>
      <c r="B5" s="5">
        <v>64</v>
      </c>
      <c r="C5" s="5">
        <v>139</v>
      </c>
      <c r="D5" s="5">
        <v>-12</v>
      </c>
    </row>
    <row r="6" spans="1:4" x14ac:dyDescent="0.25">
      <c r="A6" s="4" t="s">
        <v>2009</v>
      </c>
      <c r="B6" s="5">
        <v>1004</v>
      </c>
      <c r="C6" s="5">
        <v>1184</v>
      </c>
      <c r="D6" s="5">
        <v>1166</v>
      </c>
    </row>
    <row r="7" spans="1:4" x14ac:dyDescent="0.25">
      <c r="A7" s="4" t="s">
        <v>2010</v>
      </c>
      <c r="B7" s="5">
        <v>1388</v>
      </c>
      <c r="C7" s="5">
        <v>2355</v>
      </c>
      <c r="D7" s="5">
        <v>2270</v>
      </c>
    </row>
    <row r="8" spans="1:4" x14ac:dyDescent="0.25">
      <c r="A8" s="3" t="s">
        <v>2011</v>
      </c>
    </row>
    <row r="9" spans="1:4" x14ac:dyDescent="0.25">
      <c r="A9" s="4" t="s">
        <v>2007</v>
      </c>
      <c r="B9" s="5">
        <v>5083</v>
      </c>
      <c r="C9" s="5">
        <v>399</v>
      </c>
      <c r="D9" s="5">
        <v>397</v>
      </c>
    </row>
    <row r="10" spans="1:4" x14ac:dyDescent="0.25">
      <c r="A10" s="4" t="s">
        <v>2008</v>
      </c>
      <c r="B10" s="5">
        <v>157</v>
      </c>
      <c r="C10" s="5">
        <v>51</v>
      </c>
      <c r="D10" s="5">
        <v>62</v>
      </c>
    </row>
    <row r="11" spans="1:4" x14ac:dyDescent="0.25">
      <c r="A11" s="4" t="s">
        <v>2009</v>
      </c>
      <c r="B11" s="5">
        <v>218</v>
      </c>
      <c r="C11" s="5">
        <v>101</v>
      </c>
      <c r="D11" s="5">
        <v>-34</v>
      </c>
    </row>
    <row r="12" spans="1:4" x14ac:dyDescent="0.25">
      <c r="A12" s="4" t="s">
        <v>2012</v>
      </c>
      <c r="B12" s="5">
        <v>5458</v>
      </c>
      <c r="C12" s="5">
        <v>551</v>
      </c>
      <c r="D12" s="5">
        <v>425</v>
      </c>
    </row>
    <row r="13" spans="1:4" x14ac:dyDescent="0.25">
      <c r="A13" s="4" t="s">
        <v>56</v>
      </c>
      <c r="B13" s="7">
        <v>6846</v>
      </c>
      <c r="C13" s="7">
        <v>2906</v>
      </c>
      <c r="D13" s="7">
        <v>2695</v>
      </c>
    </row>
  </sheetData>
  <mergeCells count="2">
    <mergeCell ref="A1:A2"/>
    <mergeCell ref="B1:D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3" t="s">
        <v>238</v>
      </c>
      <c r="B1" s="2" t="s">
        <v>1</v>
      </c>
    </row>
    <row r="2" spans="1:2" x14ac:dyDescent="0.25">
      <c r="A2" s="14"/>
      <c r="B2" s="2" t="s">
        <v>2</v>
      </c>
    </row>
    <row r="3" spans="1:2" x14ac:dyDescent="0.25">
      <c r="A3" s="3" t="s">
        <v>223</v>
      </c>
    </row>
    <row r="4" spans="1:2" ht="409.5" x14ac:dyDescent="0.25">
      <c r="A4" s="4" t="s">
        <v>238</v>
      </c>
      <c r="B4" s="4" t="s">
        <v>239</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14"/>
  <sheetViews>
    <sheetView workbookViewId="0"/>
  </sheetViews>
  <sheetFormatPr defaultRowHeight="15" x14ac:dyDescent="0.25"/>
  <cols>
    <col min="1" max="1" width="74" customWidth="1"/>
    <col min="2" max="2" width="16" customWidth="1"/>
    <col min="3" max="4" width="14" customWidth="1"/>
  </cols>
  <sheetData>
    <row r="1" spans="1:4" x14ac:dyDescent="0.25">
      <c r="A1" s="13" t="s">
        <v>2013</v>
      </c>
      <c r="B1" s="15" t="s">
        <v>1</v>
      </c>
      <c r="C1" s="14"/>
      <c r="D1" s="14"/>
    </row>
    <row r="2" spans="1:4" x14ac:dyDescent="0.25">
      <c r="A2" s="14"/>
      <c r="B2" s="2" t="s">
        <v>2</v>
      </c>
      <c r="C2" s="2" t="s">
        <v>32</v>
      </c>
      <c r="D2" s="2" t="s">
        <v>33</v>
      </c>
    </row>
    <row r="3" spans="1:4" x14ac:dyDescent="0.25">
      <c r="A3" s="3" t="s">
        <v>2014</v>
      </c>
    </row>
    <row r="4" spans="1:4" x14ac:dyDescent="0.25">
      <c r="A4" s="4" t="s">
        <v>2015</v>
      </c>
      <c r="B4" s="4" t="s">
        <v>1015</v>
      </c>
      <c r="C4" s="4" t="s">
        <v>1015</v>
      </c>
      <c r="D4" s="4" t="s">
        <v>1015</v>
      </c>
    </row>
    <row r="5" spans="1:4" x14ac:dyDescent="0.25">
      <c r="A5" s="4" t="s">
        <v>2016</v>
      </c>
      <c r="B5" s="4" t="s">
        <v>1036</v>
      </c>
      <c r="C5" s="4" t="s">
        <v>2017</v>
      </c>
      <c r="D5" s="4" t="s">
        <v>2018</v>
      </c>
    </row>
    <row r="6" spans="1:4" x14ac:dyDescent="0.25">
      <c r="A6" s="4" t="s">
        <v>2019</v>
      </c>
      <c r="B6" s="4" t="s">
        <v>2020</v>
      </c>
    </row>
    <row r="7" spans="1:4" x14ac:dyDescent="0.25">
      <c r="A7" s="4" t="s">
        <v>2021</v>
      </c>
      <c r="B7" s="4" t="s">
        <v>2022</v>
      </c>
      <c r="C7" s="4" t="s">
        <v>2023</v>
      </c>
      <c r="D7" s="4" t="s">
        <v>2024</v>
      </c>
    </row>
    <row r="8" spans="1:4" x14ac:dyDescent="0.25">
      <c r="A8" s="4" t="s">
        <v>2025</v>
      </c>
      <c r="B8" s="4" t="s">
        <v>2026</v>
      </c>
      <c r="C8" s="4" t="s">
        <v>2027</v>
      </c>
      <c r="D8" s="4" t="s">
        <v>2028</v>
      </c>
    </row>
    <row r="9" spans="1:4" x14ac:dyDescent="0.25">
      <c r="A9" s="4" t="s">
        <v>2029</v>
      </c>
      <c r="B9" s="4" t="s">
        <v>2030</v>
      </c>
      <c r="C9" s="4" t="s">
        <v>2031</v>
      </c>
      <c r="D9" s="4" t="s">
        <v>2032</v>
      </c>
    </row>
    <row r="10" spans="1:4" x14ac:dyDescent="0.25">
      <c r="A10" s="4" t="s">
        <v>2033</v>
      </c>
      <c r="B10" s="4" t="s">
        <v>2034</v>
      </c>
    </row>
    <row r="11" spans="1:4" x14ac:dyDescent="0.25">
      <c r="A11" s="4" t="s">
        <v>2035</v>
      </c>
      <c r="B11" s="4" t="s">
        <v>2036</v>
      </c>
    </row>
    <row r="12" spans="1:4" x14ac:dyDescent="0.25">
      <c r="A12" s="4" t="s">
        <v>2037</v>
      </c>
      <c r="B12" s="4" t="s">
        <v>2038</v>
      </c>
      <c r="C12" s="4" t="s">
        <v>1020</v>
      </c>
      <c r="D12" s="4" t="s">
        <v>2039</v>
      </c>
    </row>
    <row r="13" spans="1:4" x14ac:dyDescent="0.25">
      <c r="A13" s="4" t="s">
        <v>144</v>
      </c>
      <c r="C13" s="4" t="s">
        <v>2018</v>
      </c>
      <c r="D13" s="4" t="s">
        <v>2031</v>
      </c>
    </row>
    <row r="14" spans="1:4" x14ac:dyDescent="0.25">
      <c r="A14" s="4" t="s">
        <v>2040</v>
      </c>
      <c r="B14" s="4" t="s">
        <v>2041</v>
      </c>
      <c r="C14" s="4" t="s">
        <v>2042</v>
      </c>
      <c r="D14" s="4" t="s">
        <v>2043</v>
      </c>
    </row>
  </sheetData>
  <mergeCells count="2">
    <mergeCell ref="A1:A2"/>
    <mergeCell ref="B1:D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D18"/>
  <sheetViews>
    <sheetView workbookViewId="0"/>
  </sheetViews>
  <sheetFormatPr defaultRowHeight="15" x14ac:dyDescent="0.25"/>
  <cols>
    <col min="1" max="1" width="80" customWidth="1"/>
    <col min="2" max="4" width="14" customWidth="1"/>
  </cols>
  <sheetData>
    <row r="1" spans="1:4" ht="30" x14ac:dyDescent="0.25">
      <c r="A1" s="1" t="s">
        <v>2044</v>
      </c>
      <c r="B1" s="2" t="s">
        <v>2</v>
      </c>
      <c r="C1" s="2" t="s">
        <v>32</v>
      </c>
      <c r="D1" s="2" t="s">
        <v>33</v>
      </c>
    </row>
    <row r="2" spans="1:4" x14ac:dyDescent="0.25">
      <c r="A2" s="3" t="s">
        <v>2045</v>
      </c>
    </row>
    <row r="3" spans="1:4" x14ac:dyDescent="0.25">
      <c r="A3" s="4" t="s">
        <v>45</v>
      </c>
      <c r="B3" s="7">
        <v>1233</v>
      </c>
      <c r="C3" s="7">
        <v>2461</v>
      </c>
    </row>
    <row r="4" spans="1:4" x14ac:dyDescent="0.25">
      <c r="A4" s="4" t="s">
        <v>2046</v>
      </c>
      <c r="B4" s="5">
        <v>75</v>
      </c>
      <c r="C4" s="5">
        <v>231</v>
      </c>
      <c r="D4" s="7">
        <v>197</v>
      </c>
    </row>
    <row r="5" spans="1:4" x14ac:dyDescent="0.25">
      <c r="A5" s="4" t="s">
        <v>2021</v>
      </c>
      <c r="C5" s="5">
        <v>967</v>
      </c>
    </row>
    <row r="6" spans="1:4" x14ac:dyDescent="0.25">
      <c r="A6" s="4" t="s">
        <v>2047</v>
      </c>
      <c r="B6" s="5">
        <v>428</v>
      </c>
      <c r="C6" s="5">
        <v>427</v>
      </c>
    </row>
    <row r="7" spans="1:4" x14ac:dyDescent="0.25">
      <c r="A7" s="4" t="s">
        <v>2048</v>
      </c>
      <c r="B7" s="5">
        <v>67</v>
      </c>
      <c r="C7" s="5">
        <v>100</v>
      </c>
    </row>
    <row r="8" spans="1:4" x14ac:dyDescent="0.25">
      <c r="A8" s="4" t="s">
        <v>2049</v>
      </c>
      <c r="B8" s="5">
        <v>408</v>
      </c>
      <c r="C8" s="5">
        <v>757</v>
      </c>
    </row>
    <row r="9" spans="1:4" x14ac:dyDescent="0.25">
      <c r="A9" s="4" t="s">
        <v>2050</v>
      </c>
      <c r="B9" s="5">
        <v>1006</v>
      </c>
    </row>
    <row r="10" spans="1:4" x14ac:dyDescent="0.25">
      <c r="A10" s="4" t="s">
        <v>170</v>
      </c>
      <c r="B10" s="5">
        <v>113</v>
      </c>
      <c r="C10" s="5">
        <v>394</v>
      </c>
    </row>
    <row r="11" spans="1:4" x14ac:dyDescent="0.25">
      <c r="A11" s="4" t="s">
        <v>593</v>
      </c>
      <c r="B11" s="5">
        <v>3330</v>
      </c>
      <c r="C11" s="5">
        <v>5337</v>
      </c>
    </row>
    <row r="12" spans="1:4" x14ac:dyDescent="0.25">
      <c r="A12" s="4" t="s">
        <v>2051</v>
      </c>
      <c r="B12" s="5">
        <v>-156</v>
      </c>
      <c r="C12" s="5">
        <v>-115</v>
      </c>
    </row>
    <row r="13" spans="1:4" x14ac:dyDescent="0.25">
      <c r="A13" s="4" t="s">
        <v>2052</v>
      </c>
      <c r="B13" s="5">
        <v>3174</v>
      </c>
      <c r="C13" s="5">
        <v>5222</v>
      </c>
    </row>
    <row r="14" spans="1:4" x14ac:dyDescent="0.25">
      <c r="A14" s="4" t="s">
        <v>49</v>
      </c>
      <c r="B14" s="5">
        <v>826</v>
      </c>
      <c r="C14" s="5">
        <v>1200</v>
      </c>
    </row>
    <row r="15" spans="1:4" x14ac:dyDescent="0.25">
      <c r="A15" s="4" t="s">
        <v>2033</v>
      </c>
      <c r="B15" s="5">
        <v>3114</v>
      </c>
    </row>
    <row r="16" spans="1:4" x14ac:dyDescent="0.25">
      <c r="A16" s="4" t="s">
        <v>2021</v>
      </c>
      <c r="B16" s="5">
        <v>180</v>
      </c>
    </row>
    <row r="17" spans="1:3" x14ac:dyDescent="0.25">
      <c r="A17" s="4" t="s">
        <v>2053</v>
      </c>
      <c r="B17" s="5">
        <v>742</v>
      </c>
      <c r="C17" s="5">
        <v>342</v>
      </c>
    </row>
    <row r="18" spans="1:3" x14ac:dyDescent="0.25">
      <c r="A18" s="4" t="s">
        <v>2054</v>
      </c>
      <c r="B18" s="7">
        <v>4862</v>
      </c>
      <c r="C18" s="7">
        <v>1542</v>
      </c>
    </row>
  </sheetData>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3" t="s">
        <v>2055</v>
      </c>
      <c r="B1" s="15" t="s">
        <v>1</v>
      </c>
      <c r="C1" s="14"/>
      <c r="D1" s="14"/>
    </row>
    <row r="2" spans="1:4" x14ac:dyDescent="0.25">
      <c r="A2" s="14"/>
      <c r="B2" s="2" t="s">
        <v>2</v>
      </c>
      <c r="C2" s="2" t="s">
        <v>32</v>
      </c>
      <c r="D2" s="2" t="s">
        <v>33</v>
      </c>
    </row>
    <row r="3" spans="1:4" ht="30" x14ac:dyDescent="0.25">
      <c r="A3" s="3" t="s">
        <v>2056</v>
      </c>
    </row>
    <row r="4" spans="1:4" x14ac:dyDescent="0.25">
      <c r="A4" s="4" t="s">
        <v>2057</v>
      </c>
      <c r="B4" s="7">
        <v>852</v>
      </c>
      <c r="C4" s="7">
        <v>825</v>
      </c>
      <c r="D4" s="7">
        <v>871</v>
      </c>
    </row>
    <row r="5" spans="1:4" x14ac:dyDescent="0.25">
      <c r="A5" s="4" t="s">
        <v>2058</v>
      </c>
      <c r="B5" s="5">
        <v>94</v>
      </c>
      <c r="C5" s="5">
        <v>113</v>
      </c>
      <c r="D5" s="5">
        <v>65</v>
      </c>
    </row>
    <row r="6" spans="1:4" x14ac:dyDescent="0.25">
      <c r="A6" s="4" t="s">
        <v>2059</v>
      </c>
      <c r="B6" s="5">
        <v>101</v>
      </c>
      <c r="C6" s="5">
        <v>188</v>
      </c>
      <c r="D6" s="5">
        <v>158</v>
      </c>
    </row>
    <row r="7" spans="1:4" x14ac:dyDescent="0.25">
      <c r="A7" s="4" t="s">
        <v>2060</v>
      </c>
      <c r="B7" s="5">
        <v>-128</v>
      </c>
      <c r="C7" s="5">
        <v>-88</v>
      </c>
      <c r="D7" s="5">
        <v>-205</v>
      </c>
    </row>
    <row r="8" spans="1:4" x14ac:dyDescent="0.25">
      <c r="A8" s="4" t="s">
        <v>2061</v>
      </c>
      <c r="B8" s="5">
        <v>-255</v>
      </c>
      <c r="C8" s="5">
        <v>-186</v>
      </c>
      <c r="D8" s="5">
        <v>-87</v>
      </c>
    </row>
    <row r="9" spans="1:4" x14ac:dyDescent="0.25">
      <c r="A9" s="4" t="s">
        <v>2062</v>
      </c>
      <c r="B9" s="5">
        <v>1</v>
      </c>
      <c r="D9" s="5">
        <v>23</v>
      </c>
    </row>
    <row r="10" spans="1:4" x14ac:dyDescent="0.25">
      <c r="A10" s="4" t="s">
        <v>2063</v>
      </c>
      <c r="B10" s="5">
        <v>665</v>
      </c>
      <c r="C10" s="5">
        <v>852</v>
      </c>
      <c r="D10" s="5">
        <v>825</v>
      </c>
    </row>
    <row r="11" spans="1:4" x14ac:dyDescent="0.25">
      <c r="A11" s="4" t="s">
        <v>2064</v>
      </c>
      <c r="B11" s="5">
        <v>75</v>
      </c>
      <c r="C11" s="5">
        <v>231</v>
      </c>
      <c r="D11" s="5">
        <v>197</v>
      </c>
    </row>
    <row r="12" spans="1:4" x14ac:dyDescent="0.25">
      <c r="A12" s="4" t="s">
        <v>2065</v>
      </c>
      <c r="B12" s="7">
        <v>590</v>
      </c>
      <c r="C12" s="7">
        <v>621</v>
      </c>
      <c r="D12" s="7">
        <v>628</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B17"/>
  <sheetViews>
    <sheetView workbookViewId="0"/>
  </sheetViews>
  <sheetFormatPr defaultRowHeight="15" x14ac:dyDescent="0.25"/>
  <cols>
    <col min="1" max="1" width="80" customWidth="1"/>
    <col min="2" max="2" width="16" customWidth="1"/>
  </cols>
  <sheetData>
    <row r="1" spans="1:2" ht="30" x14ac:dyDescent="0.25">
      <c r="A1" s="13" t="s">
        <v>2066</v>
      </c>
      <c r="B1" s="2" t="s">
        <v>1</v>
      </c>
    </row>
    <row r="2" spans="1:2" x14ac:dyDescent="0.25">
      <c r="A2" s="14"/>
      <c r="B2" s="2" t="s">
        <v>2</v>
      </c>
    </row>
    <row r="3" spans="1:2" x14ac:dyDescent="0.25">
      <c r="A3" s="4" t="s">
        <v>2067</v>
      </c>
    </row>
    <row r="4" spans="1:2" x14ac:dyDescent="0.25">
      <c r="A4" s="3" t="s">
        <v>2068</v>
      </c>
    </row>
    <row r="5" spans="1:2" x14ac:dyDescent="0.25">
      <c r="A5" s="4" t="s">
        <v>2069</v>
      </c>
      <c r="B5" s="5">
        <v>2011</v>
      </c>
    </row>
    <row r="6" spans="1:2" x14ac:dyDescent="0.25">
      <c r="A6" s="4" t="s">
        <v>2070</v>
      </c>
    </row>
    <row r="7" spans="1:2" x14ac:dyDescent="0.25">
      <c r="A7" s="3" t="s">
        <v>2068</v>
      </c>
    </row>
    <row r="8" spans="1:2" x14ac:dyDescent="0.25">
      <c r="A8" s="4" t="s">
        <v>2069</v>
      </c>
      <c r="B8" s="5">
        <v>2011</v>
      </c>
    </row>
    <row r="9" spans="1:2" x14ac:dyDescent="0.25">
      <c r="A9" s="4" t="s">
        <v>2071</v>
      </c>
    </row>
    <row r="10" spans="1:2" x14ac:dyDescent="0.25">
      <c r="A10" s="3" t="s">
        <v>2068</v>
      </c>
    </row>
    <row r="11" spans="1:2" x14ac:dyDescent="0.25">
      <c r="A11" s="4" t="s">
        <v>2069</v>
      </c>
      <c r="B11" s="5">
        <v>2014</v>
      </c>
    </row>
    <row r="12" spans="1:2" x14ac:dyDescent="0.25">
      <c r="A12" s="4" t="s">
        <v>2072</v>
      </c>
    </row>
    <row r="13" spans="1:2" x14ac:dyDescent="0.25">
      <c r="A13" s="3" t="s">
        <v>2068</v>
      </c>
    </row>
    <row r="14" spans="1:2" x14ac:dyDescent="0.25">
      <c r="A14" s="4" t="s">
        <v>2069</v>
      </c>
      <c r="B14" s="5">
        <v>2014</v>
      </c>
    </row>
    <row r="15" spans="1:2" x14ac:dyDescent="0.25">
      <c r="A15" s="4" t="s">
        <v>2073</v>
      </c>
    </row>
    <row r="16" spans="1:2" x14ac:dyDescent="0.25">
      <c r="A16" s="3" t="s">
        <v>2068</v>
      </c>
    </row>
    <row r="17" spans="1:2" x14ac:dyDescent="0.25">
      <c r="A17" s="4" t="s">
        <v>2069</v>
      </c>
      <c r="B17" s="5">
        <v>2011</v>
      </c>
    </row>
  </sheetData>
  <mergeCells count="1">
    <mergeCell ref="A1:A2"/>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73"/>
  <sheetViews>
    <sheetView workbookViewId="0"/>
  </sheetViews>
  <sheetFormatPr defaultRowHeight="15" x14ac:dyDescent="0.25"/>
  <cols>
    <col min="1" max="1" width="80" customWidth="1"/>
    <col min="2" max="2" width="16" customWidth="1"/>
    <col min="3" max="4" width="14" customWidth="1"/>
  </cols>
  <sheetData>
    <row r="1" spans="1:4" x14ac:dyDescent="0.25">
      <c r="A1" s="13" t="s">
        <v>2074</v>
      </c>
      <c r="B1" s="15" t="s">
        <v>1</v>
      </c>
      <c r="C1" s="14"/>
      <c r="D1" s="14"/>
    </row>
    <row r="2" spans="1:4" x14ac:dyDescent="0.25">
      <c r="A2" s="14"/>
      <c r="B2" s="2" t="s">
        <v>2</v>
      </c>
      <c r="C2" s="2" t="s">
        <v>32</v>
      </c>
      <c r="D2" s="2" t="s">
        <v>33</v>
      </c>
    </row>
    <row r="3" spans="1:4" x14ac:dyDescent="0.25">
      <c r="A3" s="3" t="s">
        <v>2075</v>
      </c>
    </row>
    <row r="4" spans="1:4" x14ac:dyDescent="0.25">
      <c r="A4" s="4" t="s">
        <v>2076</v>
      </c>
      <c r="B4" s="7">
        <v>32073</v>
      </c>
      <c r="C4" s="7">
        <v>30608</v>
      </c>
      <c r="D4" s="7">
        <v>33820</v>
      </c>
    </row>
    <row r="5" spans="1:4" x14ac:dyDescent="0.25">
      <c r="A5" s="4" t="s">
        <v>44</v>
      </c>
      <c r="B5" s="5">
        <v>20941</v>
      </c>
      <c r="C5" s="5">
        <v>20304</v>
      </c>
      <c r="D5" s="5">
        <v>25042</v>
      </c>
    </row>
    <row r="6" spans="1:4" x14ac:dyDescent="0.25">
      <c r="A6" s="4" t="s">
        <v>55</v>
      </c>
      <c r="B6" s="5">
        <v>11132</v>
      </c>
      <c r="C6" s="5">
        <v>10304</v>
      </c>
      <c r="D6" s="5">
        <v>8778</v>
      </c>
    </row>
    <row r="7" spans="1:4" x14ac:dyDescent="0.25">
      <c r="A7" s="4" t="s">
        <v>84</v>
      </c>
      <c r="B7" s="5">
        <v>916776</v>
      </c>
      <c r="C7" s="5">
        <v>860165</v>
      </c>
      <c r="D7" s="5">
        <v>861395</v>
      </c>
    </row>
    <row r="8" spans="1:4" x14ac:dyDescent="0.25">
      <c r="A8" s="4" t="s">
        <v>1446</v>
      </c>
    </row>
    <row r="9" spans="1:4" x14ac:dyDescent="0.25">
      <c r="A9" s="3" t="s">
        <v>2075</v>
      </c>
    </row>
    <row r="10" spans="1:4" x14ac:dyDescent="0.25">
      <c r="A10" s="4" t="s">
        <v>2076</v>
      </c>
      <c r="B10" s="5">
        <v>3188</v>
      </c>
      <c r="C10" s="5">
        <v>2932</v>
      </c>
      <c r="D10" s="5">
        <v>3470</v>
      </c>
    </row>
    <row r="11" spans="1:4" x14ac:dyDescent="0.25">
      <c r="A11" s="4" t="s">
        <v>2077</v>
      </c>
    </row>
    <row r="12" spans="1:4" x14ac:dyDescent="0.25">
      <c r="A12" s="3" t="s">
        <v>2075</v>
      </c>
    </row>
    <row r="13" spans="1:4" x14ac:dyDescent="0.25">
      <c r="A13" s="4" t="s">
        <v>2076</v>
      </c>
      <c r="B13" s="5">
        <v>1243</v>
      </c>
      <c r="C13" s="5">
        <v>891</v>
      </c>
      <c r="D13" s="5">
        <v>1546</v>
      </c>
    </row>
    <row r="14" spans="1:4" x14ac:dyDescent="0.25">
      <c r="A14" s="4" t="s">
        <v>2078</v>
      </c>
    </row>
    <row r="15" spans="1:4" x14ac:dyDescent="0.25">
      <c r="A15" s="3" t="s">
        <v>2075</v>
      </c>
    </row>
    <row r="16" spans="1:4" x14ac:dyDescent="0.25">
      <c r="A16" s="4" t="s">
        <v>2076</v>
      </c>
      <c r="B16" s="5">
        <v>2940</v>
      </c>
      <c r="C16" s="5">
        <v>2450</v>
      </c>
      <c r="D16" s="5">
        <v>2011</v>
      </c>
    </row>
    <row r="17" spans="1:4" x14ac:dyDescent="0.25">
      <c r="A17" s="4" t="s">
        <v>1447</v>
      </c>
    </row>
    <row r="18" spans="1:4" x14ac:dyDescent="0.25">
      <c r="A18" s="3" t="s">
        <v>2075</v>
      </c>
    </row>
    <row r="19" spans="1:4" x14ac:dyDescent="0.25">
      <c r="A19" s="4" t="s">
        <v>2076</v>
      </c>
      <c r="B19" s="5">
        <v>4183</v>
      </c>
      <c r="C19" s="5">
        <v>3341</v>
      </c>
      <c r="D19" s="5">
        <v>3557</v>
      </c>
    </row>
    <row r="20" spans="1:4" x14ac:dyDescent="0.25">
      <c r="A20" s="4" t="s">
        <v>2079</v>
      </c>
    </row>
    <row r="21" spans="1:4" x14ac:dyDescent="0.25">
      <c r="A21" s="3" t="s">
        <v>2075</v>
      </c>
    </row>
    <row r="22" spans="1:4" x14ac:dyDescent="0.25">
      <c r="A22" s="4" t="s">
        <v>2076</v>
      </c>
      <c r="B22" s="5">
        <v>7371</v>
      </c>
      <c r="C22" s="5">
        <v>6273</v>
      </c>
      <c r="D22" s="5">
        <v>7027</v>
      </c>
    </row>
    <row r="23" spans="1:4" x14ac:dyDescent="0.25">
      <c r="A23" s="4" t="s">
        <v>44</v>
      </c>
      <c r="B23" s="5">
        <v>3526</v>
      </c>
      <c r="C23" s="5">
        <v>3437</v>
      </c>
      <c r="D23" s="5">
        <v>3713</v>
      </c>
    </row>
    <row r="24" spans="1:4" x14ac:dyDescent="0.25">
      <c r="A24" s="4" t="s">
        <v>55</v>
      </c>
      <c r="B24" s="5">
        <v>3845</v>
      </c>
      <c r="C24" s="5">
        <v>2836</v>
      </c>
      <c r="D24" s="5">
        <v>3314</v>
      </c>
    </row>
    <row r="25" spans="1:4" x14ac:dyDescent="0.25">
      <c r="A25" s="4" t="s">
        <v>84</v>
      </c>
      <c r="B25" s="5">
        <v>2202</v>
      </c>
      <c r="C25" s="5">
        <v>1824</v>
      </c>
      <c r="D25" s="5">
        <v>2564</v>
      </c>
    </row>
    <row r="26" spans="1:4" ht="30" x14ac:dyDescent="0.25">
      <c r="A26" s="4" t="s">
        <v>1448</v>
      </c>
    </row>
    <row r="27" spans="1:4" x14ac:dyDescent="0.25">
      <c r="A27" s="3" t="s">
        <v>2075</v>
      </c>
    </row>
    <row r="28" spans="1:4" x14ac:dyDescent="0.25">
      <c r="A28" s="4" t="s">
        <v>2076</v>
      </c>
      <c r="B28" s="5">
        <v>5299</v>
      </c>
      <c r="C28" s="5">
        <v>7556</v>
      </c>
      <c r="D28" s="5">
        <v>7322</v>
      </c>
    </row>
    <row r="29" spans="1:4" x14ac:dyDescent="0.25">
      <c r="A29" s="4" t="s">
        <v>1449</v>
      </c>
    </row>
    <row r="30" spans="1:4" x14ac:dyDescent="0.25">
      <c r="A30" s="3" t="s">
        <v>2075</v>
      </c>
    </row>
    <row r="31" spans="1:4" x14ac:dyDescent="0.25">
      <c r="A31" s="4" t="s">
        <v>2076</v>
      </c>
      <c r="B31" s="5">
        <v>2046</v>
      </c>
      <c r="C31" s="5">
        <v>2194</v>
      </c>
      <c r="D31" s="5">
        <v>3028</v>
      </c>
    </row>
    <row r="32" spans="1:4" x14ac:dyDescent="0.25">
      <c r="A32" s="4" t="s">
        <v>2080</v>
      </c>
    </row>
    <row r="33" spans="1:4" x14ac:dyDescent="0.25">
      <c r="A33" s="3" t="s">
        <v>2075</v>
      </c>
    </row>
    <row r="34" spans="1:4" x14ac:dyDescent="0.25">
      <c r="A34" s="4" t="s">
        <v>2076</v>
      </c>
      <c r="B34" s="5">
        <v>2920</v>
      </c>
      <c r="C34" s="5">
        <v>3078</v>
      </c>
      <c r="D34" s="5">
        <v>3156</v>
      </c>
    </row>
    <row r="35" spans="1:4" x14ac:dyDescent="0.25">
      <c r="A35" s="4" t="s">
        <v>1450</v>
      </c>
    </row>
    <row r="36" spans="1:4" x14ac:dyDescent="0.25">
      <c r="A36" s="3" t="s">
        <v>2075</v>
      </c>
    </row>
    <row r="37" spans="1:4" x14ac:dyDescent="0.25">
      <c r="A37" s="4" t="s">
        <v>2076</v>
      </c>
      <c r="B37" s="5">
        <v>1637</v>
      </c>
      <c r="C37" s="5">
        <v>1639</v>
      </c>
      <c r="D37" s="5">
        <v>1645</v>
      </c>
    </row>
    <row r="38" spans="1:4" x14ac:dyDescent="0.25">
      <c r="A38" s="4" t="s">
        <v>2081</v>
      </c>
    </row>
    <row r="39" spans="1:4" x14ac:dyDescent="0.25">
      <c r="A39" s="3" t="s">
        <v>2075</v>
      </c>
    </row>
    <row r="40" spans="1:4" x14ac:dyDescent="0.25">
      <c r="A40" s="4" t="s">
        <v>2076</v>
      </c>
      <c r="B40" s="5">
        <v>6603</v>
      </c>
      <c r="C40" s="5">
        <v>6911</v>
      </c>
      <c r="D40" s="5">
        <v>7829</v>
      </c>
    </row>
    <row r="41" spans="1:4" x14ac:dyDescent="0.25">
      <c r="A41" s="4" t="s">
        <v>2082</v>
      </c>
    </row>
    <row r="42" spans="1:4" x14ac:dyDescent="0.25">
      <c r="A42" s="3" t="s">
        <v>2075</v>
      </c>
    </row>
    <row r="43" spans="1:4" x14ac:dyDescent="0.25">
      <c r="A43" s="4" t="s">
        <v>2076</v>
      </c>
      <c r="B43" s="5">
        <v>11902</v>
      </c>
      <c r="C43" s="5">
        <v>14467</v>
      </c>
      <c r="D43" s="5">
        <v>15151</v>
      </c>
    </row>
    <row r="44" spans="1:4" x14ac:dyDescent="0.25">
      <c r="A44" s="4" t="s">
        <v>44</v>
      </c>
      <c r="B44" s="5">
        <v>9692</v>
      </c>
      <c r="C44" s="5">
        <v>9713</v>
      </c>
      <c r="D44" s="5">
        <v>13938</v>
      </c>
    </row>
    <row r="45" spans="1:4" x14ac:dyDescent="0.25">
      <c r="A45" s="4" t="s">
        <v>55</v>
      </c>
      <c r="B45" s="5">
        <v>2210</v>
      </c>
      <c r="C45" s="5">
        <v>4754</v>
      </c>
      <c r="D45" s="5">
        <v>1213</v>
      </c>
    </row>
    <row r="46" spans="1:4" x14ac:dyDescent="0.25">
      <c r="A46" s="4" t="s">
        <v>84</v>
      </c>
      <c r="B46" s="5">
        <v>675255</v>
      </c>
      <c r="C46" s="5">
        <v>645689</v>
      </c>
      <c r="D46" s="5">
        <v>663394</v>
      </c>
    </row>
    <row r="47" spans="1:4" x14ac:dyDescent="0.25">
      <c r="A47" s="4" t="s">
        <v>2083</v>
      </c>
    </row>
    <row r="48" spans="1:4" x14ac:dyDescent="0.25">
      <c r="A48" s="3" t="s">
        <v>2075</v>
      </c>
    </row>
    <row r="49" spans="1:4" x14ac:dyDescent="0.25">
      <c r="A49" s="4" t="s">
        <v>2076</v>
      </c>
      <c r="B49" s="5">
        <v>4578</v>
      </c>
      <c r="C49" s="5">
        <v>2573</v>
      </c>
      <c r="D49" s="5">
        <v>3781</v>
      </c>
    </row>
    <row r="50" spans="1:4" x14ac:dyDescent="0.25">
      <c r="A50" s="4" t="s">
        <v>2084</v>
      </c>
    </row>
    <row r="51" spans="1:4" x14ac:dyDescent="0.25">
      <c r="A51" s="3" t="s">
        <v>2075</v>
      </c>
    </row>
    <row r="52" spans="1:4" x14ac:dyDescent="0.25">
      <c r="A52" s="4" t="s">
        <v>2076</v>
      </c>
      <c r="B52" s="5">
        <v>2003</v>
      </c>
      <c r="C52" s="5">
        <v>1507</v>
      </c>
      <c r="D52" s="5">
        <v>1655</v>
      </c>
    </row>
    <row r="53" spans="1:4" x14ac:dyDescent="0.25">
      <c r="A53" s="4" t="s">
        <v>1440</v>
      </c>
    </row>
    <row r="54" spans="1:4" x14ac:dyDescent="0.25">
      <c r="A54" s="3" t="s">
        <v>2075</v>
      </c>
    </row>
    <row r="55" spans="1:4" x14ac:dyDescent="0.25">
      <c r="A55" s="4" t="s">
        <v>2076</v>
      </c>
      <c r="B55" s="5">
        <v>6581</v>
      </c>
      <c r="C55" s="5">
        <v>4080</v>
      </c>
      <c r="D55" s="5">
        <v>5436</v>
      </c>
    </row>
    <row r="56" spans="1:4" x14ac:dyDescent="0.25">
      <c r="A56" s="4" t="s">
        <v>44</v>
      </c>
      <c r="B56" s="5">
        <v>2796</v>
      </c>
      <c r="C56" s="5">
        <v>2386</v>
      </c>
      <c r="D56" s="5">
        <v>2402</v>
      </c>
    </row>
    <row r="57" spans="1:4" x14ac:dyDescent="0.25">
      <c r="A57" s="4" t="s">
        <v>55</v>
      </c>
      <c r="B57" s="5">
        <v>3785</v>
      </c>
      <c r="C57" s="5">
        <v>1694</v>
      </c>
      <c r="D57" s="5">
        <v>3034</v>
      </c>
    </row>
    <row r="58" spans="1:4" x14ac:dyDescent="0.25">
      <c r="A58" s="4" t="s">
        <v>84</v>
      </c>
      <c r="B58" s="5">
        <v>226016</v>
      </c>
      <c r="C58" s="5">
        <v>198181</v>
      </c>
      <c r="D58" s="5">
        <v>179428</v>
      </c>
    </row>
    <row r="59" spans="1:4" x14ac:dyDescent="0.25">
      <c r="A59" s="4" t="s">
        <v>2085</v>
      </c>
    </row>
    <row r="60" spans="1:4" x14ac:dyDescent="0.25">
      <c r="A60" s="3" t="s">
        <v>2075</v>
      </c>
    </row>
    <row r="61" spans="1:4" x14ac:dyDescent="0.25">
      <c r="A61" s="4" t="s">
        <v>2076</v>
      </c>
      <c r="B61" s="5">
        <v>5144</v>
      </c>
      <c r="C61" s="5">
        <v>4798</v>
      </c>
      <c r="D61" s="5">
        <v>4887</v>
      </c>
    </row>
    <row r="62" spans="1:4" x14ac:dyDescent="0.25">
      <c r="A62" s="4" t="s">
        <v>2086</v>
      </c>
    </row>
    <row r="63" spans="1:4" x14ac:dyDescent="0.25">
      <c r="A63" s="3" t="s">
        <v>2075</v>
      </c>
    </row>
    <row r="64" spans="1:4" x14ac:dyDescent="0.25">
      <c r="A64" s="4" t="s">
        <v>2076</v>
      </c>
      <c r="B64" s="5">
        <v>417</v>
      </c>
      <c r="C64" s="5">
        <v>421</v>
      </c>
      <c r="D64" s="5">
        <v>780</v>
      </c>
    </row>
    <row r="65" spans="1:4" x14ac:dyDescent="0.25">
      <c r="A65" s="4" t="s">
        <v>2087</v>
      </c>
    </row>
    <row r="66" spans="1:4" x14ac:dyDescent="0.25">
      <c r="A66" s="3" t="s">
        <v>2075</v>
      </c>
    </row>
    <row r="67" spans="1:4" x14ac:dyDescent="0.25">
      <c r="A67" s="4" t="s">
        <v>2076</v>
      </c>
      <c r="B67" s="5">
        <v>658</v>
      </c>
      <c r="C67" s="5">
        <v>569</v>
      </c>
      <c r="D67" s="5">
        <v>539</v>
      </c>
    </row>
    <row r="68" spans="1:4" x14ac:dyDescent="0.25">
      <c r="A68" s="4" t="s">
        <v>1451</v>
      </c>
    </row>
    <row r="69" spans="1:4" x14ac:dyDescent="0.25">
      <c r="A69" s="3" t="s">
        <v>2075</v>
      </c>
    </row>
    <row r="70" spans="1:4" x14ac:dyDescent="0.25">
      <c r="A70" s="4" t="s">
        <v>2076</v>
      </c>
      <c r="B70" s="5">
        <v>6219</v>
      </c>
      <c r="C70" s="5">
        <v>5788</v>
      </c>
      <c r="D70" s="5">
        <v>6206</v>
      </c>
    </row>
    <row r="71" spans="1:4" x14ac:dyDescent="0.25">
      <c r="A71" s="4" t="s">
        <v>44</v>
      </c>
      <c r="B71" s="5">
        <v>4800</v>
      </c>
      <c r="C71" s="5">
        <v>4654</v>
      </c>
      <c r="D71" s="5">
        <v>4841</v>
      </c>
    </row>
    <row r="72" spans="1:4" x14ac:dyDescent="0.25">
      <c r="A72" s="4" t="s">
        <v>55</v>
      </c>
      <c r="B72" s="5">
        <v>1419</v>
      </c>
      <c r="C72" s="5">
        <v>1134</v>
      </c>
      <c r="D72" s="5">
        <v>1365</v>
      </c>
    </row>
    <row r="73" spans="1:4" x14ac:dyDescent="0.25">
      <c r="A73" s="4" t="s">
        <v>84</v>
      </c>
      <c r="B73" s="7">
        <v>13303</v>
      </c>
      <c r="C73" s="7">
        <v>14471</v>
      </c>
      <c r="D73" s="7">
        <v>16009</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3" t="s">
        <v>2088</v>
      </c>
      <c r="B1" s="15" t="s">
        <v>1</v>
      </c>
      <c r="C1" s="14"/>
      <c r="D1" s="14"/>
    </row>
    <row r="2" spans="1:4" x14ac:dyDescent="0.25">
      <c r="A2" s="14"/>
      <c r="B2" s="2" t="s">
        <v>2</v>
      </c>
      <c r="C2" s="2" t="s">
        <v>32</v>
      </c>
      <c r="D2" s="2" t="s">
        <v>33</v>
      </c>
    </row>
    <row r="3" spans="1:4" x14ac:dyDescent="0.25">
      <c r="A3" s="3" t="s">
        <v>2075</v>
      </c>
    </row>
    <row r="4" spans="1:4" x14ac:dyDescent="0.25">
      <c r="A4" s="4" t="s">
        <v>2089</v>
      </c>
      <c r="B4" s="7">
        <v>127</v>
      </c>
      <c r="C4" s="7">
        <v>114</v>
      </c>
      <c r="D4" s="7">
        <v>148</v>
      </c>
    </row>
    <row r="5" spans="1:4" x14ac:dyDescent="0.25">
      <c r="A5" s="4" t="s">
        <v>2090</v>
      </c>
      <c r="B5" s="7">
        <v>188</v>
      </c>
      <c r="C5" s="7">
        <v>396</v>
      </c>
      <c r="D5" s="5">
        <v>4010</v>
      </c>
    </row>
    <row r="6" spans="1:4" x14ac:dyDescent="0.25">
      <c r="A6" s="4" t="s">
        <v>1658</v>
      </c>
    </row>
    <row r="7" spans="1:4" x14ac:dyDescent="0.25">
      <c r="A7" s="3" t="s">
        <v>2075</v>
      </c>
    </row>
    <row r="8" spans="1:4" x14ac:dyDescent="0.25">
      <c r="A8" s="4" t="s">
        <v>2090</v>
      </c>
      <c r="D8" s="7">
        <v>3370</v>
      </c>
    </row>
  </sheetData>
  <mergeCells count="2">
    <mergeCell ref="A1:A2"/>
    <mergeCell ref="B1:D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16"/>
  <sheetViews>
    <sheetView workbookViewId="0"/>
  </sheetViews>
  <sheetFormatPr defaultRowHeight="15" x14ac:dyDescent="0.25"/>
  <cols>
    <col min="1" max="1" width="73" customWidth="1"/>
    <col min="2" max="2" width="16" customWidth="1"/>
    <col min="3" max="4" width="14" customWidth="1"/>
  </cols>
  <sheetData>
    <row r="1" spans="1:4" x14ac:dyDescent="0.25">
      <c r="A1" s="13" t="s">
        <v>2091</v>
      </c>
      <c r="B1" s="15" t="s">
        <v>1</v>
      </c>
      <c r="C1" s="14"/>
      <c r="D1" s="14"/>
    </row>
    <row r="2" spans="1:4" x14ac:dyDescent="0.25">
      <c r="A2" s="14"/>
      <c r="B2" s="2" t="s">
        <v>2</v>
      </c>
      <c r="C2" s="2" t="s">
        <v>32</v>
      </c>
      <c r="D2" s="2" t="s">
        <v>33</v>
      </c>
    </row>
    <row r="3" spans="1:4" x14ac:dyDescent="0.25">
      <c r="A3" s="3" t="s">
        <v>2075</v>
      </c>
    </row>
    <row r="4" spans="1:4" x14ac:dyDescent="0.25">
      <c r="A4" s="4" t="s">
        <v>2092</v>
      </c>
      <c r="B4" s="7">
        <v>2932</v>
      </c>
      <c r="C4" s="7">
        <v>2587</v>
      </c>
      <c r="D4" s="7">
        <v>3064</v>
      </c>
    </row>
    <row r="5" spans="1:4" x14ac:dyDescent="0.25">
      <c r="A5" s="4" t="s">
        <v>2079</v>
      </c>
    </row>
    <row r="6" spans="1:4" x14ac:dyDescent="0.25">
      <c r="A6" s="3" t="s">
        <v>2075</v>
      </c>
    </row>
    <row r="7" spans="1:4" x14ac:dyDescent="0.25">
      <c r="A7" s="4" t="s">
        <v>2092</v>
      </c>
      <c r="B7" s="5">
        <v>0</v>
      </c>
      <c r="C7" s="5">
        <v>0</v>
      </c>
      <c r="D7" s="5">
        <v>0</v>
      </c>
    </row>
    <row r="8" spans="1:4" x14ac:dyDescent="0.25">
      <c r="A8" s="4" t="s">
        <v>2082</v>
      </c>
    </row>
    <row r="9" spans="1:4" x14ac:dyDescent="0.25">
      <c r="A9" s="3" t="s">
        <v>2075</v>
      </c>
    </row>
    <row r="10" spans="1:4" x14ac:dyDescent="0.25">
      <c r="A10" s="4" t="s">
        <v>2092</v>
      </c>
      <c r="B10" s="5">
        <v>1322</v>
      </c>
      <c r="C10" s="5">
        <v>1456</v>
      </c>
      <c r="D10" s="5">
        <v>2472</v>
      </c>
    </row>
    <row r="11" spans="1:4" x14ac:dyDescent="0.25">
      <c r="A11" s="4" t="s">
        <v>1440</v>
      </c>
    </row>
    <row r="12" spans="1:4" x14ac:dyDescent="0.25">
      <c r="A12" s="3" t="s">
        <v>2075</v>
      </c>
    </row>
    <row r="13" spans="1:4" x14ac:dyDescent="0.25">
      <c r="A13" s="4" t="s">
        <v>2092</v>
      </c>
      <c r="B13" s="5">
        <v>1325</v>
      </c>
      <c r="C13" s="5">
        <v>880</v>
      </c>
      <c r="D13" s="5">
        <v>418</v>
      </c>
    </row>
    <row r="14" spans="1:4" x14ac:dyDescent="0.25">
      <c r="A14" s="4" t="s">
        <v>1451</v>
      </c>
    </row>
    <row r="15" spans="1:4" x14ac:dyDescent="0.25">
      <c r="A15" s="3" t="s">
        <v>2075</v>
      </c>
    </row>
    <row r="16" spans="1:4" x14ac:dyDescent="0.25">
      <c r="A16" s="4" t="s">
        <v>2092</v>
      </c>
      <c r="B16" s="7">
        <v>285</v>
      </c>
      <c r="C16" s="7">
        <v>251</v>
      </c>
      <c r="D16" s="7">
        <v>174</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3" t="s">
        <v>2093</v>
      </c>
      <c r="B1" s="15" t="s">
        <v>1</v>
      </c>
      <c r="C1" s="14"/>
      <c r="D1" s="14"/>
    </row>
    <row r="2" spans="1:4" x14ac:dyDescent="0.25">
      <c r="A2" s="14"/>
      <c r="B2" s="2" t="s">
        <v>2</v>
      </c>
      <c r="C2" s="2" t="s">
        <v>32</v>
      </c>
      <c r="D2" s="2" t="s">
        <v>33</v>
      </c>
    </row>
    <row r="3" spans="1:4" x14ac:dyDescent="0.25">
      <c r="A3" s="3" t="s">
        <v>2075</v>
      </c>
    </row>
    <row r="4" spans="1:4" x14ac:dyDescent="0.25">
      <c r="A4" s="4" t="s">
        <v>49</v>
      </c>
      <c r="B4" s="7">
        <v>1152</v>
      </c>
      <c r="C4" s="7">
        <v>998</v>
      </c>
      <c r="D4" s="7">
        <v>991</v>
      </c>
    </row>
    <row r="5" spans="1:4" x14ac:dyDescent="0.25">
      <c r="A5" s="4" t="s">
        <v>2079</v>
      </c>
    </row>
    <row r="6" spans="1:4" x14ac:dyDescent="0.25">
      <c r="A6" s="3" t="s">
        <v>2075</v>
      </c>
    </row>
    <row r="7" spans="1:4" x14ac:dyDescent="0.25">
      <c r="A7" s="4" t="s">
        <v>49</v>
      </c>
      <c r="B7" s="5">
        <v>124</v>
      </c>
      <c r="C7" s="5">
        <v>126</v>
      </c>
      <c r="D7" s="5">
        <v>123</v>
      </c>
    </row>
    <row r="8" spans="1:4" x14ac:dyDescent="0.25">
      <c r="A8" s="4" t="s">
        <v>2082</v>
      </c>
    </row>
    <row r="9" spans="1:4" x14ac:dyDescent="0.25">
      <c r="A9" s="3" t="s">
        <v>2075</v>
      </c>
    </row>
    <row r="10" spans="1:4" x14ac:dyDescent="0.25">
      <c r="A10" s="4" t="s">
        <v>49</v>
      </c>
      <c r="B10" s="5">
        <v>514</v>
      </c>
      <c r="C10" s="5">
        <v>489</v>
      </c>
      <c r="D10" s="5">
        <v>462</v>
      </c>
    </row>
    <row r="11" spans="1:4" x14ac:dyDescent="0.25">
      <c r="A11" s="4" t="s">
        <v>1440</v>
      </c>
    </row>
    <row r="12" spans="1:4" x14ac:dyDescent="0.25">
      <c r="A12" s="3" t="s">
        <v>2075</v>
      </c>
    </row>
    <row r="13" spans="1:4" x14ac:dyDescent="0.25">
      <c r="A13" s="4" t="s">
        <v>49</v>
      </c>
      <c r="B13" s="5">
        <v>314</v>
      </c>
      <c r="C13" s="5">
        <v>215</v>
      </c>
      <c r="D13" s="5">
        <v>253</v>
      </c>
    </row>
    <row r="14" spans="1:4" x14ac:dyDescent="0.25">
      <c r="A14" s="4" t="s">
        <v>1451</v>
      </c>
    </row>
    <row r="15" spans="1:4" x14ac:dyDescent="0.25">
      <c r="A15" s="3" t="s">
        <v>2075</v>
      </c>
    </row>
    <row r="16" spans="1:4" x14ac:dyDescent="0.25">
      <c r="A16" s="4" t="s">
        <v>49</v>
      </c>
      <c r="B16" s="7">
        <v>200</v>
      </c>
      <c r="C16" s="7">
        <v>168</v>
      </c>
      <c r="D16" s="7">
        <v>153</v>
      </c>
    </row>
  </sheetData>
  <mergeCells count="2">
    <mergeCell ref="A1:A2"/>
    <mergeCell ref="B1:D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39"/>
  <sheetViews>
    <sheetView workbookViewId="0"/>
  </sheetViews>
  <sheetFormatPr defaultRowHeight="15" x14ac:dyDescent="0.25"/>
  <cols>
    <col min="1" max="1" width="80" customWidth="1"/>
    <col min="2" max="2" width="16" customWidth="1"/>
    <col min="3" max="4" width="14" customWidth="1"/>
  </cols>
  <sheetData>
    <row r="1" spans="1:4" x14ac:dyDescent="0.25">
      <c r="A1" s="13" t="s">
        <v>2094</v>
      </c>
      <c r="B1" s="15" t="s">
        <v>1</v>
      </c>
      <c r="C1" s="14"/>
      <c r="D1" s="14"/>
    </row>
    <row r="2" spans="1:4" x14ac:dyDescent="0.25">
      <c r="A2" s="14"/>
      <c r="B2" s="2" t="s">
        <v>2</v>
      </c>
      <c r="C2" s="2" t="s">
        <v>32</v>
      </c>
      <c r="D2" s="2" t="s">
        <v>33</v>
      </c>
    </row>
    <row r="3" spans="1:4" x14ac:dyDescent="0.25">
      <c r="A3" s="3" t="s">
        <v>2075</v>
      </c>
    </row>
    <row r="4" spans="1:4" x14ac:dyDescent="0.25">
      <c r="A4" s="4" t="s">
        <v>2076</v>
      </c>
      <c r="B4" s="7">
        <v>32073</v>
      </c>
      <c r="C4" s="7">
        <v>30608</v>
      </c>
      <c r="D4" s="7">
        <v>33820</v>
      </c>
    </row>
    <row r="5" spans="1:4" x14ac:dyDescent="0.25">
      <c r="A5" s="4" t="s">
        <v>55</v>
      </c>
      <c r="B5" s="5">
        <v>11132</v>
      </c>
      <c r="C5" s="5">
        <v>10304</v>
      </c>
      <c r="D5" s="5">
        <v>8778</v>
      </c>
    </row>
    <row r="6" spans="1:4" x14ac:dyDescent="0.25">
      <c r="A6" s="4" t="s">
        <v>2095</v>
      </c>
      <c r="B6" s="5">
        <v>11259</v>
      </c>
      <c r="C6" s="5">
        <v>10418</v>
      </c>
      <c r="D6" s="5">
        <v>8926</v>
      </c>
    </row>
    <row r="7" spans="1:4" x14ac:dyDescent="0.25">
      <c r="A7" s="4" t="s">
        <v>57</v>
      </c>
      <c r="B7" s="5">
        <v>4286</v>
      </c>
      <c r="C7" s="5">
        <v>7398</v>
      </c>
      <c r="D7" s="5">
        <v>6083</v>
      </c>
    </row>
    <row r="8" spans="1:4" x14ac:dyDescent="0.25">
      <c r="A8" s="4" t="s">
        <v>2096</v>
      </c>
      <c r="B8" s="7">
        <v>4382</v>
      </c>
      <c r="C8" s="7">
        <v>7477</v>
      </c>
      <c r="D8" s="7">
        <v>6187</v>
      </c>
    </row>
    <row r="9" spans="1:4" x14ac:dyDescent="0.25">
      <c r="A9" s="4" t="s">
        <v>2097</v>
      </c>
      <c r="B9" s="4" t="s">
        <v>2098</v>
      </c>
      <c r="C9" s="4" t="s">
        <v>2098</v>
      </c>
      <c r="D9" s="4" t="s">
        <v>2098</v>
      </c>
    </row>
    <row r="10" spans="1:4" x14ac:dyDescent="0.25">
      <c r="A10" s="4" t="s">
        <v>2099</v>
      </c>
      <c r="B10" s="4" t="s">
        <v>2098</v>
      </c>
      <c r="C10" s="4" t="s">
        <v>2098</v>
      </c>
      <c r="D10" s="4" t="s">
        <v>2098</v>
      </c>
    </row>
    <row r="11" spans="1:4" x14ac:dyDescent="0.25">
      <c r="A11" s="4" t="s">
        <v>2100</v>
      </c>
      <c r="B11" s="4" t="s">
        <v>2098</v>
      </c>
      <c r="C11" s="4" t="s">
        <v>2098</v>
      </c>
      <c r="D11" s="4" t="s">
        <v>2098</v>
      </c>
    </row>
    <row r="12" spans="1:4" x14ac:dyDescent="0.25">
      <c r="A12" s="4" t="s">
        <v>1229</v>
      </c>
    </row>
    <row r="13" spans="1:4" x14ac:dyDescent="0.25">
      <c r="A13" s="3" t="s">
        <v>2075</v>
      </c>
    </row>
    <row r="14" spans="1:4" x14ac:dyDescent="0.25">
      <c r="A14" s="4" t="s">
        <v>2076</v>
      </c>
      <c r="B14" s="7">
        <v>19405</v>
      </c>
      <c r="C14" s="7">
        <v>18144</v>
      </c>
      <c r="D14" s="7">
        <v>19202</v>
      </c>
    </row>
    <row r="15" spans="1:4" x14ac:dyDescent="0.25">
      <c r="A15" s="4" t="s">
        <v>55</v>
      </c>
      <c r="B15" s="5">
        <v>7119</v>
      </c>
      <c r="C15" s="5">
        <v>6352</v>
      </c>
      <c r="D15" s="5">
        <v>3359</v>
      </c>
    </row>
    <row r="16" spans="1:4" x14ac:dyDescent="0.25">
      <c r="A16" s="4" t="s">
        <v>57</v>
      </c>
      <c r="B16" s="7">
        <v>997</v>
      </c>
      <c r="C16" s="7">
        <v>4337</v>
      </c>
      <c r="D16" s="7">
        <v>1587</v>
      </c>
    </row>
    <row r="17" spans="1:4" x14ac:dyDescent="0.25">
      <c r="A17" s="4" t="s">
        <v>2097</v>
      </c>
      <c r="B17" s="4" t="s">
        <v>974</v>
      </c>
      <c r="C17" s="4" t="s">
        <v>967</v>
      </c>
      <c r="D17" s="4" t="s">
        <v>964</v>
      </c>
    </row>
    <row r="18" spans="1:4" x14ac:dyDescent="0.25">
      <c r="A18" s="4" t="s">
        <v>2099</v>
      </c>
      <c r="B18" s="4" t="s">
        <v>2101</v>
      </c>
      <c r="C18" s="4" t="s">
        <v>974</v>
      </c>
      <c r="D18" s="4" t="s">
        <v>2102</v>
      </c>
    </row>
    <row r="19" spans="1:4" x14ac:dyDescent="0.25">
      <c r="A19" s="4" t="s">
        <v>2100</v>
      </c>
      <c r="B19" s="4" t="s">
        <v>710</v>
      </c>
      <c r="C19" s="4" t="s">
        <v>988</v>
      </c>
      <c r="D19" s="4" t="s">
        <v>2103</v>
      </c>
    </row>
    <row r="20" spans="1:4" x14ac:dyDescent="0.25">
      <c r="A20" s="4" t="s">
        <v>1232</v>
      </c>
    </row>
    <row r="21" spans="1:4" x14ac:dyDescent="0.25">
      <c r="A21" s="3" t="s">
        <v>2075</v>
      </c>
    </row>
    <row r="22" spans="1:4" x14ac:dyDescent="0.25">
      <c r="A22" s="4" t="s">
        <v>2076</v>
      </c>
      <c r="B22" s="7">
        <v>7852</v>
      </c>
      <c r="C22" s="7">
        <v>8040</v>
      </c>
      <c r="D22" s="7">
        <v>8981</v>
      </c>
    </row>
    <row r="23" spans="1:4" x14ac:dyDescent="0.25">
      <c r="A23" s="4" t="s">
        <v>55</v>
      </c>
      <c r="B23" s="5">
        <v>2583</v>
      </c>
      <c r="C23" s="5">
        <v>2883</v>
      </c>
      <c r="D23" s="5">
        <v>3364</v>
      </c>
    </row>
    <row r="24" spans="1:4" x14ac:dyDescent="0.25">
      <c r="A24" s="4" t="s">
        <v>57</v>
      </c>
      <c r="B24" s="7">
        <v>2144</v>
      </c>
      <c r="C24" s="7">
        <v>2270</v>
      </c>
      <c r="D24" s="7">
        <v>2914</v>
      </c>
    </row>
    <row r="25" spans="1:4" x14ac:dyDescent="0.25">
      <c r="A25" s="4" t="s">
        <v>2097</v>
      </c>
      <c r="B25" s="4" t="s">
        <v>997</v>
      </c>
      <c r="C25" s="4" t="s">
        <v>2103</v>
      </c>
      <c r="D25" s="4" t="s">
        <v>2104</v>
      </c>
    </row>
    <row r="26" spans="1:4" x14ac:dyDescent="0.25">
      <c r="A26" s="4" t="s">
        <v>2099</v>
      </c>
      <c r="B26" s="4" t="s">
        <v>710</v>
      </c>
      <c r="C26" s="4" t="s">
        <v>1014</v>
      </c>
      <c r="D26" s="4" t="s">
        <v>2105</v>
      </c>
    </row>
    <row r="27" spans="1:4" x14ac:dyDescent="0.25">
      <c r="A27" s="4" t="s">
        <v>2100</v>
      </c>
      <c r="B27" s="4" t="s">
        <v>1022</v>
      </c>
      <c r="C27" s="4" t="s">
        <v>2106</v>
      </c>
      <c r="D27" s="4" t="s">
        <v>2107</v>
      </c>
    </row>
    <row r="28" spans="1:4" x14ac:dyDescent="0.25">
      <c r="A28" s="4" t="s">
        <v>1235</v>
      </c>
    </row>
    <row r="29" spans="1:4" x14ac:dyDescent="0.25">
      <c r="A29" s="3" t="s">
        <v>2075</v>
      </c>
    </row>
    <row r="30" spans="1:4" x14ac:dyDescent="0.25">
      <c r="A30" s="4" t="s">
        <v>2076</v>
      </c>
      <c r="B30" s="7">
        <v>4816</v>
      </c>
      <c r="C30" s="7">
        <v>4424</v>
      </c>
      <c r="D30" s="7">
        <v>5637</v>
      </c>
    </row>
    <row r="31" spans="1:4" x14ac:dyDescent="0.25">
      <c r="A31" s="4" t="s">
        <v>55</v>
      </c>
      <c r="B31" s="5">
        <v>1557</v>
      </c>
      <c r="C31" s="5">
        <v>1183</v>
      </c>
      <c r="D31" s="5">
        <v>2203</v>
      </c>
    </row>
    <row r="32" spans="1:4" x14ac:dyDescent="0.25">
      <c r="A32" s="4" t="s">
        <v>57</v>
      </c>
      <c r="B32" s="7">
        <v>1241</v>
      </c>
      <c r="C32" s="7">
        <v>870</v>
      </c>
      <c r="D32" s="7">
        <v>1686</v>
      </c>
    </row>
    <row r="33" spans="1:4" x14ac:dyDescent="0.25">
      <c r="A33" s="4" t="s">
        <v>2097</v>
      </c>
      <c r="B33" s="4" t="s">
        <v>729</v>
      </c>
      <c r="C33" s="4" t="s">
        <v>774</v>
      </c>
      <c r="D33" s="4" t="s">
        <v>1233</v>
      </c>
    </row>
    <row r="34" spans="1:4" x14ac:dyDescent="0.25">
      <c r="A34" s="4" t="s">
        <v>2099</v>
      </c>
      <c r="B34" s="4" t="s">
        <v>774</v>
      </c>
      <c r="C34" s="4" t="s">
        <v>1939</v>
      </c>
      <c r="D34" s="4" t="s">
        <v>750</v>
      </c>
    </row>
    <row r="35" spans="1:4" x14ac:dyDescent="0.25">
      <c r="A35" s="4" t="s">
        <v>2100</v>
      </c>
      <c r="B35" s="4" t="s">
        <v>1014</v>
      </c>
      <c r="C35" s="4" t="s">
        <v>772</v>
      </c>
      <c r="D35" s="4" t="s">
        <v>2104</v>
      </c>
    </row>
    <row r="36" spans="1:4" x14ac:dyDescent="0.25">
      <c r="A36" s="4" t="s">
        <v>2108</v>
      </c>
    </row>
    <row r="37" spans="1:4" x14ac:dyDescent="0.25">
      <c r="A37" s="3" t="s">
        <v>2075</v>
      </c>
    </row>
    <row r="38" spans="1:4" x14ac:dyDescent="0.25">
      <c r="A38" s="4" t="s">
        <v>55</v>
      </c>
      <c r="B38" s="7">
        <v>-127</v>
      </c>
      <c r="C38" s="7">
        <v>-114</v>
      </c>
      <c r="D38" s="7">
        <v>-148</v>
      </c>
    </row>
    <row r="39" spans="1:4" x14ac:dyDescent="0.25">
      <c r="A39" s="4" t="s">
        <v>57</v>
      </c>
      <c r="B39" s="7">
        <v>-96</v>
      </c>
      <c r="C39" s="7">
        <v>-79</v>
      </c>
      <c r="D39" s="7">
        <v>-104</v>
      </c>
    </row>
  </sheetData>
  <mergeCells count="2">
    <mergeCell ref="A1:A2"/>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3" t="s">
        <v>2109</v>
      </c>
      <c r="B1" s="15" t="s">
        <v>1</v>
      </c>
      <c r="C1" s="14"/>
      <c r="D1" s="14"/>
    </row>
    <row r="2" spans="1:4" x14ac:dyDescent="0.25">
      <c r="A2" s="14"/>
      <c r="B2" s="2" t="s">
        <v>2</v>
      </c>
      <c r="C2" s="2" t="s">
        <v>32</v>
      </c>
      <c r="D2" s="2" t="s">
        <v>33</v>
      </c>
    </row>
    <row r="3" spans="1:4" x14ac:dyDescent="0.25">
      <c r="A3" s="3" t="s">
        <v>2075</v>
      </c>
    </row>
    <row r="4" spans="1:4" x14ac:dyDescent="0.25">
      <c r="A4" s="4" t="s">
        <v>1978</v>
      </c>
      <c r="B4" s="7">
        <v>4400</v>
      </c>
    </row>
    <row r="5" spans="1:4" x14ac:dyDescent="0.25">
      <c r="A5" s="4" t="s">
        <v>2090</v>
      </c>
      <c r="B5" s="7">
        <v>188</v>
      </c>
      <c r="C5" s="7">
        <v>396</v>
      </c>
      <c r="D5" s="7">
        <v>4010</v>
      </c>
    </row>
    <row r="6" spans="1:4" x14ac:dyDescent="0.25">
      <c r="A6" s="4" t="s">
        <v>1658</v>
      </c>
    </row>
    <row r="7" spans="1:4" x14ac:dyDescent="0.25">
      <c r="A7" s="3" t="s">
        <v>2075</v>
      </c>
    </row>
    <row r="8" spans="1:4" x14ac:dyDescent="0.25">
      <c r="A8" s="4" t="s">
        <v>2090</v>
      </c>
      <c r="D8" s="7">
        <v>3370</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35" customWidth="1"/>
    <col min="2" max="2" width="80" customWidth="1"/>
  </cols>
  <sheetData>
    <row r="1" spans="1:2" x14ac:dyDescent="0.25">
      <c r="A1" s="13" t="s">
        <v>240</v>
      </c>
      <c r="B1" s="2" t="s">
        <v>1</v>
      </c>
    </row>
    <row r="2" spans="1:2" x14ac:dyDescent="0.25">
      <c r="A2" s="14"/>
      <c r="B2" s="2" t="s">
        <v>2</v>
      </c>
    </row>
    <row r="3" spans="1:2" x14ac:dyDescent="0.25">
      <c r="A3" s="3" t="s">
        <v>241</v>
      </c>
    </row>
    <row r="4" spans="1:2" ht="409.5" x14ac:dyDescent="0.25">
      <c r="A4" s="4" t="s">
        <v>240</v>
      </c>
      <c r="B4" s="4" t="s">
        <v>242</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3" t="s">
        <v>2110</v>
      </c>
      <c r="B1" s="15" t="s">
        <v>1</v>
      </c>
      <c r="C1" s="14"/>
    </row>
    <row r="2" spans="1:3" x14ac:dyDescent="0.25">
      <c r="A2" s="14"/>
      <c r="B2" s="2" t="s">
        <v>2</v>
      </c>
      <c r="C2" s="2" t="s">
        <v>32</v>
      </c>
    </row>
    <row r="3" spans="1:3" x14ac:dyDescent="0.25">
      <c r="A3" s="4" t="s">
        <v>2111</v>
      </c>
    </row>
    <row r="4" spans="1:3" x14ac:dyDescent="0.25">
      <c r="A4" s="3" t="s">
        <v>2112</v>
      </c>
    </row>
    <row r="5" spans="1:3" x14ac:dyDescent="0.25">
      <c r="A5" s="4" t="s">
        <v>2113</v>
      </c>
      <c r="B5" s="7">
        <v>76418</v>
      </c>
      <c r="C5" s="7">
        <v>57657</v>
      </c>
    </row>
    <row r="6" spans="1:3" ht="30" x14ac:dyDescent="0.25">
      <c r="A6" s="4" t="s">
        <v>2114</v>
      </c>
      <c r="B6" s="4" t="s">
        <v>736</v>
      </c>
      <c r="C6" s="4" t="s">
        <v>2115</v>
      </c>
    </row>
    <row r="7" spans="1:3" x14ac:dyDescent="0.25">
      <c r="A7" s="4" t="s">
        <v>2116</v>
      </c>
    </row>
    <row r="8" spans="1:3" x14ac:dyDescent="0.25">
      <c r="A8" s="3" t="s">
        <v>2112</v>
      </c>
    </row>
    <row r="9" spans="1:3" x14ac:dyDescent="0.25">
      <c r="A9" s="4" t="s">
        <v>2113</v>
      </c>
      <c r="B9" s="7">
        <v>33956</v>
      </c>
      <c r="C9" s="7">
        <v>29381</v>
      </c>
    </row>
    <row r="10" spans="1:3" ht="30" x14ac:dyDescent="0.25">
      <c r="A10" s="4" t="s">
        <v>2114</v>
      </c>
      <c r="B10" s="4" t="s">
        <v>630</v>
      </c>
      <c r="C10" s="4" t="s">
        <v>2117</v>
      </c>
    </row>
  </sheetData>
  <mergeCells count="2">
    <mergeCell ref="A1:A2"/>
    <mergeCell ref="B1:C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6"/>
  <sheetViews>
    <sheetView workbookViewId="0"/>
  </sheetViews>
  <sheetFormatPr defaultRowHeight="15" x14ac:dyDescent="0.25"/>
  <cols>
    <col min="1" max="1" width="80" customWidth="1"/>
    <col min="2" max="3" width="14" customWidth="1"/>
  </cols>
  <sheetData>
    <row r="1" spans="1:3" x14ac:dyDescent="0.25">
      <c r="A1" s="1" t="s">
        <v>2118</v>
      </c>
      <c r="B1" s="2" t="s">
        <v>2</v>
      </c>
      <c r="C1" s="2" t="s">
        <v>32</v>
      </c>
    </row>
    <row r="2" spans="1:3" x14ac:dyDescent="0.25">
      <c r="A2" s="3" t="s">
        <v>2112</v>
      </c>
    </row>
    <row r="3" spans="1:3" x14ac:dyDescent="0.25">
      <c r="A3" s="4" t="s">
        <v>2119</v>
      </c>
      <c r="B3" s="7">
        <v>76130</v>
      </c>
      <c r="C3" s="7">
        <v>94720</v>
      </c>
    </row>
    <row r="4" spans="1:3" x14ac:dyDescent="0.25">
      <c r="A4" s="4" t="s">
        <v>1836</v>
      </c>
    </row>
    <row r="5" spans="1:3" x14ac:dyDescent="0.25">
      <c r="A5" s="3" t="s">
        <v>2112</v>
      </c>
    </row>
    <row r="6" spans="1:3" x14ac:dyDescent="0.25">
      <c r="A6" s="4" t="s">
        <v>2120</v>
      </c>
      <c r="B6" s="7">
        <v>50860</v>
      </c>
      <c r="C6" s="7">
        <v>74240</v>
      </c>
    </row>
  </sheetData>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3" t="s">
        <v>2121</v>
      </c>
      <c r="B1" s="15" t="s">
        <v>1</v>
      </c>
      <c r="C1" s="14"/>
    </row>
    <row r="2" spans="1:3" x14ac:dyDescent="0.25">
      <c r="A2" s="14"/>
      <c r="B2" s="2" t="s">
        <v>2</v>
      </c>
      <c r="C2" s="2" t="s">
        <v>32</v>
      </c>
    </row>
    <row r="3" spans="1:3" ht="30" x14ac:dyDescent="0.25">
      <c r="A3" s="4" t="s">
        <v>2122</v>
      </c>
    </row>
    <row r="4" spans="1:3" x14ac:dyDescent="0.25">
      <c r="A4" s="3" t="s">
        <v>2112</v>
      </c>
    </row>
    <row r="5" spans="1:3" x14ac:dyDescent="0.25">
      <c r="A5" s="4" t="s">
        <v>2113</v>
      </c>
      <c r="B5" s="7">
        <v>96905</v>
      </c>
      <c r="C5" s="7">
        <v>89721</v>
      </c>
    </row>
    <row r="6" spans="1:3" ht="30" x14ac:dyDescent="0.25">
      <c r="A6" s="4" t="s">
        <v>2123</v>
      </c>
    </row>
    <row r="7" spans="1:3" x14ac:dyDescent="0.25">
      <c r="A7" s="3" t="s">
        <v>2112</v>
      </c>
    </row>
    <row r="8" spans="1:3" x14ac:dyDescent="0.25">
      <c r="A8" s="4" t="s">
        <v>2113</v>
      </c>
      <c r="B8" s="7">
        <v>92850</v>
      </c>
      <c r="C8" s="7">
        <v>80234</v>
      </c>
    </row>
  </sheetData>
  <mergeCells count="2">
    <mergeCell ref="A1:A2"/>
    <mergeCell ref="B1:C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83"/>
  <sheetViews>
    <sheetView workbookViewId="0"/>
  </sheetViews>
  <sheetFormatPr defaultRowHeight="15" x14ac:dyDescent="0.25"/>
  <cols>
    <col min="1" max="1" width="80" customWidth="1"/>
    <col min="2" max="2" width="27" customWidth="1"/>
    <col min="3" max="3" width="23" customWidth="1"/>
  </cols>
  <sheetData>
    <row r="1" spans="1:3" x14ac:dyDescent="0.25">
      <c r="A1" s="1" t="s">
        <v>2124</v>
      </c>
      <c r="B1" s="2" t="s">
        <v>2125</v>
      </c>
      <c r="C1" s="2" t="s">
        <v>2126</v>
      </c>
    </row>
    <row r="2" spans="1:3" x14ac:dyDescent="0.25">
      <c r="A2" s="3" t="s">
        <v>2127</v>
      </c>
    </row>
    <row r="3" spans="1:3" x14ac:dyDescent="0.25">
      <c r="A3" s="4" t="s">
        <v>2128</v>
      </c>
      <c r="B3" s="7">
        <v>1500</v>
      </c>
    </row>
    <row r="4" spans="1:3" x14ac:dyDescent="0.25">
      <c r="A4" s="4" t="s">
        <v>2129</v>
      </c>
    </row>
    <row r="5" spans="1:3" x14ac:dyDescent="0.25">
      <c r="A5" s="3" t="s">
        <v>2127</v>
      </c>
    </row>
    <row r="6" spans="1:3" x14ac:dyDescent="0.25">
      <c r="A6" s="4" t="s">
        <v>2130</v>
      </c>
      <c r="B6" s="5">
        <v>1700</v>
      </c>
    </row>
    <row r="7" spans="1:3" ht="30" x14ac:dyDescent="0.25">
      <c r="A7" s="4" t="s">
        <v>2131</v>
      </c>
    </row>
    <row r="8" spans="1:3" x14ac:dyDescent="0.25">
      <c r="A8" s="3" t="s">
        <v>2127</v>
      </c>
    </row>
    <row r="9" spans="1:3" x14ac:dyDescent="0.25">
      <c r="A9" s="4" t="s">
        <v>2132</v>
      </c>
      <c r="B9" s="7">
        <v>1670</v>
      </c>
    </row>
    <row r="10" spans="1:3" x14ac:dyDescent="0.25">
      <c r="A10" s="4" t="s">
        <v>2133</v>
      </c>
      <c r="B10" s="5">
        <v>16594500</v>
      </c>
      <c r="C10" s="5">
        <v>16594500</v>
      </c>
    </row>
    <row r="11" spans="1:3" x14ac:dyDescent="0.25">
      <c r="A11" s="4" t="s">
        <v>2134</v>
      </c>
      <c r="B11" s="7">
        <v>465</v>
      </c>
    </row>
    <row r="12" spans="1:3" ht="30" x14ac:dyDescent="0.25">
      <c r="A12" s="4" t="s">
        <v>2135</v>
      </c>
    </row>
    <row r="13" spans="1:3" x14ac:dyDescent="0.25">
      <c r="A13" s="3" t="s">
        <v>2127</v>
      </c>
    </row>
    <row r="14" spans="1:3" x14ac:dyDescent="0.25">
      <c r="A14" s="4" t="s">
        <v>2132</v>
      </c>
      <c r="B14" s="5">
        <v>1380</v>
      </c>
    </row>
    <row r="15" spans="1:3" x14ac:dyDescent="0.25">
      <c r="A15" s="4" t="s">
        <v>2136</v>
      </c>
      <c r="B15" s="5">
        <v>690</v>
      </c>
    </row>
    <row r="16" spans="1:3" ht="30" x14ac:dyDescent="0.25">
      <c r="A16" s="4" t="s">
        <v>2137</v>
      </c>
    </row>
    <row r="17" spans="1:3" x14ac:dyDescent="0.25">
      <c r="A17" s="3" t="s">
        <v>2127</v>
      </c>
    </row>
    <row r="18" spans="1:3" x14ac:dyDescent="0.25">
      <c r="A18" s="4" t="s">
        <v>2132</v>
      </c>
      <c r="B18" s="5">
        <v>1000</v>
      </c>
    </row>
    <row r="19" spans="1:3" ht="30" x14ac:dyDescent="0.25">
      <c r="A19" s="4" t="s">
        <v>2138</v>
      </c>
    </row>
    <row r="20" spans="1:3" x14ac:dyDescent="0.25">
      <c r="A20" s="3" t="s">
        <v>2127</v>
      </c>
    </row>
    <row r="21" spans="1:3" x14ac:dyDescent="0.25">
      <c r="A21" s="4" t="s">
        <v>2132</v>
      </c>
      <c r="B21" s="5">
        <v>1330</v>
      </c>
    </row>
    <row r="22" spans="1:3" ht="30" x14ac:dyDescent="0.25">
      <c r="A22" s="4" t="s">
        <v>2139</v>
      </c>
    </row>
    <row r="23" spans="1:3" x14ac:dyDescent="0.25">
      <c r="A23" s="3" t="s">
        <v>2127</v>
      </c>
    </row>
    <row r="24" spans="1:3" x14ac:dyDescent="0.25">
      <c r="A24" s="4" t="s">
        <v>2132</v>
      </c>
      <c r="B24" s="5">
        <v>1300</v>
      </c>
    </row>
    <row r="25" spans="1:3" x14ac:dyDescent="0.25">
      <c r="A25" s="4" t="s">
        <v>2136</v>
      </c>
      <c r="B25" s="5">
        <v>508</v>
      </c>
    </row>
    <row r="26" spans="1:3" ht="30" x14ac:dyDescent="0.25">
      <c r="A26" s="4" t="s">
        <v>2140</v>
      </c>
    </row>
    <row r="27" spans="1:3" x14ac:dyDescent="0.25">
      <c r="A27" s="3" t="s">
        <v>2127</v>
      </c>
    </row>
    <row r="28" spans="1:3" x14ac:dyDescent="0.25">
      <c r="A28" s="4" t="s">
        <v>2134</v>
      </c>
      <c r="B28" s="5">
        <v>1660</v>
      </c>
    </row>
    <row r="29" spans="1:3" x14ac:dyDescent="0.25">
      <c r="A29" s="4" t="s">
        <v>2141</v>
      </c>
    </row>
    <row r="30" spans="1:3" x14ac:dyDescent="0.25">
      <c r="A30" s="3" t="s">
        <v>2127</v>
      </c>
    </row>
    <row r="31" spans="1:3" x14ac:dyDescent="0.25">
      <c r="A31" s="4" t="s">
        <v>2132</v>
      </c>
      <c r="B31" s="7">
        <v>675</v>
      </c>
    </row>
    <row r="32" spans="1:3" x14ac:dyDescent="0.25">
      <c r="A32" s="4" t="s">
        <v>2133</v>
      </c>
      <c r="B32" s="5">
        <v>2340000</v>
      </c>
      <c r="C32" s="5">
        <v>2340000</v>
      </c>
    </row>
    <row r="33" spans="1:3" x14ac:dyDescent="0.25">
      <c r="A33" s="4" t="s">
        <v>2134</v>
      </c>
      <c r="B33" s="7">
        <v>35</v>
      </c>
    </row>
    <row r="34" spans="1:3" x14ac:dyDescent="0.25">
      <c r="A34" s="4" t="s">
        <v>2142</v>
      </c>
    </row>
    <row r="35" spans="1:3" x14ac:dyDescent="0.25">
      <c r="A35" s="3" t="s">
        <v>2127</v>
      </c>
    </row>
    <row r="36" spans="1:3" x14ac:dyDescent="0.25">
      <c r="A36" s="4" t="s">
        <v>2132</v>
      </c>
      <c r="B36" s="5">
        <v>335</v>
      </c>
    </row>
    <row r="37" spans="1:3" x14ac:dyDescent="0.25">
      <c r="A37" s="4" t="s">
        <v>2143</v>
      </c>
    </row>
    <row r="38" spans="1:3" x14ac:dyDescent="0.25">
      <c r="A38" s="3" t="s">
        <v>2127</v>
      </c>
    </row>
    <row r="39" spans="1:3" x14ac:dyDescent="0.25">
      <c r="A39" s="4" t="s">
        <v>2144</v>
      </c>
      <c r="B39" s="5">
        <v>810</v>
      </c>
    </row>
    <row r="40" spans="1:3" x14ac:dyDescent="0.25">
      <c r="A40" s="4" t="s">
        <v>2145</v>
      </c>
      <c r="B40" s="5">
        <v>49</v>
      </c>
    </row>
    <row r="41" spans="1:3" ht="30" x14ac:dyDescent="0.25">
      <c r="A41" s="4" t="s">
        <v>2146</v>
      </c>
    </row>
    <row r="42" spans="1:3" x14ac:dyDescent="0.25">
      <c r="A42" s="3" t="s">
        <v>2127</v>
      </c>
    </row>
    <row r="43" spans="1:3" x14ac:dyDescent="0.25">
      <c r="A43" s="4" t="s">
        <v>2132</v>
      </c>
      <c r="B43" s="7">
        <v>650</v>
      </c>
    </row>
    <row r="44" spans="1:3" x14ac:dyDescent="0.25">
      <c r="A44" s="4" t="s">
        <v>2133</v>
      </c>
      <c r="B44" s="5">
        <v>138890</v>
      </c>
      <c r="C44" s="5">
        <v>138890</v>
      </c>
    </row>
    <row r="45" spans="1:3" x14ac:dyDescent="0.25">
      <c r="A45" s="4" t="s">
        <v>2134</v>
      </c>
      <c r="B45" s="7">
        <v>139</v>
      </c>
    </row>
    <row r="46" spans="1:3" ht="30" x14ac:dyDescent="0.25">
      <c r="A46" s="4" t="s">
        <v>2147</v>
      </c>
    </row>
    <row r="47" spans="1:3" x14ac:dyDescent="0.25">
      <c r="A47" s="3" t="s">
        <v>2127</v>
      </c>
    </row>
    <row r="48" spans="1:3" x14ac:dyDescent="0.25">
      <c r="A48" s="4" t="s">
        <v>2132</v>
      </c>
      <c r="B48" s="7">
        <v>124</v>
      </c>
    </row>
    <row r="49" spans="1:3" x14ac:dyDescent="0.25">
      <c r="A49" s="4" t="s">
        <v>2133</v>
      </c>
      <c r="B49" s="5">
        <v>1690000</v>
      </c>
      <c r="C49" s="5">
        <v>1690000</v>
      </c>
    </row>
    <row r="50" spans="1:3" x14ac:dyDescent="0.25">
      <c r="A50" s="4" t="s">
        <v>2134</v>
      </c>
      <c r="B50" s="7">
        <v>37</v>
      </c>
    </row>
    <row r="51" spans="1:3" ht="30" x14ac:dyDescent="0.25">
      <c r="A51" s="4" t="s">
        <v>2148</v>
      </c>
    </row>
    <row r="52" spans="1:3" x14ac:dyDescent="0.25">
      <c r="A52" s="3" t="s">
        <v>2127</v>
      </c>
    </row>
    <row r="53" spans="1:3" x14ac:dyDescent="0.25">
      <c r="A53" s="4" t="s">
        <v>2132</v>
      </c>
      <c r="B53" s="7">
        <v>154</v>
      </c>
    </row>
    <row r="54" spans="1:3" x14ac:dyDescent="0.25">
      <c r="A54" s="4" t="s">
        <v>2133</v>
      </c>
      <c r="B54" s="5">
        <v>962378</v>
      </c>
      <c r="C54" s="5">
        <v>962378</v>
      </c>
    </row>
    <row r="55" spans="1:3" x14ac:dyDescent="0.25">
      <c r="A55" s="4" t="s">
        <v>2134</v>
      </c>
      <c r="B55" s="7">
        <v>61</v>
      </c>
    </row>
    <row r="56" spans="1:3" ht="30" x14ac:dyDescent="0.25">
      <c r="A56" s="4" t="s">
        <v>2149</v>
      </c>
    </row>
    <row r="57" spans="1:3" x14ac:dyDescent="0.25">
      <c r="A57" s="3" t="s">
        <v>2127</v>
      </c>
    </row>
    <row r="58" spans="1:3" x14ac:dyDescent="0.25">
      <c r="A58" s="4" t="s">
        <v>2132</v>
      </c>
      <c r="B58" s="7">
        <v>411</v>
      </c>
    </row>
    <row r="59" spans="1:3" x14ac:dyDescent="0.25">
      <c r="A59" s="4" t="s">
        <v>2133</v>
      </c>
      <c r="B59" s="5">
        <v>1760000</v>
      </c>
      <c r="C59" s="5">
        <v>1760000</v>
      </c>
    </row>
    <row r="60" spans="1:3" x14ac:dyDescent="0.25">
      <c r="A60" s="4" t="s">
        <v>2134</v>
      </c>
      <c r="B60" s="7">
        <v>184</v>
      </c>
    </row>
    <row r="61" spans="1:3" ht="30" x14ac:dyDescent="0.25">
      <c r="A61" s="4" t="s">
        <v>2150</v>
      </c>
    </row>
    <row r="62" spans="1:3" x14ac:dyDescent="0.25">
      <c r="A62" s="3" t="s">
        <v>2127</v>
      </c>
    </row>
    <row r="63" spans="1:3" x14ac:dyDescent="0.25">
      <c r="A63" s="4" t="s">
        <v>2132</v>
      </c>
      <c r="B63" s="5">
        <v>175</v>
      </c>
    </row>
    <row r="64" spans="1:3" x14ac:dyDescent="0.25">
      <c r="A64" s="4" t="s">
        <v>2134</v>
      </c>
      <c r="B64" s="5">
        <v>175</v>
      </c>
    </row>
    <row r="65" spans="1:3" ht="30" x14ac:dyDescent="0.25">
      <c r="A65" s="4" t="s">
        <v>2151</v>
      </c>
    </row>
    <row r="66" spans="1:3" x14ac:dyDescent="0.25">
      <c r="A66" s="3" t="s">
        <v>2127</v>
      </c>
    </row>
    <row r="67" spans="1:3" x14ac:dyDescent="0.25">
      <c r="A67" s="4" t="s">
        <v>2132</v>
      </c>
      <c r="B67" s="7">
        <v>2300</v>
      </c>
    </row>
    <row r="68" spans="1:3" ht="30" x14ac:dyDescent="0.25">
      <c r="A68" s="4" t="s">
        <v>2152</v>
      </c>
      <c r="B68" s="5">
        <v>5334897</v>
      </c>
      <c r="C68" s="5">
        <v>5334897</v>
      </c>
    </row>
    <row r="69" spans="1:3" x14ac:dyDescent="0.25">
      <c r="A69" s="4" t="s">
        <v>2153</v>
      </c>
      <c r="B69" s="7">
        <v>453</v>
      </c>
    </row>
    <row r="70" spans="1:3" ht="30" x14ac:dyDescent="0.25">
      <c r="A70" s="4" t="s">
        <v>2154</v>
      </c>
    </row>
    <row r="71" spans="1:3" x14ac:dyDescent="0.25">
      <c r="A71" s="3" t="s">
        <v>2127</v>
      </c>
    </row>
    <row r="72" spans="1:3" x14ac:dyDescent="0.25">
      <c r="A72" s="4" t="s">
        <v>2144</v>
      </c>
      <c r="B72" s="5">
        <v>3200</v>
      </c>
    </row>
    <row r="73" spans="1:3" ht="30" x14ac:dyDescent="0.25">
      <c r="A73" s="4" t="s">
        <v>2155</v>
      </c>
    </row>
    <row r="74" spans="1:3" x14ac:dyDescent="0.25">
      <c r="A74" s="3" t="s">
        <v>2127</v>
      </c>
    </row>
    <row r="75" spans="1:3" x14ac:dyDescent="0.25">
      <c r="A75" s="4" t="s">
        <v>2144</v>
      </c>
      <c r="B75" s="5">
        <v>900</v>
      </c>
    </row>
    <row r="76" spans="1:3" ht="30" x14ac:dyDescent="0.25">
      <c r="A76" s="4" t="s">
        <v>2156</v>
      </c>
    </row>
    <row r="77" spans="1:3" x14ac:dyDescent="0.25">
      <c r="A77" s="3" t="s">
        <v>2127</v>
      </c>
    </row>
    <row r="78" spans="1:3" x14ac:dyDescent="0.25">
      <c r="A78" s="4" t="s">
        <v>2157</v>
      </c>
      <c r="C78" s="11">
        <v>14.2</v>
      </c>
    </row>
    <row r="79" spans="1:3" x14ac:dyDescent="0.25">
      <c r="A79" s="4" t="s">
        <v>2158</v>
      </c>
    </row>
    <row r="80" spans="1:3" x14ac:dyDescent="0.25">
      <c r="A80" s="3" t="s">
        <v>2127</v>
      </c>
    </row>
    <row r="81" spans="1:3" x14ac:dyDescent="0.25">
      <c r="A81" s="4" t="s">
        <v>2132</v>
      </c>
      <c r="B81" s="7">
        <v>3910</v>
      </c>
    </row>
    <row r="82" spans="1:3" x14ac:dyDescent="0.25">
      <c r="A82" s="4" t="s">
        <v>2133</v>
      </c>
      <c r="B82" s="5">
        <v>57040000</v>
      </c>
      <c r="C82" s="5">
        <v>57040000</v>
      </c>
    </row>
    <row r="83" spans="1:3" x14ac:dyDescent="0.25">
      <c r="A83" s="4" t="s">
        <v>2134</v>
      </c>
      <c r="B83" s="7">
        <v>970</v>
      </c>
    </row>
  </sheetData>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3" t="s">
        <v>2159</v>
      </c>
      <c r="B1" s="15" t="s">
        <v>1</v>
      </c>
      <c r="C1" s="14"/>
      <c r="D1" s="14"/>
    </row>
    <row r="2" spans="1:4" x14ac:dyDescent="0.25">
      <c r="A2" s="14"/>
      <c r="B2" s="2" t="s">
        <v>2</v>
      </c>
      <c r="C2" s="2" t="s">
        <v>32</v>
      </c>
      <c r="D2" s="2" t="s">
        <v>33</v>
      </c>
    </row>
    <row r="3" spans="1:4" x14ac:dyDescent="0.25">
      <c r="A3" s="3" t="s">
        <v>286</v>
      </c>
    </row>
    <row r="4" spans="1:4" x14ac:dyDescent="0.25">
      <c r="A4" s="4" t="s">
        <v>2160</v>
      </c>
      <c r="B4" s="7">
        <v>346</v>
      </c>
      <c r="C4" s="7">
        <v>72</v>
      </c>
    </row>
    <row r="5" spans="1:4" x14ac:dyDescent="0.25">
      <c r="A5" s="4" t="s">
        <v>2161</v>
      </c>
      <c r="B5" s="5">
        <v>606</v>
      </c>
      <c r="C5" s="5">
        <v>592</v>
      </c>
    </row>
    <row r="6" spans="1:4" x14ac:dyDescent="0.25">
      <c r="A6" s="4" t="s">
        <v>2162</v>
      </c>
      <c r="B6" s="7">
        <v>257</v>
      </c>
      <c r="C6" s="7">
        <v>236</v>
      </c>
      <c r="D6" s="7">
        <v>231</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16"/>
  <sheetViews>
    <sheetView workbookViewId="0"/>
  </sheetViews>
  <sheetFormatPr defaultRowHeight="15" x14ac:dyDescent="0.25"/>
  <cols>
    <col min="1" max="1" width="80" customWidth="1"/>
    <col min="2" max="2" width="15" customWidth="1"/>
    <col min="3" max="3" width="24" customWidth="1"/>
  </cols>
  <sheetData>
    <row r="1" spans="1:3" ht="30" x14ac:dyDescent="0.25">
      <c r="A1" s="13" t="s">
        <v>2163</v>
      </c>
      <c r="B1" s="2" t="s">
        <v>2164</v>
      </c>
      <c r="C1" s="2" t="s">
        <v>1</v>
      </c>
    </row>
    <row r="2" spans="1:3" x14ac:dyDescent="0.25">
      <c r="A2" s="14"/>
      <c r="B2" s="2" t="s">
        <v>2165</v>
      </c>
      <c r="C2" s="2" t="s">
        <v>2</v>
      </c>
    </row>
    <row r="3" spans="1:3" x14ac:dyDescent="0.25">
      <c r="A3" s="3" t="s">
        <v>2166</v>
      </c>
    </row>
    <row r="4" spans="1:3" ht="30" x14ac:dyDescent="0.25">
      <c r="A4" s="4" t="s">
        <v>2167</v>
      </c>
      <c r="C4" s="12">
        <v>2023</v>
      </c>
    </row>
    <row r="5" spans="1:3" ht="30" x14ac:dyDescent="0.25">
      <c r="A5" s="4" t="s">
        <v>2168</v>
      </c>
      <c r="C5" s="7">
        <v>386</v>
      </c>
    </row>
    <row r="6" spans="1:3" ht="30" x14ac:dyDescent="0.25">
      <c r="A6" s="4" t="s">
        <v>2169</v>
      </c>
      <c r="C6" s="4" t="s">
        <v>2170</v>
      </c>
    </row>
    <row r="7" spans="1:3" x14ac:dyDescent="0.25">
      <c r="A7" s="4" t="s">
        <v>2003</v>
      </c>
    </row>
    <row r="8" spans="1:3" x14ac:dyDescent="0.25">
      <c r="A8" s="3" t="s">
        <v>2166</v>
      </c>
    </row>
    <row r="9" spans="1:3" x14ac:dyDescent="0.25">
      <c r="A9" s="4" t="s">
        <v>2171</v>
      </c>
      <c r="B9" s="9">
        <v>5.7</v>
      </c>
    </row>
    <row r="10" spans="1:3" x14ac:dyDescent="0.25">
      <c r="A10" s="4" t="s">
        <v>2172</v>
      </c>
      <c r="B10" s="9">
        <v>2.9</v>
      </c>
    </row>
    <row r="11" spans="1:3" x14ac:dyDescent="0.25">
      <c r="A11" s="4" t="s">
        <v>2173</v>
      </c>
    </row>
    <row r="12" spans="1:3" x14ac:dyDescent="0.25">
      <c r="A12" s="3" t="s">
        <v>2166</v>
      </c>
    </row>
    <row r="13" spans="1:3" x14ac:dyDescent="0.25">
      <c r="A13" s="4" t="s">
        <v>2174</v>
      </c>
      <c r="B13" s="9">
        <v>1.2</v>
      </c>
    </row>
    <row r="14" spans="1:3" x14ac:dyDescent="0.25">
      <c r="A14" s="4" t="s">
        <v>2175</v>
      </c>
    </row>
    <row r="15" spans="1:3" x14ac:dyDescent="0.25">
      <c r="A15" s="3" t="s">
        <v>2166</v>
      </c>
    </row>
    <row r="16" spans="1:3" x14ac:dyDescent="0.25">
      <c r="A16" s="4" t="s">
        <v>2176</v>
      </c>
      <c r="C16" s="5">
        <v>73</v>
      </c>
    </row>
  </sheetData>
  <mergeCells count="1">
    <mergeCell ref="A1:A2"/>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B28"/>
  <sheetViews>
    <sheetView workbookViewId="0"/>
  </sheetViews>
  <sheetFormatPr defaultRowHeight="15" x14ac:dyDescent="0.25"/>
  <cols>
    <col min="1" max="1" width="80" customWidth="1"/>
    <col min="2" max="2" width="30" customWidth="1"/>
  </cols>
  <sheetData>
    <row r="1" spans="1:2" x14ac:dyDescent="0.25">
      <c r="A1" s="13" t="s">
        <v>2177</v>
      </c>
      <c r="B1" s="2" t="s">
        <v>1</v>
      </c>
    </row>
    <row r="2" spans="1:2" x14ac:dyDescent="0.25">
      <c r="A2" s="14"/>
      <c r="B2" s="2" t="s">
        <v>2178</v>
      </c>
    </row>
    <row r="3" spans="1:2" x14ac:dyDescent="0.25">
      <c r="A3" s="4" t="s">
        <v>2179</v>
      </c>
    </row>
    <row r="4" spans="1:2" x14ac:dyDescent="0.25">
      <c r="A4" s="3" t="s">
        <v>2166</v>
      </c>
    </row>
    <row r="5" spans="1:2" x14ac:dyDescent="0.25">
      <c r="A5" s="4" t="s">
        <v>2180</v>
      </c>
      <c r="B5" s="5">
        <v>5623239</v>
      </c>
    </row>
    <row r="6" spans="1:2" x14ac:dyDescent="0.25">
      <c r="A6" s="4" t="s">
        <v>2181</v>
      </c>
      <c r="B6" s="5">
        <v>3764395</v>
      </c>
    </row>
    <row r="7" spans="1:2" x14ac:dyDescent="0.25">
      <c r="A7" s="4" t="s">
        <v>2182</v>
      </c>
      <c r="B7" s="5">
        <v>-466715</v>
      </c>
    </row>
    <row r="8" spans="1:2" x14ac:dyDescent="0.25">
      <c r="A8" s="4" t="s">
        <v>2183</v>
      </c>
      <c r="B8" s="5">
        <v>4797337</v>
      </c>
    </row>
    <row r="9" spans="1:2" x14ac:dyDescent="0.25">
      <c r="A9" s="4" t="s">
        <v>2184</v>
      </c>
      <c r="B9" s="5">
        <v>4123582</v>
      </c>
    </row>
    <row r="10" spans="1:2" ht="30" x14ac:dyDescent="0.25">
      <c r="A10" s="4" t="s">
        <v>2185</v>
      </c>
      <c r="B10" s="8">
        <v>147.25</v>
      </c>
    </row>
    <row r="11" spans="1:2" x14ac:dyDescent="0.25">
      <c r="A11" s="4" t="s">
        <v>2186</v>
      </c>
      <c r="B11" s="10">
        <v>208.24</v>
      </c>
    </row>
    <row r="12" spans="1:2" x14ac:dyDescent="0.25">
      <c r="A12" s="4" t="s">
        <v>2187</v>
      </c>
      <c r="B12" s="10">
        <v>167.02</v>
      </c>
    </row>
    <row r="13" spans="1:2" x14ac:dyDescent="0.25">
      <c r="A13" s="4" t="s">
        <v>2188</v>
      </c>
      <c r="B13" s="10">
        <v>162.88</v>
      </c>
    </row>
    <row r="14" spans="1:2" ht="30" x14ac:dyDescent="0.25">
      <c r="A14" s="4" t="s">
        <v>2189</v>
      </c>
      <c r="B14" s="8">
        <v>182.5</v>
      </c>
    </row>
    <row r="15" spans="1:2" x14ac:dyDescent="0.25">
      <c r="A15" s="4" t="s">
        <v>2190</v>
      </c>
    </row>
    <row r="16" spans="1:2" x14ac:dyDescent="0.25">
      <c r="A16" s="3" t="s">
        <v>2166</v>
      </c>
    </row>
    <row r="17" spans="1:2" x14ac:dyDescent="0.25">
      <c r="A17" s="4" t="s">
        <v>2180</v>
      </c>
      <c r="B17" s="5">
        <v>22202431</v>
      </c>
    </row>
    <row r="18" spans="1:2" x14ac:dyDescent="0.25">
      <c r="A18" s="4" t="s">
        <v>2181</v>
      </c>
      <c r="B18" s="5">
        <v>5235283</v>
      </c>
    </row>
    <row r="19" spans="1:2" x14ac:dyDescent="0.25">
      <c r="A19" s="4" t="s">
        <v>2182</v>
      </c>
      <c r="B19" s="5">
        <v>-260762</v>
      </c>
    </row>
    <row r="20" spans="1:2" x14ac:dyDescent="0.25">
      <c r="A20" s="4" t="s">
        <v>2191</v>
      </c>
      <c r="B20" s="5">
        <v>17811461</v>
      </c>
    </row>
    <row r="21" spans="1:2" x14ac:dyDescent="0.25">
      <c r="A21" s="4" t="s">
        <v>2183</v>
      </c>
      <c r="B21" s="5">
        <v>4797337</v>
      </c>
    </row>
    <row r="22" spans="1:2" x14ac:dyDescent="0.25">
      <c r="A22" s="4" t="s">
        <v>2184</v>
      </c>
      <c r="B22" s="5">
        <v>14162828</v>
      </c>
    </row>
    <row r="23" spans="1:2" ht="30" x14ac:dyDescent="0.25">
      <c r="A23" s="4" t="s">
        <v>2185</v>
      </c>
      <c r="B23" s="8">
        <v>145.97</v>
      </c>
    </row>
    <row r="24" spans="1:2" x14ac:dyDescent="0.25">
      <c r="A24" s="4" t="s">
        <v>2186</v>
      </c>
      <c r="B24" s="10">
        <v>205.91</v>
      </c>
    </row>
    <row r="25" spans="1:2" x14ac:dyDescent="0.25">
      <c r="A25" s="4" t="s">
        <v>2187</v>
      </c>
      <c r="B25" s="10">
        <v>164.06</v>
      </c>
    </row>
    <row r="26" spans="1:2" x14ac:dyDescent="0.25">
      <c r="A26" s="4" t="s">
        <v>2192</v>
      </c>
      <c r="B26" s="10">
        <v>151.72</v>
      </c>
    </row>
    <row r="27" spans="1:2" x14ac:dyDescent="0.25">
      <c r="A27" s="4" t="s">
        <v>2188</v>
      </c>
      <c r="B27" s="10">
        <v>162.88</v>
      </c>
    </row>
    <row r="28" spans="1:2" ht="30" x14ac:dyDescent="0.25">
      <c r="A28" s="4" t="s">
        <v>2189</v>
      </c>
      <c r="B28" s="8">
        <v>166.3</v>
      </c>
    </row>
  </sheetData>
  <mergeCells count="1">
    <mergeCell ref="A1:A2"/>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14"/>
  <sheetViews>
    <sheetView workbookViewId="0"/>
  </sheetViews>
  <sheetFormatPr defaultRowHeight="15" x14ac:dyDescent="0.25"/>
  <cols>
    <col min="1" max="1" width="80" customWidth="1"/>
    <col min="2" max="2" width="16" customWidth="1"/>
    <col min="3" max="4" width="14" customWidth="1"/>
  </cols>
  <sheetData>
    <row r="1" spans="1:4" x14ac:dyDescent="0.25">
      <c r="A1" s="13" t="s">
        <v>2193</v>
      </c>
      <c r="B1" s="15" t="s">
        <v>1</v>
      </c>
      <c r="C1" s="14"/>
      <c r="D1" s="14"/>
    </row>
    <row r="2" spans="1:4" x14ac:dyDescent="0.25">
      <c r="A2" s="14"/>
      <c r="B2" s="2" t="s">
        <v>2</v>
      </c>
      <c r="C2" s="2" t="s">
        <v>32</v>
      </c>
      <c r="D2" s="2" t="s">
        <v>33</v>
      </c>
    </row>
    <row r="3" spans="1:4" x14ac:dyDescent="0.25">
      <c r="A3" s="3" t="s">
        <v>2166</v>
      </c>
    </row>
    <row r="4" spans="1:4" x14ac:dyDescent="0.25">
      <c r="A4" s="4" t="s">
        <v>2194</v>
      </c>
      <c r="B4" s="8">
        <v>206.88</v>
      </c>
      <c r="C4" s="8">
        <v>135.91999999999999</v>
      </c>
      <c r="D4" s="8">
        <v>160.19</v>
      </c>
    </row>
    <row r="5" spans="1:4" x14ac:dyDescent="0.25">
      <c r="A5" s="4" t="s">
        <v>2195</v>
      </c>
      <c r="B5" s="4" t="s">
        <v>2196</v>
      </c>
      <c r="C5" s="4" t="s">
        <v>1806</v>
      </c>
      <c r="D5" s="4" t="s">
        <v>2197</v>
      </c>
    </row>
    <row r="6" spans="1:4" x14ac:dyDescent="0.25">
      <c r="A6" s="4" t="s">
        <v>2198</v>
      </c>
      <c r="B6" s="4" t="s">
        <v>2199</v>
      </c>
    </row>
    <row r="7" spans="1:4" ht="30" x14ac:dyDescent="0.25">
      <c r="A7" s="4" t="s">
        <v>2200</v>
      </c>
      <c r="B7" s="7">
        <v>2140</v>
      </c>
      <c r="C7" s="7">
        <v>2260</v>
      </c>
      <c r="D7" s="7">
        <v>2400</v>
      </c>
    </row>
    <row r="8" spans="1:4" x14ac:dyDescent="0.25">
      <c r="A8" s="4" t="s">
        <v>2201</v>
      </c>
      <c r="B8" s="5">
        <v>3298</v>
      </c>
      <c r="C8" s="5">
        <v>39957</v>
      </c>
    </row>
    <row r="9" spans="1:4" x14ac:dyDescent="0.25">
      <c r="A9" s="4" t="s">
        <v>2190</v>
      </c>
    </row>
    <row r="10" spans="1:4" x14ac:dyDescent="0.25">
      <c r="A10" s="3" t="s">
        <v>2166</v>
      </c>
    </row>
    <row r="11" spans="1:4" x14ac:dyDescent="0.25">
      <c r="A11" s="4" t="s">
        <v>2202</v>
      </c>
      <c r="B11" s="5">
        <v>14162828</v>
      </c>
      <c r="C11" s="5">
        <v>22202431</v>
      </c>
    </row>
    <row r="12" spans="1:4" ht="30" x14ac:dyDescent="0.25">
      <c r="A12" s="4" t="s">
        <v>2203</v>
      </c>
    </row>
    <row r="13" spans="1:4" x14ac:dyDescent="0.25">
      <c r="A13" s="3" t="s">
        <v>2166</v>
      </c>
    </row>
    <row r="14" spans="1:4" x14ac:dyDescent="0.25">
      <c r="A14" s="4" t="s">
        <v>2202</v>
      </c>
      <c r="B14" s="5">
        <v>62023</v>
      </c>
      <c r="C14" s="5">
        <v>0</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21"/>
  <sheetViews>
    <sheetView workbookViewId="0"/>
  </sheetViews>
  <sheetFormatPr defaultRowHeight="15" x14ac:dyDescent="0.25"/>
  <cols>
    <col min="1" max="1" width="80" customWidth="1"/>
    <col min="2" max="2" width="16" customWidth="1"/>
    <col min="3" max="3" width="24" customWidth="1"/>
    <col min="4" max="4" width="14" customWidth="1"/>
  </cols>
  <sheetData>
    <row r="1" spans="1:4" x14ac:dyDescent="0.25">
      <c r="A1" s="13" t="s">
        <v>2204</v>
      </c>
      <c r="B1" s="15" t="s">
        <v>1</v>
      </c>
      <c r="C1" s="14"/>
      <c r="D1" s="14"/>
    </row>
    <row r="2" spans="1:4" x14ac:dyDescent="0.25">
      <c r="A2" s="14"/>
      <c r="B2" s="2" t="s">
        <v>2</v>
      </c>
      <c r="C2" s="2" t="s">
        <v>32</v>
      </c>
      <c r="D2" s="2" t="s">
        <v>33</v>
      </c>
    </row>
    <row r="3" spans="1:4" x14ac:dyDescent="0.25">
      <c r="A3" s="3" t="s">
        <v>2205</v>
      </c>
    </row>
    <row r="4" spans="1:4" x14ac:dyDescent="0.25">
      <c r="A4" s="4" t="s">
        <v>2206</v>
      </c>
      <c r="B4" s="5">
        <v>2100</v>
      </c>
      <c r="C4" s="5">
        <v>7960</v>
      </c>
    </row>
    <row r="5" spans="1:4" x14ac:dyDescent="0.25">
      <c r="A5" s="4" t="s">
        <v>2207</v>
      </c>
      <c r="B5" s="8">
        <v>78.78</v>
      </c>
    </row>
    <row r="6" spans="1:4" x14ac:dyDescent="0.25">
      <c r="A6" s="4" t="s">
        <v>2208</v>
      </c>
      <c r="C6" s="8">
        <v>123.36</v>
      </c>
    </row>
    <row r="7" spans="1:4" x14ac:dyDescent="0.25">
      <c r="A7" s="4" t="s">
        <v>2209</v>
      </c>
      <c r="B7" s="7">
        <v>370</v>
      </c>
      <c r="C7" s="7">
        <v>924</v>
      </c>
    </row>
    <row r="8" spans="1:4" x14ac:dyDescent="0.25">
      <c r="A8" s="4" t="s">
        <v>2210</v>
      </c>
      <c r="B8" s="4" t="s">
        <v>2211</v>
      </c>
    </row>
    <row r="9" spans="1:4" x14ac:dyDescent="0.25">
      <c r="A9" s="4" t="s">
        <v>2212</v>
      </c>
      <c r="C9" s="4" t="s">
        <v>2213</v>
      </c>
    </row>
    <row r="10" spans="1:4" x14ac:dyDescent="0.25">
      <c r="A10" s="4" t="s">
        <v>2214</v>
      </c>
      <c r="B10" s="5">
        <v>5860</v>
      </c>
    </row>
    <row r="11" spans="1:4" x14ac:dyDescent="0.25">
      <c r="A11" s="4" t="s">
        <v>2215</v>
      </c>
      <c r="B11" s="7">
        <v>589</v>
      </c>
      <c r="C11" s="7">
        <v>436</v>
      </c>
      <c r="D11" s="7">
        <v>531</v>
      </c>
    </row>
    <row r="12" spans="1:4" x14ac:dyDescent="0.25">
      <c r="A12" s="4" t="s">
        <v>2216</v>
      </c>
    </row>
    <row r="13" spans="1:4" x14ac:dyDescent="0.25">
      <c r="A13" s="3" t="s">
        <v>2205</v>
      </c>
    </row>
    <row r="14" spans="1:4" x14ac:dyDescent="0.25">
      <c r="A14" s="4" t="s">
        <v>2206</v>
      </c>
      <c r="C14" s="5">
        <v>5130</v>
      </c>
    </row>
    <row r="15" spans="1:4" x14ac:dyDescent="0.25">
      <c r="A15" s="4" t="s">
        <v>2207</v>
      </c>
      <c r="C15" s="8">
        <v>78.78</v>
      </c>
    </row>
    <row r="16" spans="1:4" x14ac:dyDescent="0.25">
      <c r="A16" s="4" t="s">
        <v>2210</v>
      </c>
      <c r="C16" s="4" t="s">
        <v>1481</v>
      </c>
    </row>
    <row r="17" spans="1:3" x14ac:dyDescent="0.25">
      <c r="A17" s="4" t="s">
        <v>2217</v>
      </c>
    </row>
    <row r="18" spans="1:3" x14ac:dyDescent="0.25">
      <c r="A18" s="3" t="s">
        <v>2205</v>
      </c>
    </row>
    <row r="19" spans="1:3" x14ac:dyDescent="0.25">
      <c r="A19" s="4" t="s">
        <v>2206</v>
      </c>
      <c r="C19" s="5">
        <v>2830</v>
      </c>
    </row>
    <row r="20" spans="1:3" x14ac:dyDescent="0.25">
      <c r="A20" s="4" t="s">
        <v>2207</v>
      </c>
      <c r="C20" s="8">
        <v>204.16</v>
      </c>
    </row>
    <row r="21" spans="1:3" x14ac:dyDescent="0.25">
      <c r="A21" s="4" t="s">
        <v>2210</v>
      </c>
      <c r="C21" s="4" t="s">
        <v>2218</v>
      </c>
    </row>
  </sheetData>
  <mergeCells count="2">
    <mergeCell ref="A1:A2"/>
    <mergeCell ref="B1:D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3" t="s">
        <v>2219</v>
      </c>
      <c r="B1" s="15" t="s">
        <v>1</v>
      </c>
      <c r="C1" s="14"/>
      <c r="D1" s="14"/>
    </row>
    <row r="2" spans="1:4" x14ac:dyDescent="0.25">
      <c r="A2" s="14"/>
      <c r="B2" s="2" t="s">
        <v>2</v>
      </c>
      <c r="C2" s="2" t="s">
        <v>32</v>
      </c>
      <c r="D2" s="2" t="s">
        <v>33</v>
      </c>
    </row>
    <row r="3" spans="1:4" x14ac:dyDescent="0.25">
      <c r="A3" s="3" t="s">
        <v>289</v>
      </c>
    </row>
    <row r="4" spans="1:4" x14ac:dyDescent="0.25">
      <c r="A4" s="4" t="s">
        <v>163</v>
      </c>
      <c r="B4" s="7">
        <v>1812</v>
      </c>
      <c r="C4" s="7">
        <v>2170</v>
      </c>
      <c r="D4" s="7">
        <v>2304</v>
      </c>
    </row>
    <row r="5" spans="1:4" x14ac:dyDescent="0.25">
      <c r="A5" s="4" t="s">
        <v>2220</v>
      </c>
      <c r="B5" s="5">
        <v>139</v>
      </c>
      <c r="C5" s="5">
        <v>79</v>
      </c>
      <c r="D5" s="5">
        <v>134</v>
      </c>
    </row>
    <row r="6" spans="1:4" x14ac:dyDescent="0.25">
      <c r="A6" s="4" t="s">
        <v>2221</v>
      </c>
      <c r="B6" s="7">
        <v>719</v>
      </c>
      <c r="C6" s="7">
        <v>147</v>
      </c>
      <c r="D6" s="7">
        <v>406</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
  <sheetViews>
    <sheetView tabSelected="1" workbookViewId="0">
      <selection activeCell="C6" sqref="C6"/>
    </sheetView>
  </sheetViews>
  <sheetFormatPr defaultRowHeight="15" x14ac:dyDescent="0.25"/>
  <cols>
    <col min="1" max="1" width="80" customWidth="1"/>
    <col min="2" max="3" width="14" customWidth="1"/>
  </cols>
  <sheetData>
    <row r="1" spans="1:3" x14ac:dyDescent="0.25">
      <c r="A1" s="1" t="s">
        <v>73</v>
      </c>
      <c r="B1" s="2" t="s">
        <v>2</v>
      </c>
      <c r="C1" s="2" t="s">
        <v>32</v>
      </c>
    </row>
    <row r="2" spans="1:3" x14ac:dyDescent="0.25">
      <c r="A2" s="3" t="s">
        <v>74</v>
      </c>
    </row>
    <row r="3" spans="1:3" x14ac:dyDescent="0.25">
      <c r="A3" s="4" t="s">
        <v>75</v>
      </c>
      <c r="B3" s="7">
        <v>110051</v>
      </c>
      <c r="C3" s="7">
        <v>121711</v>
      </c>
    </row>
    <row r="4" spans="1:3" x14ac:dyDescent="0.25">
      <c r="A4" s="3" t="s">
        <v>76</v>
      </c>
    </row>
    <row r="5" spans="1:3" x14ac:dyDescent="0.25">
      <c r="A5" t="s">
        <v>2287</v>
      </c>
      <c r="B5" s="5">
        <v>120822</v>
      </c>
      <c r="C5" s="5">
        <v>116925</v>
      </c>
    </row>
    <row r="6" spans="1:3" x14ac:dyDescent="0.25">
      <c r="A6" t="s">
        <v>1967</v>
      </c>
      <c r="B6" s="5">
        <v>0</v>
      </c>
      <c r="C6" s="5">
        <v>0</v>
      </c>
    </row>
    <row r="7" spans="1:3" x14ac:dyDescent="0.25">
      <c r="A7" s="4" t="s">
        <v>78</v>
      </c>
      <c r="B7" s="5">
        <v>190848</v>
      </c>
      <c r="C7" s="5">
        <v>184600</v>
      </c>
    </row>
    <row r="8" spans="1:3" x14ac:dyDescent="0.25">
      <c r="A8" s="3" t="s">
        <v>79</v>
      </c>
    </row>
    <row r="9" spans="1:3" x14ac:dyDescent="0.25">
      <c r="A9" t="s">
        <v>2288</v>
      </c>
      <c r="B9" s="5">
        <v>24676</v>
      </c>
      <c r="C9" s="5">
        <v>18044</v>
      </c>
    </row>
    <row r="10" spans="1:3" x14ac:dyDescent="0.25">
      <c r="A10" t="s">
        <v>2286</v>
      </c>
      <c r="B10" s="5">
        <v>60112</v>
      </c>
      <c r="C10" s="5">
        <v>47780</v>
      </c>
    </row>
    <row r="11" spans="1:3" x14ac:dyDescent="0.25">
      <c r="A11" t="s">
        <v>2285</v>
      </c>
      <c r="B11" s="5">
        <v>65933</v>
      </c>
      <c r="C11" s="5">
        <v>49672</v>
      </c>
    </row>
    <row r="12" spans="1:3" ht="30" x14ac:dyDescent="0.25">
      <c r="A12" s="4" t="s">
        <v>82</v>
      </c>
      <c r="B12" s="5">
        <v>315988</v>
      </c>
      <c r="C12" s="5">
        <v>295952</v>
      </c>
    </row>
    <row r="13" spans="1:3" x14ac:dyDescent="0.25">
      <c r="A13" s="4" t="s">
        <v>83</v>
      </c>
      <c r="B13" s="5">
        <v>28346</v>
      </c>
      <c r="C13" s="5">
        <v>25481</v>
      </c>
    </row>
    <row r="14" spans="1:3" x14ac:dyDescent="0.25">
      <c r="A14" s="4" t="s">
        <v>84</v>
      </c>
      <c r="B14" s="5">
        <v>916776</v>
      </c>
      <c r="C14" s="5">
        <v>860165</v>
      </c>
    </row>
    <row r="15" spans="1:3" x14ac:dyDescent="0.25">
      <c r="A15" s="3" t="s">
        <v>85</v>
      </c>
    </row>
    <row r="16" spans="1:3" x14ac:dyDescent="0.25">
      <c r="A16" t="s">
        <v>248</v>
      </c>
      <c r="B16" s="5">
        <v>138604</v>
      </c>
      <c r="C16" s="5">
        <v>124098</v>
      </c>
    </row>
    <row r="17" spans="1:3" x14ac:dyDescent="0.25">
      <c r="A17" s="3" t="s">
        <v>86</v>
      </c>
    </row>
    <row r="18" spans="1:3" x14ac:dyDescent="0.25">
      <c r="A18" t="s">
        <v>2284</v>
      </c>
      <c r="B18" s="5">
        <v>84718</v>
      </c>
      <c r="C18" s="5">
        <v>71816</v>
      </c>
    </row>
    <row r="19" spans="1:3" x14ac:dyDescent="0.25">
      <c r="A19" s="4" t="s">
        <v>87</v>
      </c>
      <c r="B19" s="5">
        <v>14793</v>
      </c>
      <c r="C19" s="5">
        <v>7524</v>
      </c>
    </row>
    <row r="20" spans="1:3" x14ac:dyDescent="0.25">
      <c r="A20" s="4" t="s">
        <v>88</v>
      </c>
      <c r="B20" s="5">
        <v>24788</v>
      </c>
      <c r="C20" s="5">
        <v>21523</v>
      </c>
    </row>
    <row r="21" spans="1:3" x14ac:dyDescent="0.25">
      <c r="A21" s="3" t="s">
        <v>89</v>
      </c>
    </row>
    <row r="22" spans="1:3" x14ac:dyDescent="0.25">
      <c r="A22" s="4" t="s">
        <v>80</v>
      </c>
      <c r="B22" s="5">
        <v>6672</v>
      </c>
      <c r="C22" s="5">
        <v>4386</v>
      </c>
    </row>
    <row r="23" spans="1:3" x14ac:dyDescent="0.25">
      <c r="A23" t="s">
        <v>2283</v>
      </c>
      <c r="B23" s="5">
        <v>171497</v>
      </c>
      <c r="C23" s="5">
        <v>184069</v>
      </c>
    </row>
    <row r="24" spans="1:3" x14ac:dyDescent="0.25">
      <c r="A24" s="4" t="s">
        <v>2282</v>
      </c>
      <c r="B24" s="5">
        <v>111930</v>
      </c>
      <c r="C24" s="5">
        <v>117143</v>
      </c>
    </row>
    <row r="25" spans="1:3" x14ac:dyDescent="0.25">
      <c r="A25" t="s">
        <v>2281</v>
      </c>
      <c r="B25" s="5">
        <f>+B26+B20+B19</f>
        <v>86503</v>
      </c>
      <c r="C25" s="5">
        <f>+C26+C20+C19</f>
        <v>68312</v>
      </c>
    </row>
    <row r="26" spans="1:3" x14ac:dyDescent="0.25">
      <c r="A26" s="4" t="s">
        <v>91</v>
      </c>
      <c r="B26" s="5">
        <v>46922</v>
      </c>
      <c r="C26" s="5">
        <v>39265</v>
      </c>
    </row>
    <row r="27" spans="1:3" x14ac:dyDescent="0.25">
      <c r="A27" s="4" t="s">
        <v>92</v>
      </c>
      <c r="B27" s="5">
        <v>217687</v>
      </c>
      <c r="C27" s="5">
        <v>189086</v>
      </c>
    </row>
    <row r="28" spans="1:3" x14ac:dyDescent="0.25">
      <c r="A28" s="4" t="s">
        <v>93</v>
      </c>
      <c r="B28" s="5">
        <v>16922</v>
      </c>
      <c r="C28" s="5">
        <v>14362</v>
      </c>
    </row>
    <row r="29" spans="1:3" x14ac:dyDescent="0.25">
      <c r="A29" s="4" t="s">
        <v>94</v>
      </c>
      <c r="B29" s="5">
        <v>834533</v>
      </c>
      <c r="C29" s="5">
        <v>773272</v>
      </c>
    </row>
    <row r="30" spans="1:3" x14ac:dyDescent="0.25">
      <c r="A30" s="4" t="s">
        <v>95</v>
      </c>
      <c r="B30" s="4" t="s">
        <v>96</v>
      </c>
      <c r="C30" s="4" t="s">
        <v>96</v>
      </c>
    </row>
    <row r="31" spans="1:3" x14ac:dyDescent="0.25">
      <c r="A31" s="3" t="s">
        <v>97</v>
      </c>
    </row>
    <row r="32" spans="1:3" x14ac:dyDescent="0.25">
      <c r="A32" s="4" t="s">
        <v>98</v>
      </c>
      <c r="B32" s="5">
        <v>11853</v>
      </c>
      <c r="C32" s="5">
        <v>11203</v>
      </c>
    </row>
    <row r="33" spans="1:3" ht="30" x14ac:dyDescent="0.25">
      <c r="A33" s="4" t="s">
        <v>99</v>
      </c>
      <c r="B33" s="5">
        <v>9</v>
      </c>
      <c r="C33" s="5">
        <v>9</v>
      </c>
    </row>
    <row r="34" spans="1:3" x14ac:dyDescent="0.25">
      <c r="A34" s="4" t="s">
        <v>100</v>
      </c>
      <c r="B34" s="5">
        <v>2777</v>
      </c>
      <c r="C34" s="5">
        <v>3914</v>
      </c>
    </row>
    <row r="35" spans="1:3" x14ac:dyDescent="0.25">
      <c r="A35" s="4" t="s">
        <v>101</v>
      </c>
      <c r="B35" s="5">
        <v>0</v>
      </c>
      <c r="C35" s="5">
        <v>0</v>
      </c>
    </row>
    <row r="36" spans="1:3" x14ac:dyDescent="0.25">
      <c r="A36" s="4" t="s">
        <v>102</v>
      </c>
      <c r="B36" s="5">
        <v>53357</v>
      </c>
      <c r="C36" s="5">
        <v>52638</v>
      </c>
    </row>
    <row r="37" spans="1:3" x14ac:dyDescent="0.25">
      <c r="A37" s="4" t="s">
        <v>103</v>
      </c>
      <c r="B37" s="5">
        <v>91519</v>
      </c>
      <c r="C37" s="5">
        <v>89039</v>
      </c>
    </row>
    <row r="38" spans="1:3" x14ac:dyDescent="0.25">
      <c r="A38" s="4" t="s">
        <v>104</v>
      </c>
      <c r="B38" s="5">
        <v>-1880</v>
      </c>
      <c r="C38" s="5">
        <v>-1216</v>
      </c>
    </row>
    <row r="39" spans="1:3" x14ac:dyDescent="0.25">
      <c r="A39" s="4" t="s">
        <v>105</v>
      </c>
      <c r="B39" s="5">
        <v>-75392</v>
      </c>
      <c r="C39" s="5">
        <v>-68694</v>
      </c>
    </row>
    <row r="40" spans="1:3" x14ac:dyDescent="0.25">
      <c r="A40" s="4" t="s">
        <v>2280</v>
      </c>
      <c r="B40" s="5">
        <v>82243</v>
      </c>
      <c r="C40" s="5">
        <v>86893</v>
      </c>
    </row>
    <row r="41" spans="1:3" x14ac:dyDescent="0.25">
      <c r="A41" s="4" t="s">
        <v>107</v>
      </c>
      <c r="B41" s="7">
        <v>916776</v>
      </c>
      <c r="C41" s="7">
        <v>860165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2" width="80" customWidth="1"/>
  </cols>
  <sheetData>
    <row r="1" spans="1:2" x14ac:dyDescent="0.25">
      <c r="A1" s="13" t="s">
        <v>243</v>
      </c>
      <c r="B1" s="2" t="s">
        <v>1</v>
      </c>
    </row>
    <row r="2" spans="1:2" x14ac:dyDescent="0.25">
      <c r="A2" s="14"/>
      <c r="B2" s="2" t="s">
        <v>2</v>
      </c>
    </row>
    <row r="3" spans="1:2" x14ac:dyDescent="0.25">
      <c r="A3" s="3" t="s">
        <v>215</v>
      </c>
    </row>
    <row r="4" spans="1:2" ht="409.5" x14ac:dyDescent="0.25">
      <c r="A4" s="4" t="s">
        <v>243</v>
      </c>
      <c r="B4" s="4" t="s">
        <v>244</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3" t="s">
        <v>2222</v>
      </c>
      <c r="B1" s="15" t="s">
        <v>1</v>
      </c>
      <c r="C1" s="14"/>
      <c r="D1" s="14"/>
    </row>
    <row r="2" spans="1:4" x14ac:dyDescent="0.25">
      <c r="A2" s="14"/>
      <c r="B2" s="2" t="s">
        <v>2</v>
      </c>
      <c r="C2" s="2" t="s">
        <v>32</v>
      </c>
      <c r="D2" s="2" t="s">
        <v>33</v>
      </c>
    </row>
    <row r="3" spans="1:4" x14ac:dyDescent="0.25">
      <c r="A3" s="3" t="s">
        <v>34</v>
      </c>
    </row>
    <row r="4" spans="1:4" x14ac:dyDescent="0.25">
      <c r="A4" s="4" t="s">
        <v>40</v>
      </c>
      <c r="B4" s="7">
        <v>29141</v>
      </c>
      <c r="C4" s="7">
        <v>28021</v>
      </c>
      <c r="D4" s="7">
        <v>30756</v>
      </c>
    </row>
    <row r="5" spans="1:4" x14ac:dyDescent="0.25">
      <c r="A5" s="4" t="s">
        <v>41</v>
      </c>
      <c r="B5" s="5">
        <v>13113</v>
      </c>
      <c r="C5" s="5">
        <v>9691</v>
      </c>
      <c r="D5" s="5">
        <v>8452</v>
      </c>
    </row>
    <row r="6" spans="1:4" x14ac:dyDescent="0.25">
      <c r="A6" s="4" t="s">
        <v>42</v>
      </c>
      <c r="B6" s="5">
        <v>10181</v>
      </c>
      <c r="C6" s="5">
        <v>7104</v>
      </c>
      <c r="D6" s="5">
        <v>5388</v>
      </c>
    </row>
    <row r="7" spans="1:4" x14ac:dyDescent="0.25">
      <c r="A7" s="4" t="s">
        <v>2223</v>
      </c>
      <c r="B7" s="5">
        <v>2932</v>
      </c>
      <c r="C7" s="5">
        <v>2587</v>
      </c>
      <c r="D7" s="5">
        <v>3064</v>
      </c>
    </row>
    <row r="8" spans="1:4" x14ac:dyDescent="0.25">
      <c r="A8" s="4" t="s">
        <v>2224</v>
      </c>
      <c r="B8" s="5">
        <v>32073</v>
      </c>
      <c r="C8" s="5">
        <v>30608</v>
      </c>
      <c r="D8" s="5">
        <v>33820</v>
      </c>
    </row>
    <row r="9" spans="1:4" x14ac:dyDescent="0.25">
      <c r="A9" s="3" t="s">
        <v>44</v>
      </c>
    </row>
    <row r="10" spans="1:4" x14ac:dyDescent="0.25">
      <c r="A10" s="4" t="s">
        <v>45</v>
      </c>
      <c r="B10" s="5">
        <v>11853</v>
      </c>
      <c r="C10" s="5">
        <v>11647</v>
      </c>
      <c r="D10" s="5">
        <v>12678</v>
      </c>
    </row>
    <row r="11" spans="1:4" x14ac:dyDescent="0.25">
      <c r="A11" s="4" t="s">
        <v>52</v>
      </c>
      <c r="B11" s="5">
        <v>2213</v>
      </c>
      <c r="C11" s="5">
        <v>2168</v>
      </c>
      <c r="D11" s="5">
        <v>5699</v>
      </c>
    </row>
    <row r="12" spans="1:4" x14ac:dyDescent="0.25">
      <c r="A12" s="4" t="s">
        <v>54</v>
      </c>
      <c r="B12" s="5">
        <v>20941</v>
      </c>
      <c r="C12" s="5">
        <v>20304</v>
      </c>
      <c r="D12" s="5">
        <v>25042</v>
      </c>
    </row>
    <row r="13" spans="1:4" x14ac:dyDescent="0.25">
      <c r="A13" s="4" t="s">
        <v>55</v>
      </c>
      <c r="B13" s="5">
        <v>11132</v>
      </c>
      <c r="C13" s="5">
        <v>10304</v>
      </c>
      <c r="D13" s="5">
        <v>8778</v>
      </c>
    </row>
    <row r="14" spans="1:4" x14ac:dyDescent="0.25">
      <c r="A14" s="4" t="s">
        <v>2225</v>
      </c>
      <c r="B14" s="5">
        <v>6846</v>
      </c>
      <c r="C14" s="5">
        <v>2906</v>
      </c>
      <c r="D14" s="5">
        <v>2695</v>
      </c>
    </row>
    <row r="15" spans="1:4" x14ac:dyDescent="0.25">
      <c r="A15" s="4" t="s">
        <v>57</v>
      </c>
      <c r="B15" s="5">
        <v>4286</v>
      </c>
      <c r="C15" s="5">
        <v>7398</v>
      </c>
      <c r="D15" s="5">
        <v>6083</v>
      </c>
    </row>
    <row r="16" spans="1:4" x14ac:dyDescent="0.25">
      <c r="A16" s="4" t="s">
        <v>58</v>
      </c>
      <c r="B16" s="5">
        <v>601</v>
      </c>
      <c r="C16" s="5">
        <v>311</v>
      </c>
      <c r="D16" s="5">
        <v>515</v>
      </c>
    </row>
    <row r="17" spans="1:4" x14ac:dyDescent="0.25">
      <c r="A17" s="4" t="s">
        <v>59</v>
      </c>
      <c r="B17" s="5">
        <v>3685</v>
      </c>
      <c r="C17" s="5">
        <v>7087</v>
      </c>
      <c r="D17" s="5">
        <v>5568</v>
      </c>
    </row>
    <row r="18" spans="1:4" x14ac:dyDescent="0.25">
      <c r="A18" s="4" t="s">
        <v>1506</v>
      </c>
    </row>
    <row r="19" spans="1:4" x14ac:dyDescent="0.25">
      <c r="A19" s="3" t="s">
        <v>34</v>
      </c>
    </row>
    <row r="20" spans="1:4" x14ac:dyDescent="0.25">
      <c r="A20" s="4" t="s">
        <v>2226</v>
      </c>
      <c r="B20" s="5">
        <v>550</v>
      </c>
      <c r="C20" s="5">
        <v>53</v>
      </c>
      <c r="D20" s="5">
        <v>32</v>
      </c>
    </row>
    <row r="21" spans="1:4" x14ac:dyDescent="0.25">
      <c r="A21" s="4" t="s">
        <v>2227</v>
      </c>
      <c r="B21" s="5">
        <v>11016</v>
      </c>
      <c r="C21" s="5">
        <v>5465</v>
      </c>
      <c r="D21" s="5">
        <v>3181</v>
      </c>
    </row>
    <row r="22" spans="1:4" x14ac:dyDescent="0.25">
      <c r="A22" s="4" t="s">
        <v>2228</v>
      </c>
      <c r="B22" s="5">
        <v>-384</v>
      </c>
      <c r="C22" s="5">
        <v>155</v>
      </c>
      <c r="D22" s="5">
        <v>-132</v>
      </c>
    </row>
    <row r="23" spans="1:4" x14ac:dyDescent="0.25">
      <c r="A23" s="4" t="s">
        <v>40</v>
      </c>
      <c r="B23" s="5">
        <v>11182</v>
      </c>
      <c r="C23" s="5">
        <v>5673</v>
      </c>
      <c r="D23" s="5">
        <v>3081</v>
      </c>
    </row>
    <row r="24" spans="1:4" x14ac:dyDescent="0.25">
      <c r="A24" s="4" t="s">
        <v>41</v>
      </c>
      <c r="B24" s="5">
        <v>4638</v>
      </c>
      <c r="C24" s="5">
        <v>4140</v>
      </c>
      <c r="D24" s="5">
        <v>3519</v>
      </c>
    </row>
    <row r="25" spans="1:4" x14ac:dyDescent="0.25">
      <c r="A25" s="4" t="s">
        <v>42</v>
      </c>
      <c r="B25" s="5">
        <v>5978</v>
      </c>
      <c r="C25" s="5">
        <v>4543</v>
      </c>
      <c r="D25" s="5">
        <v>4165</v>
      </c>
    </row>
    <row r="26" spans="1:4" x14ac:dyDescent="0.25">
      <c r="A26" s="4" t="s">
        <v>2223</v>
      </c>
      <c r="B26" s="5">
        <v>-1340</v>
      </c>
      <c r="C26" s="5">
        <v>-403</v>
      </c>
      <c r="D26" s="5">
        <v>-646</v>
      </c>
    </row>
    <row r="27" spans="1:4" x14ac:dyDescent="0.25">
      <c r="A27" s="4" t="s">
        <v>2224</v>
      </c>
      <c r="B27" s="5">
        <v>9842</v>
      </c>
      <c r="C27" s="5">
        <v>5270</v>
      </c>
      <c r="D27" s="5">
        <v>2435</v>
      </c>
    </row>
    <row r="28" spans="1:4" x14ac:dyDescent="0.25">
      <c r="A28" s="3" t="s">
        <v>44</v>
      </c>
    </row>
    <row r="29" spans="1:4" x14ac:dyDescent="0.25">
      <c r="A29" s="4" t="s">
        <v>45</v>
      </c>
      <c r="B29" s="5">
        <v>330</v>
      </c>
      <c r="C29" s="5">
        <v>343</v>
      </c>
      <c r="D29" s="5">
        <v>498</v>
      </c>
    </row>
    <row r="30" spans="1:4" x14ac:dyDescent="0.25">
      <c r="A30" s="4" t="s">
        <v>52</v>
      </c>
      <c r="B30" s="5">
        <v>428</v>
      </c>
      <c r="C30" s="5">
        <v>332</v>
      </c>
      <c r="D30" s="5">
        <v>188</v>
      </c>
    </row>
    <row r="31" spans="1:4" x14ac:dyDescent="0.25">
      <c r="A31" s="4" t="s">
        <v>54</v>
      </c>
      <c r="B31" s="5">
        <v>758</v>
      </c>
      <c r="C31" s="5">
        <v>675</v>
      </c>
      <c r="D31" s="5">
        <v>686</v>
      </c>
    </row>
    <row r="32" spans="1:4" x14ac:dyDescent="0.25">
      <c r="A32" s="4" t="s">
        <v>55</v>
      </c>
      <c r="B32" s="5">
        <v>9084</v>
      </c>
      <c r="C32" s="5">
        <v>4595</v>
      </c>
      <c r="D32" s="5">
        <v>1749</v>
      </c>
    </row>
    <row r="33" spans="1:4" x14ac:dyDescent="0.25">
      <c r="A33" s="4" t="s">
        <v>2225</v>
      </c>
      <c r="B33" s="5">
        <v>3404</v>
      </c>
      <c r="C33" s="5">
        <v>-518</v>
      </c>
      <c r="D33" s="5">
        <v>-828</v>
      </c>
    </row>
    <row r="34" spans="1:4" x14ac:dyDescent="0.25">
      <c r="A34" s="4" t="s">
        <v>2229</v>
      </c>
      <c r="B34" s="5">
        <v>-1394</v>
      </c>
      <c r="C34" s="5">
        <v>2285</v>
      </c>
      <c r="D34" s="5">
        <v>3506</v>
      </c>
    </row>
    <row r="35" spans="1:4" x14ac:dyDescent="0.25">
      <c r="A35" s="4" t="s">
        <v>57</v>
      </c>
      <c r="B35" s="5">
        <v>4286</v>
      </c>
      <c r="C35" s="5">
        <v>7398</v>
      </c>
      <c r="D35" s="5">
        <v>6083</v>
      </c>
    </row>
    <row r="36" spans="1:4" x14ac:dyDescent="0.25">
      <c r="A36" s="4" t="s">
        <v>58</v>
      </c>
      <c r="B36" s="5">
        <v>601</v>
      </c>
      <c r="C36" s="5">
        <v>311</v>
      </c>
      <c r="D36" s="5">
        <v>515</v>
      </c>
    </row>
    <row r="37" spans="1:4" x14ac:dyDescent="0.25">
      <c r="A37" s="4" t="s">
        <v>59</v>
      </c>
      <c r="B37" s="7">
        <v>3685</v>
      </c>
      <c r="C37" s="7">
        <v>7087</v>
      </c>
      <c r="D37" s="7">
        <v>5568</v>
      </c>
    </row>
  </sheetData>
  <mergeCells count="2">
    <mergeCell ref="A1:A2"/>
    <mergeCell ref="B1:D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3" t="s">
        <v>2230</v>
      </c>
      <c r="B1" s="15" t="s">
        <v>1</v>
      </c>
      <c r="C1" s="14"/>
      <c r="D1" s="14"/>
    </row>
    <row r="2" spans="1:4" x14ac:dyDescent="0.25">
      <c r="A2" s="14"/>
      <c r="B2" s="2" t="s">
        <v>2</v>
      </c>
      <c r="C2" s="2" t="s">
        <v>32</v>
      </c>
      <c r="D2" s="2" t="s">
        <v>33</v>
      </c>
    </row>
    <row r="3" spans="1:4" x14ac:dyDescent="0.25">
      <c r="A3" s="3" t="s">
        <v>2231</v>
      </c>
    </row>
    <row r="4" spans="1:4" x14ac:dyDescent="0.25">
      <c r="A4" s="4" t="s">
        <v>1978</v>
      </c>
      <c r="B4" s="7">
        <v>4400</v>
      </c>
    </row>
    <row r="5" spans="1:4" x14ac:dyDescent="0.25">
      <c r="A5" s="4" t="s">
        <v>1506</v>
      </c>
    </row>
    <row r="6" spans="1:4" x14ac:dyDescent="0.25">
      <c r="A6" s="3" t="s">
        <v>2231</v>
      </c>
    </row>
    <row r="7" spans="1:4" x14ac:dyDescent="0.25">
      <c r="A7" s="4" t="s">
        <v>2232</v>
      </c>
      <c r="B7" s="5">
        <v>525</v>
      </c>
      <c r="C7" s="7">
        <v>32</v>
      </c>
      <c r="D7" s="7">
        <v>14</v>
      </c>
    </row>
    <row r="8" spans="1:4" x14ac:dyDescent="0.25">
      <c r="A8" s="4" t="s">
        <v>2233</v>
      </c>
      <c r="B8" s="5">
        <v>7980</v>
      </c>
      <c r="C8" s="5">
        <v>3460</v>
      </c>
      <c r="D8" s="5">
        <v>2290</v>
      </c>
    </row>
    <row r="9" spans="1:4" x14ac:dyDescent="0.25">
      <c r="A9" s="4" t="s">
        <v>2234</v>
      </c>
      <c r="B9" s="5">
        <v>1050</v>
      </c>
      <c r="C9" s="7">
        <v>201</v>
      </c>
      <c r="D9" s="7">
        <v>187</v>
      </c>
    </row>
    <row r="10" spans="1:4" x14ac:dyDescent="0.25">
      <c r="A10" s="4" t="s">
        <v>1978</v>
      </c>
      <c r="B10" s="7">
        <v>4400</v>
      </c>
    </row>
  </sheetData>
  <mergeCells count="2">
    <mergeCell ref="A1:A2"/>
    <mergeCell ref="B1:D1"/>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56"/>
  <sheetViews>
    <sheetView workbookViewId="0"/>
  </sheetViews>
  <sheetFormatPr defaultRowHeight="15" x14ac:dyDescent="0.25"/>
  <cols>
    <col min="1" max="1" width="80" customWidth="1"/>
    <col min="2" max="4" width="14" customWidth="1"/>
  </cols>
  <sheetData>
    <row r="1" spans="1:4" ht="30" x14ac:dyDescent="0.25">
      <c r="A1" s="1" t="s">
        <v>2235</v>
      </c>
      <c r="B1" s="2" t="s">
        <v>2</v>
      </c>
      <c r="C1" s="2" t="s">
        <v>32</v>
      </c>
      <c r="D1" s="2" t="s">
        <v>33</v>
      </c>
    </row>
    <row r="2" spans="1:4" x14ac:dyDescent="0.25">
      <c r="A2" s="3" t="s">
        <v>2236</v>
      </c>
    </row>
    <row r="3" spans="1:4" x14ac:dyDescent="0.25">
      <c r="A3" s="4" t="s">
        <v>2237</v>
      </c>
      <c r="B3" s="7">
        <v>315988</v>
      </c>
      <c r="C3" s="7">
        <v>295952</v>
      </c>
    </row>
    <row r="4" spans="1:4" x14ac:dyDescent="0.25">
      <c r="A4" s="4" t="s">
        <v>83</v>
      </c>
      <c r="B4" s="5">
        <v>28346</v>
      </c>
      <c r="C4" s="5">
        <v>25481</v>
      </c>
    </row>
    <row r="5" spans="1:4" x14ac:dyDescent="0.25">
      <c r="A5" s="4" t="s">
        <v>84</v>
      </c>
      <c r="B5" s="5">
        <v>916776</v>
      </c>
      <c r="C5" s="5">
        <v>860165</v>
      </c>
      <c r="D5" s="7">
        <v>861395</v>
      </c>
    </row>
    <row r="6" spans="1:4" x14ac:dyDescent="0.25">
      <c r="A6" s="3" t="s">
        <v>85</v>
      </c>
    </row>
    <row r="7" spans="1:4" x14ac:dyDescent="0.25">
      <c r="A7" s="4" t="s">
        <v>90</v>
      </c>
      <c r="B7" s="5">
        <v>111930</v>
      </c>
      <c r="C7" s="5">
        <v>117143</v>
      </c>
    </row>
    <row r="8" spans="1:4" x14ac:dyDescent="0.25">
      <c r="A8" s="3" t="s">
        <v>2238</v>
      </c>
    </row>
    <row r="9" spans="1:4" x14ac:dyDescent="0.25">
      <c r="A9" s="4" t="s">
        <v>1153</v>
      </c>
      <c r="B9" s="5">
        <v>16922</v>
      </c>
      <c r="C9" s="5">
        <v>14362</v>
      </c>
    </row>
    <row r="10" spans="1:4" x14ac:dyDescent="0.25">
      <c r="A10" s="4" t="s">
        <v>94</v>
      </c>
      <c r="B10" s="5">
        <v>834533</v>
      </c>
      <c r="C10" s="5">
        <v>773272</v>
      </c>
    </row>
    <row r="11" spans="1:4" x14ac:dyDescent="0.25">
      <c r="A11" s="4" t="s">
        <v>95</v>
      </c>
      <c r="B11" s="4" t="s">
        <v>96</v>
      </c>
      <c r="C11" s="4" t="s">
        <v>96</v>
      </c>
    </row>
    <row r="12" spans="1:4" x14ac:dyDescent="0.25">
      <c r="A12" s="3" t="s">
        <v>97</v>
      </c>
    </row>
    <row r="13" spans="1:4" x14ac:dyDescent="0.25">
      <c r="A13" s="4" t="s">
        <v>1840</v>
      </c>
      <c r="B13" s="5">
        <v>11853</v>
      </c>
      <c r="C13" s="5">
        <v>11203</v>
      </c>
    </row>
    <row r="14" spans="1:4" x14ac:dyDescent="0.25">
      <c r="A14" s="4" t="s">
        <v>2239</v>
      </c>
      <c r="B14" s="5">
        <v>9</v>
      </c>
      <c r="C14" s="5">
        <v>9</v>
      </c>
    </row>
    <row r="15" spans="1:4" x14ac:dyDescent="0.25">
      <c r="A15" s="4" t="s">
        <v>100</v>
      </c>
      <c r="B15" s="5">
        <v>2777</v>
      </c>
      <c r="C15" s="5">
        <v>3914</v>
      </c>
    </row>
    <row r="16" spans="1:4" x14ac:dyDescent="0.25">
      <c r="A16" s="4" t="s">
        <v>102</v>
      </c>
      <c r="B16" s="5">
        <v>53357</v>
      </c>
      <c r="C16" s="5">
        <v>52638</v>
      </c>
    </row>
    <row r="17" spans="1:4" x14ac:dyDescent="0.25">
      <c r="A17" s="4" t="s">
        <v>103</v>
      </c>
      <c r="B17" s="5">
        <v>91519</v>
      </c>
      <c r="C17" s="5">
        <v>89039</v>
      </c>
    </row>
    <row r="18" spans="1:4" x14ac:dyDescent="0.25">
      <c r="A18" s="4" t="s">
        <v>104</v>
      </c>
      <c r="B18" s="5">
        <v>-1880</v>
      </c>
      <c r="C18" s="5">
        <v>-1216</v>
      </c>
    </row>
    <row r="19" spans="1:4" x14ac:dyDescent="0.25">
      <c r="A19" s="4" t="s">
        <v>2240</v>
      </c>
      <c r="B19" s="5">
        <v>-75392</v>
      </c>
      <c r="C19" s="5">
        <v>-68694</v>
      </c>
    </row>
    <row r="20" spans="1:4" x14ac:dyDescent="0.25">
      <c r="A20" s="4" t="s">
        <v>106</v>
      </c>
      <c r="B20" s="5">
        <v>82243</v>
      </c>
      <c r="C20" s="5">
        <v>86893</v>
      </c>
      <c r="D20" s="7">
        <v>86728</v>
      </c>
    </row>
    <row r="21" spans="1:4" x14ac:dyDescent="0.25">
      <c r="A21" s="4" t="s">
        <v>107</v>
      </c>
      <c r="B21" s="5">
        <v>916776</v>
      </c>
      <c r="C21" s="5">
        <v>860165</v>
      </c>
    </row>
    <row r="22" spans="1:4" x14ac:dyDescent="0.25">
      <c r="A22" s="4" t="s">
        <v>1506</v>
      </c>
    </row>
    <row r="23" spans="1:4" x14ac:dyDescent="0.25">
      <c r="A23" s="3" t="s">
        <v>2241</v>
      </c>
    </row>
    <row r="24" spans="1:4" x14ac:dyDescent="0.25">
      <c r="A24" s="4" t="s">
        <v>2242</v>
      </c>
      <c r="B24" s="5">
        <v>38</v>
      </c>
      <c r="C24" s="5">
        <v>81</v>
      </c>
    </row>
    <row r="25" spans="1:4" x14ac:dyDescent="0.25">
      <c r="A25" s="4" t="s">
        <v>2243</v>
      </c>
      <c r="C25" s="5">
        <v>3000</v>
      </c>
    </row>
    <row r="26" spans="1:4" x14ac:dyDescent="0.25">
      <c r="A26" s="3" t="s">
        <v>2244</v>
      </c>
    </row>
    <row r="27" spans="1:4" x14ac:dyDescent="0.25">
      <c r="A27" s="4" t="s">
        <v>2245</v>
      </c>
      <c r="B27" s="5">
        <v>721</v>
      </c>
      <c r="C27" s="5">
        <v>9131</v>
      </c>
    </row>
    <row r="28" spans="1:4" x14ac:dyDescent="0.25">
      <c r="A28" s="4" t="s">
        <v>2246</v>
      </c>
      <c r="B28" s="5">
        <v>236050</v>
      </c>
      <c r="C28" s="5">
        <v>179899</v>
      </c>
    </row>
    <row r="29" spans="1:4" x14ac:dyDescent="0.25">
      <c r="A29" s="3" t="s">
        <v>2236</v>
      </c>
    </row>
    <row r="30" spans="1:4" x14ac:dyDescent="0.25">
      <c r="A30" s="4" t="s">
        <v>2245</v>
      </c>
      <c r="B30" s="5">
        <v>26599</v>
      </c>
      <c r="C30" s="5">
        <v>25571</v>
      </c>
    </row>
    <row r="31" spans="1:4" x14ac:dyDescent="0.25">
      <c r="A31" s="4" t="s">
        <v>2246</v>
      </c>
      <c r="B31" s="5">
        <v>67279</v>
      </c>
      <c r="C31" s="5">
        <v>67203</v>
      </c>
    </row>
    <row r="32" spans="1:4" x14ac:dyDescent="0.25">
      <c r="A32" s="4" t="s">
        <v>2237</v>
      </c>
      <c r="B32" s="5">
        <v>10248</v>
      </c>
      <c r="C32" s="5">
        <v>4524</v>
      </c>
    </row>
    <row r="33" spans="1:3" x14ac:dyDescent="0.25">
      <c r="A33" s="4" t="s">
        <v>83</v>
      </c>
      <c r="B33" s="5">
        <v>5898</v>
      </c>
      <c r="C33" s="5">
        <v>6273</v>
      </c>
    </row>
    <row r="34" spans="1:3" x14ac:dyDescent="0.25">
      <c r="A34" s="4" t="s">
        <v>84</v>
      </c>
      <c r="B34" s="5">
        <v>346833</v>
      </c>
      <c r="C34" s="5">
        <v>295682</v>
      </c>
    </row>
    <row r="35" spans="1:3" x14ac:dyDescent="0.25">
      <c r="A35" s="3" t="s">
        <v>85</v>
      </c>
    </row>
    <row r="36" spans="1:3" x14ac:dyDescent="0.25">
      <c r="A36" s="4" t="s">
        <v>2247</v>
      </c>
      <c r="B36" s="5">
        <v>1005</v>
      </c>
      <c r="C36" s="5">
        <v>875</v>
      </c>
    </row>
    <row r="37" spans="1:3" x14ac:dyDescent="0.25">
      <c r="A37" s="4" t="s">
        <v>90</v>
      </c>
      <c r="B37" s="5">
        <v>254</v>
      </c>
      <c r="C37" s="5">
        <v>775</v>
      </c>
    </row>
    <row r="38" spans="1:3" x14ac:dyDescent="0.25">
      <c r="A38" s="3" t="s">
        <v>2248</v>
      </c>
    </row>
    <row r="39" spans="1:3" x14ac:dyDescent="0.25">
      <c r="A39" s="4" t="s">
        <v>2249</v>
      </c>
      <c r="B39" s="5">
        <v>31871</v>
      </c>
      <c r="C39" s="5">
        <v>27159</v>
      </c>
    </row>
    <row r="40" spans="1:3" x14ac:dyDescent="0.25">
      <c r="A40" s="4" t="s">
        <v>2250</v>
      </c>
      <c r="B40" s="5">
        <v>25699</v>
      </c>
      <c r="C40" s="5">
        <v>999</v>
      </c>
    </row>
    <row r="41" spans="1:3" x14ac:dyDescent="0.25">
      <c r="A41" s="3" t="s">
        <v>2238</v>
      </c>
    </row>
    <row r="42" spans="1:3" x14ac:dyDescent="0.25">
      <c r="A42" s="4" t="s">
        <v>2251</v>
      </c>
      <c r="B42" s="5">
        <v>190502</v>
      </c>
      <c r="C42" s="5">
        <v>172164</v>
      </c>
    </row>
    <row r="43" spans="1:3" x14ac:dyDescent="0.25">
      <c r="A43" s="4" t="s">
        <v>2250</v>
      </c>
      <c r="B43" s="5">
        <v>11068</v>
      </c>
      <c r="C43" s="5">
        <v>5233</v>
      </c>
    </row>
    <row r="44" spans="1:3" x14ac:dyDescent="0.25">
      <c r="A44" s="4" t="s">
        <v>1153</v>
      </c>
      <c r="B44" s="5">
        <v>4191</v>
      </c>
      <c r="C44" s="5">
        <v>1584</v>
      </c>
    </row>
    <row r="45" spans="1:3" x14ac:dyDescent="0.25">
      <c r="A45" s="4" t="s">
        <v>94</v>
      </c>
      <c r="B45" s="5">
        <v>264590</v>
      </c>
      <c r="C45" s="5">
        <v>208789</v>
      </c>
    </row>
    <row r="46" spans="1:3" x14ac:dyDescent="0.25">
      <c r="A46" s="4" t="s">
        <v>95</v>
      </c>
      <c r="B46" s="5">
        <v>0</v>
      </c>
      <c r="C46" s="5">
        <v>0</v>
      </c>
    </row>
    <row r="47" spans="1:3" x14ac:dyDescent="0.25">
      <c r="A47" s="3" t="s">
        <v>97</v>
      </c>
    </row>
    <row r="48" spans="1:3" x14ac:dyDescent="0.25">
      <c r="A48" s="4" t="s">
        <v>1840</v>
      </c>
      <c r="B48" s="5">
        <v>11853</v>
      </c>
      <c r="C48" s="5">
        <v>11203</v>
      </c>
    </row>
    <row r="49" spans="1:3" x14ac:dyDescent="0.25">
      <c r="A49" s="4" t="s">
        <v>2239</v>
      </c>
      <c r="B49" s="5">
        <v>9</v>
      </c>
      <c r="C49" s="5">
        <v>9</v>
      </c>
    </row>
    <row r="50" spans="1:3" x14ac:dyDescent="0.25">
      <c r="A50" s="4" t="s">
        <v>100</v>
      </c>
      <c r="B50" s="5">
        <v>2777</v>
      </c>
      <c r="C50" s="5">
        <v>3914</v>
      </c>
    </row>
    <row r="51" spans="1:3" x14ac:dyDescent="0.25">
      <c r="A51" s="4" t="s">
        <v>102</v>
      </c>
      <c r="B51" s="5">
        <v>53357</v>
      </c>
      <c r="C51" s="5">
        <v>52638</v>
      </c>
    </row>
    <row r="52" spans="1:3" x14ac:dyDescent="0.25">
      <c r="A52" s="4" t="s">
        <v>103</v>
      </c>
      <c r="B52" s="5">
        <v>91519</v>
      </c>
      <c r="C52" s="5">
        <v>89039</v>
      </c>
    </row>
    <row r="53" spans="1:3" x14ac:dyDescent="0.25">
      <c r="A53" s="4" t="s">
        <v>104</v>
      </c>
      <c r="B53" s="5">
        <v>-1880</v>
      </c>
      <c r="C53" s="5">
        <v>-1216</v>
      </c>
    </row>
    <row r="54" spans="1:3" x14ac:dyDescent="0.25">
      <c r="A54" s="4" t="s">
        <v>2240</v>
      </c>
      <c r="B54" s="5">
        <v>-75392</v>
      </c>
      <c r="C54" s="5">
        <v>-68694</v>
      </c>
    </row>
    <row r="55" spans="1:3" x14ac:dyDescent="0.25">
      <c r="A55" s="4" t="s">
        <v>106</v>
      </c>
      <c r="B55" s="5">
        <v>82243</v>
      </c>
      <c r="C55" s="5">
        <v>86893</v>
      </c>
    </row>
    <row r="56" spans="1:3" x14ac:dyDescent="0.25">
      <c r="A56" s="4" t="s">
        <v>107</v>
      </c>
      <c r="B56" s="7">
        <v>346833</v>
      </c>
      <c r="C56" s="7">
        <v>295682</v>
      </c>
    </row>
  </sheetData>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13"/>
  <sheetViews>
    <sheetView workbookViewId="0"/>
  </sheetViews>
  <sheetFormatPr defaultRowHeight="15" x14ac:dyDescent="0.25"/>
  <cols>
    <col min="1" max="1" width="80" customWidth="1"/>
    <col min="2" max="3" width="14" customWidth="1"/>
  </cols>
  <sheetData>
    <row r="1" spans="1:3" ht="30" x14ac:dyDescent="0.25">
      <c r="A1" s="1" t="s">
        <v>2252</v>
      </c>
      <c r="B1" s="2" t="s">
        <v>2</v>
      </c>
      <c r="C1" s="2" t="s">
        <v>32</v>
      </c>
    </row>
    <row r="2" spans="1:3" x14ac:dyDescent="0.25">
      <c r="A2" s="3" t="s">
        <v>2253</v>
      </c>
    </row>
    <row r="3" spans="1:3" ht="30" x14ac:dyDescent="0.25">
      <c r="A3" s="4" t="s">
        <v>117</v>
      </c>
      <c r="B3" s="7">
        <v>16904</v>
      </c>
      <c r="C3" s="7">
        <v>14792</v>
      </c>
    </row>
    <row r="4" spans="1:3" x14ac:dyDescent="0.25">
      <c r="A4" s="4" t="s">
        <v>1506</v>
      </c>
    </row>
    <row r="5" spans="1:3" x14ac:dyDescent="0.25">
      <c r="A5" s="3" t="s">
        <v>2253</v>
      </c>
    </row>
    <row r="6" spans="1:3" ht="30" x14ac:dyDescent="0.25">
      <c r="A6" s="4" t="s">
        <v>117</v>
      </c>
      <c r="B6" s="5">
        <v>2484</v>
      </c>
      <c r="C6" s="5">
        <v>3256</v>
      </c>
    </row>
    <row r="7" spans="1:3" x14ac:dyDescent="0.25">
      <c r="A7" s="4" t="s">
        <v>118</v>
      </c>
      <c r="B7" s="5">
        <v>18207</v>
      </c>
      <c r="C7" s="5">
        <v>17591</v>
      </c>
    </row>
    <row r="8" spans="1:3" x14ac:dyDescent="0.25">
      <c r="A8" s="4" t="s">
        <v>2254</v>
      </c>
      <c r="B8" s="5">
        <v>570</v>
      </c>
      <c r="C8" s="7">
        <v>1080</v>
      </c>
    </row>
    <row r="9" spans="1:3" x14ac:dyDescent="0.25">
      <c r="A9" s="5">
        <v>2019</v>
      </c>
      <c r="B9" s="5">
        <v>10550</v>
      </c>
    </row>
    <row r="10" spans="1:3" x14ac:dyDescent="0.25">
      <c r="A10" s="5">
        <v>2020</v>
      </c>
      <c r="B10" s="5">
        <v>121</v>
      </c>
    </row>
    <row r="11" spans="1:3" x14ac:dyDescent="0.25">
      <c r="A11" s="5">
        <v>2021</v>
      </c>
      <c r="B11" s="5">
        <v>58</v>
      </c>
    </row>
    <row r="12" spans="1:3" x14ac:dyDescent="0.25">
      <c r="A12" s="5">
        <v>2022</v>
      </c>
      <c r="B12" s="5">
        <v>21</v>
      </c>
    </row>
    <row r="13" spans="1:3" x14ac:dyDescent="0.25">
      <c r="A13" s="4" t="s">
        <v>2255</v>
      </c>
      <c r="B13" s="7">
        <v>323</v>
      </c>
    </row>
  </sheetData>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69"/>
  <sheetViews>
    <sheetView workbookViewId="0"/>
  </sheetViews>
  <sheetFormatPr defaultRowHeight="15" x14ac:dyDescent="0.25"/>
  <cols>
    <col min="1" max="1" width="80" customWidth="1"/>
    <col min="2" max="2" width="16" customWidth="1"/>
    <col min="3" max="4" width="14" customWidth="1"/>
  </cols>
  <sheetData>
    <row r="1" spans="1:4" x14ac:dyDescent="0.25">
      <c r="A1" s="13" t="s">
        <v>2256</v>
      </c>
      <c r="B1" s="15" t="s">
        <v>1</v>
      </c>
      <c r="C1" s="14"/>
      <c r="D1" s="14"/>
    </row>
    <row r="2" spans="1:4" x14ac:dyDescent="0.25">
      <c r="A2" s="14"/>
      <c r="B2" s="2" t="s">
        <v>2</v>
      </c>
      <c r="C2" s="2" t="s">
        <v>32</v>
      </c>
      <c r="D2" s="2" t="s">
        <v>33</v>
      </c>
    </row>
    <row r="3" spans="1:4" x14ac:dyDescent="0.25">
      <c r="A3" s="3" t="s">
        <v>160</v>
      </c>
    </row>
    <row r="4" spans="1:4" x14ac:dyDescent="0.25">
      <c r="A4" s="4" t="s">
        <v>57</v>
      </c>
      <c r="B4" s="7">
        <v>4286</v>
      </c>
      <c r="C4" s="7">
        <v>7398</v>
      </c>
      <c r="D4" s="7">
        <v>6083</v>
      </c>
    </row>
    <row r="5" spans="1:4" x14ac:dyDescent="0.25">
      <c r="A5" s="3" t="s">
        <v>2257</v>
      </c>
    </row>
    <row r="6" spans="1:4" x14ac:dyDescent="0.25">
      <c r="A6" s="4" t="s">
        <v>49</v>
      </c>
      <c r="B6" s="5">
        <v>1152</v>
      </c>
      <c r="C6" s="5">
        <v>998</v>
      </c>
      <c r="D6" s="5">
        <v>991</v>
      </c>
    </row>
    <row r="7" spans="1:4" x14ac:dyDescent="0.25">
      <c r="A7" s="4" t="s">
        <v>162</v>
      </c>
      <c r="B7" s="5">
        <v>5458</v>
      </c>
      <c r="C7" s="5">
        <v>551</v>
      </c>
      <c r="D7" s="5">
        <v>425</v>
      </c>
    </row>
    <row r="8" spans="1:4" x14ac:dyDescent="0.25">
      <c r="A8" s="4" t="s">
        <v>163</v>
      </c>
      <c r="B8" s="5">
        <v>1769</v>
      </c>
      <c r="C8" s="5">
        <v>2111</v>
      </c>
      <c r="D8" s="5">
        <v>2272</v>
      </c>
    </row>
    <row r="9" spans="1:4" x14ac:dyDescent="0.25">
      <c r="A9" s="4" t="s">
        <v>164</v>
      </c>
      <c r="B9" s="5">
        <v>-114</v>
      </c>
      <c r="C9" s="5">
        <v>3</v>
      </c>
      <c r="D9" s="5">
        <v>-34</v>
      </c>
    </row>
    <row r="10" spans="1:4" x14ac:dyDescent="0.25">
      <c r="A10" s="3" t="s">
        <v>165</v>
      </c>
    </row>
    <row r="11" spans="1:4" x14ac:dyDescent="0.25">
      <c r="A11" s="4" t="s">
        <v>168</v>
      </c>
      <c r="B11" s="5">
        <v>-11327</v>
      </c>
      <c r="C11" s="5">
        <v>15253</v>
      </c>
      <c r="D11" s="5">
        <v>16078</v>
      </c>
    </row>
    <row r="12" spans="1:4" x14ac:dyDescent="0.25">
      <c r="A12" s="4" t="s">
        <v>169</v>
      </c>
      <c r="B12" s="5">
        <v>-5296</v>
      </c>
      <c r="C12" s="5">
        <v>1960</v>
      </c>
      <c r="D12" s="5">
        <v>-16835</v>
      </c>
    </row>
    <row r="13" spans="1:4" x14ac:dyDescent="0.25">
      <c r="A13" s="4" t="s">
        <v>170</v>
      </c>
      <c r="B13" s="5">
        <v>6387</v>
      </c>
      <c r="C13" s="5">
        <v>-5639</v>
      </c>
      <c r="D13" s="5">
        <v>-3806</v>
      </c>
    </row>
    <row r="14" spans="1:4" x14ac:dyDescent="0.25">
      <c r="A14" s="4" t="s">
        <v>171</v>
      </c>
      <c r="B14" s="5">
        <v>-17742</v>
      </c>
      <c r="C14" s="5">
        <v>6900</v>
      </c>
      <c r="D14" s="5">
        <v>9481</v>
      </c>
    </row>
    <row r="15" spans="1:4" x14ac:dyDescent="0.25">
      <c r="A15" s="3" t="s">
        <v>172</v>
      </c>
    </row>
    <row r="16" spans="1:4" x14ac:dyDescent="0.25">
      <c r="A16" s="4" t="s">
        <v>173</v>
      </c>
      <c r="B16" s="5">
        <v>-3185</v>
      </c>
      <c r="C16" s="5">
        <v>-2876</v>
      </c>
      <c r="D16" s="5">
        <v>-1833</v>
      </c>
    </row>
    <row r="17" spans="1:4" x14ac:dyDescent="0.25">
      <c r="A17" s="4" t="s">
        <v>176</v>
      </c>
      <c r="B17" s="5">
        <v>-9853</v>
      </c>
    </row>
    <row r="18" spans="1:4" x14ac:dyDescent="0.25">
      <c r="A18" s="4" t="s">
        <v>179</v>
      </c>
      <c r="B18" s="5">
        <v>-29116</v>
      </c>
      <c r="C18" s="5">
        <v>9270</v>
      </c>
      <c r="D18" s="5">
        <v>-18574</v>
      </c>
    </row>
    <row r="19" spans="1:4" x14ac:dyDescent="0.25">
      <c r="A19" s="3" t="s">
        <v>180</v>
      </c>
    </row>
    <row r="20" spans="1:4" x14ac:dyDescent="0.25">
      <c r="A20" s="4" t="s">
        <v>185</v>
      </c>
      <c r="B20" s="5">
        <v>-850</v>
      </c>
    </row>
    <row r="21" spans="1:4" x14ac:dyDescent="0.25">
      <c r="A21" s="4" t="s">
        <v>191</v>
      </c>
      <c r="B21" s="5">
        <v>-6772</v>
      </c>
      <c r="C21" s="5">
        <v>-6078</v>
      </c>
      <c r="D21" s="5">
        <v>-4135</v>
      </c>
    </row>
    <row r="22" spans="1:4" x14ac:dyDescent="0.25">
      <c r="A22" s="4" t="s">
        <v>192</v>
      </c>
      <c r="B22" s="5">
        <v>-2223</v>
      </c>
      <c r="C22" s="5">
        <v>-1128</v>
      </c>
      <c r="D22" s="5">
        <v>-1204</v>
      </c>
    </row>
    <row r="23" spans="1:4" ht="30" x14ac:dyDescent="0.25">
      <c r="A23" s="4" t="s">
        <v>2258</v>
      </c>
      <c r="B23" s="5">
        <v>-1769</v>
      </c>
      <c r="C23" s="5">
        <v>-1706</v>
      </c>
      <c r="D23" s="5">
        <v>-1681</v>
      </c>
    </row>
    <row r="24" spans="1:4" x14ac:dyDescent="0.25">
      <c r="A24" s="4" t="s">
        <v>193</v>
      </c>
      <c r="B24" s="5">
        <v>1495</v>
      </c>
      <c r="C24" s="5">
        <v>1303</v>
      </c>
      <c r="D24" s="5">
        <v>1993</v>
      </c>
    </row>
    <row r="25" spans="1:4" x14ac:dyDescent="0.25">
      <c r="A25" s="4" t="s">
        <v>194</v>
      </c>
      <c r="B25" s="5">
        <v>7</v>
      </c>
      <c r="C25" s="5">
        <v>6</v>
      </c>
      <c r="D25" s="5">
        <v>259</v>
      </c>
    </row>
    <row r="26" spans="1:4" x14ac:dyDescent="0.25">
      <c r="A26" s="4" t="s">
        <v>148</v>
      </c>
      <c r="B26" s="5">
        <v>-3</v>
      </c>
      <c r="D26" s="5">
        <v>-2</v>
      </c>
    </row>
    <row r="27" spans="1:4" x14ac:dyDescent="0.25">
      <c r="A27" s="4" t="s">
        <v>195</v>
      </c>
      <c r="B27" s="5">
        <v>35198</v>
      </c>
      <c r="C27" s="5">
        <v>12102</v>
      </c>
      <c r="D27" s="5">
        <v>27507</v>
      </c>
    </row>
    <row r="28" spans="1:4" x14ac:dyDescent="0.25">
      <c r="A28" s="4" t="s">
        <v>196</v>
      </c>
      <c r="B28" s="5">
        <v>-11660</v>
      </c>
      <c r="C28" s="5">
        <v>28272</v>
      </c>
      <c r="D28" s="5">
        <v>18414</v>
      </c>
    </row>
    <row r="29" spans="1:4" x14ac:dyDescent="0.25">
      <c r="A29" s="4" t="s">
        <v>197</v>
      </c>
      <c r="B29" s="5">
        <v>121711</v>
      </c>
      <c r="C29" s="5">
        <v>93439</v>
      </c>
      <c r="D29" s="5">
        <v>75025</v>
      </c>
    </row>
    <row r="30" spans="1:4" x14ac:dyDescent="0.25">
      <c r="A30" s="4" t="s">
        <v>198</v>
      </c>
      <c r="B30" s="5">
        <v>110051</v>
      </c>
      <c r="C30" s="5">
        <v>121711</v>
      </c>
      <c r="D30" s="5">
        <v>93439</v>
      </c>
    </row>
    <row r="31" spans="1:4" x14ac:dyDescent="0.25">
      <c r="A31" s="4" t="s">
        <v>1506</v>
      </c>
    </row>
    <row r="32" spans="1:4" x14ac:dyDescent="0.25">
      <c r="A32" s="3" t="s">
        <v>160</v>
      </c>
    </row>
    <row r="33" spans="1:4" x14ac:dyDescent="0.25">
      <c r="A33" s="4" t="s">
        <v>57</v>
      </c>
      <c r="B33" s="5">
        <v>4286</v>
      </c>
      <c r="C33" s="5">
        <v>7398</v>
      </c>
      <c r="D33" s="5">
        <v>6083</v>
      </c>
    </row>
    <row r="34" spans="1:4" x14ac:dyDescent="0.25">
      <c r="A34" s="3" t="s">
        <v>2257</v>
      </c>
    </row>
    <row r="35" spans="1:4" x14ac:dyDescent="0.25">
      <c r="A35" s="4" t="s">
        <v>2259</v>
      </c>
      <c r="B35" s="5">
        <v>1394</v>
      </c>
      <c r="C35" s="5">
        <v>-2285</v>
      </c>
      <c r="D35" s="5">
        <v>-3506</v>
      </c>
    </row>
    <row r="36" spans="1:4" x14ac:dyDescent="0.25">
      <c r="A36" s="4" t="s">
        <v>49</v>
      </c>
      <c r="B36" s="5">
        <v>56</v>
      </c>
      <c r="C36" s="5">
        <v>52</v>
      </c>
      <c r="D36" s="5">
        <v>50</v>
      </c>
    </row>
    <row r="37" spans="1:4" x14ac:dyDescent="0.25">
      <c r="A37" s="4" t="s">
        <v>162</v>
      </c>
      <c r="B37" s="5">
        <v>4358</v>
      </c>
      <c r="C37" s="5">
        <v>134</v>
      </c>
      <c r="D37" s="5">
        <v>86</v>
      </c>
    </row>
    <row r="38" spans="1:4" x14ac:dyDescent="0.25">
      <c r="A38" s="4" t="s">
        <v>163</v>
      </c>
      <c r="B38" s="5">
        <v>152</v>
      </c>
      <c r="C38" s="5">
        <v>193</v>
      </c>
      <c r="D38" s="5">
        <v>178</v>
      </c>
    </row>
    <row r="39" spans="1:4" x14ac:dyDescent="0.25">
      <c r="A39" s="4" t="s">
        <v>164</v>
      </c>
      <c r="B39" s="5">
        <v>-114</v>
      </c>
      <c r="C39" s="5">
        <v>3</v>
      </c>
      <c r="D39" s="5">
        <v>-34</v>
      </c>
    </row>
    <row r="40" spans="1:4" x14ac:dyDescent="0.25">
      <c r="A40" s="3" t="s">
        <v>165</v>
      </c>
    </row>
    <row r="41" spans="1:4" x14ac:dyDescent="0.25">
      <c r="A41" s="4" t="s">
        <v>168</v>
      </c>
      <c r="B41" s="5">
        <v>-309</v>
      </c>
      <c r="C41" s="5">
        <v>-1580</v>
      </c>
      <c r="D41" s="5">
        <v>-620</v>
      </c>
    </row>
    <row r="42" spans="1:4" x14ac:dyDescent="0.25">
      <c r="A42" s="4" t="s">
        <v>169</v>
      </c>
      <c r="B42" s="5">
        <v>-521</v>
      </c>
      <c r="C42" s="5">
        <v>332</v>
      </c>
      <c r="D42" s="5">
        <v>274</v>
      </c>
    </row>
    <row r="43" spans="1:4" x14ac:dyDescent="0.25">
      <c r="A43" s="4" t="s">
        <v>170</v>
      </c>
      <c r="B43" s="5">
        <v>-757</v>
      </c>
      <c r="C43" s="5">
        <v>337</v>
      </c>
      <c r="D43" s="5">
        <v>1555</v>
      </c>
    </row>
    <row r="44" spans="1:4" x14ac:dyDescent="0.25">
      <c r="A44" s="4" t="s">
        <v>171</v>
      </c>
      <c r="B44" s="5">
        <v>8545</v>
      </c>
      <c r="C44" s="5">
        <v>4584</v>
      </c>
      <c r="D44" s="5">
        <v>4066</v>
      </c>
    </row>
    <row r="45" spans="1:4" x14ac:dyDescent="0.25">
      <c r="A45" s="3" t="s">
        <v>172</v>
      </c>
    </row>
    <row r="46" spans="1:4" x14ac:dyDescent="0.25">
      <c r="A46" s="4" t="s">
        <v>173</v>
      </c>
      <c r="B46" s="5">
        <v>-66</v>
      </c>
      <c r="C46" s="5">
        <v>-79</v>
      </c>
      <c r="D46" s="5">
        <v>-33</v>
      </c>
    </row>
    <row r="47" spans="1:4" x14ac:dyDescent="0.25">
      <c r="A47" s="4" t="s">
        <v>2260</v>
      </c>
      <c r="B47" s="5">
        <v>-14415</v>
      </c>
      <c r="C47" s="5">
        <v>-3994</v>
      </c>
      <c r="D47" s="5">
        <v>-24417</v>
      </c>
    </row>
    <row r="48" spans="1:4" x14ac:dyDescent="0.25">
      <c r="A48" s="4" t="s">
        <v>2261</v>
      </c>
      <c r="B48" s="5">
        <v>-42234</v>
      </c>
      <c r="C48" s="5">
        <v>-28498</v>
      </c>
      <c r="D48" s="5">
        <v>-8632</v>
      </c>
    </row>
    <row r="49" spans="1:4" x14ac:dyDescent="0.25">
      <c r="A49" s="4" t="s">
        <v>2262</v>
      </c>
      <c r="B49" s="5">
        <v>22039</v>
      </c>
      <c r="C49" s="5">
        <v>32265</v>
      </c>
      <c r="D49" s="5">
        <v>24196</v>
      </c>
    </row>
    <row r="50" spans="1:4" x14ac:dyDescent="0.25">
      <c r="A50" s="4" t="s">
        <v>176</v>
      </c>
      <c r="B50" s="5">
        <v>-6491</v>
      </c>
    </row>
    <row r="51" spans="1:4" x14ac:dyDescent="0.25">
      <c r="A51" s="4" t="s">
        <v>2263</v>
      </c>
      <c r="B51" s="5">
        <v>388</v>
      </c>
      <c r="C51" s="5">
        <v>-3265</v>
      </c>
      <c r="D51" s="5">
        <v>-1500</v>
      </c>
    </row>
    <row r="52" spans="1:4" x14ac:dyDescent="0.25">
      <c r="A52" s="4" t="s">
        <v>179</v>
      </c>
      <c r="B52" s="5">
        <v>-40779</v>
      </c>
      <c r="C52" s="5">
        <v>-3571</v>
      </c>
      <c r="D52" s="5">
        <v>-10386</v>
      </c>
    </row>
    <row r="53" spans="1:4" x14ac:dyDescent="0.25">
      <c r="A53" s="3" t="s">
        <v>180</v>
      </c>
    </row>
    <row r="54" spans="1:4" x14ac:dyDescent="0.25">
      <c r="A54" s="4" t="s">
        <v>2264</v>
      </c>
      <c r="B54" s="5">
        <v>-424</v>
      </c>
      <c r="C54" s="5">
        <v>-178</v>
      </c>
      <c r="D54" s="5">
        <v>-1570</v>
      </c>
    </row>
    <row r="55" spans="1:4" x14ac:dyDescent="0.25">
      <c r="A55" s="4" t="s">
        <v>2265</v>
      </c>
      <c r="B55" s="5">
        <v>23078</v>
      </c>
      <c r="C55" s="5">
        <v>2290</v>
      </c>
      <c r="D55" s="5">
        <v>-1114</v>
      </c>
    </row>
    <row r="56" spans="1:4" x14ac:dyDescent="0.25">
      <c r="A56" s="4" t="s">
        <v>2266</v>
      </c>
      <c r="B56" s="5">
        <v>43917</v>
      </c>
      <c r="C56" s="5">
        <v>40708</v>
      </c>
      <c r="D56" s="5">
        <v>42795</v>
      </c>
    </row>
    <row r="57" spans="1:4" x14ac:dyDescent="0.25">
      <c r="A57" s="4" t="s">
        <v>2267</v>
      </c>
      <c r="B57" s="5">
        <v>-27028</v>
      </c>
      <c r="C57" s="5">
        <v>-33314</v>
      </c>
      <c r="D57" s="5">
        <v>-27726</v>
      </c>
    </row>
    <row r="58" spans="1:4" x14ac:dyDescent="0.25">
      <c r="A58" s="4" t="s">
        <v>185</v>
      </c>
      <c r="B58" s="5">
        <v>-237</v>
      </c>
      <c r="C58" s="5">
        <v>-1171</v>
      </c>
      <c r="D58" s="5">
        <v>-1</v>
      </c>
    </row>
    <row r="59" spans="1:4" x14ac:dyDescent="0.25">
      <c r="A59" s="4" t="s">
        <v>190</v>
      </c>
      <c r="B59" s="5">
        <v>-850</v>
      </c>
    </row>
    <row r="60" spans="1:4" x14ac:dyDescent="0.25">
      <c r="A60" s="4" t="s">
        <v>191</v>
      </c>
      <c r="B60" s="5">
        <v>-6772</v>
      </c>
      <c r="C60" s="5">
        <v>-6078</v>
      </c>
      <c r="D60" s="5">
        <v>-4135</v>
      </c>
    </row>
    <row r="61" spans="1:4" x14ac:dyDescent="0.25">
      <c r="A61" s="4" t="s">
        <v>192</v>
      </c>
      <c r="B61" s="5">
        <v>-2223</v>
      </c>
      <c r="C61" s="5">
        <v>-1128</v>
      </c>
      <c r="D61" s="5">
        <v>-1204</v>
      </c>
    </row>
    <row r="62" spans="1:4" ht="30" x14ac:dyDescent="0.25">
      <c r="A62" s="4" t="s">
        <v>2258</v>
      </c>
      <c r="B62" s="5">
        <v>-1769</v>
      </c>
      <c r="C62" s="5">
        <v>-1706</v>
      </c>
      <c r="D62" s="5">
        <v>-1681</v>
      </c>
    </row>
    <row r="63" spans="1:4" x14ac:dyDescent="0.25">
      <c r="A63" s="4" t="s">
        <v>193</v>
      </c>
      <c r="B63" s="5">
        <v>1495</v>
      </c>
      <c r="C63" s="5">
        <v>1303</v>
      </c>
      <c r="D63" s="5">
        <v>1993</v>
      </c>
    </row>
    <row r="64" spans="1:4" x14ac:dyDescent="0.25">
      <c r="A64" s="4" t="s">
        <v>194</v>
      </c>
      <c r="B64" s="5">
        <v>7</v>
      </c>
      <c r="C64" s="5">
        <v>6</v>
      </c>
      <c r="D64" s="5">
        <v>259</v>
      </c>
    </row>
    <row r="65" spans="1:4" x14ac:dyDescent="0.25">
      <c r="A65" s="4" t="s">
        <v>148</v>
      </c>
      <c r="B65" s="5">
        <v>-3</v>
      </c>
      <c r="D65" s="5">
        <v>-2</v>
      </c>
    </row>
    <row r="66" spans="1:4" x14ac:dyDescent="0.25">
      <c r="A66" s="4" t="s">
        <v>195</v>
      </c>
      <c r="B66" s="5">
        <v>29191</v>
      </c>
      <c r="C66" s="5">
        <v>732</v>
      </c>
      <c r="D66" s="5">
        <v>7614</v>
      </c>
    </row>
    <row r="67" spans="1:4" x14ac:dyDescent="0.25">
      <c r="A67" s="4" t="s">
        <v>196</v>
      </c>
      <c r="B67" s="5">
        <v>-3043</v>
      </c>
      <c r="C67" s="5">
        <v>1745</v>
      </c>
      <c r="D67" s="5">
        <v>1294</v>
      </c>
    </row>
    <row r="68" spans="1:4" x14ac:dyDescent="0.25">
      <c r="A68" s="4" t="s">
        <v>197</v>
      </c>
      <c r="B68" s="5">
        <v>3081</v>
      </c>
      <c r="C68" s="5">
        <v>1336</v>
      </c>
      <c r="D68" s="5">
        <v>42</v>
      </c>
    </row>
    <row r="69" spans="1:4" x14ac:dyDescent="0.25">
      <c r="A69" s="4" t="s">
        <v>198</v>
      </c>
      <c r="B69" s="7">
        <v>38</v>
      </c>
      <c r="C69" s="7">
        <v>3081</v>
      </c>
      <c r="D69" s="7">
        <v>1336</v>
      </c>
    </row>
  </sheetData>
  <mergeCells count="2">
    <mergeCell ref="A1:A2"/>
    <mergeCell ref="B1:D1"/>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3" t="s">
        <v>2268</v>
      </c>
      <c r="B1" s="15" t="s">
        <v>1</v>
      </c>
      <c r="C1" s="14"/>
      <c r="D1" s="14"/>
    </row>
    <row r="2" spans="1:4" x14ac:dyDescent="0.25">
      <c r="A2" s="14"/>
      <c r="B2" s="2" t="s">
        <v>2</v>
      </c>
      <c r="C2" s="2" t="s">
        <v>32</v>
      </c>
      <c r="D2" s="2" t="s">
        <v>33</v>
      </c>
    </row>
    <row r="3" spans="1:4" x14ac:dyDescent="0.25">
      <c r="A3" s="3" t="s">
        <v>200</v>
      </c>
    </row>
    <row r="4" spans="1:4" x14ac:dyDescent="0.25">
      <c r="A4" s="4" t="s">
        <v>201</v>
      </c>
      <c r="B4" s="7">
        <v>11170</v>
      </c>
      <c r="C4" s="7">
        <v>7140</v>
      </c>
      <c r="D4" s="7">
        <v>4820</v>
      </c>
    </row>
    <row r="5" spans="1:4" x14ac:dyDescent="0.25">
      <c r="A5" s="4" t="s">
        <v>202</v>
      </c>
      <c r="B5" s="5">
        <v>1420</v>
      </c>
      <c r="C5" s="5">
        <v>1060</v>
      </c>
      <c r="D5" s="5">
        <v>2650</v>
      </c>
    </row>
    <row r="6" spans="1:4" x14ac:dyDescent="0.25">
      <c r="A6" s="4" t="s">
        <v>1506</v>
      </c>
    </row>
    <row r="7" spans="1:4" x14ac:dyDescent="0.25">
      <c r="A7" s="3" t="s">
        <v>200</v>
      </c>
    </row>
    <row r="8" spans="1:4" x14ac:dyDescent="0.25">
      <c r="A8" s="4" t="s">
        <v>201</v>
      </c>
      <c r="B8" s="5">
        <v>6310</v>
      </c>
      <c r="C8" s="5">
        <v>4910</v>
      </c>
      <c r="D8" s="5">
        <v>3700</v>
      </c>
    </row>
    <row r="9" spans="1:4" x14ac:dyDescent="0.25">
      <c r="A9" s="4" t="s">
        <v>202</v>
      </c>
      <c r="B9" s="7">
        <v>297</v>
      </c>
      <c r="C9" s="7">
        <v>61</v>
      </c>
      <c r="D9" s="7">
        <v>1280</v>
      </c>
    </row>
  </sheetData>
  <mergeCells count="2">
    <mergeCell ref="A1:A2"/>
    <mergeCell ref="B1:D1"/>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24"/>
  <sheetViews>
    <sheetView workbookViewId="0"/>
  </sheetViews>
  <sheetFormatPr defaultRowHeight="15" x14ac:dyDescent="0.25"/>
  <cols>
    <col min="1" max="1" width="80" customWidth="1"/>
    <col min="2" max="2" width="16" customWidth="1"/>
    <col min="3" max="4" width="14" customWidth="1"/>
  </cols>
  <sheetData>
    <row r="1" spans="1:4" x14ac:dyDescent="0.25">
      <c r="A1" s="13" t="s">
        <v>2269</v>
      </c>
      <c r="B1" s="15" t="s">
        <v>1</v>
      </c>
      <c r="C1" s="14"/>
      <c r="D1" s="14"/>
    </row>
    <row r="2" spans="1:4" x14ac:dyDescent="0.25">
      <c r="A2" s="14"/>
      <c r="B2" s="2" t="s">
        <v>2</v>
      </c>
      <c r="C2" s="2" t="s">
        <v>32</v>
      </c>
      <c r="D2" s="2" t="s">
        <v>33</v>
      </c>
    </row>
    <row r="3" spans="1:4" x14ac:dyDescent="0.25">
      <c r="A3" s="3" t="s">
        <v>2270</v>
      </c>
    </row>
    <row r="4" spans="1:4" ht="30" x14ac:dyDescent="0.25">
      <c r="A4" s="4" t="s">
        <v>204</v>
      </c>
      <c r="B4" s="7">
        <v>237</v>
      </c>
      <c r="D4" s="7">
        <v>262</v>
      </c>
    </row>
    <row r="5" spans="1:4" ht="30" x14ac:dyDescent="0.25">
      <c r="A5" s="4" t="s">
        <v>205</v>
      </c>
      <c r="B5" s="5">
        <v>248</v>
      </c>
      <c r="D5" s="5">
        <v>296</v>
      </c>
    </row>
    <row r="6" spans="1:4" x14ac:dyDescent="0.25">
      <c r="A6" s="4" t="s">
        <v>210</v>
      </c>
      <c r="C6" s="7">
        <v>1040</v>
      </c>
    </row>
    <row r="7" spans="1:4" x14ac:dyDescent="0.25">
      <c r="A7" s="4" t="s">
        <v>211</v>
      </c>
      <c r="C7" s="5">
        <v>1310</v>
      </c>
    </row>
    <row r="8" spans="1:4" x14ac:dyDescent="0.25">
      <c r="A8" s="4" t="s">
        <v>212</v>
      </c>
      <c r="C8" s="5">
        <v>127</v>
      </c>
    </row>
    <row r="9" spans="1:4" x14ac:dyDescent="0.25">
      <c r="A9" s="4" t="s">
        <v>213</v>
      </c>
      <c r="C9" s="5">
        <v>124</v>
      </c>
    </row>
    <row r="10" spans="1:4" x14ac:dyDescent="0.25">
      <c r="A10" s="4" t="s">
        <v>1506</v>
      </c>
    </row>
    <row r="11" spans="1:4" x14ac:dyDescent="0.25">
      <c r="A11" s="3" t="s">
        <v>2270</v>
      </c>
    </row>
    <row r="12" spans="1:4" ht="30" x14ac:dyDescent="0.25">
      <c r="A12" s="4" t="s">
        <v>2271</v>
      </c>
      <c r="B12" s="5">
        <v>84000</v>
      </c>
    </row>
    <row r="13" spans="1:4" ht="30" x14ac:dyDescent="0.25">
      <c r="A13" s="4" t="s">
        <v>2272</v>
      </c>
      <c r="B13" s="5">
        <v>84000</v>
      </c>
    </row>
    <row r="14" spans="1:4" x14ac:dyDescent="0.25">
      <c r="A14" s="4" t="s">
        <v>2273</v>
      </c>
      <c r="B14" s="5">
        <v>750</v>
      </c>
    </row>
    <row r="15" spans="1:4" x14ac:dyDescent="0.25">
      <c r="A15" s="4" t="s">
        <v>2274</v>
      </c>
      <c r="B15" s="5">
        <v>750</v>
      </c>
    </row>
    <row r="16" spans="1:4" ht="30" x14ac:dyDescent="0.25">
      <c r="A16" s="4" t="s">
        <v>204</v>
      </c>
      <c r="B16" s="5">
        <v>237</v>
      </c>
      <c r="D16" s="5">
        <v>262</v>
      </c>
    </row>
    <row r="17" spans="1:4" ht="30" x14ac:dyDescent="0.25">
      <c r="A17" s="4" t="s">
        <v>205</v>
      </c>
      <c r="B17" s="7">
        <v>248</v>
      </c>
      <c r="D17" s="5">
        <v>296</v>
      </c>
    </row>
    <row r="18" spans="1:4" x14ac:dyDescent="0.25">
      <c r="A18" s="4" t="s">
        <v>210</v>
      </c>
      <c r="C18" s="5">
        <v>1040</v>
      </c>
    </row>
    <row r="19" spans="1:4" x14ac:dyDescent="0.25">
      <c r="A19" s="4" t="s">
        <v>211</v>
      </c>
      <c r="C19" s="5">
        <v>1310</v>
      </c>
    </row>
    <row r="20" spans="1:4" x14ac:dyDescent="0.25">
      <c r="A20" s="4" t="s">
        <v>212</v>
      </c>
      <c r="C20" s="5">
        <v>127</v>
      </c>
    </row>
    <row r="21" spans="1:4" x14ac:dyDescent="0.25">
      <c r="A21" s="4" t="s">
        <v>213</v>
      </c>
      <c r="C21" s="7">
        <v>124</v>
      </c>
    </row>
    <row r="22" spans="1:4" ht="30" x14ac:dyDescent="0.25">
      <c r="A22" s="4" t="s">
        <v>2275</v>
      </c>
      <c r="D22" s="5">
        <v>6120</v>
      </c>
    </row>
    <row r="23" spans="1:4" x14ac:dyDescent="0.25">
      <c r="A23" s="4" t="s">
        <v>2276</v>
      </c>
      <c r="D23" s="5">
        <v>5200</v>
      </c>
    </row>
    <row r="24" spans="1:4" x14ac:dyDescent="0.25">
      <c r="A24" s="4" t="s">
        <v>2277</v>
      </c>
      <c r="D24" s="7">
        <v>918</v>
      </c>
    </row>
  </sheetData>
  <mergeCells count="2">
    <mergeCell ref="A1:A2"/>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77" customWidth="1"/>
    <col min="2" max="2" width="80" customWidth="1"/>
  </cols>
  <sheetData>
    <row r="1" spans="1:2" x14ac:dyDescent="0.25">
      <c r="A1" s="13" t="s">
        <v>245</v>
      </c>
      <c r="B1" s="2" t="s">
        <v>1</v>
      </c>
    </row>
    <row r="2" spans="1:2" x14ac:dyDescent="0.25">
      <c r="A2" s="14"/>
      <c r="B2" s="2" t="s">
        <v>2</v>
      </c>
    </row>
    <row r="3" spans="1:2" x14ac:dyDescent="0.25">
      <c r="A3" s="3" t="s">
        <v>246</v>
      </c>
    </row>
    <row r="4" spans="1:2" ht="409.5" x14ac:dyDescent="0.25">
      <c r="A4" s="4" t="s">
        <v>245</v>
      </c>
      <c r="B4" s="4" t="s">
        <v>247</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30" customWidth="1"/>
    <col min="2" max="2" width="80" customWidth="1"/>
  </cols>
  <sheetData>
    <row r="1" spans="1:2" x14ac:dyDescent="0.25">
      <c r="A1" s="13" t="s">
        <v>248</v>
      </c>
      <c r="B1" s="2" t="s">
        <v>1</v>
      </c>
    </row>
    <row r="2" spans="1:2" x14ac:dyDescent="0.25">
      <c r="A2" s="14"/>
      <c r="B2" s="2" t="s">
        <v>2</v>
      </c>
    </row>
    <row r="3" spans="1:2" x14ac:dyDescent="0.25">
      <c r="A3" s="3" t="s">
        <v>249</v>
      </c>
    </row>
    <row r="4" spans="1:2" ht="409.5" x14ac:dyDescent="0.25">
      <c r="A4" s="4" t="s">
        <v>248</v>
      </c>
      <c r="B4" s="4" t="s">
        <v>250</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27" customWidth="1"/>
    <col min="2" max="2" width="80" customWidth="1"/>
  </cols>
  <sheetData>
    <row r="1" spans="1:2" x14ac:dyDescent="0.25">
      <c r="A1" s="13" t="s">
        <v>251</v>
      </c>
      <c r="B1" s="2" t="s">
        <v>1</v>
      </c>
    </row>
    <row r="2" spans="1:2" x14ac:dyDescent="0.25">
      <c r="A2" s="14"/>
      <c r="B2" s="2" t="s">
        <v>2</v>
      </c>
    </row>
    <row r="3" spans="1:2" x14ac:dyDescent="0.25">
      <c r="A3" s="3" t="s">
        <v>252</v>
      </c>
    </row>
    <row r="4" spans="1:2" ht="409.5" x14ac:dyDescent="0.25">
      <c r="A4" s="4" t="s">
        <v>251</v>
      </c>
      <c r="B4" s="4" t="s">
        <v>253</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1" width="27" customWidth="1"/>
    <col min="2" max="2" width="80" customWidth="1"/>
  </cols>
  <sheetData>
    <row r="1" spans="1:2" x14ac:dyDescent="0.25">
      <c r="A1" s="13" t="s">
        <v>254</v>
      </c>
      <c r="B1" s="2" t="s">
        <v>1</v>
      </c>
    </row>
    <row r="2" spans="1:2" x14ac:dyDescent="0.25">
      <c r="A2" s="14"/>
      <c r="B2" s="2" t="s">
        <v>2</v>
      </c>
    </row>
    <row r="3" spans="1:2" x14ac:dyDescent="0.25">
      <c r="A3" s="3" t="s">
        <v>252</v>
      </c>
    </row>
    <row r="4" spans="1:2" ht="409.5" x14ac:dyDescent="0.25">
      <c r="A4" s="4" t="s">
        <v>254</v>
      </c>
      <c r="B4" s="4" t="s">
        <v>255</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40" customWidth="1"/>
    <col min="2" max="2" width="80" customWidth="1"/>
  </cols>
  <sheetData>
    <row r="1" spans="1:2" x14ac:dyDescent="0.25">
      <c r="A1" s="13" t="s">
        <v>256</v>
      </c>
      <c r="B1" s="2" t="s">
        <v>1</v>
      </c>
    </row>
    <row r="2" spans="1:2" x14ac:dyDescent="0.25">
      <c r="A2" s="14"/>
      <c r="B2" s="2" t="s">
        <v>2</v>
      </c>
    </row>
    <row r="3" spans="1:2" x14ac:dyDescent="0.25">
      <c r="A3" s="3" t="s">
        <v>257</v>
      </c>
    </row>
    <row r="4" spans="1:2" ht="285" x14ac:dyDescent="0.25">
      <c r="A4" s="4" t="s">
        <v>256</v>
      </c>
      <c r="B4" s="4" t="s">
        <v>258</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52" customWidth="1"/>
    <col min="2" max="2" width="80" customWidth="1"/>
  </cols>
  <sheetData>
    <row r="1" spans="1:2" x14ac:dyDescent="0.25">
      <c r="A1" s="13" t="s">
        <v>259</v>
      </c>
      <c r="B1" s="2" t="s">
        <v>1</v>
      </c>
    </row>
    <row r="2" spans="1:2" x14ac:dyDescent="0.25">
      <c r="A2" s="14"/>
      <c r="B2" s="2" t="s">
        <v>2</v>
      </c>
    </row>
    <row r="3" spans="1:2" x14ac:dyDescent="0.25">
      <c r="A3" s="3" t="s">
        <v>260</v>
      </c>
    </row>
    <row r="4" spans="1:2" ht="409.5" x14ac:dyDescent="0.25">
      <c r="A4" s="4" t="s">
        <v>259</v>
      </c>
      <c r="B4" s="4" t="s">
        <v>261</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22" customWidth="1"/>
    <col min="2" max="2" width="80" customWidth="1"/>
  </cols>
  <sheetData>
    <row r="1" spans="1:2" x14ac:dyDescent="0.25">
      <c r="A1" s="13" t="s">
        <v>262</v>
      </c>
      <c r="B1" s="2" t="s">
        <v>1</v>
      </c>
    </row>
    <row r="2" spans="1:2" x14ac:dyDescent="0.25">
      <c r="A2" s="14"/>
      <c r="B2" s="2" t="s">
        <v>2</v>
      </c>
    </row>
    <row r="3" spans="1:2" x14ac:dyDescent="0.25">
      <c r="A3" s="3" t="s">
        <v>223</v>
      </c>
    </row>
    <row r="4" spans="1:2" ht="409.5" x14ac:dyDescent="0.25">
      <c r="A4" s="4" t="s">
        <v>262</v>
      </c>
      <c r="B4" s="4" t="s">
        <v>263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2" customWidth="1"/>
    <col min="2" max="2" width="80" customWidth="1"/>
  </cols>
  <sheetData>
    <row r="1" spans="1:2" x14ac:dyDescent="0.25">
      <c r="A1" s="13" t="s">
        <v>264</v>
      </c>
      <c r="B1" s="2" t="s">
        <v>1</v>
      </c>
    </row>
    <row r="2" spans="1:2" x14ac:dyDescent="0.25">
      <c r="A2" s="14"/>
      <c r="B2" s="2" t="s">
        <v>2</v>
      </c>
    </row>
    <row r="3" spans="1:2" x14ac:dyDescent="0.25">
      <c r="A3" s="3" t="s">
        <v>223</v>
      </c>
    </row>
    <row r="4" spans="1:2" ht="409.5" x14ac:dyDescent="0.25">
      <c r="A4" s="4" t="s">
        <v>264</v>
      </c>
      <c r="B4" s="4" t="s">
        <v>265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0" customWidth="1"/>
    <col min="2" max="2" width="80" customWidth="1"/>
  </cols>
  <sheetData>
    <row r="1" spans="1:2" x14ac:dyDescent="0.25">
      <c r="A1" s="13" t="s">
        <v>266</v>
      </c>
      <c r="B1" s="2" t="s">
        <v>1</v>
      </c>
    </row>
    <row r="2" spans="1:2" x14ac:dyDescent="0.25">
      <c r="A2" s="14"/>
      <c r="B2" s="2" t="s">
        <v>2</v>
      </c>
    </row>
    <row r="3" spans="1:2" x14ac:dyDescent="0.25">
      <c r="A3" s="3" t="s">
        <v>267</v>
      </c>
    </row>
    <row r="4" spans="1:2" ht="409.5" x14ac:dyDescent="0.25">
      <c r="A4" s="4" t="s">
        <v>266</v>
      </c>
      <c r="B4" s="4" t="s">
        <v>268</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5"/>
  <sheetViews>
    <sheetView topLeftCell="A15" workbookViewId="0">
      <selection activeCell="A39" sqref="A39"/>
    </sheetView>
  </sheetViews>
  <sheetFormatPr defaultRowHeight="15" x14ac:dyDescent="0.25"/>
  <cols>
    <col min="1" max="1" width="80" customWidth="1"/>
    <col min="2" max="2" width="16" customWidth="1"/>
    <col min="3" max="4" width="14" customWidth="1"/>
  </cols>
  <sheetData>
    <row r="1" spans="1:4" x14ac:dyDescent="0.25">
      <c r="A1" s="13" t="s">
        <v>159</v>
      </c>
      <c r="B1" s="15" t="s">
        <v>1</v>
      </c>
      <c r="C1" s="14"/>
      <c r="D1" s="14"/>
    </row>
    <row r="2" spans="1:4" x14ac:dyDescent="0.25">
      <c r="A2" s="14"/>
      <c r="B2" s="2" t="s">
        <v>2</v>
      </c>
      <c r="C2" s="2" t="s">
        <v>32</v>
      </c>
      <c r="D2" s="2" t="s">
        <v>33</v>
      </c>
    </row>
    <row r="3" spans="1:4" x14ac:dyDescent="0.25">
      <c r="A3" s="3" t="s">
        <v>160</v>
      </c>
    </row>
    <row r="4" spans="1:4" x14ac:dyDescent="0.25">
      <c r="A4" s="4" t="s">
        <v>2278</v>
      </c>
      <c r="B4" s="7">
        <v>4286</v>
      </c>
      <c r="C4" s="7">
        <v>7398</v>
      </c>
      <c r="D4" s="7">
        <v>6083</v>
      </c>
    </row>
    <row r="5" spans="1:4" ht="30" x14ac:dyDescent="0.25">
      <c r="A5" s="3" t="s">
        <v>161</v>
      </c>
    </row>
    <row r="6" spans="1:4" x14ac:dyDescent="0.25">
      <c r="A6" s="4" t="s">
        <v>49</v>
      </c>
      <c r="B6" s="5">
        <v>1152</v>
      </c>
      <c r="C6" s="5">
        <v>998</v>
      </c>
      <c r="D6" s="5">
        <v>991</v>
      </c>
    </row>
    <row r="7" spans="1:4" x14ac:dyDescent="0.25">
      <c r="A7" s="4" t="s">
        <v>162</v>
      </c>
      <c r="B7" s="5">
        <v>5458</v>
      </c>
      <c r="C7" s="5">
        <v>551</v>
      </c>
      <c r="D7" s="5">
        <v>425</v>
      </c>
    </row>
    <row r="8" spans="1:4" x14ac:dyDescent="0.25">
      <c r="A8" s="4" t="s">
        <v>163</v>
      </c>
      <c r="B8" s="5">
        <v>1769</v>
      </c>
      <c r="C8" s="5">
        <v>2111</v>
      </c>
      <c r="D8" s="5">
        <v>2272</v>
      </c>
    </row>
    <row r="9" spans="1:4" x14ac:dyDescent="0.25">
      <c r="A9" s="4" t="s">
        <v>164</v>
      </c>
      <c r="B9" s="5">
        <v>-114</v>
      </c>
      <c r="C9" s="5">
        <v>3</v>
      </c>
      <c r="D9" s="5">
        <v>-34</v>
      </c>
    </row>
    <row r="10" spans="1:4" x14ac:dyDescent="0.25">
      <c r="A10" s="3" t="s">
        <v>165</v>
      </c>
    </row>
    <row r="11" spans="1:4" x14ac:dyDescent="0.25">
      <c r="A11" s="4" t="s">
        <v>166</v>
      </c>
      <c r="B11" s="5">
        <v>-30082</v>
      </c>
      <c r="C11" s="5">
        <v>-15813</v>
      </c>
      <c r="D11" s="5">
        <v>19132</v>
      </c>
    </row>
    <row r="12" spans="1:4" x14ac:dyDescent="0.25">
      <c r="A12" s="4" t="s">
        <v>167</v>
      </c>
      <c r="B12" s="5">
        <v>10025</v>
      </c>
      <c r="C12" s="5">
        <v>78</v>
      </c>
      <c r="D12" s="5">
        <v>-14825</v>
      </c>
    </row>
    <row r="13" spans="1:4" x14ac:dyDescent="0.25">
      <c r="A13" s="4" t="s">
        <v>168</v>
      </c>
      <c r="B13" s="5">
        <v>-11327</v>
      </c>
      <c r="C13" s="5">
        <v>15253</v>
      </c>
      <c r="D13" s="5">
        <v>16078</v>
      </c>
    </row>
    <row r="14" spans="1:4" x14ac:dyDescent="0.25">
      <c r="A14" s="4" t="s">
        <v>169</v>
      </c>
      <c r="B14" s="5">
        <v>-5296</v>
      </c>
      <c r="C14" s="5">
        <v>1960</v>
      </c>
      <c r="D14" s="5">
        <v>-16835</v>
      </c>
    </row>
    <row r="15" spans="1:4" x14ac:dyDescent="0.25">
      <c r="A15" s="4" t="s">
        <v>170</v>
      </c>
      <c r="B15" s="5">
        <v>6387</v>
      </c>
      <c r="C15" s="5">
        <v>-5639</v>
      </c>
      <c r="D15" s="5">
        <v>-3806</v>
      </c>
    </row>
    <row r="16" spans="1:4" x14ac:dyDescent="0.25">
      <c r="A16" s="4" t="s">
        <v>171</v>
      </c>
      <c r="B16" s="5">
        <v>-17742</v>
      </c>
      <c r="C16" s="5">
        <v>6900</v>
      </c>
      <c r="D16" s="5">
        <v>9481</v>
      </c>
    </row>
    <row r="17" spans="1:4" x14ac:dyDescent="0.25">
      <c r="A17" s="3" t="s">
        <v>172</v>
      </c>
    </row>
    <row r="18" spans="1:4" x14ac:dyDescent="0.25">
      <c r="A18" s="4" t="s">
        <v>173</v>
      </c>
      <c r="B18" s="5">
        <v>-3185</v>
      </c>
      <c r="C18" s="5">
        <v>-2876</v>
      </c>
      <c r="D18" s="5">
        <v>-1833</v>
      </c>
    </row>
    <row r="19" spans="1:4" x14ac:dyDescent="0.25">
      <c r="A19" s="4" t="s">
        <v>174</v>
      </c>
      <c r="B19" s="5">
        <v>574</v>
      </c>
      <c r="C19" s="5">
        <v>381</v>
      </c>
      <c r="D19" s="5">
        <v>228</v>
      </c>
    </row>
    <row r="20" spans="1:4" x14ac:dyDescent="0.25">
      <c r="A20" s="4" t="s">
        <v>175</v>
      </c>
      <c r="B20" s="5">
        <v>-2383</v>
      </c>
      <c r="C20" s="5">
        <v>14922</v>
      </c>
      <c r="D20" s="5">
        <v>-1808</v>
      </c>
    </row>
    <row r="21" spans="1:4" x14ac:dyDescent="0.25">
      <c r="A21" s="4" t="s">
        <v>176</v>
      </c>
      <c r="B21" s="5">
        <v>-9853</v>
      </c>
    </row>
    <row r="22" spans="1:4" x14ac:dyDescent="0.25">
      <c r="A22" s="4" t="s">
        <v>177</v>
      </c>
      <c r="B22" s="5">
        <v>2887</v>
      </c>
      <c r="C22" s="5">
        <v>1512</v>
      </c>
      <c r="D22" s="5">
        <v>1019</v>
      </c>
    </row>
    <row r="23" spans="1:4" x14ac:dyDescent="0.25">
      <c r="A23" s="4" t="s">
        <v>178</v>
      </c>
      <c r="B23" s="5">
        <v>-17156</v>
      </c>
      <c r="C23" s="5">
        <v>-4669</v>
      </c>
      <c r="D23" s="5">
        <v>-16180</v>
      </c>
    </row>
    <row r="24" spans="1:4" x14ac:dyDescent="0.25">
      <c r="A24" s="4" t="s">
        <v>179</v>
      </c>
      <c r="B24" s="5">
        <v>-29116</v>
      </c>
      <c r="C24" s="5">
        <v>9270</v>
      </c>
      <c r="D24" s="5">
        <v>-18574</v>
      </c>
    </row>
    <row r="25" spans="1:4" x14ac:dyDescent="0.25">
      <c r="A25" s="3" t="s">
        <v>180</v>
      </c>
    </row>
    <row r="26" spans="1:4" x14ac:dyDescent="0.25">
      <c r="A26" s="4" t="s">
        <v>181</v>
      </c>
      <c r="B26" s="5">
        <v>-501</v>
      </c>
      <c r="C26" s="5">
        <v>-1506</v>
      </c>
      <c r="D26" s="5">
        <v>-369</v>
      </c>
    </row>
    <row r="27" spans="1:4" x14ac:dyDescent="0.25">
      <c r="A27" s="4" t="s">
        <v>182</v>
      </c>
      <c r="B27" s="5">
        <v>-405</v>
      </c>
      <c r="C27" s="5">
        <v>-808</v>
      </c>
      <c r="D27" s="5">
        <v>-867</v>
      </c>
    </row>
    <row r="28" spans="1:4" x14ac:dyDescent="0.25">
      <c r="A28" s="4" t="s">
        <v>183</v>
      </c>
      <c r="B28" s="5">
        <v>7401</v>
      </c>
      <c r="C28" s="5">
        <v>4186</v>
      </c>
      <c r="D28" s="5">
        <v>10349</v>
      </c>
    </row>
    <row r="29" spans="1:4" x14ac:dyDescent="0.25">
      <c r="A29" s="4" t="s">
        <v>184</v>
      </c>
      <c r="B29" s="5">
        <v>-4726</v>
      </c>
      <c r="C29" s="5">
        <v>-7375</v>
      </c>
      <c r="D29" s="5">
        <v>-6502</v>
      </c>
    </row>
    <row r="30" spans="1:4" x14ac:dyDescent="0.25">
      <c r="A30" s="4" t="s">
        <v>185</v>
      </c>
      <c r="B30" s="5">
        <v>-237</v>
      </c>
      <c r="C30" s="5">
        <v>-1171</v>
      </c>
      <c r="D30" s="5">
        <v>-1</v>
      </c>
    </row>
    <row r="31" spans="1:4" x14ac:dyDescent="0.25">
      <c r="A31" s="4" t="s">
        <v>186</v>
      </c>
      <c r="B31" s="5">
        <v>58347</v>
      </c>
      <c r="C31" s="5">
        <v>50763</v>
      </c>
      <c r="D31" s="5">
        <v>44595</v>
      </c>
    </row>
    <row r="32" spans="1:4" x14ac:dyDescent="0.25">
      <c r="A32" s="4" t="s">
        <v>187</v>
      </c>
      <c r="B32" s="5">
        <v>-30756</v>
      </c>
      <c r="C32" s="5">
        <v>-36557</v>
      </c>
      <c r="D32" s="5">
        <v>-29520</v>
      </c>
    </row>
    <row r="33" spans="1:4" x14ac:dyDescent="0.25">
      <c r="A33" s="4" t="s">
        <v>188</v>
      </c>
      <c r="B33" s="5">
        <v>1684</v>
      </c>
      <c r="C33" s="5">
        <v>2115</v>
      </c>
      <c r="D33" s="5">
        <v>-47</v>
      </c>
    </row>
    <row r="34" spans="1:4" x14ac:dyDescent="0.25">
      <c r="A34" s="4" t="s">
        <v>189</v>
      </c>
      <c r="B34" s="5">
        <v>14506</v>
      </c>
      <c r="C34" s="5">
        <v>10058</v>
      </c>
      <c r="D34" s="5">
        <v>14639</v>
      </c>
    </row>
    <row r="35" spans="1:4" x14ac:dyDescent="0.25">
      <c r="A35" s="4" t="s">
        <v>190</v>
      </c>
      <c r="B35" s="5">
        <v>-850</v>
      </c>
    </row>
    <row r="36" spans="1:4" x14ac:dyDescent="0.25">
      <c r="A36" s="4" t="s">
        <v>191</v>
      </c>
      <c r="B36" s="5">
        <v>-6772</v>
      </c>
      <c r="C36" s="5">
        <v>-6078</v>
      </c>
      <c r="D36" s="5">
        <v>-4135</v>
      </c>
    </row>
    <row r="37" spans="1:4" x14ac:dyDescent="0.25">
      <c r="A37" s="4" t="s">
        <v>192</v>
      </c>
      <c r="B37" s="5">
        <v>-2223</v>
      </c>
      <c r="C37" s="5">
        <v>-1128</v>
      </c>
      <c r="D37" s="5">
        <v>-1204</v>
      </c>
    </row>
    <row r="38" spans="1:4" x14ac:dyDescent="0.25">
      <c r="A38" s="4" t="s">
        <v>2279</v>
      </c>
      <c r="B38" s="5">
        <v>-1769</v>
      </c>
      <c r="C38" s="5">
        <v>-1706</v>
      </c>
      <c r="D38" s="5">
        <v>-1681</v>
      </c>
    </row>
    <row r="39" spans="1:4" x14ac:dyDescent="0.25">
      <c r="A39" s="4" t="s">
        <v>193</v>
      </c>
      <c r="B39" s="5">
        <v>1495</v>
      </c>
      <c r="C39" s="5">
        <v>1303</v>
      </c>
      <c r="D39" s="5">
        <v>1993</v>
      </c>
    </row>
    <row r="40" spans="1:4" x14ac:dyDescent="0.25">
      <c r="A40" s="4" t="s">
        <v>194</v>
      </c>
      <c r="B40" s="5">
        <v>7</v>
      </c>
      <c r="C40" s="5">
        <v>6</v>
      </c>
      <c r="D40" s="5">
        <v>259</v>
      </c>
    </row>
    <row r="41" spans="1:4" x14ac:dyDescent="0.25">
      <c r="A41" s="4" t="s">
        <v>148</v>
      </c>
      <c r="B41" s="5">
        <v>-3</v>
      </c>
      <c r="D41" s="5">
        <v>-2</v>
      </c>
    </row>
    <row r="42" spans="1:4" x14ac:dyDescent="0.25">
      <c r="A42" s="4" t="s">
        <v>195</v>
      </c>
      <c r="B42" s="5">
        <v>35198</v>
      </c>
      <c r="C42" s="5">
        <v>12102</v>
      </c>
      <c r="D42" s="5">
        <v>27507</v>
      </c>
    </row>
    <row r="43" spans="1:4" x14ac:dyDescent="0.25">
      <c r="A43" s="4" t="s">
        <v>196</v>
      </c>
      <c r="B43" s="5">
        <v>-11660</v>
      </c>
      <c r="C43" s="5">
        <v>28272</v>
      </c>
      <c r="D43" s="5">
        <v>18414</v>
      </c>
    </row>
    <row r="44" spans="1:4" x14ac:dyDescent="0.25">
      <c r="A44" s="4" t="s">
        <v>197</v>
      </c>
      <c r="B44" s="5">
        <v>121711</v>
      </c>
      <c r="C44" s="5">
        <v>93439</v>
      </c>
      <c r="D44" s="5">
        <v>75025</v>
      </c>
    </row>
    <row r="45" spans="1:4" x14ac:dyDescent="0.25">
      <c r="A45" s="4" t="s">
        <v>198</v>
      </c>
      <c r="B45" s="7">
        <v>110051</v>
      </c>
      <c r="C45" s="7">
        <v>121711</v>
      </c>
      <c r="D45" s="7">
        <v>93439</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35" customWidth="1"/>
    <col min="2" max="2" width="80" customWidth="1"/>
  </cols>
  <sheetData>
    <row r="1" spans="1:2" x14ac:dyDescent="0.25">
      <c r="A1" s="13" t="s">
        <v>269</v>
      </c>
      <c r="B1" s="2" t="s">
        <v>1</v>
      </c>
    </row>
    <row r="2" spans="1:2" x14ac:dyDescent="0.25">
      <c r="A2" s="14"/>
      <c r="B2" s="2" t="s">
        <v>2</v>
      </c>
    </row>
    <row r="3" spans="1:2" x14ac:dyDescent="0.25">
      <c r="A3" s="3" t="s">
        <v>223</v>
      </c>
    </row>
    <row r="4" spans="1:2" ht="409.5" x14ac:dyDescent="0.25">
      <c r="A4" s="4" t="s">
        <v>269</v>
      </c>
      <c r="B4" s="4" t="s">
        <v>270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40" customWidth="1"/>
    <col min="2" max="2" width="80" customWidth="1"/>
  </cols>
  <sheetData>
    <row r="1" spans="1:2" x14ac:dyDescent="0.25">
      <c r="A1" s="13" t="s">
        <v>271</v>
      </c>
      <c r="B1" s="2" t="s">
        <v>1</v>
      </c>
    </row>
    <row r="2" spans="1:2" x14ac:dyDescent="0.25">
      <c r="A2" s="14"/>
      <c r="B2" s="2" t="s">
        <v>2</v>
      </c>
    </row>
    <row r="3" spans="1:2" x14ac:dyDescent="0.25">
      <c r="A3" s="3" t="s">
        <v>272</v>
      </c>
    </row>
    <row r="4" spans="1:2" ht="409.5" x14ac:dyDescent="0.25">
      <c r="A4" s="4" t="s">
        <v>271</v>
      </c>
      <c r="B4" s="4" t="s">
        <v>273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33" customWidth="1"/>
    <col min="2" max="2" width="80" customWidth="1"/>
  </cols>
  <sheetData>
    <row r="1" spans="1:2" x14ac:dyDescent="0.25">
      <c r="A1" s="13" t="s">
        <v>274</v>
      </c>
      <c r="B1" s="2" t="s">
        <v>1</v>
      </c>
    </row>
    <row r="2" spans="1:2" x14ac:dyDescent="0.25">
      <c r="A2" s="14"/>
      <c r="B2" s="2" t="s">
        <v>2</v>
      </c>
    </row>
    <row r="3" spans="1:2" x14ac:dyDescent="0.25">
      <c r="A3" s="3" t="s">
        <v>275</v>
      </c>
    </row>
    <row r="4" spans="1:2" ht="409.5" x14ac:dyDescent="0.25">
      <c r="A4" s="4" t="s">
        <v>274</v>
      </c>
      <c r="B4" s="4" t="s">
        <v>276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29" customWidth="1"/>
    <col min="2" max="2" width="80" customWidth="1"/>
  </cols>
  <sheetData>
    <row r="1" spans="1:2" x14ac:dyDescent="0.25">
      <c r="A1" s="13" t="s">
        <v>277</v>
      </c>
      <c r="B1" s="2" t="s">
        <v>1</v>
      </c>
    </row>
    <row r="2" spans="1:2" x14ac:dyDescent="0.25">
      <c r="A2" s="14"/>
      <c r="B2" s="2" t="s">
        <v>2</v>
      </c>
    </row>
    <row r="3" spans="1:2" x14ac:dyDescent="0.25">
      <c r="A3" s="3" t="s">
        <v>278</v>
      </c>
    </row>
    <row r="4" spans="1:2" ht="409.5" x14ac:dyDescent="0.25">
      <c r="A4" s="4" t="s">
        <v>277</v>
      </c>
      <c r="B4" s="4" t="s">
        <v>279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35" customWidth="1"/>
    <col min="2" max="2" width="80" customWidth="1"/>
  </cols>
  <sheetData>
    <row r="1" spans="1:2" x14ac:dyDescent="0.25">
      <c r="A1" s="13" t="s">
        <v>280</v>
      </c>
      <c r="B1" s="2" t="s">
        <v>1</v>
      </c>
    </row>
    <row r="2" spans="1:2" x14ac:dyDescent="0.25">
      <c r="A2" s="14"/>
      <c r="B2" s="2" t="s">
        <v>2</v>
      </c>
    </row>
    <row r="3" spans="1:2" x14ac:dyDescent="0.25">
      <c r="A3" s="3" t="s">
        <v>281</v>
      </c>
    </row>
    <row r="4" spans="1:2" ht="409.5" x14ac:dyDescent="0.25">
      <c r="A4" s="4" t="s">
        <v>280</v>
      </c>
      <c r="B4" s="4" t="s">
        <v>282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52" customWidth="1"/>
    <col min="2" max="2" width="80" customWidth="1"/>
  </cols>
  <sheetData>
    <row r="1" spans="1:2" x14ac:dyDescent="0.25">
      <c r="A1" s="13" t="s">
        <v>283</v>
      </c>
      <c r="B1" s="2" t="s">
        <v>1</v>
      </c>
    </row>
    <row r="2" spans="1:2" x14ac:dyDescent="0.25">
      <c r="A2" s="14"/>
      <c r="B2" s="2" t="s">
        <v>2</v>
      </c>
    </row>
    <row r="3" spans="1:2" x14ac:dyDescent="0.25">
      <c r="A3" s="3" t="s">
        <v>260</v>
      </c>
    </row>
    <row r="4" spans="1:2" ht="409.5" x14ac:dyDescent="0.25">
      <c r="A4" s="4" t="s">
        <v>283</v>
      </c>
      <c r="B4" s="4" t="s">
        <v>284</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50" customWidth="1"/>
    <col min="2" max="2" width="80" customWidth="1"/>
  </cols>
  <sheetData>
    <row r="1" spans="1:2" x14ac:dyDescent="0.25">
      <c r="A1" s="13" t="s">
        <v>285</v>
      </c>
      <c r="B1" s="2" t="s">
        <v>1</v>
      </c>
    </row>
    <row r="2" spans="1:2" x14ac:dyDescent="0.25">
      <c r="A2" s="14"/>
      <c r="B2" s="2" t="s">
        <v>2</v>
      </c>
    </row>
    <row r="3" spans="1:2" x14ac:dyDescent="0.25">
      <c r="A3" s="3" t="s">
        <v>286</v>
      </c>
    </row>
    <row r="4" spans="1:2" ht="405" x14ac:dyDescent="0.25">
      <c r="A4" s="4" t="s">
        <v>285</v>
      </c>
      <c r="B4" s="4" t="s">
        <v>287</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74" customWidth="1"/>
    <col min="2" max="2" width="80" customWidth="1"/>
  </cols>
  <sheetData>
    <row r="1" spans="1:2" x14ac:dyDescent="0.25">
      <c r="A1" s="13" t="s">
        <v>288</v>
      </c>
      <c r="B1" s="2" t="s">
        <v>1</v>
      </c>
    </row>
    <row r="2" spans="1:2" x14ac:dyDescent="0.25">
      <c r="A2" s="14"/>
      <c r="B2" s="2" t="s">
        <v>2</v>
      </c>
    </row>
    <row r="3" spans="1:2" x14ac:dyDescent="0.25">
      <c r="A3" s="3" t="s">
        <v>289</v>
      </c>
    </row>
    <row r="4" spans="1:2" ht="409.5" x14ac:dyDescent="0.25">
      <c r="A4" s="4" t="s">
        <v>288</v>
      </c>
      <c r="B4" s="4" t="s">
        <v>290</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x14ac:dyDescent="0.25"/>
  <cols>
    <col min="1" max="1" width="77" customWidth="1"/>
    <col min="2" max="2" width="80" customWidth="1"/>
  </cols>
  <sheetData>
    <row r="1" spans="1:2" x14ac:dyDescent="0.25">
      <c r="A1" s="13" t="s">
        <v>291</v>
      </c>
      <c r="B1" s="2" t="s">
        <v>1</v>
      </c>
    </row>
    <row r="2" spans="1:2" x14ac:dyDescent="0.25">
      <c r="A2" s="14"/>
      <c r="B2" s="2" t="s">
        <v>2</v>
      </c>
    </row>
    <row r="3" spans="1:2" x14ac:dyDescent="0.25">
      <c r="A3" s="3" t="s">
        <v>292</v>
      </c>
    </row>
    <row r="4" spans="1:2" ht="409.5" x14ac:dyDescent="0.25">
      <c r="A4" s="4" t="s">
        <v>291</v>
      </c>
      <c r="B4" s="4" t="s">
        <v>293</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35"/>
  <sheetViews>
    <sheetView workbookViewId="0"/>
  </sheetViews>
  <sheetFormatPr defaultRowHeight="15" x14ac:dyDescent="0.25"/>
  <cols>
    <col min="1" max="2" width="80" customWidth="1"/>
  </cols>
  <sheetData>
    <row r="1" spans="1:2" x14ac:dyDescent="0.25">
      <c r="A1" s="13" t="s">
        <v>294</v>
      </c>
      <c r="B1" s="2" t="s">
        <v>1</v>
      </c>
    </row>
    <row r="2" spans="1:2" x14ac:dyDescent="0.25">
      <c r="A2" s="14"/>
      <c r="B2" s="2" t="s">
        <v>2</v>
      </c>
    </row>
    <row r="3" spans="1:2" x14ac:dyDescent="0.25">
      <c r="A3" s="3" t="s">
        <v>215</v>
      </c>
    </row>
    <row r="4" spans="1:2" ht="90" x14ac:dyDescent="0.25">
      <c r="A4" s="4" t="s">
        <v>217</v>
      </c>
      <c r="B4" s="4" t="s">
        <v>295</v>
      </c>
    </row>
    <row r="5" spans="1:2" ht="409.5" x14ac:dyDescent="0.25">
      <c r="A5" s="4" t="s">
        <v>296</v>
      </c>
      <c r="B5" s="4" t="s">
        <v>297</v>
      </c>
    </row>
    <row r="6" spans="1:2" ht="270" x14ac:dyDescent="0.25">
      <c r="A6" s="4" t="s">
        <v>298</v>
      </c>
      <c r="B6" s="4" t="s">
        <v>299</v>
      </c>
    </row>
    <row r="7" spans="1:2" ht="180" x14ac:dyDescent="0.25">
      <c r="A7" s="4" t="s">
        <v>300</v>
      </c>
      <c r="B7" s="4" t="s">
        <v>301</v>
      </c>
    </row>
    <row r="8" spans="1:2" ht="409.5" x14ac:dyDescent="0.25">
      <c r="A8" s="4" t="s">
        <v>302</v>
      </c>
      <c r="B8" s="4" t="s">
        <v>303</v>
      </c>
    </row>
    <row r="9" spans="1:2" ht="225" x14ac:dyDescent="0.25">
      <c r="A9" s="4" t="s">
        <v>304</v>
      </c>
      <c r="B9" s="4" t="s">
        <v>305</v>
      </c>
    </row>
    <row r="10" spans="1:2" ht="240" x14ac:dyDescent="0.25">
      <c r="A10" s="4" t="s">
        <v>306</v>
      </c>
      <c r="B10" s="4" t="s">
        <v>307</v>
      </c>
    </row>
    <row r="11" spans="1:2" ht="180" x14ac:dyDescent="0.25">
      <c r="A11" s="4" t="s">
        <v>308</v>
      </c>
      <c r="B11" s="4" t="s">
        <v>309</v>
      </c>
    </row>
    <row r="12" spans="1:2" ht="409.5" x14ac:dyDescent="0.25">
      <c r="A12" s="4" t="s">
        <v>310</v>
      </c>
      <c r="B12" s="4" t="s">
        <v>311</v>
      </c>
    </row>
    <row r="13" spans="1:2" ht="240" x14ac:dyDescent="0.25">
      <c r="A13" s="4" t="s">
        <v>312</v>
      </c>
      <c r="B13" s="4" t="s">
        <v>313</v>
      </c>
    </row>
    <row r="14" spans="1:2" ht="300" x14ac:dyDescent="0.25">
      <c r="A14" s="4" t="s">
        <v>314</v>
      </c>
      <c r="B14" s="4" t="s">
        <v>315</v>
      </c>
    </row>
    <row r="15" spans="1:2" x14ac:dyDescent="0.25">
      <c r="A15" s="4" t="s">
        <v>316</v>
      </c>
      <c r="B15" s="4" t="s">
        <v>317</v>
      </c>
    </row>
    <row r="16" spans="1:2" ht="409.5" x14ac:dyDescent="0.25">
      <c r="A16" s="4" t="s">
        <v>318</v>
      </c>
      <c r="B16" s="4" t="s">
        <v>319</v>
      </c>
    </row>
    <row r="17" spans="1:2" ht="409.5" x14ac:dyDescent="0.25">
      <c r="A17" s="4" t="s">
        <v>320</v>
      </c>
      <c r="B17" s="4" t="s">
        <v>321</v>
      </c>
    </row>
    <row r="18" spans="1:2" ht="409.5" x14ac:dyDescent="0.25">
      <c r="A18" s="4" t="s">
        <v>322</v>
      </c>
      <c r="B18" s="4" t="s">
        <v>323</v>
      </c>
    </row>
    <row r="19" spans="1:2" ht="409.5" x14ac:dyDescent="0.25">
      <c r="A19" s="4" t="s">
        <v>324</v>
      </c>
      <c r="B19" s="4" t="s">
        <v>325</v>
      </c>
    </row>
    <row r="20" spans="1:2" ht="409.5" x14ac:dyDescent="0.25">
      <c r="A20" s="4" t="s">
        <v>326</v>
      </c>
      <c r="B20" s="4" t="s">
        <v>327</v>
      </c>
    </row>
    <row r="21" spans="1:2" ht="360" x14ac:dyDescent="0.25">
      <c r="A21" s="4" t="s">
        <v>328</v>
      </c>
      <c r="B21" s="4" t="s">
        <v>329</v>
      </c>
    </row>
    <row r="22" spans="1:2" ht="210" x14ac:dyDescent="0.25">
      <c r="A22" s="4" t="s">
        <v>330</v>
      </c>
      <c r="B22" s="4" t="s">
        <v>331</v>
      </c>
    </row>
    <row r="23" spans="1:2" ht="409.5" x14ac:dyDescent="0.25">
      <c r="A23" s="4" t="s">
        <v>332</v>
      </c>
      <c r="B23" s="4" t="s">
        <v>333</v>
      </c>
    </row>
    <row r="24" spans="1:2" ht="345" x14ac:dyDescent="0.25">
      <c r="A24" s="4" t="s">
        <v>334</v>
      </c>
      <c r="B24" s="4" t="s">
        <v>335</v>
      </c>
    </row>
    <row r="25" spans="1:2" ht="165" x14ac:dyDescent="0.25">
      <c r="A25" s="4" t="s">
        <v>336</v>
      </c>
      <c r="B25" s="4" t="s">
        <v>337</v>
      </c>
    </row>
    <row r="26" spans="1:2" ht="45" x14ac:dyDescent="0.25">
      <c r="A26" s="4" t="s">
        <v>338</v>
      </c>
      <c r="B26" s="4" t="s">
        <v>339</v>
      </c>
    </row>
    <row r="27" spans="1:2" ht="285" x14ac:dyDescent="0.25">
      <c r="A27" s="4" t="s">
        <v>340</v>
      </c>
      <c r="B27" s="4" t="s">
        <v>341</v>
      </c>
    </row>
    <row r="28" spans="1:2" ht="180" x14ac:dyDescent="0.25">
      <c r="A28" s="4" t="s">
        <v>342</v>
      </c>
      <c r="B28" s="4" t="s">
        <v>343</v>
      </c>
    </row>
    <row r="29" spans="1:2" ht="135" x14ac:dyDescent="0.25">
      <c r="A29" s="4" t="s">
        <v>344</v>
      </c>
      <c r="B29" s="4" t="s">
        <v>345</v>
      </c>
    </row>
    <row r="30" spans="1:2" ht="195" x14ac:dyDescent="0.25">
      <c r="A30" s="4" t="s">
        <v>346</v>
      </c>
      <c r="B30" s="4" t="s">
        <v>347</v>
      </c>
    </row>
    <row r="31" spans="1:2" ht="150" x14ac:dyDescent="0.25">
      <c r="A31" s="4" t="s">
        <v>348</v>
      </c>
      <c r="B31" s="4" t="s">
        <v>349</v>
      </c>
    </row>
    <row r="32" spans="1:2" ht="45" x14ac:dyDescent="0.25">
      <c r="A32" s="4" t="s">
        <v>350</v>
      </c>
      <c r="B32" s="4" t="s">
        <v>351</v>
      </c>
    </row>
    <row r="33" spans="1:2" ht="390" x14ac:dyDescent="0.25">
      <c r="A33" s="4" t="s">
        <v>352</v>
      </c>
      <c r="B33" s="4" t="s">
        <v>353</v>
      </c>
    </row>
    <row r="34" spans="1:2" ht="135" x14ac:dyDescent="0.25">
      <c r="A34" s="4" t="s">
        <v>354</v>
      </c>
      <c r="B34" s="4" t="s">
        <v>355</v>
      </c>
    </row>
    <row r="35" spans="1:2" ht="405" x14ac:dyDescent="0.25">
      <c r="A35" s="4" t="s">
        <v>356</v>
      </c>
      <c r="B35" s="4" t="s">
        <v>357</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workbookViewId="0">
      <selection sqref="A1:A2"/>
    </sheetView>
  </sheetViews>
  <sheetFormatPr defaultRowHeight="15" x14ac:dyDescent="0.25"/>
  <cols>
    <col min="1" max="1" width="56" customWidth="1"/>
    <col min="2" max="2" width="24" customWidth="1"/>
    <col min="3" max="4" width="14" customWidth="1"/>
  </cols>
  <sheetData>
    <row r="1" spans="1:4" x14ac:dyDescent="0.25">
      <c r="A1" s="13" t="s">
        <v>0</v>
      </c>
      <c r="B1" s="2" t="s">
        <v>1</v>
      </c>
    </row>
    <row r="2" spans="1:4" x14ac:dyDescent="0.25">
      <c r="A2" s="14"/>
      <c r="B2" s="2" t="s">
        <v>2</v>
      </c>
      <c r="C2" s="2" t="s">
        <v>3</v>
      </c>
      <c r="D2" s="2" t="s">
        <v>4</v>
      </c>
    </row>
    <row r="3" spans="1:4" x14ac:dyDescent="0.25">
      <c r="A3" s="3" t="s">
        <v>5</v>
      </c>
    </row>
    <row r="4" spans="1:4" x14ac:dyDescent="0.25">
      <c r="A4" s="4" t="s">
        <v>6</v>
      </c>
      <c r="B4" s="4" t="s">
        <v>7</v>
      </c>
    </row>
    <row r="5" spans="1:4" x14ac:dyDescent="0.25">
      <c r="A5" s="4" t="s">
        <v>8</v>
      </c>
      <c r="B5" s="4" t="s">
        <v>9</v>
      </c>
    </row>
    <row r="6" spans="1:4" ht="30" x14ac:dyDescent="0.25">
      <c r="A6" s="4" t="s">
        <v>10</v>
      </c>
      <c r="B6" s="4" t="s">
        <v>11</v>
      </c>
    </row>
    <row r="7" spans="1:4" x14ac:dyDescent="0.25">
      <c r="A7" s="4" t="s">
        <v>12</v>
      </c>
      <c r="B7" s="5">
        <v>2017</v>
      </c>
    </row>
    <row r="8" spans="1:4" x14ac:dyDescent="0.25">
      <c r="A8" s="4" t="s">
        <v>13</v>
      </c>
      <c r="B8" s="4" t="s">
        <v>14</v>
      </c>
    </row>
    <row r="9" spans="1:4" x14ac:dyDescent="0.25">
      <c r="A9" s="4" t="s">
        <v>15</v>
      </c>
      <c r="B9" s="4" t="s">
        <v>16</v>
      </c>
    </row>
    <row r="10" spans="1:4" ht="30" x14ac:dyDescent="0.25">
      <c r="A10" s="4" t="s">
        <v>17</v>
      </c>
      <c r="B10" s="4" t="s">
        <v>18</v>
      </c>
    </row>
    <row r="11" spans="1:4" x14ac:dyDescent="0.25">
      <c r="A11" s="4" t="s">
        <v>19</v>
      </c>
      <c r="B11" s="5">
        <v>886982</v>
      </c>
    </row>
    <row r="12" spans="1:4" x14ac:dyDescent="0.25">
      <c r="A12" s="4" t="s">
        <v>20</v>
      </c>
      <c r="B12" s="4" t="s">
        <v>21</v>
      </c>
    </row>
    <row r="13" spans="1:4" x14ac:dyDescent="0.25">
      <c r="A13" s="4" t="s">
        <v>22</v>
      </c>
      <c r="B13" s="4" t="s">
        <v>23</v>
      </c>
    </row>
    <row r="14" spans="1:4" x14ac:dyDescent="0.25">
      <c r="A14" s="4" t="s">
        <v>24</v>
      </c>
      <c r="B14" s="4" t="s">
        <v>23</v>
      </c>
    </row>
    <row r="15" spans="1:4" x14ac:dyDescent="0.25">
      <c r="A15" s="4" t="s">
        <v>25</v>
      </c>
      <c r="B15" s="4" t="s">
        <v>26</v>
      </c>
    </row>
    <row r="16" spans="1:4" x14ac:dyDescent="0.25">
      <c r="A16" s="4" t="s">
        <v>27</v>
      </c>
      <c r="B16" s="4" t="s">
        <v>28</v>
      </c>
    </row>
    <row r="17" spans="1:4" x14ac:dyDescent="0.25">
      <c r="A17" s="4" t="s">
        <v>29</v>
      </c>
      <c r="C17" s="5">
        <v>379887039</v>
      </c>
    </row>
    <row r="18" spans="1:4" x14ac:dyDescent="0.25">
      <c r="A18" s="4" t="s">
        <v>30</v>
      </c>
      <c r="D18" s="6">
        <v>84.9</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2" width="80" customWidth="1"/>
  </cols>
  <sheetData>
    <row r="1" spans="1:2" x14ac:dyDescent="0.25">
      <c r="A1" s="13" t="s">
        <v>358</v>
      </c>
      <c r="B1" s="2" t="s">
        <v>1</v>
      </c>
    </row>
    <row r="2" spans="1:2" x14ac:dyDescent="0.25">
      <c r="A2" s="14"/>
      <c r="B2" s="2" t="s">
        <v>2</v>
      </c>
    </row>
    <row r="3" spans="1:2" x14ac:dyDescent="0.25">
      <c r="A3" s="3" t="s">
        <v>223</v>
      </c>
    </row>
    <row r="4" spans="1:2" ht="409.5" x14ac:dyDescent="0.25">
      <c r="A4" s="4" t="s">
        <v>222</v>
      </c>
      <c r="B4" s="4" t="s">
        <v>359</v>
      </c>
    </row>
    <row r="5" spans="1:2" ht="409.5" x14ac:dyDescent="0.25">
      <c r="A5" s="4" t="s">
        <v>360</v>
      </c>
      <c r="B5" s="4" t="s">
        <v>361</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
  <sheetViews>
    <sheetView workbookViewId="0"/>
  </sheetViews>
  <sheetFormatPr defaultRowHeight="15" x14ac:dyDescent="0.25"/>
  <cols>
    <col min="1" max="1" width="37" customWidth="1"/>
    <col min="2" max="2" width="80" customWidth="1"/>
  </cols>
  <sheetData>
    <row r="1" spans="1:2" x14ac:dyDescent="0.25">
      <c r="A1" s="13" t="s">
        <v>362</v>
      </c>
      <c r="B1" s="2" t="s">
        <v>1</v>
      </c>
    </row>
    <row r="2" spans="1:2" x14ac:dyDescent="0.25">
      <c r="A2" s="14"/>
      <c r="B2" s="2" t="s">
        <v>2</v>
      </c>
    </row>
    <row r="3" spans="1:2" x14ac:dyDescent="0.25">
      <c r="A3" s="3" t="s">
        <v>226</v>
      </c>
    </row>
    <row r="4" spans="1:2" ht="409.5" x14ac:dyDescent="0.25">
      <c r="A4" s="4" t="s">
        <v>363</v>
      </c>
      <c r="B4" s="4" t="s">
        <v>364</v>
      </c>
    </row>
    <row r="5" spans="1:2" ht="210" x14ac:dyDescent="0.25">
      <c r="A5" s="4" t="s">
        <v>365</v>
      </c>
      <c r="B5" s="4" t="s">
        <v>366</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8"/>
  <sheetViews>
    <sheetView workbookViewId="0"/>
  </sheetViews>
  <sheetFormatPr defaultRowHeight="15" x14ac:dyDescent="0.25"/>
  <cols>
    <col min="1" max="2" width="80" customWidth="1"/>
  </cols>
  <sheetData>
    <row r="1" spans="1:2" x14ac:dyDescent="0.25">
      <c r="A1" s="13" t="s">
        <v>367</v>
      </c>
      <c r="B1" s="2" t="s">
        <v>1</v>
      </c>
    </row>
    <row r="2" spans="1:2" x14ac:dyDescent="0.25">
      <c r="A2" s="14"/>
      <c r="B2" s="2" t="s">
        <v>2</v>
      </c>
    </row>
    <row r="3" spans="1:2" x14ac:dyDescent="0.25">
      <c r="A3" s="3" t="s">
        <v>223</v>
      </c>
    </row>
    <row r="4" spans="1:2" ht="409.5" x14ac:dyDescent="0.25">
      <c r="A4" s="4" t="s">
        <v>368</v>
      </c>
      <c r="B4" s="4" t="s">
        <v>369</v>
      </c>
    </row>
    <row r="5" spans="1:2" ht="409.5" x14ac:dyDescent="0.25">
      <c r="A5" s="4" t="s">
        <v>370</v>
      </c>
      <c r="B5" s="4" t="s">
        <v>371</v>
      </c>
    </row>
    <row r="6" spans="1:2" ht="409.5" x14ac:dyDescent="0.25">
      <c r="A6" s="4" t="s">
        <v>372</v>
      </c>
      <c r="B6" s="4" t="s">
        <v>373</v>
      </c>
    </row>
    <row r="7" spans="1:2" ht="409.5" x14ac:dyDescent="0.25">
      <c r="A7" s="4" t="s">
        <v>374</v>
      </c>
      <c r="B7" s="4" t="s">
        <v>375</v>
      </c>
    </row>
    <row r="8" spans="1:2" ht="409.5" x14ac:dyDescent="0.25">
      <c r="A8" s="4" t="s">
        <v>376</v>
      </c>
      <c r="B8" s="4" t="s">
        <v>377</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3"/>
  <sheetViews>
    <sheetView workbookViewId="0"/>
  </sheetViews>
  <sheetFormatPr defaultRowHeight="15" x14ac:dyDescent="0.25"/>
  <cols>
    <col min="1" max="2" width="80" customWidth="1"/>
  </cols>
  <sheetData>
    <row r="1" spans="1:2" x14ac:dyDescent="0.25">
      <c r="A1" s="13" t="s">
        <v>378</v>
      </c>
      <c r="B1" s="2" t="s">
        <v>1</v>
      </c>
    </row>
    <row r="2" spans="1:2" x14ac:dyDescent="0.25">
      <c r="A2" s="14"/>
      <c r="B2" s="2" t="s">
        <v>2</v>
      </c>
    </row>
    <row r="3" spans="1:2" x14ac:dyDescent="0.25">
      <c r="A3" s="3" t="s">
        <v>231</v>
      </c>
    </row>
    <row r="4" spans="1:2" ht="409.5" x14ac:dyDescent="0.25">
      <c r="A4" s="4" t="s">
        <v>379</v>
      </c>
      <c r="B4" s="4" t="s">
        <v>380</v>
      </c>
    </row>
    <row r="5" spans="1:2" ht="409.5" x14ac:dyDescent="0.25">
      <c r="A5" s="4" t="s">
        <v>381</v>
      </c>
      <c r="B5" s="4" t="s">
        <v>382</v>
      </c>
    </row>
    <row r="6" spans="1:2" ht="409.5" x14ac:dyDescent="0.25">
      <c r="A6" s="4" t="s">
        <v>383</v>
      </c>
      <c r="B6" s="4" t="s">
        <v>384</v>
      </c>
    </row>
    <row r="7" spans="1:2" ht="409.5" x14ac:dyDescent="0.25">
      <c r="A7" s="4" t="s">
        <v>385</v>
      </c>
      <c r="B7" s="4" t="s">
        <v>386</v>
      </c>
    </row>
    <row r="8" spans="1:2" ht="409.5" x14ac:dyDescent="0.25">
      <c r="A8" s="4" t="s">
        <v>387</v>
      </c>
      <c r="B8" s="4" t="s">
        <v>388</v>
      </c>
    </row>
    <row r="9" spans="1:2" ht="409.5" x14ac:dyDescent="0.25">
      <c r="A9" s="4" t="s">
        <v>389</v>
      </c>
      <c r="B9" s="4" t="s">
        <v>390</v>
      </c>
    </row>
    <row r="10" spans="1:2" ht="270" x14ac:dyDescent="0.25">
      <c r="A10" s="4" t="s">
        <v>391</v>
      </c>
      <c r="B10" s="4" t="s">
        <v>392</v>
      </c>
    </row>
    <row r="11" spans="1:2" ht="285" x14ac:dyDescent="0.25">
      <c r="A11" s="4" t="s">
        <v>393</v>
      </c>
      <c r="B11" s="4" t="s">
        <v>394</v>
      </c>
    </row>
    <row r="12" spans="1:2" ht="285" x14ac:dyDescent="0.25">
      <c r="A12" s="4" t="s">
        <v>395</v>
      </c>
      <c r="B12" s="4" t="s">
        <v>396</v>
      </c>
    </row>
    <row r="13" spans="1:2" ht="195" x14ac:dyDescent="0.25">
      <c r="A13" s="4" t="s">
        <v>397</v>
      </c>
      <c r="B13" s="4" t="s">
        <v>398</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8"/>
  <sheetViews>
    <sheetView workbookViewId="0"/>
  </sheetViews>
  <sheetFormatPr defaultRowHeight="15" x14ac:dyDescent="0.25"/>
  <cols>
    <col min="1" max="2" width="80" customWidth="1"/>
  </cols>
  <sheetData>
    <row r="1" spans="1:2" x14ac:dyDescent="0.25">
      <c r="A1" s="13" t="s">
        <v>399</v>
      </c>
      <c r="B1" s="2" t="s">
        <v>1</v>
      </c>
    </row>
    <row r="2" spans="1:2" x14ac:dyDescent="0.25">
      <c r="A2" s="14"/>
      <c r="B2" s="2" t="s">
        <v>2</v>
      </c>
    </row>
    <row r="3" spans="1:2" x14ac:dyDescent="0.25">
      <c r="A3" s="3" t="s">
        <v>226</v>
      </c>
    </row>
    <row r="4" spans="1:2" ht="409.5" x14ac:dyDescent="0.25">
      <c r="A4" s="4" t="s">
        <v>400</v>
      </c>
      <c r="B4" s="4" t="s">
        <v>401</v>
      </c>
    </row>
    <row r="5" spans="1:2" ht="409.5" x14ac:dyDescent="0.25">
      <c r="A5" s="4" t="s">
        <v>402</v>
      </c>
      <c r="B5" s="4" t="s">
        <v>403</v>
      </c>
    </row>
    <row r="6" spans="1:2" ht="300" x14ac:dyDescent="0.25">
      <c r="A6" s="4" t="s">
        <v>404</v>
      </c>
      <c r="B6" s="4" t="s">
        <v>405</v>
      </c>
    </row>
    <row r="7" spans="1:2" ht="270" x14ac:dyDescent="0.25">
      <c r="A7" s="4" t="s">
        <v>406</v>
      </c>
      <c r="B7" s="4" t="s">
        <v>407</v>
      </c>
    </row>
    <row r="8" spans="1:2" ht="270" x14ac:dyDescent="0.25">
      <c r="A8" s="4" t="s">
        <v>408</v>
      </c>
      <c r="B8" s="4" t="s">
        <v>409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9"/>
  <sheetViews>
    <sheetView workbookViewId="0"/>
  </sheetViews>
  <sheetFormatPr defaultRowHeight="15" x14ac:dyDescent="0.25"/>
  <cols>
    <col min="1" max="2" width="80" customWidth="1"/>
  </cols>
  <sheetData>
    <row r="1" spans="1:2" x14ac:dyDescent="0.25">
      <c r="A1" s="13" t="s">
        <v>410</v>
      </c>
      <c r="B1" s="2" t="s">
        <v>1</v>
      </c>
    </row>
    <row r="2" spans="1:2" x14ac:dyDescent="0.25">
      <c r="A2" s="14"/>
      <c r="B2" s="2" t="s">
        <v>2</v>
      </c>
    </row>
    <row r="3" spans="1:2" x14ac:dyDescent="0.25">
      <c r="A3" s="3" t="s">
        <v>236</v>
      </c>
    </row>
    <row r="4" spans="1:2" ht="315" x14ac:dyDescent="0.25">
      <c r="A4" s="4" t="s">
        <v>411</v>
      </c>
      <c r="B4" s="4" t="s">
        <v>412</v>
      </c>
    </row>
    <row r="5" spans="1:2" ht="210" x14ac:dyDescent="0.25">
      <c r="A5" s="4" t="s">
        <v>413</v>
      </c>
      <c r="B5" s="4" t="s">
        <v>414</v>
      </c>
    </row>
    <row r="6" spans="1:2" ht="409.5" x14ac:dyDescent="0.25">
      <c r="A6" s="4" t="s">
        <v>415</v>
      </c>
      <c r="B6" s="4" t="s">
        <v>416</v>
      </c>
    </row>
    <row r="7" spans="1:2" ht="409.5" x14ac:dyDescent="0.25">
      <c r="A7" s="4" t="s">
        <v>417</v>
      </c>
      <c r="B7" s="4" t="s">
        <v>418</v>
      </c>
    </row>
    <row r="8" spans="1:2" ht="409.5" x14ac:dyDescent="0.25">
      <c r="A8" s="4" t="s">
        <v>419</v>
      </c>
      <c r="B8" s="4" t="s">
        <v>420</v>
      </c>
    </row>
    <row r="9" spans="1:2" ht="409.5" x14ac:dyDescent="0.25">
      <c r="A9" s="4" t="s">
        <v>421</v>
      </c>
      <c r="B9" s="4" t="s">
        <v>422</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heetViews>
  <sheetFormatPr defaultRowHeight="15" x14ac:dyDescent="0.25"/>
  <cols>
    <col min="1" max="2" width="80" customWidth="1"/>
  </cols>
  <sheetData>
    <row r="1" spans="1:2" x14ac:dyDescent="0.25">
      <c r="A1" s="13" t="s">
        <v>423</v>
      </c>
      <c r="B1" s="2" t="s">
        <v>1</v>
      </c>
    </row>
    <row r="2" spans="1:2" x14ac:dyDescent="0.25">
      <c r="A2" s="14"/>
      <c r="B2" s="2" t="s">
        <v>2</v>
      </c>
    </row>
    <row r="3" spans="1:2" x14ac:dyDescent="0.25">
      <c r="A3" s="3" t="s">
        <v>223</v>
      </c>
    </row>
    <row r="4" spans="1:2" ht="195" x14ac:dyDescent="0.25">
      <c r="A4" s="4" t="s">
        <v>424</v>
      </c>
      <c r="B4" s="4" t="s">
        <v>425</v>
      </c>
    </row>
    <row r="5" spans="1:2" ht="409.5" x14ac:dyDescent="0.25">
      <c r="A5" s="4" t="s">
        <v>426</v>
      </c>
      <c r="B5" s="4" t="s">
        <v>427</v>
      </c>
    </row>
    <row r="6" spans="1:2" ht="409.5" x14ac:dyDescent="0.25">
      <c r="A6" s="4" t="s">
        <v>428</v>
      </c>
      <c r="B6" s="4" t="s">
        <v>429</v>
      </c>
    </row>
    <row r="7" spans="1:2" ht="255" x14ac:dyDescent="0.25">
      <c r="A7" s="4" t="s">
        <v>430</v>
      </c>
      <c r="B7" s="4" t="s">
        <v>431</v>
      </c>
    </row>
    <row r="8" spans="1:2" ht="409.5" x14ac:dyDescent="0.25">
      <c r="A8" s="4" t="s">
        <v>432</v>
      </c>
      <c r="B8" s="4" t="s">
        <v>433</v>
      </c>
    </row>
    <row r="9" spans="1:2" ht="240" x14ac:dyDescent="0.25">
      <c r="A9" s="4" t="s">
        <v>434</v>
      </c>
      <c r="B9" s="4" t="s">
        <v>435</v>
      </c>
    </row>
    <row r="10" spans="1:2" ht="270" x14ac:dyDescent="0.25">
      <c r="A10" s="4" t="s">
        <v>436</v>
      </c>
      <c r="B10" s="4" t="s">
        <v>437</v>
      </c>
    </row>
    <row r="11" spans="1:2" ht="195" x14ac:dyDescent="0.25">
      <c r="A11" s="4" t="s">
        <v>438</v>
      </c>
      <c r="B11" s="4" t="s">
        <v>439</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6"/>
  <sheetViews>
    <sheetView workbookViewId="0"/>
  </sheetViews>
  <sheetFormatPr defaultRowHeight="15" x14ac:dyDescent="0.25"/>
  <cols>
    <col min="1" max="2" width="80" customWidth="1"/>
  </cols>
  <sheetData>
    <row r="1" spans="1:2" x14ac:dyDescent="0.25">
      <c r="A1" s="13" t="s">
        <v>440</v>
      </c>
      <c r="B1" s="2" t="s">
        <v>1</v>
      </c>
    </row>
    <row r="2" spans="1:2" x14ac:dyDescent="0.25">
      <c r="A2" s="14"/>
      <c r="B2" s="2" t="s">
        <v>2</v>
      </c>
    </row>
    <row r="3" spans="1:2" x14ac:dyDescent="0.25">
      <c r="A3" s="3" t="s">
        <v>241</v>
      </c>
    </row>
    <row r="4" spans="1:2" ht="345" x14ac:dyDescent="0.25">
      <c r="A4" s="4" t="s">
        <v>441</v>
      </c>
      <c r="B4" s="4" t="s">
        <v>442</v>
      </c>
    </row>
    <row r="5" spans="1:2" ht="409.5" x14ac:dyDescent="0.25">
      <c r="A5" s="4" t="s">
        <v>443</v>
      </c>
      <c r="B5" s="4" t="s">
        <v>444</v>
      </c>
    </row>
    <row r="6" spans="1:2" ht="409.5" x14ac:dyDescent="0.25">
      <c r="A6" s="4" t="s">
        <v>445</v>
      </c>
      <c r="B6" s="4" t="s">
        <v>446</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
  <sheetViews>
    <sheetView workbookViewId="0"/>
  </sheetViews>
  <sheetFormatPr defaultRowHeight="15" x14ac:dyDescent="0.25"/>
  <cols>
    <col min="1" max="2" width="80" customWidth="1"/>
  </cols>
  <sheetData>
    <row r="1" spans="1:2" x14ac:dyDescent="0.25">
      <c r="A1" s="13" t="s">
        <v>447</v>
      </c>
      <c r="B1" s="2" t="s">
        <v>1</v>
      </c>
    </row>
    <row r="2" spans="1:2" x14ac:dyDescent="0.25">
      <c r="A2" s="14"/>
      <c r="B2" s="2" t="s">
        <v>2</v>
      </c>
    </row>
    <row r="3" spans="1:2" x14ac:dyDescent="0.25">
      <c r="A3" s="3" t="s">
        <v>215</v>
      </c>
    </row>
    <row r="4" spans="1:2" ht="409.5" x14ac:dyDescent="0.25">
      <c r="A4" s="4" t="s">
        <v>448</v>
      </c>
      <c r="B4" s="4" t="s">
        <v>449</v>
      </c>
    </row>
    <row r="5" spans="1:2" ht="409.5" x14ac:dyDescent="0.25">
      <c r="A5" s="4" t="s">
        <v>450</v>
      </c>
      <c r="B5" s="4" t="s">
        <v>451</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8"/>
  <sheetViews>
    <sheetView workbookViewId="0"/>
  </sheetViews>
  <sheetFormatPr defaultRowHeight="15" x14ac:dyDescent="0.25"/>
  <cols>
    <col min="1" max="1" width="77" customWidth="1"/>
    <col min="2" max="2" width="80" customWidth="1"/>
  </cols>
  <sheetData>
    <row r="1" spans="1:2" x14ac:dyDescent="0.25">
      <c r="A1" s="13" t="s">
        <v>452</v>
      </c>
      <c r="B1" s="2" t="s">
        <v>1</v>
      </c>
    </row>
    <row r="2" spans="1:2" x14ac:dyDescent="0.25">
      <c r="A2" s="14"/>
      <c r="B2" s="2" t="s">
        <v>2</v>
      </c>
    </row>
    <row r="3" spans="1:2" x14ac:dyDescent="0.25">
      <c r="A3" s="3" t="s">
        <v>246</v>
      </c>
    </row>
    <row r="4" spans="1:2" ht="210" x14ac:dyDescent="0.25">
      <c r="A4" s="4" t="s">
        <v>245</v>
      </c>
      <c r="B4" s="4" t="s">
        <v>453</v>
      </c>
    </row>
    <row r="5" spans="1:2" ht="409.5" x14ac:dyDescent="0.25">
      <c r="A5" s="4" t="s">
        <v>454</v>
      </c>
      <c r="B5" s="4" t="s">
        <v>455</v>
      </c>
    </row>
    <row r="6" spans="1:2" ht="409.5" x14ac:dyDescent="0.25">
      <c r="A6" s="4" t="s">
        <v>456</v>
      </c>
      <c r="B6" s="4" t="s">
        <v>457</v>
      </c>
    </row>
    <row r="7" spans="1:2" ht="165" x14ac:dyDescent="0.25">
      <c r="A7" s="4" t="s">
        <v>458</v>
      </c>
      <c r="B7" s="4" t="s">
        <v>459</v>
      </c>
    </row>
    <row r="8" spans="1:2" ht="135" x14ac:dyDescent="0.25">
      <c r="A8" s="4" t="s">
        <v>460</v>
      </c>
      <c r="B8" s="4" t="s">
        <v>461</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3" t="s">
        <v>64</v>
      </c>
      <c r="B1" s="15" t="s">
        <v>1</v>
      </c>
      <c r="C1" s="14"/>
      <c r="D1" s="14"/>
    </row>
    <row r="2" spans="1:4" x14ac:dyDescent="0.25">
      <c r="A2" s="14"/>
      <c r="B2" s="2" t="s">
        <v>2</v>
      </c>
      <c r="C2" s="2" t="s">
        <v>32</v>
      </c>
      <c r="D2" s="2" t="s">
        <v>33</v>
      </c>
    </row>
    <row r="3" spans="1:4" x14ac:dyDescent="0.25">
      <c r="A3" s="3" t="s">
        <v>65</v>
      </c>
    </row>
    <row r="4" spans="1:4" x14ac:dyDescent="0.25">
      <c r="A4" s="4" t="s">
        <v>57</v>
      </c>
      <c r="B4" s="7">
        <v>4286</v>
      </c>
      <c r="C4" s="7">
        <v>7398</v>
      </c>
      <c r="D4" s="7">
        <v>6083</v>
      </c>
    </row>
    <row r="5" spans="1:4" x14ac:dyDescent="0.25">
      <c r="A5" s="3" t="s">
        <v>66</v>
      </c>
    </row>
    <row r="6" spans="1:4" x14ac:dyDescent="0.25">
      <c r="A6" s="4" t="s">
        <v>67</v>
      </c>
      <c r="B6" s="5">
        <v>22</v>
      </c>
      <c r="C6" s="5">
        <v>-60</v>
      </c>
      <c r="D6" s="5">
        <v>-114</v>
      </c>
    </row>
    <row r="7" spans="1:4" x14ac:dyDescent="0.25">
      <c r="A7" s="4" t="s">
        <v>68</v>
      </c>
      <c r="B7" s="5">
        <v>-807</v>
      </c>
      <c r="C7" s="5">
        <v>-544</v>
      </c>
    </row>
    <row r="8" spans="1:4" x14ac:dyDescent="0.25">
      <c r="A8" s="4" t="s">
        <v>69</v>
      </c>
      <c r="B8" s="5">
        <v>130</v>
      </c>
      <c r="C8" s="5">
        <v>-199</v>
      </c>
      <c r="D8" s="5">
        <v>139</v>
      </c>
    </row>
    <row r="9" spans="1:4" x14ac:dyDescent="0.25">
      <c r="A9" s="4" t="s">
        <v>70</v>
      </c>
      <c r="B9" s="5">
        <v>-9</v>
      </c>
    </row>
    <row r="10" spans="1:4" x14ac:dyDescent="0.25">
      <c r="A10" s="4" t="s">
        <v>71</v>
      </c>
      <c r="B10" s="5">
        <v>-664</v>
      </c>
      <c r="C10" s="5">
        <v>-803</v>
      </c>
      <c r="D10" s="5">
        <v>25</v>
      </c>
    </row>
    <row r="11" spans="1:4" x14ac:dyDescent="0.25">
      <c r="A11" s="4" t="s">
        <v>72</v>
      </c>
      <c r="B11" s="7">
        <v>3622</v>
      </c>
      <c r="C11" s="7">
        <v>6595</v>
      </c>
      <c r="D11" s="7">
        <v>6108</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5" x14ac:dyDescent="0.25"/>
  <cols>
    <col min="1" max="1" width="42" customWidth="1"/>
    <col min="2" max="2" width="80" customWidth="1"/>
  </cols>
  <sheetData>
    <row r="1" spans="1:2" x14ac:dyDescent="0.25">
      <c r="A1" s="13" t="s">
        <v>462</v>
      </c>
      <c r="B1" s="2" t="s">
        <v>1</v>
      </c>
    </row>
    <row r="2" spans="1:2" x14ac:dyDescent="0.25">
      <c r="A2" s="14"/>
      <c r="B2" s="2" t="s">
        <v>2</v>
      </c>
    </row>
    <row r="3" spans="1:2" x14ac:dyDescent="0.25">
      <c r="A3" s="3" t="s">
        <v>249</v>
      </c>
    </row>
    <row r="4" spans="1:2" ht="409.5" x14ac:dyDescent="0.25">
      <c r="A4" s="4" t="s">
        <v>463</v>
      </c>
      <c r="B4" s="4" t="s">
        <v>464</v>
      </c>
    </row>
    <row r="5" spans="1:2" ht="195" x14ac:dyDescent="0.25">
      <c r="A5" s="4" t="s">
        <v>248</v>
      </c>
      <c r="B5" s="4" t="s">
        <v>465</v>
      </c>
    </row>
    <row r="6" spans="1:2" ht="300" x14ac:dyDescent="0.25">
      <c r="A6" s="4" t="s">
        <v>466</v>
      </c>
      <c r="B6" s="4" t="s">
        <v>467</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defaultRowHeight="15" x14ac:dyDescent="0.25"/>
  <cols>
    <col min="1" max="1" width="32" customWidth="1"/>
    <col min="2" max="2" width="80" customWidth="1"/>
  </cols>
  <sheetData>
    <row r="1" spans="1:2" x14ac:dyDescent="0.25">
      <c r="A1" s="13" t="s">
        <v>468</v>
      </c>
      <c r="B1" s="2" t="s">
        <v>1</v>
      </c>
    </row>
    <row r="2" spans="1:2" x14ac:dyDescent="0.25">
      <c r="A2" s="14"/>
      <c r="B2" s="2" t="s">
        <v>2</v>
      </c>
    </row>
    <row r="3" spans="1:2" x14ac:dyDescent="0.25">
      <c r="A3" s="3" t="s">
        <v>252</v>
      </c>
    </row>
    <row r="4" spans="1:2" ht="195" x14ac:dyDescent="0.25">
      <c r="A4" s="4" t="s">
        <v>251</v>
      </c>
      <c r="B4" s="4" t="s">
        <v>469</v>
      </c>
    </row>
    <row r="5" spans="1:2" ht="255" x14ac:dyDescent="0.25">
      <c r="A5" s="4" t="s">
        <v>470</v>
      </c>
      <c r="B5" s="4" t="s">
        <v>471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RowHeight="15" x14ac:dyDescent="0.25"/>
  <cols>
    <col min="1" max="1" width="48" customWidth="1"/>
    <col min="2" max="2" width="80" customWidth="1"/>
  </cols>
  <sheetData>
    <row r="1" spans="1:2" x14ac:dyDescent="0.25">
      <c r="A1" s="13" t="s">
        <v>472</v>
      </c>
      <c r="B1" s="2" t="s">
        <v>1</v>
      </c>
    </row>
    <row r="2" spans="1:2" x14ac:dyDescent="0.25">
      <c r="A2" s="14"/>
      <c r="B2" s="2" t="s">
        <v>2</v>
      </c>
    </row>
    <row r="3" spans="1:2" x14ac:dyDescent="0.25">
      <c r="A3" s="3" t="s">
        <v>252</v>
      </c>
    </row>
    <row r="4" spans="1:2" ht="225" x14ac:dyDescent="0.25">
      <c r="A4" s="4" t="s">
        <v>254</v>
      </c>
      <c r="B4" s="4" t="s">
        <v>473</v>
      </c>
    </row>
    <row r="5" spans="1:2" ht="409.5" x14ac:dyDescent="0.25">
      <c r="A5" s="4" t="s">
        <v>474</v>
      </c>
      <c r="B5" s="4" t="s">
        <v>475</v>
      </c>
    </row>
    <row r="6" spans="1:2" ht="285" x14ac:dyDescent="0.25">
      <c r="A6" s="4" t="s">
        <v>476</v>
      </c>
      <c r="B6" s="4" t="s">
        <v>477</v>
      </c>
    </row>
    <row r="7" spans="1:2" ht="409.5" x14ac:dyDescent="0.25">
      <c r="A7" s="4" t="s">
        <v>478</v>
      </c>
      <c r="B7" s="4" t="s">
        <v>479</v>
      </c>
    </row>
    <row r="8" spans="1:2" ht="390" x14ac:dyDescent="0.25">
      <c r="A8" s="4" t="s">
        <v>480</v>
      </c>
      <c r="B8" s="4" t="s">
        <v>481</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RowHeight="15" x14ac:dyDescent="0.25"/>
  <cols>
    <col min="1" max="1" width="48" customWidth="1"/>
    <col min="2" max="2" width="80" customWidth="1"/>
  </cols>
  <sheetData>
    <row r="1" spans="1:2" x14ac:dyDescent="0.25">
      <c r="A1" s="13" t="s">
        <v>482</v>
      </c>
      <c r="B1" s="2" t="s">
        <v>1</v>
      </c>
    </row>
    <row r="2" spans="1:2" x14ac:dyDescent="0.25">
      <c r="A2" s="14"/>
      <c r="B2" s="2" t="s">
        <v>2</v>
      </c>
    </row>
    <row r="3" spans="1:2" x14ac:dyDescent="0.25">
      <c r="A3" s="3" t="s">
        <v>257</v>
      </c>
    </row>
    <row r="4" spans="1:2" ht="255" x14ac:dyDescent="0.25">
      <c r="A4" s="4" t="s">
        <v>256</v>
      </c>
      <c r="B4" s="4" t="s">
        <v>483</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5" x14ac:dyDescent="0.25"/>
  <cols>
    <col min="1" max="1" width="52" customWidth="1"/>
    <col min="2" max="2" width="80" customWidth="1"/>
  </cols>
  <sheetData>
    <row r="1" spans="1:2" x14ac:dyDescent="0.25">
      <c r="A1" s="13" t="s">
        <v>484</v>
      </c>
      <c r="B1" s="2" t="s">
        <v>1</v>
      </c>
    </row>
    <row r="2" spans="1:2" x14ac:dyDescent="0.25">
      <c r="A2" s="14"/>
      <c r="B2" s="2" t="s">
        <v>2</v>
      </c>
    </row>
    <row r="3" spans="1:2" x14ac:dyDescent="0.25">
      <c r="A3" s="3" t="s">
        <v>260</v>
      </c>
    </row>
    <row r="4" spans="1:2" ht="409.5" x14ac:dyDescent="0.25">
      <c r="A4" s="4" t="s">
        <v>485</v>
      </c>
      <c r="B4" s="4" t="s">
        <v>486</v>
      </c>
    </row>
    <row r="5" spans="1:2" ht="210" x14ac:dyDescent="0.25">
      <c r="A5" s="4" t="s">
        <v>487</v>
      </c>
      <c r="B5" s="4" t="s">
        <v>488</v>
      </c>
    </row>
    <row r="6" spans="1:2" ht="409.5" x14ac:dyDescent="0.25">
      <c r="A6" s="4" t="s">
        <v>489</v>
      </c>
      <c r="B6" s="4" t="s">
        <v>490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8"/>
  <sheetViews>
    <sheetView workbookViewId="0"/>
  </sheetViews>
  <sheetFormatPr defaultRowHeight="15" x14ac:dyDescent="0.25"/>
  <cols>
    <col min="1" max="1" width="78" customWidth="1"/>
    <col min="2" max="2" width="80" customWidth="1"/>
  </cols>
  <sheetData>
    <row r="1" spans="1:2" x14ac:dyDescent="0.25">
      <c r="A1" s="13" t="s">
        <v>491</v>
      </c>
      <c r="B1" s="2" t="s">
        <v>1</v>
      </c>
    </row>
    <row r="2" spans="1:2" x14ac:dyDescent="0.25">
      <c r="A2" s="14"/>
      <c r="B2" s="2" t="s">
        <v>2</v>
      </c>
    </row>
    <row r="3" spans="1:2" x14ac:dyDescent="0.25">
      <c r="A3" s="3" t="s">
        <v>223</v>
      </c>
    </row>
    <row r="4" spans="1:2" ht="210" x14ac:dyDescent="0.25">
      <c r="A4" s="4" t="s">
        <v>492</v>
      </c>
      <c r="B4" s="4" t="s">
        <v>493</v>
      </c>
    </row>
    <row r="5" spans="1:2" ht="409.5" x14ac:dyDescent="0.25">
      <c r="A5" s="4" t="s">
        <v>494</v>
      </c>
      <c r="B5" s="4" t="s">
        <v>495</v>
      </c>
    </row>
    <row r="6" spans="1:2" ht="409.5" x14ac:dyDescent="0.25">
      <c r="A6" s="4" t="s">
        <v>496</v>
      </c>
      <c r="B6" s="4" t="s">
        <v>497</v>
      </c>
    </row>
    <row r="7" spans="1:2" ht="409.5" x14ac:dyDescent="0.25">
      <c r="A7" s="4" t="s">
        <v>498</v>
      </c>
      <c r="B7" s="4" t="s">
        <v>499</v>
      </c>
    </row>
    <row r="8" spans="1:2" ht="409.5" x14ac:dyDescent="0.25">
      <c r="A8" s="4" t="s">
        <v>500</v>
      </c>
      <c r="B8" s="4" t="s">
        <v>501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11"/>
  <sheetViews>
    <sheetView workbookViewId="0"/>
  </sheetViews>
  <sheetFormatPr defaultRowHeight="15" x14ac:dyDescent="0.25"/>
  <cols>
    <col min="1" max="1" width="63" customWidth="1"/>
    <col min="2" max="2" width="80" customWidth="1"/>
  </cols>
  <sheetData>
    <row r="1" spans="1:2" x14ac:dyDescent="0.25">
      <c r="A1" s="13" t="s">
        <v>502</v>
      </c>
      <c r="B1" s="2" t="s">
        <v>1</v>
      </c>
    </row>
    <row r="2" spans="1:2" x14ac:dyDescent="0.25">
      <c r="A2" s="14"/>
      <c r="B2" s="2" t="s">
        <v>2</v>
      </c>
    </row>
    <row r="3" spans="1:2" ht="180" x14ac:dyDescent="0.25">
      <c r="A3" s="4" t="s">
        <v>503</v>
      </c>
      <c r="B3" s="4" t="s">
        <v>504</v>
      </c>
    </row>
    <row r="4" spans="1:2" ht="409.5" x14ac:dyDescent="0.25">
      <c r="A4" s="4" t="s">
        <v>505</v>
      </c>
      <c r="B4" s="4" t="s">
        <v>506</v>
      </c>
    </row>
    <row r="5" spans="1:2" ht="210" x14ac:dyDescent="0.25">
      <c r="A5" s="4" t="s">
        <v>507</v>
      </c>
      <c r="B5" s="4" t="s">
        <v>508</v>
      </c>
    </row>
    <row r="6" spans="1:2" x14ac:dyDescent="0.25">
      <c r="A6" s="4" t="s">
        <v>509</v>
      </c>
    </row>
    <row r="7" spans="1:2" ht="409.5" x14ac:dyDescent="0.25">
      <c r="A7" s="4" t="s">
        <v>510</v>
      </c>
      <c r="B7" s="4" t="s">
        <v>511</v>
      </c>
    </row>
    <row r="8" spans="1:2" ht="409.5" x14ac:dyDescent="0.25">
      <c r="A8" s="4" t="s">
        <v>512</v>
      </c>
      <c r="B8" s="4" t="s">
        <v>513</v>
      </c>
    </row>
    <row r="9" spans="1:2" ht="409.5" x14ac:dyDescent="0.25">
      <c r="A9" s="4" t="s">
        <v>514</v>
      </c>
      <c r="B9" s="4" t="s">
        <v>515</v>
      </c>
    </row>
    <row r="10" spans="1:2" x14ac:dyDescent="0.25">
      <c r="A10" s="4" t="s">
        <v>516</v>
      </c>
    </row>
    <row r="11" spans="1:2" ht="409.5" x14ac:dyDescent="0.25">
      <c r="A11" s="4" t="s">
        <v>510</v>
      </c>
      <c r="B11" s="4" t="s">
        <v>517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4"/>
  <sheetViews>
    <sheetView workbookViewId="0"/>
  </sheetViews>
  <sheetFormatPr defaultRowHeight="15" x14ac:dyDescent="0.25"/>
  <cols>
    <col min="1" max="1" width="35" customWidth="1"/>
    <col min="2" max="2" width="80" customWidth="1"/>
  </cols>
  <sheetData>
    <row r="1" spans="1:2" x14ac:dyDescent="0.25">
      <c r="A1" s="13" t="s">
        <v>518</v>
      </c>
      <c r="B1" s="2" t="s">
        <v>1</v>
      </c>
    </row>
    <row r="2" spans="1:2" x14ac:dyDescent="0.25">
      <c r="A2" s="14"/>
      <c r="B2" s="2" t="s">
        <v>2</v>
      </c>
    </row>
    <row r="3" spans="1:2" x14ac:dyDescent="0.25">
      <c r="A3" s="3" t="s">
        <v>267</v>
      </c>
    </row>
    <row r="4" spans="1:2" ht="409.5" x14ac:dyDescent="0.25">
      <c r="A4" s="4" t="s">
        <v>266</v>
      </c>
      <c r="B4" s="4" t="s">
        <v>519</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
  <sheetViews>
    <sheetView workbookViewId="0"/>
  </sheetViews>
  <sheetFormatPr defaultRowHeight="15" x14ac:dyDescent="0.25"/>
  <cols>
    <col min="1" max="2" width="80" customWidth="1"/>
  </cols>
  <sheetData>
    <row r="1" spans="1:2" x14ac:dyDescent="0.25">
      <c r="A1" s="13" t="s">
        <v>520</v>
      </c>
      <c r="B1" s="2" t="s">
        <v>1</v>
      </c>
    </row>
    <row r="2" spans="1:2" x14ac:dyDescent="0.25">
      <c r="A2" s="14"/>
      <c r="B2" s="2" t="s">
        <v>2</v>
      </c>
    </row>
    <row r="3" spans="1:2" x14ac:dyDescent="0.25">
      <c r="A3" s="3" t="s">
        <v>223</v>
      </c>
    </row>
    <row r="4" spans="1:2" ht="165" x14ac:dyDescent="0.25">
      <c r="A4" s="4" t="s">
        <v>521</v>
      </c>
      <c r="B4" s="4" t="s">
        <v>522</v>
      </c>
    </row>
    <row r="5" spans="1:2" ht="180" x14ac:dyDescent="0.25">
      <c r="A5" s="4" t="s">
        <v>523</v>
      </c>
      <c r="B5" s="4" t="s">
        <v>524</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RowHeight="15" x14ac:dyDescent="0.25"/>
  <cols>
    <col min="1" max="1" width="46" customWidth="1"/>
    <col min="2" max="2" width="80" customWidth="1"/>
  </cols>
  <sheetData>
    <row r="1" spans="1:2" x14ac:dyDescent="0.25">
      <c r="A1" s="13" t="s">
        <v>525</v>
      </c>
      <c r="B1" s="2" t="s">
        <v>1</v>
      </c>
    </row>
    <row r="2" spans="1:2" x14ac:dyDescent="0.25">
      <c r="A2" s="14"/>
      <c r="B2" s="2" t="s">
        <v>2</v>
      </c>
    </row>
    <row r="3" spans="1:2" x14ac:dyDescent="0.25">
      <c r="A3" s="3" t="s">
        <v>272</v>
      </c>
    </row>
    <row r="4" spans="1:2" ht="409.5" x14ac:dyDescent="0.25">
      <c r="A4" s="4" t="s">
        <v>271</v>
      </c>
      <c r="B4" s="4" t="s">
        <v>526</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
  <sheetViews>
    <sheetView workbookViewId="0"/>
  </sheetViews>
  <sheetFormatPr defaultRowHeight="15" x14ac:dyDescent="0.25"/>
  <cols>
    <col min="1" max="1" width="80" customWidth="1"/>
    <col min="2" max="3" width="14" customWidth="1"/>
  </cols>
  <sheetData>
    <row r="1" spans="1:3" x14ac:dyDescent="0.25">
      <c r="A1" s="1" t="s">
        <v>108</v>
      </c>
      <c r="B1" s="2" t="s">
        <v>2</v>
      </c>
      <c r="C1" s="2" t="s">
        <v>32</v>
      </c>
    </row>
    <row r="2" spans="1:3" x14ac:dyDescent="0.25">
      <c r="A2" s="3" t="s">
        <v>109</v>
      </c>
    </row>
    <row r="3" spans="1:3" x14ac:dyDescent="0.25">
      <c r="A3" s="4" t="s">
        <v>110</v>
      </c>
      <c r="B3" s="7">
        <v>120420</v>
      </c>
      <c r="C3" s="7">
        <v>116077</v>
      </c>
    </row>
    <row r="4" spans="1:3" x14ac:dyDescent="0.25">
      <c r="A4" s="4" t="s">
        <v>111</v>
      </c>
      <c r="B4" s="5">
        <v>78189</v>
      </c>
      <c r="C4" s="5">
        <v>82398</v>
      </c>
    </row>
    <row r="5" spans="1:3" x14ac:dyDescent="0.25">
      <c r="A5" s="4" t="s">
        <v>112</v>
      </c>
      <c r="B5" s="5">
        <v>3526</v>
      </c>
      <c r="C5" s="5">
        <v>3266</v>
      </c>
    </row>
    <row r="6" spans="1:3" x14ac:dyDescent="0.25">
      <c r="A6" s="4" t="s">
        <v>113</v>
      </c>
      <c r="B6" s="5">
        <v>50335</v>
      </c>
      <c r="C6" s="5">
        <v>51278</v>
      </c>
    </row>
    <row r="7" spans="1:3" x14ac:dyDescent="0.25">
      <c r="A7" s="4" t="s">
        <v>114</v>
      </c>
      <c r="B7" s="5">
        <v>22902</v>
      </c>
      <c r="C7" s="5">
        <v>13782</v>
      </c>
    </row>
    <row r="8" spans="1:3" x14ac:dyDescent="0.25">
      <c r="A8" s="4" t="s">
        <v>115</v>
      </c>
      <c r="B8" s="5">
        <v>5357</v>
      </c>
      <c r="C8" s="5">
        <v>2647</v>
      </c>
    </row>
    <row r="9" spans="1:3" x14ac:dyDescent="0.25">
      <c r="A9" s="4" t="s">
        <v>116</v>
      </c>
      <c r="B9" s="5">
        <v>24345</v>
      </c>
      <c r="C9" s="5">
        <v>21073</v>
      </c>
    </row>
    <row r="10" spans="1:3" ht="30" x14ac:dyDescent="0.25">
      <c r="A10" s="4" t="s">
        <v>117</v>
      </c>
      <c r="B10" s="5">
        <v>16904</v>
      </c>
      <c r="C10" s="5">
        <v>14792</v>
      </c>
    </row>
    <row r="11" spans="1:3" x14ac:dyDescent="0.25">
      <c r="A11" s="4" t="s">
        <v>118</v>
      </c>
      <c r="B11" s="5">
        <v>38638</v>
      </c>
      <c r="C11" s="5">
        <v>29410</v>
      </c>
    </row>
    <row r="12" spans="1:3" x14ac:dyDescent="0.25">
      <c r="A12" s="4" t="s">
        <v>119</v>
      </c>
      <c r="B12" s="5">
        <v>268</v>
      </c>
      <c r="C12" s="5">
        <v>621</v>
      </c>
    </row>
    <row r="13" spans="1:3" x14ac:dyDescent="0.25">
      <c r="A13" s="4" t="s">
        <v>120</v>
      </c>
      <c r="B13" s="7">
        <v>11853</v>
      </c>
      <c r="C13" s="7">
        <v>11203</v>
      </c>
    </row>
    <row r="14" spans="1:3" x14ac:dyDescent="0.25">
      <c r="A14" s="4" t="s">
        <v>121</v>
      </c>
      <c r="B14" s="5">
        <v>884592863</v>
      </c>
      <c r="C14" s="5">
        <v>873608100</v>
      </c>
    </row>
    <row r="15" spans="1:3" x14ac:dyDescent="0.25">
      <c r="A15" s="4" t="s">
        <v>122</v>
      </c>
      <c r="B15" s="5">
        <v>374808805</v>
      </c>
      <c r="C15" s="5">
        <v>392632230</v>
      </c>
    </row>
    <row r="16" spans="1:3" x14ac:dyDescent="0.25">
      <c r="A16" s="4" t="s">
        <v>123</v>
      </c>
      <c r="B16" s="5">
        <v>509784060</v>
      </c>
      <c r="C16" s="5">
        <v>480975872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8"/>
  <sheetViews>
    <sheetView workbookViewId="0"/>
  </sheetViews>
  <sheetFormatPr defaultRowHeight="15" x14ac:dyDescent="0.25"/>
  <cols>
    <col min="1" max="1" width="64" customWidth="1"/>
    <col min="2" max="2" width="80" customWidth="1"/>
  </cols>
  <sheetData>
    <row r="1" spans="1:2" x14ac:dyDescent="0.25">
      <c r="A1" s="13" t="s">
        <v>527</v>
      </c>
      <c r="B1" s="2" t="s">
        <v>1</v>
      </c>
    </row>
    <row r="2" spans="1:2" x14ac:dyDescent="0.25">
      <c r="A2" s="14"/>
      <c r="B2" s="2" t="s">
        <v>2</v>
      </c>
    </row>
    <row r="3" spans="1:2" x14ac:dyDescent="0.25">
      <c r="A3" s="3" t="s">
        <v>275</v>
      </c>
    </row>
    <row r="4" spans="1:2" ht="409.5" x14ac:dyDescent="0.25">
      <c r="A4" s="4" t="s">
        <v>528</v>
      </c>
      <c r="B4" s="4" t="s">
        <v>529</v>
      </c>
    </row>
    <row r="5" spans="1:2" ht="409.5" x14ac:dyDescent="0.25">
      <c r="A5" s="4" t="s">
        <v>530</v>
      </c>
      <c r="B5" s="4" t="s">
        <v>531</v>
      </c>
    </row>
    <row r="6" spans="1:2" ht="409.5" x14ac:dyDescent="0.25">
      <c r="A6" s="4" t="s">
        <v>532</v>
      </c>
      <c r="B6" s="4" t="s">
        <v>533</v>
      </c>
    </row>
    <row r="7" spans="1:2" ht="409.5" x14ac:dyDescent="0.25">
      <c r="A7" s="4" t="s">
        <v>534</v>
      </c>
      <c r="B7" s="4" t="s">
        <v>535</v>
      </c>
    </row>
    <row r="8" spans="1:2" ht="150" x14ac:dyDescent="0.25">
      <c r="A8" s="4" t="s">
        <v>536</v>
      </c>
      <c r="B8" s="4" t="s">
        <v>537</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7"/>
  <sheetViews>
    <sheetView workbookViewId="0"/>
  </sheetViews>
  <sheetFormatPr defaultRowHeight="15" x14ac:dyDescent="0.25"/>
  <cols>
    <col min="1" max="1" width="61" customWidth="1"/>
    <col min="2" max="2" width="80" customWidth="1"/>
  </cols>
  <sheetData>
    <row r="1" spans="1:2" x14ac:dyDescent="0.25">
      <c r="A1" s="13" t="s">
        <v>538</v>
      </c>
      <c r="B1" s="2" t="s">
        <v>1</v>
      </c>
    </row>
    <row r="2" spans="1:2" x14ac:dyDescent="0.25">
      <c r="A2" s="14"/>
      <c r="B2" s="2" t="s">
        <v>2</v>
      </c>
    </row>
    <row r="3" spans="1:2" x14ac:dyDescent="0.25">
      <c r="A3" s="3" t="s">
        <v>278</v>
      </c>
    </row>
    <row r="4" spans="1:2" ht="409.5" x14ac:dyDescent="0.25">
      <c r="A4" s="4" t="s">
        <v>539</v>
      </c>
      <c r="B4" s="4" t="s">
        <v>540</v>
      </c>
    </row>
    <row r="5" spans="1:2" ht="315" x14ac:dyDescent="0.25">
      <c r="A5" s="4" t="s">
        <v>541</v>
      </c>
      <c r="B5" s="4" t="s">
        <v>542</v>
      </c>
    </row>
    <row r="6" spans="1:2" ht="300" x14ac:dyDescent="0.25">
      <c r="A6" s="4" t="s">
        <v>543</v>
      </c>
      <c r="B6" s="4" t="s">
        <v>544</v>
      </c>
    </row>
    <row r="7" spans="1:2" ht="409.5" x14ac:dyDescent="0.25">
      <c r="A7" s="4" t="s">
        <v>545</v>
      </c>
      <c r="B7" s="4" t="s">
        <v>546</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1" width="64" customWidth="1"/>
    <col min="2" max="2" width="80" customWidth="1"/>
  </cols>
  <sheetData>
    <row r="1" spans="1:2" x14ac:dyDescent="0.25">
      <c r="A1" s="13" t="s">
        <v>547</v>
      </c>
      <c r="B1" s="2" t="s">
        <v>1</v>
      </c>
    </row>
    <row r="2" spans="1:2" x14ac:dyDescent="0.25">
      <c r="A2" s="14"/>
      <c r="B2" s="2" t="s">
        <v>2</v>
      </c>
    </row>
    <row r="3" spans="1:2" x14ac:dyDescent="0.25">
      <c r="A3" s="3" t="s">
        <v>281</v>
      </c>
    </row>
    <row r="4" spans="1:2" ht="195" x14ac:dyDescent="0.25">
      <c r="A4" s="4" t="s">
        <v>548</v>
      </c>
      <c r="B4" s="4" t="s">
        <v>549</v>
      </c>
    </row>
    <row r="5" spans="1:2" ht="255" x14ac:dyDescent="0.25">
      <c r="A5" s="4" t="s">
        <v>550</v>
      </c>
      <c r="B5" s="4" t="s">
        <v>551</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5"/>
  <sheetViews>
    <sheetView workbookViewId="0"/>
  </sheetViews>
  <sheetFormatPr defaultRowHeight="15" x14ac:dyDescent="0.25"/>
  <cols>
    <col min="1" max="2" width="80" customWidth="1"/>
  </cols>
  <sheetData>
    <row r="1" spans="1:2" x14ac:dyDescent="0.25">
      <c r="A1" s="13" t="s">
        <v>552</v>
      </c>
      <c r="B1" s="2" t="s">
        <v>1</v>
      </c>
    </row>
    <row r="2" spans="1:2" x14ac:dyDescent="0.25">
      <c r="A2" s="14"/>
      <c r="B2" s="2" t="s">
        <v>2</v>
      </c>
    </row>
    <row r="3" spans="1:2" x14ac:dyDescent="0.25">
      <c r="A3" s="3" t="s">
        <v>289</v>
      </c>
    </row>
    <row r="4" spans="1:2" ht="409.5" x14ac:dyDescent="0.25">
      <c r="A4" s="4" t="s">
        <v>553</v>
      </c>
      <c r="B4" s="4" t="s">
        <v>554</v>
      </c>
    </row>
    <row r="5" spans="1:2" ht="225" x14ac:dyDescent="0.25">
      <c r="A5" s="4" t="s">
        <v>555</v>
      </c>
      <c r="B5" s="4" t="s">
        <v>556</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
  <sheetViews>
    <sheetView workbookViewId="0"/>
  </sheetViews>
  <sheetFormatPr defaultRowHeight="15" x14ac:dyDescent="0.25"/>
  <cols>
    <col min="1" max="1" width="49" customWidth="1"/>
    <col min="2" max="2" width="80" customWidth="1"/>
  </cols>
  <sheetData>
    <row r="1" spans="1:2" x14ac:dyDescent="0.25">
      <c r="A1" s="13" t="s">
        <v>557</v>
      </c>
      <c r="B1" s="2" t="s">
        <v>1</v>
      </c>
    </row>
    <row r="2" spans="1:2" x14ac:dyDescent="0.25">
      <c r="A2" s="14"/>
      <c r="B2" s="2" t="s">
        <v>2</v>
      </c>
    </row>
    <row r="3" spans="1:2" ht="409.5" x14ac:dyDescent="0.25">
      <c r="A3" s="4" t="s">
        <v>558</v>
      </c>
      <c r="B3" s="4" t="s">
        <v>559</v>
      </c>
    </row>
    <row r="4" spans="1:2" ht="409.5" x14ac:dyDescent="0.25">
      <c r="A4" s="4" t="s">
        <v>560</v>
      </c>
      <c r="B4" s="4" t="s">
        <v>561</v>
      </c>
    </row>
    <row r="5" spans="1:2" ht="409.5" x14ac:dyDescent="0.25">
      <c r="A5" s="4" t="s">
        <v>562</v>
      </c>
      <c r="B5" s="4" t="s">
        <v>563</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4"/>
  <sheetViews>
    <sheetView workbookViewId="0"/>
  </sheetViews>
  <sheetFormatPr defaultRowHeight="15" x14ac:dyDescent="0.25"/>
  <cols>
    <col min="1" max="1" width="80" customWidth="1"/>
    <col min="2" max="2" width="21" customWidth="1"/>
  </cols>
  <sheetData>
    <row r="1" spans="1:2" x14ac:dyDescent="0.25">
      <c r="A1" s="13" t="s">
        <v>564</v>
      </c>
      <c r="B1" s="2" t="s">
        <v>1</v>
      </c>
    </row>
    <row r="2" spans="1:2" x14ac:dyDescent="0.25">
      <c r="A2" s="14"/>
      <c r="B2" s="2" t="s">
        <v>565</v>
      </c>
    </row>
    <row r="3" spans="1:2" x14ac:dyDescent="0.25">
      <c r="A3" s="3" t="s">
        <v>215</v>
      </c>
    </row>
    <row r="4" spans="1:2" x14ac:dyDescent="0.25">
      <c r="A4" s="4" t="s">
        <v>566</v>
      </c>
      <c r="B4" s="5">
        <v>4</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25"/>
  <sheetViews>
    <sheetView workbookViewId="0"/>
  </sheetViews>
  <sheetFormatPr defaultRowHeight="15" x14ac:dyDescent="0.25"/>
  <cols>
    <col min="1" max="1" width="80" customWidth="1"/>
    <col min="2" max="2" width="15" customWidth="1"/>
    <col min="3" max="3" width="16" customWidth="1"/>
    <col min="4" max="6" width="14" customWidth="1"/>
  </cols>
  <sheetData>
    <row r="1" spans="1:6" ht="30" x14ac:dyDescent="0.25">
      <c r="A1" s="13" t="s">
        <v>567</v>
      </c>
      <c r="B1" s="2" t="s">
        <v>568</v>
      </c>
      <c r="C1" s="15" t="s">
        <v>1</v>
      </c>
      <c r="D1" s="14"/>
      <c r="E1" s="14"/>
    </row>
    <row r="2" spans="1:6" x14ac:dyDescent="0.25">
      <c r="A2" s="14"/>
      <c r="B2" s="2" t="s">
        <v>569</v>
      </c>
      <c r="C2" s="2" t="s">
        <v>2</v>
      </c>
      <c r="D2" s="2" t="s">
        <v>32</v>
      </c>
      <c r="E2" s="2" t="s">
        <v>33</v>
      </c>
      <c r="F2" s="2" t="s">
        <v>570</v>
      </c>
    </row>
    <row r="3" spans="1:6" x14ac:dyDescent="0.25">
      <c r="A3" s="3" t="s">
        <v>571</v>
      </c>
    </row>
    <row r="4" spans="1:6" x14ac:dyDescent="0.25">
      <c r="A4" s="4" t="s">
        <v>572</v>
      </c>
      <c r="C4" s="7">
        <v>10790</v>
      </c>
      <c r="D4" s="7">
        <v>11150</v>
      </c>
    </row>
    <row r="5" spans="1:6" x14ac:dyDescent="0.25">
      <c r="A5" s="4" t="s">
        <v>573</v>
      </c>
      <c r="C5" s="5">
        <v>99260</v>
      </c>
      <c r="D5" s="5">
        <v>110560</v>
      </c>
    </row>
    <row r="6" spans="1:6" x14ac:dyDescent="0.25">
      <c r="A6" s="4" t="s">
        <v>574</v>
      </c>
      <c r="C6" s="5">
        <v>18440</v>
      </c>
      <c r="D6" s="5">
        <v>14650</v>
      </c>
    </row>
    <row r="7" spans="1:6" x14ac:dyDescent="0.25">
      <c r="A7" s="4" t="s">
        <v>575</v>
      </c>
      <c r="C7" s="5">
        <v>4630</v>
      </c>
      <c r="D7" s="5">
        <v>2600</v>
      </c>
    </row>
    <row r="8" spans="1:6" x14ac:dyDescent="0.25">
      <c r="A8" s="4" t="s">
        <v>576</v>
      </c>
      <c r="D8" s="5">
        <v>-3690</v>
      </c>
      <c r="E8" s="7">
        <v>909</v>
      </c>
    </row>
    <row r="9" spans="1:6" x14ac:dyDescent="0.25">
      <c r="A9" s="4" t="s">
        <v>577</v>
      </c>
    </row>
    <row r="10" spans="1:6" x14ac:dyDescent="0.25">
      <c r="A10" s="3" t="s">
        <v>571</v>
      </c>
    </row>
    <row r="11" spans="1:6" x14ac:dyDescent="0.25">
      <c r="A11" s="4" t="s">
        <v>206</v>
      </c>
      <c r="B11" s="7">
        <v>-200</v>
      </c>
    </row>
    <row r="12" spans="1:6" x14ac:dyDescent="0.25">
      <c r="A12" s="4" t="s">
        <v>578</v>
      </c>
    </row>
    <row r="13" spans="1:6" x14ac:dyDescent="0.25">
      <c r="A13" s="3" t="s">
        <v>571</v>
      </c>
    </row>
    <row r="14" spans="1:6" ht="30" x14ac:dyDescent="0.25">
      <c r="A14" s="4" t="s">
        <v>579</v>
      </c>
      <c r="C14" s="5">
        <v>719</v>
      </c>
    </row>
    <row r="15" spans="1:6" x14ac:dyDescent="0.25">
      <c r="A15" s="4" t="s">
        <v>580</v>
      </c>
      <c r="C15" s="5">
        <v>35</v>
      </c>
    </row>
    <row r="16" spans="1:6" x14ac:dyDescent="0.25">
      <c r="A16" s="4" t="s">
        <v>581</v>
      </c>
      <c r="C16" s="5">
        <v>-24</v>
      </c>
    </row>
    <row r="17" spans="1:6" x14ac:dyDescent="0.25">
      <c r="A17" s="4" t="s">
        <v>582</v>
      </c>
      <c r="C17" s="7">
        <v>11</v>
      </c>
    </row>
    <row r="18" spans="1:6" x14ac:dyDescent="0.25">
      <c r="A18" s="4" t="s">
        <v>583</v>
      </c>
      <c r="D18" s="5">
        <v>1130</v>
      </c>
      <c r="E18" s="5">
        <v>1200</v>
      </c>
    </row>
    <row r="19" spans="1:6" x14ac:dyDescent="0.25">
      <c r="A19" s="4" t="s">
        <v>576</v>
      </c>
      <c r="D19" s="5">
        <v>202</v>
      </c>
      <c r="E19" s="7">
        <v>407</v>
      </c>
    </row>
    <row r="20" spans="1:6" x14ac:dyDescent="0.25">
      <c r="A20" s="4" t="s">
        <v>584</v>
      </c>
    </row>
    <row r="21" spans="1:6" x14ac:dyDescent="0.25">
      <c r="A21" s="3" t="s">
        <v>571</v>
      </c>
    </row>
    <row r="22" spans="1:6" x14ac:dyDescent="0.25">
      <c r="A22" s="4" t="s">
        <v>585</v>
      </c>
      <c r="F22" s="7">
        <v>-53</v>
      </c>
    </row>
    <row r="23" spans="1:6" ht="30" x14ac:dyDescent="0.25">
      <c r="A23" s="4" t="s">
        <v>586</v>
      </c>
    </row>
    <row r="24" spans="1:6" x14ac:dyDescent="0.25">
      <c r="A24" s="3" t="s">
        <v>571</v>
      </c>
    </row>
    <row r="25" spans="1:6" ht="30" x14ac:dyDescent="0.25">
      <c r="A25" s="4" t="s">
        <v>587</v>
      </c>
      <c r="B25" s="7">
        <v>305</v>
      </c>
      <c r="D25" s="7">
        <v>305</v>
      </c>
    </row>
  </sheetData>
  <mergeCells count="2">
    <mergeCell ref="A1:A2"/>
    <mergeCell ref="C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70"/>
  <sheetViews>
    <sheetView workbookViewId="0"/>
  </sheetViews>
  <sheetFormatPr defaultRowHeight="15" x14ac:dyDescent="0.25"/>
  <cols>
    <col min="1" max="1" width="80" customWidth="1"/>
    <col min="2" max="3" width="14" customWidth="1"/>
  </cols>
  <sheetData>
    <row r="1" spans="1:3" ht="45" x14ac:dyDescent="0.25">
      <c r="A1" s="1" t="s">
        <v>588</v>
      </c>
      <c r="B1" s="2" t="s">
        <v>2</v>
      </c>
      <c r="C1" s="2" t="s">
        <v>32</v>
      </c>
    </row>
    <row r="2" spans="1:3" x14ac:dyDescent="0.25">
      <c r="A2" s="3" t="s">
        <v>589</v>
      </c>
    </row>
    <row r="3" spans="1:3" x14ac:dyDescent="0.25">
      <c r="A3" s="4" t="s">
        <v>590</v>
      </c>
      <c r="B3" s="7">
        <v>315988</v>
      </c>
      <c r="C3" s="7">
        <v>295952</v>
      </c>
    </row>
    <row r="4" spans="1:3" x14ac:dyDescent="0.25">
      <c r="A4" s="4" t="s">
        <v>169</v>
      </c>
      <c r="B4" s="5">
        <v>111930</v>
      </c>
      <c r="C4" s="5">
        <v>117143</v>
      </c>
    </row>
    <row r="5" spans="1:3" x14ac:dyDescent="0.25">
      <c r="A5" s="4" t="s">
        <v>591</v>
      </c>
    </row>
    <row r="6" spans="1:3" x14ac:dyDescent="0.25">
      <c r="A6" s="3" t="s">
        <v>589</v>
      </c>
    </row>
    <row r="7" spans="1:3" x14ac:dyDescent="0.25">
      <c r="A7" s="4" t="s">
        <v>590</v>
      </c>
      <c r="B7" s="5">
        <v>264055</v>
      </c>
      <c r="C7" s="5">
        <v>235815</v>
      </c>
    </row>
    <row r="8" spans="1:3" x14ac:dyDescent="0.25">
      <c r="A8" s="4" t="s">
        <v>592</v>
      </c>
      <c r="B8" s="5">
        <v>4596</v>
      </c>
      <c r="C8" s="5">
        <v>6465</v>
      </c>
    </row>
    <row r="9" spans="1:3" x14ac:dyDescent="0.25">
      <c r="A9" s="4" t="s">
        <v>593</v>
      </c>
      <c r="B9" s="5">
        <v>268651</v>
      </c>
      <c r="C9" s="5">
        <v>242280</v>
      </c>
    </row>
    <row r="10" spans="1:3" x14ac:dyDescent="0.25">
      <c r="A10" s="4" t="s">
        <v>594</v>
      </c>
    </row>
    <row r="11" spans="1:3" x14ac:dyDescent="0.25">
      <c r="A11" s="3" t="s">
        <v>589</v>
      </c>
    </row>
    <row r="12" spans="1:3" x14ac:dyDescent="0.25">
      <c r="A12" s="4" t="s">
        <v>590</v>
      </c>
      <c r="B12" s="5">
        <v>1608</v>
      </c>
      <c r="C12" s="5">
        <v>1319</v>
      </c>
    </row>
    <row r="13" spans="1:3" ht="30" x14ac:dyDescent="0.25">
      <c r="A13" s="4" t="s">
        <v>595</v>
      </c>
    </row>
    <row r="14" spans="1:3" x14ac:dyDescent="0.25">
      <c r="A14" s="3" t="s">
        <v>589</v>
      </c>
    </row>
    <row r="15" spans="1:3" x14ac:dyDescent="0.25">
      <c r="A15" s="4" t="s">
        <v>590</v>
      </c>
      <c r="B15" s="5">
        <v>76418</v>
      </c>
      <c r="C15" s="5">
        <v>57657</v>
      </c>
    </row>
    <row r="16" spans="1:3" ht="30" x14ac:dyDescent="0.25">
      <c r="A16" s="4" t="s">
        <v>596</v>
      </c>
    </row>
    <row r="17" spans="1:3" x14ac:dyDescent="0.25">
      <c r="A17" s="3" t="s">
        <v>589</v>
      </c>
    </row>
    <row r="18" spans="1:3" x14ac:dyDescent="0.25">
      <c r="A18" s="4" t="s">
        <v>590</v>
      </c>
      <c r="B18" s="5">
        <v>33956</v>
      </c>
      <c r="C18" s="5">
        <v>29381</v>
      </c>
    </row>
    <row r="19" spans="1:3" ht="30" x14ac:dyDescent="0.25">
      <c r="A19" s="4" t="s">
        <v>597</v>
      </c>
    </row>
    <row r="20" spans="1:3" x14ac:dyDescent="0.25">
      <c r="A20" s="3" t="s">
        <v>589</v>
      </c>
    </row>
    <row r="21" spans="1:3" x14ac:dyDescent="0.25">
      <c r="A21" s="4" t="s">
        <v>590</v>
      </c>
      <c r="B21" s="5">
        <v>3436</v>
      </c>
      <c r="C21" s="5">
        <v>3842</v>
      </c>
    </row>
    <row r="22" spans="1:3" ht="30" x14ac:dyDescent="0.25">
      <c r="A22" s="4" t="s">
        <v>598</v>
      </c>
    </row>
    <row r="23" spans="1:3" x14ac:dyDescent="0.25">
      <c r="A23" s="3" t="s">
        <v>589</v>
      </c>
    </row>
    <row r="24" spans="1:3" x14ac:dyDescent="0.25">
      <c r="A24" s="4" t="s">
        <v>590</v>
      </c>
      <c r="B24" s="5">
        <v>11993</v>
      </c>
      <c r="C24" s="5">
        <v>12195</v>
      </c>
    </row>
    <row r="25" spans="1:3" x14ac:dyDescent="0.25">
      <c r="A25" s="4" t="s">
        <v>599</v>
      </c>
    </row>
    <row r="26" spans="1:3" x14ac:dyDescent="0.25">
      <c r="A26" s="3" t="s">
        <v>589</v>
      </c>
    </row>
    <row r="27" spans="1:3" x14ac:dyDescent="0.25">
      <c r="A27" s="4" t="s">
        <v>590</v>
      </c>
      <c r="B27" s="5">
        <v>33683</v>
      </c>
      <c r="C27" s="5">
        <v>28659</v>
      </c>
    </row>
    <row r="28" spans="1:3" x14ac:dyDescent="0.25">
      <c r="A28" s="4" t="s">
        <v>600</v>
      </c>
    </row>
    <row r="29" spans="1:3" x14ac:dyDescent="0.25">
      <c r="A29" s="3" t="s">
        <v>589</v>
      </c>
    </row>
    <row r="30" spans="1:3" x14ac:dyDescent="0.25">
      <c r="A30" s="4" t="s">
        <v>590</v>
      </c>
      <c r="B30" s="5">
        <v>1471</v>
      </c>
      <c r="C30" s="5">
        <v>1059</v>
      </c>
    </row>
    <row r="31" spans="1:3" x14ac:dyDescent="0.25">
      <c r="A31" s="4" t="s">
        <v>601</v>
      </c>
    </row>
    <row r="32" spans="1:3" x14ac:dyDescent="0.25">
      <c r="A32" s="3" t="s">
        <v>589</v>
      </c>
    </row>
    <row r="33" spans="1:3" x14ac:dyDescent="0.25">
      <c r="A33" s="4" t="s">
        <v>590</v>
      </c>
      <c r="B33" s="5">
        <v>2164</v>
      </c>
      <c r="C33" s="5">
        <v>1358</v>
      </c>
    </row>
    <row r="34" spans="1:3" x14ac:dyDescent="0.25">
      <c r="A34" s="4" t="s">
        <v>602</v>
      </c>
    </row>
    <row r="35" spans="1:3" x14ac:dyDescent="0.25">
      <c r="A35" s="3" t="s">
        <v>589</v>
      </c>
    </row>
    <row r="36" spans="1:3" x14ac:dyDescent="0.25">
      <c r="A36" s="4" t="s">
        <v>590</v>
      </c>
      <c r="B36" s="5">
        <v>96132</v>
      </c>
      <c r="C36" s="5">
        <v>94692</v>
      </c>
    </row>
    <row r="37" spans="1:3" x14ac:dyDescent="0.25">
      <c r="A37" s="4" t="s">
        <v>603</v>
      </c>
    </row>
    <row r="38" spans="1:3" x14ac:dyDescent="0.25">
      <c r="A38" s="3" t="s">
        <v>589</v>
      </c>
    </row>
    <row r="39" spans="1:3" x14ac:dyDescent="0.25">
      <c r="A39" s="4" t="s">
        <v>590</v>
      </c>
      <c r="B39" s="5">
        <v>3194</v>
      </c>
      <c r="C39" s="5">
        <v>5653</v>
      </c>
    </row>
    <row r="40" spans="1:3" x14ac:dyDescent="0.25">
      <c r="A40" s="4" t="s">
        <v>604</v>
      </c>
    </row>
    <row r="41" spans="1:3" x14ac:dyDescent="0.25">
      <c r="A41" s="3" t="s">
        <v>589</v>
      </c>
    </row>
    <row r="42" spans="1:3" x14ac:dyDescent="0.25">
      <c r="A42" s="4" t="s">
        <v>169</v>
      </c>
      <c r="B42" s="5">
        <v>72299</v>
      </c>
      <c r="C42" s="5">
        <v>69644</v>
      </c>
    </row>
    <row r="43" spans="1:3" ht="30" x14ac:dyDescent="0.25">
      <c r="A43" s="4" t="s">
        <v>605</v>
      </c>
    </row>
    <row r="44" spans="1:3" x14ac:dyDescent="0.25">
      <c r="A44" s="3" t="s">
        <v>589</v>
      </c>
    </row>
    <row r="45" spans="1:3" x14ac:dyDescent="0.25">
      <c r="A45" s="4" t="s">
        <v>169</v>
      </c>
      <c r="B45" s="5">
        <v>17911</v>
      </c>
      <c r="C45" s="5">
        <v>16627</v>
      </c>
    </row>
    <row r="46" spans="1:3" ht="30" x14ac:dyDescent="0.25">
      <c r="A46" s="4" t="s">
        <v>606</v>
      </c>
    </row>
    <row r="47" spans="1:3" x14ac:dyDescent="0.25">
      <c r="A47" s="3" t="s">
        <v>589</v>
      </c>
    </row>
    <row r="48" spans="1:3" x14ac:dyDescent="0.25">
      <c r="A48" s="4" t="s">
        <v>169</v>
      </c>
      <c r="B48" s="5">
        <v>23311</v>
      </c>
      <c r="C48" s="5">
        <v>20502</v>
      </c>
    </row>
    <row r="49" spans="1:3" ht="30" x14ac:dyDescent="0.25">
      <c r="A49" s="4" t="s">
        <v>607</v>
      </c>
    </row>
    <row r="50" spans="1:3" x14ac:dyDescent="0.25">
      <c r="A50" s="3" t="s">
        <v>589</v>
      </c>
    </row>
    <row r="51" spans="1:3" x14ac:dyDescent="0.25">
      <c r="A51" s="4" t="s">
        <v>169</v>
      </c>
      <c r="B51" s="5">
        <v>1</v>
      </c>
    </row>
    <row r="52" spans="1:3" ht="30" x14ac:dyDescent="0.25">
      <c r="A52" s="4" t="s">
        <v>608</v>
      </c>
    </row>
    <row r="53" spans="1:3" x14ac:dyDescent="0.25">
      <c r="A53" s="3" t="s">
        <v>589</v>
      </c>
    </row>
    <row r="54" spans="1:3" x14ac:dyDescent="0.25">
      <c r="A54" s="4" t="s">
        <v>169</v>
      </c>
      <c r="C54" s="5">
        <v>3</v>
      </c>
    </row>
    <row r="55" spans="1:3" ht="30" x14ac:dyDescent="0.25">
      <c r="A55" s="4" t="s">
        <v>609</v>
      </c>
    </row>
    <row r="56" spans="1:3" x14ac:dyDescent="0.25">
      <c r="A56" s="3" t="s">
        <v>589</v>
      </c>
    </row>
    <row r="57" spans="1:3" x14ac:dyDescent="0.25">
      <c r="A57" s="4" t="s">
        <v>169</v>
      </c>
      <c r="B57" s="5">
        <v>7153</v>
      </c>
      <c r="C57" s="5">
        <v>6570</v>
      </c>
    </row>
    <row r="58" spans="1:3" x14ac:dyDescent="0.25">
      <c r="A58" s="4" t="s">
        <v>610</v>
      </c>
    </row>
    <row r="59" spans="1:3" x14ac:dyDescent="0.25">
      <c r="A59" s="3" t="s">
        <v>589</v>
      </c>
    </row>
    <row r="60" spans="1:3" x14ac:dyDescent="0.25">
      <c r="A60" s="4" t="s">
        <v>169</v>
      </c>
      <c r="B60" s="5">
        <v>1</v>
      </c>
      <c r="C60" s="5">
        <v>1</v>
      </c>
    </row>
    <row r="61" spans="1:3" x14ac:dyDescent="0.25">
      <c r="A61" s="4" t="s">
        <v>611</v>
      </c>
    </row>
    <row r="62" spans="1:3" x14ac:dyDescent="0.25">
      <c r="A62" s="3" t="s">
        <v>589</v>
      </c>
    </row>
    <row r="63" spans="1:3" x14ac:dyDescent="0.25">
      <c r="A63" s="4" t="s">
        <v>169</v>
      </c>
      <c r="B63" s="5">
        <v>23882</v>
      </c>
      <c r="C63" s="5">
        <v>25941</v>
      </c>
    </row>
    <row r="64" spans="1:3" x14ac:dyDescent="0.25">
      <c r="A64" s="4" t="s">
        <v>612</v>
      </c>
    </row>
    <row r="65" spans="1:3" x14ac:dyDescent="0.25">
      <c r="A65" s="3" t="s">
        <v>589</v>
      </c>
    </row>
    <row r="66" spans="1:3" x14ac:dyDescent="0.25">
      <c r="A66" s="4" t="s">
        <v>169</v>
      </c>
      <c r="B66" s="5">
        <v>40</v>
      </c>
    </row>
    <row r="67" spans="1:3" x14ac:dyDescent="0.25">
      <c r="A67" s="4" t="s">
        <v>613</v>
      </c>
    </row>
    <row r="68" spans="1:3" x14ac:dyDescent="0.25">
      <c r="A68" s="3" t="s">
        <v>589</v>
      </c>
    </row>
    <row r="69" spans="1:3" x14ac:dyDescent="0.25">
      <c r="A69" s="4" t="s">
        <v>590</v>
      </c>
      <c r="B69" s="5">
        <v>47337</v>
      </c>
      <c r="C69" s="5">
        <v>53672</v>
      </c>
    </row>
    <row r="70" spans="1:3" x14ac:dyDescent="0.25">
      <c r="A70" s="4" t="s">
        <v>169</v>
      </c>
      <c r="B70" s="7">
        <v>39631</v>
      </c>
      <c r="C70" s="7">
        <v>47499</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4"/>
  <sheetViews>
    <sheetView workbookViewId="0"/>
  </sheetViews>
  <sheetFormatPr defaultRowHeight="15" x14ac:dyDescent="0.25"/>
  <cols>
    <col min="1" max="1" width="80" customWidth="1"/>
    <col min="2" max="3" width="14" customWidth="1"/>
  </cols>
  <sheetData>
    <row r="1" spans="1:3" ht="45" x14ac:dyDescent="0.25">
      <c r="A1" s="1" t="s">
        <v>614</v>
      </c>
      <c r="B1" s="2" t="s">
        <v>2</v>
      </c>
      <c r="C1" s="2" t="s">
        <v>32</v>
      </c>
    </row>
    <row r="2" spans="1:3" x14ac:dyDescent="0.25">
      <c r="A2" s="4" t="s">
        <v>611</v>
      </c>
    </row>
    <row r="3" spans="1:3" x14ac:dyDescent="0.25">
      <c r="A3" s="3" t="s">
        <v>589</v>
      </c>
    </row>
    <row r="4" spans="1:3" x14ac:dyDescent="0.25">
      <c r="A4" s="4" t="s">
        <v>615</v>
      </c>
      <c r="B4" s="7">
        <v>8490</v>
      </c>
      <c r="C4" s="7">
        <v>7920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1"/>
  <sheetViews>
    <sheetView workbookViewId="0"/>
  </sheetViews>
  <sheetFormatPr defaultRowHeight="15" x14ac:dyDescent="0.25"/>
  <cols>
    <col min="1" max="1" width="80" customWidth="1"/>
    <col min="2" max="2" width="16" customWidth="1"/>
    <col min="3" max="4" width="14" customWidth="1"/>
  </cols>
  <sheetData>
    <row r="1" spans="1:4" x14ac:dyDescent="0.25">
      <c r="A1" s="13" t="s">
        <v>616</v>
      </c>
      <c r="B1" s="15" t="s">
        <v>1</v>
      </c>
      <c r="C1" s="14"/>
      <c r="D1" s="14"/>
    </row>
    <row r="2" spans="1:4" x14ac:dyDescent="0.25">
      <c r="A2" s="14"/>
      <c r="B2" s="2" t="s">
        <v>2</v>
      </c>
      <c r="C2" s="2" t="s">
        <v>32</v>
      </c>
      <c r="D2" s="2" t="s">
        <v>33</v>
      </c>
    </row>
    <row r="3" spans="1:4" x14ac:dyDescent="0.25">
      <c r="A3" s="3" t="s">
        <v>589</v>
      </c>
    </row>
    <row r="4" spans="1:4" x14ac:dyDescent="0.25">
      <c r="A4" s="4" t="s">
        <v>38</v>
      </c>
      <c r="B4" s="7">
        <v>7660</v>
      </c>
      <c r="C4" s="7">
        <v>9933</v>
      </c>
      <c r="D4" s="7">
        <v>9523</v>
      </c>
    </row>
    <row r="5" spans="1:4" x14ac:dyDescent="0.25">
      <c r="A5" s="4" t="s">
        <v>39</v>
      </c>
      <c r="B5" s="5">
        <v>5256</v>
      </c>
      <c r="C5" s="5">
        <v>3200</v>
      </c>
      <c r="D5" s="5">
        <v>5018</v>
      </c>
    </row>
    <row r="6" spans="1:4" x14ac:dyDescent="0.25">
      <c r="A6" s="4" t="s">
        <v>617</v>
      </c>
      <c r="B6" s="5">
        <v>12916</v>
      </c>
      <c r="C6" s="5">
        <v>13133</v>
      </c>
      <c r="D6" s="5">
        <v>14541</v>
      </c>
    </row>
    <row r="7" spans="1:4" x14ac:dyDescent="0.25">
      <c r="A7" s="4" t="s">
        <v>618</v>
      </c>
    </row>
    <row r="8" spans="1:4" x14ac:dyDescent="0.25">
      <c r="A8" s="3" t="s">
        <v>589</v>
      </c>
    </row>
    <row r="9" spans="1:4" x14ac:dyDescent="0.25">
      <c r="A9" s="4" t="s">
        <v>38</v>
      </c>
      <c r="B9" s="5">
        <v>6406</v>
      </c>
      <c r="C9" s="5">
        <v>-1979</v>
      </c>
      <c r="D9" s="5">
        <v>-1360</v>
      </c>
    </row>
    <row r="10" spans="1:4" x14ac:dyDescent="0.25">
      <c r="A10" s="4" t="s">
        <v>619</v>
      </c>
    </row>
    <row r="11" spans="1:4" x14ac:dyDescent="0.25">
      <c r="A11" s="3" t="s">
        <v>589</v>
      </c>
    </row>
    <row r="12" spans="1:4" x14ac:dyDescent="0.25">
      <c r="A12" s="4" t="s">
        <v>38</v>
      </c>
      <c r="B12" s="5">
        <v>701</v>
      </c>
      <c r="C12" s="5">
        <v>1854</v>
      </c>
      <c r="D12" s="5">
        <v>920</v>
      </c>
    </row>
    <row r="13" spans="1:4" x14ac:dyDescent="0.25">
      <c r="A13" s="4" t="s">
        <v>620</v>
      </c>
    </row>
    <row r="14" spans="1:4" x14ac:dyDescent="0.25">
      <c r="A14" s="3" t="s">
        <v>589</v>
      </c>
    </row>
    <row r="15" spans="1:4" x14ac:dyDescent="0.25">
      <c r="A15" s="4" t="s">
        <v>38</v>
      </c>
      <c r="B15" s="5">
        <v>-3249</v>
      </c>
      <c r="C15" s="5">
        <v>6158</v>
      </c>
      <c r="D15" s="5">
        <v>3345</v>
      </c>
    </row>
    <row r="16" spans="1:4" x14ac:dyDescent="0.25">
      <c r="A16" s="4" t="s">
        <v>621</v>
      </c>
    </row>
    <row r="17" spans="1:4" x14ac:dyDescent="0.25">
      <c r="A17" s="3" t="s">
        <v>589</v>
      </c>
    </row>
    <row r="18" spans="1:4" x14ac:dyDescent="0.25">
      <c r="A18" s="4" t="s">
        <v>38</v>
      </c>
      <c r="B18" s="5">
        <v>3162</v>
      </c>
      <c r="C18" s="5">
        <v>2873</v>
      </c>
      <c r="D18" s="5">
        <v>5515</v>
      </c>
    </row>
    <row r="19" spans="1:4" x14ac:dyDescent="0.25">
      <c r="A19" s="4" t="s">
        <v>622</v>
      </c>
    </row>
    <row r="20" spans="1:4" x14ac:dyDescent="0.25">
      <c r="A20" s="3" t="s">
        <v>589</v>
      </c>
    </row>
    <row r="21" spans="1:4" x14ac:dyDescent="0.25">
      <c r="A21" s="4" t="s">
        <v>38</v>
      </c>
      <c r="B21" s="7">
        <v>640</v>
      </c>
      <c r="C21" s="7">
        <v>1027</v>
      </c>
      <c r="D21" s="7">
        <v>1103</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0"/>
  <sheetViews>
    <sheetView workbookViewId="0"/>
  </sheetViews>
  <sheetFormatPr defaultRowHeight="15" x14ac:dyDescent="0.25"/>
  <cols>
    <col min="1" max="1" width="80" customWidth="1"/>
    <col min="2" max="2" width="10" customWidth="1"/>
    <col min="3" max="3" width="25" customWidth="1"/>
    <col min="4" max="4" width="22" customWidth="1"/>
    <col min="5" max="5" width="28" customWidth="1"/>
    <col min="6" max="6" width="36" customWidth="1"/>
    <col min="7" max="7" width="27" customWidth="1"/>
    <col min="8" max="8" width="46" customWidth="1"/>
    <col min="9" max="9" width="41" customWidth="1"/>
  </cols>
  <sheetData>
    <row r="1" spans="1:9" ht="30" x14ac:dyDescent="0.25">
      <c r="A1" s="1" t="s">
        <v>124</v>
      </c>
      <c r="B1" s="2" t="s">
        <v>125</v>
      </c>
      <c r="C1" s="2" t="s">
        <v>126</v>
      </c>
      <c r="D1" s="2" t="s">
        <v>127</v>
      </c>
      <c r="E1" s="2" t="s">
        <v>128</v>
      </c>
      <c r="F1" s="2" t="s">
        <v>129</v>
      </c>
      <c r="G1" s="2" t="s">
        <v>130</v>
      </c>
      <c r="H1" s="2" t="s">
        <v>131</v>
      </c>
      <c r="I1" s="2" t="s">
        <v>132</v>
      </c>
    </row>
    <row r="2" spans="1:9" x14ac:dyDescent="0.25">
      <c r="A2" s="4" t="s">
        <v>133</v>
      </c>
      <c r="C2" s="7">
        <v>9200</v>
      </c>
      <c r="D2" s="7">
        <v>9</v>
      </c>
      <c r="E2" s="7">
        <v>3766</v>
      </c>
      <c r="F2" s="7">
        <v>50049</v>
      </c>
      <c r="G2" s="7">
        <v>78984</v>
      </c>
      <c r="H2" s="7">
        <v>-743</v>
      </c>
      <c r="I2" s="7">
        <v>-58468</v>
      </c>
    </row>
    <row r="3" spans="1:9" x14ac:dyDescent="0.25">
      <c r="A3" s="4" t="s">
        <v>134</v>
      </c>
      <c r="E3" s="5">
        <v>2308</v>
      </c>
    </row>
    <row r="4" spans="1:9" x14ac:dyDescent="0.25">
      <c r="A4" s="4" t="s">
        <v>57</v>
      </c>
      <c r="B4" s="7">
        <v>6083</v>
      </c>
      <c r="G4" s="5">
        <v>6083</v>
      </c>
    </row>
    <row r="5" spans="1:9" x14ac:dyDescent="0.25">
      <c r="A5" s="4" t="s">
        <v>135</v>
      </c>
      <c r="B5" s="5">
        <v>-4195</v>
      </c>
      <c r="I5" s="5">
        <v>-4195</v>
      </c>
    </row>
    <row r="6" spans="1:9" x14ac:dyDescent="0.25">
      <c r="A6" s="4" t="s">
        <v>136</v>
      </c>
      <c r="C6" s="5">
        <v>2000</v>
      </c>
    </row>
    <row r="7" spans="1:9" x14ac:dyDescent="0.25">
      <c r="A7" s="4" t="s">
        <v>137</v>
      </c>
      <c r="B7" s="5">
        <v>25</v>
      </c>
      <c r="H7" s="5">
        <v>25</v>
      </c>
    </row>
    <row r="8" spans="1:9" x14ac:dyDescent="0.25">
      <c r="A8" s="4" t="s">
        <v>138</v>
      </c>
      <c r="E8" s="5">
        <v>-1742</v>
      </c>
      <c r="F8" s="5">
        <v>2092</v>
      </c>
    </row>
    <row r="9" spans="1:9" ht="30" x14ac:dyDescent="0.25">
      <c r="A9" s="4" t="s">
        <v>139</v>
      </c>
      <c r="G9" s="5">
        <v>-1166</v>
      </c>
    </row>
    <row r="10" spans="1:9" x14ac:dyDescent="0.25">
      <c r="A10" s="4" t="s">
        <v>140</v>
      </c>
      <c r="I10" s="5">
        <v>32</v>
      </c>
    </row>
    <row r="11" spans="1:9" x14ac:dyDescent="0.25">
      <c r="A11" s="4" t="s">
        <v>141</v>
      </c>
      <c r="F11" s="5">
        <v>-1198</v>
      </c>
    </row>
    <row r="12" spans="1:9" x14ac:dyDescent="0.25">
      <c r="A12" s="4" t="s">
        <v>142</v>
      </c>
      <c r="E12" s="5">
        <v>-72</v>
      </c>
    </row>
    <row r="13" spans="1:9" x14ac:dyDescent="0.25">
      <c r="A13" s="4" t="s">
        <v>143</v>
      </c>
      <c r="B13" s="5">
        <v>-515</v>
      </c>
      <c r="G13" s="5">
        <v>-515</v>
      </c>
    </row>
    <row r="14" spans="1:9" x14ac:dyDescent="0.25">
      <c r="A14" s="4" t="s">
        <v>144</v>
      </c>
      <c r="I14" s="5">
        <v>-9</v>
      </c>
    </row>
    <row r="15" spans="1:9" x14ac:dyDescent="0.25">
      <c r="A15" s="4" t="s">
        <v>145</v>
      </c>
      <c r="F15" s="5">
        <v>-7</v>
      </c>
    </row>
    <row r="16" spans="1:9" x14ac:dyDescent="0.25">
      <c r="A16" s="4" t="s">
        <v>146</v>
      </c>
      <c r="E16" s="5">
        <v>-109</v>
      </c>
    </row>
    <row r="17" spans="1:9" x14ac:dyDescent="0.25">
      <c r="A17" s="4" t="s">
        <v>147</v>
      </c>
      <c r="F17" s="5">
        <v>406</v>
      </c>
    </row>
    <row r="18" spans="1:9" x14ac:dyDescent="0.25">
      <c r="A18" s="4" t="s">
        <v>148</v>
      </c>
      <c r="F18" s="5">
        <v>-2</v>
      </c>
    </row>
    <row r="19" spans="1:9" x14ac:dyDescent="0.25">
      <c r="A19" s="4" t="s">
        <v>149</v>
      </c>
      <c r="B19" s="5">
        <v>86728</v>
      </c>
      <c r="C19" s="5">
        <v>11200</v>
      </c>
      <c r="D19" s="5">
        <v>9</v>
      </c>
      <c r="E19" s="5">
        <v>4151</v>
      </c>
      <c r="F19" s="5">
        <v>51340</v>
      </c>
      <c r="G19" s="5">
        <v>83386</v>
      </c>
      <c r="H19" s="5">
        <v>-718</v>
      </c>
      <c r="I19" s="5">
        <v>-62640</v>
      </c>
    </row>
    <row r="20" spans="1:9" x14ac:dyDescent="0.25">
      <c r="A20" s="4" t="s">
        <v>150</v>
      </c>
      <c r="G20" s="5">
        <v>83081</v>
      </c>
      <c r="H20" s="5">
        <v>-413</v>
      </c>
    </row>
    <row r="21" spans="1:9" ht="30" x14ac:dyDescent="0.25">
      <c r="A21" s="4" t="s">
        <v>151</v>
      </c>
      <c r="G21" s="5">
        <v>-305</v>
      </c>
      <c r="H21" s="5">
        <v>305</v>
      </c>
    </row>
    <row r="22" spans="1:9" x14ac:dyDescent="0.25">
      <c r="A22" s="4" t="s">
        <v>134</v>
      </c>
      <c r="E22" s="5">
        <v>2143</v>
      </c>
    </row>
    <row r="23" spans="1:9" x14ac:dyDescent="0.25">
      <c r="A23" s="4" t="s">
        <v>57</v>
      </c>
      <c r="B23" s="5">
        <v>7398</v>
      </c>
      <c r="G23" s="5">
        <v>7398</v>
      </c>
    </row>
    <row r="24" spans="1:9" x14ac:dyDescent="0.25">
      <c r="A24" s="4" t="s">
        <v>135</v>
      </c>
      <c r="B24" s="5">
        <v>-6069</v>
      </c>
      <c r="I24" s="5">
        <v>-6069</v>
      </c>
    </row>
    <row r="25" spans="1:9" x14ac:dyDescent="0.25">
      <c r="A25" s="4" t="s">
        <v>136</v>
      </c>
      <c r="C25" s="5">
        <v>1325</v>
      </c>
    </row>
    <row r="26" spans="1:9" x14ac:dyDescent="0.25">
      <c r="A26" s="4" t="s">
        <v>137</v>
      </c>
      <c r="B26" s="5">
        <v>-803</v>
      </c>
      <c r="H26" s="5">
        <v>-803</v>
      </c>
    </row>
    <row r="27" spans="1:9" x14ac:dyDescent="0.25">
      <c r="A27" s="4" t="s">
        <v>138</v>
      </c>
      <c r="E27" s="5">
        <v>-2068</v>
      </c>
      <c r="F27" s="5">
        <v>2282</v>
      </c>
    </row>
    <row r="28" spans="1:9" ht="30" x14ac:dyDescent="0.25">
      <c r="A28" s="4" t="s">
        <v>139</v>
      </c>
      <c r="G28" s="5">
        <v>-1129</v>
      </c>
    </row>
    <row r="29" spans="1:9" x14ac:dyDescent="0.25">
      <c r="A29" s="4" t="s">
        <v>140</v>
      </c>
      <c r="I29" s="5">
        <v>22</v>
      </c>
    </row>
    <row r="30" spans="1:9" x14ac:dyDescent="0.25">
      <c r="A30" s="4" t="s">
        <v>152</v>
      </c>
      <c r="C30" s="5">
        <v>-1322</v>
      </c>
    </row>
    <row r="31" spans="1:9" x14ac:dyDescent="0.25">
      <c r="A31" s="4" t="s">
        <v>141</v>
      </c>
      <c r="F31" s="5">
        <v>-1121</v>
      </c>
    </row>
    <row r="32" spans="1:9" x14ac:dyDescent="0.25">
      <c r="A32" s="4" t="s">
        <v>142</v>
      </c>
      <c r="E32" s="5">
        <v>-102</v>
      </c>
    </row>
    <row r="33" spans="1:9" x14ac:dyDescent="0.25">
      <c r="A33" s="4" t="s">
        <v>143</v>
      </c>
      <c r="B33" s="5">
        <v>-577</v>
      </c>
      <c r="G33" s="5">
        <v>-577</v>
      </c>
    </row>
    <row r="34" spans="1:9" x14ac:dyDescent="0.25">
      <c r="A34" s="4" t="s">
        <v>144</v>
      </c>
      <c r="I34" s="5">
        <v>-7</v>
      </c>
    </row>
    <row r="35" spans="1:9" x14ac:dyDescent="0.25">
      <c r="A35" s="4" t="s">
        <v>145</v>
      </c>
      <c r="F35" s="5">
        <v>-10</v>
      </c>
    </row>
    <row r="36" spans="1:9" x14ac:dyDescent="0.25">
      <c r="A36" s="4" t="s">
        <v>146</v>
      </c>
      <c r="E36" s="5">
        <v>-210</v>
      </c>
    </row>
    <row r="37" spans="1:9" x14ac:dyDescent="0.25">
      <c r="A37" s="4" t="s">
        <v>153</v>
      </c>
      <c r="B37" s="5">
        <v>266</v>
      </c>
      <c r="G37" s="5">
        <v>266</v>
      </c>
    </row>
    <row r="38" spans="1:9" x14ac:dyDescent="0.25">
      <c r="A38" s="4" t="s">
        <v>147</v>
      </c>
      <c r="F38" s="5">
        <v>147</v>
      </c>
    </row>
    <row r="39" spans="1:9" x14ac:dyDescent="0.25">
      <c r="A39" s="4" t="s">
        <v>154</v>
      </c>
      <c r="B39" s="5">
        <v>86893</v>
      </c>
      <c r="C39" s="5">
        <v>11203</v>
      </c>
      <c r="D39" s="5">
        <v>9</v>
      </c>
      <c r="E39" s="5">
        <v>3914</v>
      </c>
      <c r="F39" s="5">
        <v>52638</v>
      </c>
      <c r="G39" s="5">
        <v>89039</v>
      </c>
      <c r="H39" s="5">
        <v>-1216</v>
      </c>
      <c r="I39" s="5">
        <v>-68694</v>
      </c>
    </row>
    <row r="40" spans="1:9" x14ac:dyDescent="0.25">
      <c r="A40" s="4" t="s">
        <v>155</v>
      </c>
      <c r="E40" s="5">
        <v>3949</v>
      </c>
      <c r="G40" s="5">
        <v>89015</v>
      </c>
    </row>
    <row r="41" spans="1:9" ht="30" x14ac:dyDescent="0.25">
      <c r="A41" s="4" t="s">
        <v>156</v>
      </c>
      <c r="E41" s="5">
        <v>35</v>
      </c>
    </row>
    <row r="42" spans="1:9" ht="30" x14ac:dyDescent="0.25">
      <c r="A42" s="4" t="s">
        <v>157</v>
      </c>
      <c r="G42" s="5">
        <v>-24</v>
      </c>
    </row>
    <row r="43" spans="1:9" x14ac:dyDescent="0.25">
      <c r="A43" s="4" t="s">
        <v>134</v>
      </c>
      <c r="E43" s="5">
        <v>1810</v>
      </c>
    </row>
    <row r="44" spans="1:9" x14ac:dyDescent="0.25">
      <c r="A44" s="4" t="s">
        <v>57</v>
      </c>
      <c r="B44" s="5">
        <v>4286</v>
      </c>
      <c r="G44" s="5">
        <v>4286</v>
      </c>
    </row>
    <row r="45" spans="1:9" x14ac:dyDescent="0.25">
      <c r="A45" s="4" t="s">
        <v>135</v>
      </c>
      <c r="B45" s="5">
        <v>-6721</v>
      </c>
      <c r="I45" s="5">
        <v>-6721</v>
      </c>
    </row>
    <row r="46" spans="1:9" x14ac:dyDescent="0.25">
      <c r="A46" s="4" t="s">
        <v>136</v>
      </c>
      <c r="C46" s="5">
        <v>1500</v>
      </c>
    </row>
    <row r="47" spans="1:9" x14ac:dyDescent="0.25">
      <c r="A47" s="4" t="s">
        <v>137</v>
      </c>
      <c r="B47" s="5">
        <v>-664</v>
      </c>
      <c r="H47" s="5">
        <v>-664</v>
      </c>
    </row>
    <row r="48" spans="1:9" x14ac:dyDescent="0.25">
      <c r="A48" s="4" t="s">
        <v>138</v>
      </c>
      <c r="E48" s="5">
        <v>-2704</v>
      </c>
      <c r="F48" s="5">
        <v>2934</v>
      </c>
    </row>
    <row r="49" spans="1:9" ht="30" x14ac:dyDescent="0.25">
      <c r="A49" s="4" t="s">
        <v>139</v>
      </c>
      <c r="G49" s="5">
        <v>-1181</v>
      </c>
    </row>
    <row r="50" spans="1:9" x14ac:dyDescent="0.25">
      <c r="A50" s="4" t="s">
        <v>140</v>
      </c>
      <c r="I50" s="5">
        <v>34</v>
      </c>
    </row>
    <row r="51" spans="1:9" x14ac:dyDescent="0.25">
      <c r="A51" s="4" t="s">
        <v>152</v>
      </c>
      <c r="C51" s="5">
        <v>-850</v>
      </c>
    </row>
    <row r="52" spans="1:9" x14ac:dyDescent="0.25">
      <c r="A52" s="4" t="s">
        <v>141</v>
      </c>
      <c r="F52" s="5">
        <v>-2220</v>
      </c>
    </row>
    <row r="53" spans="1:9" x14ac:dyDescent="0.25">
      <c r="A53" s="4" t="s">
        <v>142</v>
      </c>
      <c r="E53" s="5">
        <v>-89</v>
      </c>
    </row>
    <row r="54" spans="1:9" x14ac:dyDescent="0.25">
      <c r="A54" s="4" t="s">
        <v>143</v>
      </c>
      <c r="B54" s="5">
        <v>-587</v>
      </c>
      <c r="G54" s="5">
        <v>-587</v>
      </c>
    </row>
    <row r="55" spans="1:9" x14ac:dyDescent="0.25">
      <c r="A55" s="4" t="s">
        <v>144</v>
      </c>
      <c r="I55" s="5">
        <v>-11</v>
      </c>
    </row>
    <row r="56" spans="1:9" x14ac:dyDescent="0.25">
      <c r="A56" s="4" t="s">
        <v>145</v>
      </c>
      <c r="F56" s="5">
        <v>8</v>
      </c>
    </row>
    <row r="57" spans="1:9" x14ac:dyDescent="0.25">
      <c r="A57" s="4" t="s">
        <v>146</v>
      </c>
      <c r="E57" s="5">
        <v>-189</v>
      </c>
    </row>
    <row r="58" spans="1:9" x14ac:dyDescent="0.25">
      <c r="A58" s="4" t="s">
        <v>153</v>
      </c>
      <c r="G58" s="5">
        <v>-14</v>
      </c>
    </row>
    <row r="59" spans="1:9" x14ac:dyDescent="0.25">
      <c r="A59" s="4" t="s">
        <v>148</v>
      </c>
      <c r="F59" s="5">
        <v>-3</v>
      </c>
    </row>
    <row r="60" spans="1:9" x14ac:dyDescent="0.25">
      <c r="A60" s="4" t="s">
        <v>158</v>
      </c>
      <c r="B60" s="7">
        <v>82243</v>
      </c>
      <c r="C60" s="7">
        <v>11853</v>
      </c>
      <c r="D60" s="7">
        <v>9</v>
      </c>
      <c r="E60" s="7">
        <v>2777</v>
      </c>
      <c r="F60" s="7">
        <v>53357</v>
      </c>
      <c r="G60" s="7">
        <v>91519</v>
      </c>
      <c r="H60" s="7">
        <v>-1880</v>
      </c>
      <c r="I60" s="7">
        <v>-75392</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27"/>
  <sheetViews>
    <sheetView workbookViewId="0"/>
  </sheetViews>
  <sheetFormatPr defaultRowHeight="15" x14ac:dyDescent="0.25"/>
  <cols>
    <col min="1" max="1" width="80" customWidth="1"/>
    <col min="2" max="4" width="14" customWidth="1"/>
  </cols>
  <sheetData>
    <row r="1" spans="1:4" ht="30" x14ac:dyDescent="0.25">
      <c r="A1" s="1" t="s">
        <v>623</v>
      </c>
      <c r="B1" s="2" t="s">
        <v>2</v>
      </c>
      <c r="C1" s="2" t="s">
        <v>32</v>
      </c>
      <c r="D1" s="2" t="s">
        <v>33</v>
      </c>
    </row>
    <row r="2" spans="1:4" x14ac:dyDescent="0.25">
      <c r="A2" s="3" t="s">
        <v>624</v>
      </c>
    </row>
    <row r="3" spans="1:4" x14ac:dyDescent="0.25">
      <c r="A3" s="4" t="s">
        <v>625</v>
      </c>
      <c r="B3" s="7">
        <v>518123</v>
      </c>
      <c r="C3" s="7">
        <v>497693</v>
      </c>
    </row>
    <row r="4" spans="1:4" x14ac:dyDescent="0.25">
      <c r="A4" s="4" t="s">
        <v>84</v>
      </c>
      <c r="B4" s="7">
        <v>916776</v>
      </c>
      <c r="C4" s="7">
        <v>860165</v>
      </c>
      <c r="D4" s="7">
        <v>861395</v>
      </c>
    </row>
    <row r="5" spans="1:4" x14ac:dyDescent="0.25">
      <c r="A5" s="4" t="s">
        <v>626</v>
      </c>
      <c r="B5" s="4" t="s">
        <v>627</v>
      </c>
      <c r="C5" s="4" t="s">
        <v>628</v>
      </c>
    </row>
    <row r="6" spans="1:4" x14ac:dyDescent="0.25">
      <c r="A6" s="4" t="s">
        <v>629</v>
      </c>
      <c r="B6" s="4" t="s">
        <v>630</v>
      </c>
      <c r="C6" s="4" t="s">
        <v>631</v>
      </c>
    </row>
    <row r="7" spans="1:4" x14ac:dyDescent="0.25">
      <c r="A7" s="4" t="s">
        <v>632</v>
      </c>
      <c r="B7" s="7">
        <v>305062</v>
      </c>
      <c r="C7" s="7">
        <v>271284</v>
      </c>
    </row>
    <row r="8" spans="1:4" x14ac:dyDescent="0.25">
      <c r="A8" s="4" t="s">
        <v>633</v>
      </c>
      <c r="B8" s="4" t="s">
        <v>634</v>
      </c>
      <c r="C8" s="4" t="s">
        <v>635</v>
      </c>
    </row>
    <row r="9" spans="1:4" x14ac:dyDescent="0.25">
      <c r="A9" s="4" t="s">
        <v>636</v>
      </c>
    </row>
    <row r="10" spans="1:4" x14ac:dyDescent="0.25">
      <c r="A10" s="3" t="s">
        <v>624</v>
      </c>
    </row>
    <row r="11" spans="1:4" x14ac:dyDescent="0.25">
      <c r="A11" s="4" t="s">
        <v>625</v>
      </c>
      <c r="B11" s="7">
        <v>-56366</v>
      </c>
      <c r="C11" s="7">
        <v>-87038</v>
      </c>
    </row>
    <row r="12" spans="1:4" x14ac:dyDescent="0.25">
      <c r="A12" s="4" t="s">
        <v>632</v>
      </c>
      <c r="B12" s="5">
        <v>-39866</v>
      </c>
      <c r="C12" s="5">
        <v>-44695</v>
      </c>
    </row>
    <row r="13" spans="1:4" x14ac:dyDescent="0.25">
      <c r="A13" s="4" t="s">
        <v>637</v>
      </c>
    </row>
    <row r="14" spans="1:4" x14ac:dyDescent="0.25">
      <c r="A14" s="3" t="s">
        <v>624</v>
      </c>
    </row>
    <row r="15" spans="1:4" x14ac:dyDescent="0.25">
      <c r="A15" s="4" t="s">
        <v>625</v>
      </c>
      <c r="B15" s="5">
        <v>4596</v>
      </c>
      <c r="C15" s="5">
        <v>6465</v>
      </c>
    </row>
    <row r="16" spans="1:4" x14ac:dyDescent="0.25">
      <c r="A16" s="4" t="s">
        <v>638</v>
      </c>
    </row>
    <row r="17" spans="1:3" x14ac:dyDescent="0.25">
      <c r="A17" s="3" t="s">
        <v>624</v>
      </c>
    </row>
    <row r="18" spans="1:3" x14ac:dyDescent="0.25">
      <c r="A18" s="4" t="s">
        <v>625</v>
      </c>
      <c r="B18" s="5">
        <v>155086</v>
      </c>
      <c r="C18" s="5">
        <v>135401</v>
      </c>
    </row>
    <row r="19" spans="1:3" x14ac:dyDescent="0.25">
      <c r="A19" s="4" t="s">
        <v>632</v>
      </c>
      <c r="B19" s="5">
        <v>63589</v>
      </c>
      <c r="C19" s="5">
        <v>62504</v>
      </c>
    </row>
    <row r="20" spans="1:3" x14ac:dyDescent="0.25">
      <c r="A20" s="4" t="s">
        <v>639</v>
      </c>
    </row>
    <row r="21" spans="1:3" x14ac:dyDescent="0.25">
      <c r="A21" s="3" t="s">
        <v>624</v>
      </c>
    </row>
    <row r="22" spans="1:3" x14ac:dyDescent="0.25">
      <c r="A22" s="4" t="s">
        <v>625</v>
      </c>
      <c r="B22" s="5">
        <v>395606</v>
      </c>
      <c r="C22" s="5">
        <v>419585</v>
      </c>
    </row>
    <row r="23" spans="1:3" x14ac:dyDescent="0.25">
      <c r="A23" s="4" t="s">
        <v>632</v>
      </c>
      <c r="B23" s="5">
        <v>261719</v>
      </c>
      <c r="C23" s="5">
        <v>232027</v>
      </c>
    </row>
    <row r="24" spans="1:3" x14ac:dyDescent="0.25">
      <c r="A24" s="4" t="s">
        <v>640</v>
      </c>
    </row>
    <row r="25" spans="1:3" x14ac:dyDescent="0.25">
      <c r="A25" s="3" t="s">
        <v>624</v>
      </c>
    </row>
    <row r="26" spans="1:3" x14ac:dyDescent="0.25">
      <c r="A26" s="4" t="s">
        <v>625</v>
      </c>
      <c r="B26" s="5">
        <v>19201</v>
      </c>
      <c r="C26" s="5">
        <v>23280</v>
      </c>
    </row>
    <row r="27" spans="1:3" x14ac:dyDescent="0.25">
      <c r="A27" s="4" t="s">
        <v>632</v>
      </c>
      <c r="B27" s="7">
        <v>19620</v>
      </c>
      <c r="C27" s="7">
        <v>21448</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18"/>
  <sheetViews>
    <sheetView workbookViewId="0"/>
  </sheetViews>
  <sheetFormatPr defaultRowHeight="15" x14ac:dyDescent="0.25"/>
  <cols>
    <col min="1" max="1" width="80" customWidth="1"/>
    <col min="2" max="3" width="14" customWidth="1"/>
  </cols>
  <sheetData>
    <row r="1" spans="1:3" x14ac:dyDescent="0.25">
      <c r="A1" s="1" t="s">
        <v>641</v>
      </c>
      <c r="B1" s="2" t="s">
        <v>2</v>
      </c>
      <c r="C1" s="2" t="s">
        <v>32</v>
      </c>
    </row>
    <row r="2" spans="1:3" x14ac:dyDescent="0.25">
      <c r="A2" s="3" t="s">
        <v>624</v>
      </c>
    </row>
    <row r="3" spans="1:3" x14ac:dyDescent="0.25">
      <c r="A3" s="4" t="s">
        <v>625</v>
      </c>
      <c r="B3" s="7">
        <v>518123</v>
      </c>
      <c r="C3" s="7">
        <v>497693</v>
      </c>
    </row>
    <row r="4" spans="1:3" x14ac:dyDescent="0.25">
      <c r="A4" s="4" t="s">
        <v>613</v>
      </c>
    </row>
    <row r="5" spans="1:3" x14ac:dyDescent="0.25">
      <c r="A5" s="3" t="s">
        <v>624</v>
      </c>
    </row>
    <row r="6" spans="1:3" x14ac:dyDescent="0.25">
      <c r="A6" s="4" t="s">
        <v>625</v>
      </c>
      <c r="B6" s="5">
        <v>103703</v>
      </c>
      <c r="C6" s="5">
        <v>140710</v>
      </c>
    </row>
    <row r="7" spans="1:3" x14ac:dyDescent="0.25">
      <c r="A7" s="4" t="s">
        <v>640</v>
      </c>
    </row>
    <row r="8" spans="1:3" x14ac:dyDescent="0.25">
      <c r="A8" s="3" t="s">
        <v>624</v>
      </c>
    </row>
    <row r="9" spans="1:3" x14ac:dyDescent="0.25">
      <c r="A9" s="4" t="s">
        <v>625</v>
      </c>
      <c r="B9" s="5">
        <v>19201</v>
      </c>
      <c r="C9" s="5">
        <v>23280</v>
      </c>
    </row>
    <row r="10" spans="1:3" x14ac:dyDescent="0.25">
      <c r="A10" s="4" t="s">
        <v>642</v>
      </c>
    </row>
    <row r="11" spans="1:3" x14ac:dyDescent="0.25">
      <c r="A11" s="3" t="s">
        <v>624</v>
      </c>
    </row>
    <row r="12" spans="1:3" x14ac:dyDescent="0.25">
      <c r="A12" s="4" t="s">
        <v>625</v>
      </c>
      <c r="B12" s="5">
        <v>15395</v>
      </c>
      <c r="C12" s="5">
        <v>18035</v>
      </c>
    </row>
    <row r="13" spans="1:3" x14ac:dyDescent="0.25">
      <c r="A13" s="4" t="s">
        <v>643</v>
      </c>
    </row>
    <row r="14" spans="1:3" x14ac:dyDescent="0.25">
      <c r="A14" s="3" t="s">
        <v>624</v>
      </c>
    </row>
    <row r="15" spans="1:3" x14ac:dyDescent="0.25">
      <c r="A15" s="4" t="s">
        <v>625</v>
      </c>
      <c r="B15" s="5">
        <v>3802</v>
      </c>
      <c r="C15" s="5">
        <v>5190</v>
      </c>
    </row>
    <row r="16" spans="1:3" x14ac:dyDescent="0.25">
      <c r="A16" s="4" t="s">
        <v>644</v>
      </c>
    </row>
    <row r="17" spans="1:3" x14ac:dyDescent="0.25">
      <c r="A17" s="3" t="s">
        <v>624</v>
      </c>
    </row>
    <row r="18" spans="1:3" x14ac:dyDescent="0.25">
      <c r="A18" s="4" t="s">
        <v>625</v>
      </c>
      <c r="B18" s="7">
        <v>4</v>
      </c>
      <c r="C18" s="7">
        <v>55</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98"/>
  <sheetViews>
    <sheetView workbookViewId="0"/>
  </sheetViews>
  <sheetFormatPr defaultRowHeight="15" x14ac:dyDescent="0.25"/>
  <cols>
    <col min="1" max="1" width="80" customWidth="1"/>
    <col min="2" max="3" width="14" customWidth="1"/>
  </cols>
  <sheetData>
    <row r="1" spans="1:3" x14ac:dyDescent="0.25">
      <c r="A1" s="1" t="s">
        <v>645</v>
      </c>
      <c r="B1" s="2" t="s">
        <v>2</v>
      </c>
      <c r="C1" s="2" t="s">
        <v>32</v>
      </c>
    </row>
    <row r="2" spans="1:3" ht="30" x14ac:dyDescent="0.25">
      <c r="A2" s="3" t="s">
        <v>646</v>
      </c>
    </row>
    <row r="3" spans="1:3" x14ac:dyDescent="0.25">
      <c r="A3" s="4" t="s">
        <v>590</v>
      </c>
      <c r="B3" s="7">
        <v>315988</v>
      </c>
      <c r="C3" s="7">
        <v>295952</v>
      </c>
    </row>
    <row r="4" spans="1:3" x14ac:dyDescent="0.25">
      <c r="A4" s="4" t="s">
        <v>169</v>
      </c>
      <c r="B4" s="5">
        <v>-111930</v>
      </c>
      <c r="C4" s="5">
        <v>-117143</v>
      </c>
    </row>
    <row r="5" spans="1:3" x14ac:dyDescent="0.25">
      <c r="A5" s="4" t="s">
        <v>591</v>
      </c>
    </row>
    <row r="6" spans="1:3" ht="30" x14ac:dyDescent="0.25">
      <c r="A6" s="3" t="s">
        <v>646</v>
      </c>
    </row>
    <row r="7" spans="1:3" x14ac:dyDescent="0.25">
      <c r="A7" s="4" t="s">
        <v>590</v>
      </c>
      <c r="B7" s="5">
        <v>264055</v>
      </c>
      <c r="C7" s="5">
        <v>235815</v>
      </c>
    </row>
    <row r="8" spans="1:3" x14ac:dyDescent="0.25">
      <c r="A8" s="4" t="s">
        <v>647</v>
      </c>
      <c r="B8" s="5">
        <v>4596</v>
      </c>
      <c r="C8" s="5">
        <v>6465</v>
      </c>
    </row>
    <row r="9" spans="1:3" x14ac:dyDescent="0.25">
      <c r="A9" s="4" t="s">
        <v>648</v>
      </c>
      <c r="B9" s="5">
        <v>268651</v>
      </c>
      <c r="C9" s="5">
        <v>242280</v>
      </c>
    </row>
    <row r="10" spans="1:3" x14ac:dyDescent="0.25">
      <c r="A10" s="4" t="s">
        <v>649</v>
      </c>
    </row>
    <row r="11" spans="1:3" ht="30" x14ac:dyDescent="0.25">
      <c r="A11" s="3" t="s">
        <v>646</v>
      </c>
    </row>
    <row r="12" spans="1:3" x14ac:dyDescent="0.25">
      <c r="A12" s="4" t="s">
        <v>590</v>
      </c>
      <c r="B12" s="5">
        <v>155060</v>
      </c>
      <c r="C12" s="5">
        <v>135366</v>
      </c>
    </row>
    <row r="13" spans="1:3" x14ac:dyDescent="0.25">
      <c r="A13" s="4" t="s">
        <v>650</v>
      </c>
    </row>
    <row r="14" spans="1:3" ht="30" x14ac:dyDescent="0.25">
      <c r="A14" s="3" t="s">
        <v>646</v>
      </c>
    </row>
    <row r="15" spans="1:3" x14ac:dyDescent="0.25">
      <c r="A15" s="4" t="s">
        <v>590</v>
      </c>
      <c r="B15" s="5">
        <v>93600</v>
      </c>
      <c r="C15" s="5">
        <v>82414</v>
      </c>
    </row>
    <row r="16" spans="1:3" x14ac:dyDescent="0.25">
      <c r="A16" s="4" t="s">
        <v>651</v>
      </c>
    </row>
    <row r="17" spans="1:3" ht="30" x14ac:dyDescent="0.25">
      <c r="A17" s="3" t="s">
        <v>646</v>
      </c>
    </row>
    <row r="18" spans="1:3" x14ac:dyDescent="0.25">
      <c r="A18" s="4" t="s">
        <v>590</v>
      </c>
      <c r="B18" s="5">
        <v>15395</v>
      </c>
      <c r="C18" s="5">
        <v>18035</v>
      </c>
    </row>
    <row r="19" spans="1:3" x14ac:dyDescent="0.25">
      <c r="A19" s="4" t="s">
        <v>594</v>
      </c>
    </row>
    <row r="20" spans="1:3" ht="30" x14ac:dyDescent="0.25">
      <c r="A20" s="3" t="s">
        <v>646</v>
      </c>
    </row>
    <row r="21" spans="1:3" x14ac:dyDescent="0.25">
      <c r="A21" s="4" t="s">
        <v>590</v>
      </c>
      <c r="B21" s="5">
        <v>1608</v>
      </c>
      <c r="C21" s="5">
        <v>1319</v>
      </c>
    </row>
    <row r="22" spans="1:3" ht="30" x14ac:dyDescent="0.25">
      <c r="A22" s="4" t="s">
        <v>652</v>
      </c>
    </row>
    <row r="23" spans="1:3" ht="30" x14ac:dyDescent="0.25">
      <c r="A23" s="3" t="s">
        <v>646</v>
      </c>
    </row>
    <row r="24" spans="1:3" x14ac:dyDescent="0.25">
      <c r="A24" s="4" t="s">
        <v>590</v>
      </c>
      <c r="B24" s="5">
        <v>398</v>
      </c>
      <c r="C24" s="5">
        <v>188</v>
      </c>
    </row>
    <row r="25" spans="1:3" ht="30" x14ac:dyDescent="0.25">
      <c r="A25" s="4" t="s">
        <v>653</v>
      </c>
    </row>
    <row r="26" spans="1:3" ht="30" x14ac:dyDescent="0.25">
      <c r="A26" s="3" t="s">
        <v>646</v>
      </c>
    </row>
    <row r="27" spans="1:3" x14ac:dyDescent="0.25">
      <c r="A27" s="4" t="s">
        <v>590</v>
      </c>
      <c r="B27" s="5">
        <v>1209</v>
      </c>
      <c r="C27" s="5">
        <v>1131</v>
      </c>
    </row>
    <row r="28" spans="1:3" ht="30" x14ac:dyDescent="0.25">
      <c r="A28" s="4" t="s">
        <v>654</v>
      </c>
    </row>
    <row r="29" spans="1:3" ht="30" x14ac:dyDescent="0.25">
      <c r="A29" s="3" t="s">
        <v>646</v>
      </c>
    </row>
    <row r="30" spans="1:3" x14ac:dyDescent="0.25">
      <c r="A30" s="4" t="s">
        <v>590</v>
      </c>
      <c r="B30" s="5">
        <v>1</v>
      </c>
    </row>
    <row r="31" spans="1:3" ht="30" x14ac:dyDescent="0.25">
      <c r="A31" s="4" t="s">
        <v>595</v>
      </c>
    </row>
    <row r="32" spans="1:3" ht="30" x14ac:dyDescent="0.25">
      <c r="A32" s="3" t="s">
        <v>646</v>
      </c>
    </row>
    <row r="33" spans="1:3" x14ac:dyDescent="0.25">
      <c r="A33" s="4" t="s">
        <v>590</v>
      </c>
      <c r="B33" s="5">
        <v>76418</v>
      </c>
      <c r="C33" s="5">
        <v>57657</v>
      </c>
    </row>
    <row r="34" spans="1:3" ht="30" x14ac:dyDescent="0.25">
      <c r="A34" s="4" t="s">
        <v>655</v>
      </c>
    </row>
    <row r="35" spans="1:3" ht="30" x14ac:dyDescent="0.25">
      <c r="A35" s="3" t="s">
        <v>646</v>
      </c>
    </row>
    <row r="36" spans="1:3" x14ac:dyDescent="0.25">
      <c r="A36" s="4" t="s">
        <v>590</v>
      </c>
      <c r="B36" s="5">
        <v>50796</v>
      </c>
      <c r="C36" s="5">
        <v>35254</v>
      </c>
    </row>
    <row r="37" spans="1:3" ht="30" x14ac:dyDescent="0.25">
      <c r="A37" s="4" t="s">
        <v>656</v>
      </c>
    </row>
    <row r="38" spans="1:3" ht="30" x14ac:dyDescent="0.25">
      <c r="A38" s="3" t="s">
        <v>646</v>
      </c>
    </row>
    <row r="39" spans="1:3" x14ac:dyDescent="0.25">
      <c r="A39" s="4" t="s">
        <v>590</v>
      </c>
      <c r="B39" s="5">
        <v>25622</v>
      </c>
      <c r="C39" s="5">
        <v>22403</v>
      </c>
    </row>
    <row r="40" spans="1:3" ht="30" x14ac:dyDescent="0.25">
      <c r="A40" s="4" t="s">
        <v>596</v>
      </c>
    </row>
    <row r="41" spans="1:3" ht="30" x14ac:dyDescent="0.25">
      <c r="A41" s="3" t="s">
        <v>646</v>
      </c>
    </row>
    <row r="42" spans="1:3" x14ac:dyDescent="0.25">
      <c r="A42" s="4" t="s">
        <v>590</v>
      </c>
      <c r="B42" s="5">
        <v>33956</v>
      </c>
      <c r="C42" s="5">
        <v>29381</v>
      </c>
    </row>
    <row r="43" spans="1:3" ht="30" x14ac:dyDescent="0.25">
      <c r="A43" s="4" t="s">
        <v>657</v>
      </c>
    </row>
    <row r="44" spans="1:3" ht="30" x14ac:dyDescent="0.25">
      <c r="A44" s="3" t="s">
        <v>646</v>
      </c>
    </row>
    <row r="45" spans="1:3" x14ac:dyDescent="0.25">
      <c r="A45" s="4" t="s">
        <v>590</v>
      </c>
      <c r="B45" s="5">
        <v>27070</v>
      </c>
      <c r="C45" s="5">
        <v>22433</v>
      </c>
    </row>
    <row r="46" spans="1:3" ht="30" x14ac:dyDescent="0.25">
      <c r="A46" s="4" t="s">
        <v>658</v>
      </c>
    </row>
    <row r="47" spans="1:3" ht="30" x14ac:dyDescent="0.25">
      <c r="A47" s="3" t="s">
        <v>646</v>
      </c>
    </row>
    <row r="48" spans="1:3" x14ac:dyDescent="0.25">
      <c r="A48" s="4" t="s">
        <v>590</v>
      </c>
      <c r="B48" s="5">
        <v>6882</v>
      </c>
      <c r="C48" s="5">
        <v>6933</v>
      </c>
    </row>
    <row r="49" spans="1:3" ht="30" x14ac:dyDescent="0.25">
      <c r="A49" s="4" t="s">
        <v>659</v>
      </c>
    </row>
    <row r="50" spans="1:3" ht="30" x14ac:dyDescent="0.25">
      <c r="A50" s="3" t="s">
        <v>646</v>
      </c>
    </row>
    <row r="51" spans="1:3" x14ac:dyDescent="0.25">
      <c r="A51" s="4" t="s">
        <v>590</v>
      </c>
      <c r="B51" s="5">
        <v>4</v>
      </c>
      <c r="C51" s="5">
        <v>15</v>
      </c>
    </row>
    <row r="52" spans="1:3" ht="30" x14ac:dyDescent="0.25">
      <c r="A52" s="4" t="s">
        <v>597</v>
      </c>
    </row>
    <row r="53" spans="1:3" ht="30" x14ac:dyDescent="0.25">
      <c r="A53" s="3" t="s">
        <v>646</v>
      </c>
    </row>
    <row r="54" spans="1:3" x14ac:dyDescent="0.25">
      <c r="A54" s="4" t="s">
        <v>590</v>
      </c>
      <c r="B54" s="5">
        <v>3436</v>
      </c>
      <c r="C54" s="5">
        <v>3842</v>
      </c>
    </row>
    <row r="55" spans="1:3" ht="30" x14ac:dyDescent="0.25">
      <c r="A55" s="4" t="s">
        <v>660</v>
      </c>
    </row>
    <row r="56" spans="1:3" ht="30" x14ac:dyDescent="0.25">
      <c r="A56" s="3" t="s">
        <v>646</v>
      </c>
    </row>
    <row r="57" spans="1:3" x14ac:dyDescent="0.25">
      <c r="A57" s="4" t="s">
        <v>590</v>
      </c>
      <c r="B57" s="5">
        <v>2310</v>
      </c>
      <c r="C57" s="5">
        <v>2197</v>
      </c>
    </row>
    <row r="58" spans="1:3" ht="30" x14ac:dyDescent="0.25">
      <c r="A58" s="4" t="s">
        <v>661</v>
      </c>
    </row>
    <row r="59" spans="1:3" ht="30" x14ac:dyDescent="0.25">
      <c r="A59" s="3" t="s">
        <v>646</v>
      </c>
    </row>
    <row r="60" spans="1:3" x14ac:dyDescent="0.25">
      <c r="A60" s="4" t="s">
        <v>590</v>
      </c>
      <c r="B60" s="5">
        <v>1126</v>
      </c>
      <c r="C60" s="5">
        <v>1645</v>
      </c>
    </row>
    <row r="61" spans="1:3" ht="30" x14ac:dyDescent="0.25">
      <c r="A61" s="4" t="s">
        <v>598</v>
      </c>
    </row>
    <row r="62" spans="1:3" ht="30" x14ac:dyDescent="0.25">
      <c r="A62" s="3" t="s">
        <v>646</v>
      </c>
    </row>
    <row r="63" spans="1:3" x14ac:dyDescent="0.25">
      <c r="A63" s="4" t="s">
        <v>590</v>
      </c>
      <c r="B63" s="5">
        <v>11993</v>
      </c>
      <c r="C63" s="5">
        <v>12195</v>
      </c>
    </row>
    <row r="64" spans="1:3" ht="30" x14ac:dyDescent="0.25">
      <c r="A64" s="4" t="s">
        <v>662</v>
      </c>
    </row>
    <row r="65" spans="1:3" ht="30" x14ac:dyDescent="0.25">
      <c r="A65" s="3" t="s">
        <v>646</v>
      </c>
    </row>
    <row r="66" spans="1:3" x14ac:dyDescent="0.25">
      <c r="A66" s="4" t="s">
        <v>590</v>
      </c>
      <c r="B66" s="5">
        <v>11325</v>
      </c>
      <c r="C66" s="5">
        <v>11350</v>
      </c>
    </row>
    <row r="67" spans="1:3" ht="30" x14ac:dyDescent="0.25">
      <c r="A67" s="4" t="s">
        <v>663</v>
      </c>
    </row>
    <row r="68" spans="1:3" ht="30" x14ac:dyDescent="0.25">
      <c r="A68" s="3" t="s">
        <v>646</v>
      </c>
    </row>
    <row r="69" spans="1:3" x14ac:dyDescent="0.25">
      <c r="A69" s="4" t="s">
        <v>590</v>
      </c>
      <c r="B69" s="5">
        <v>668</v>
      </c>
      <c r="C69" s="5">
        <v>845</v>
      </c>
    </row>
    <row r="70" spans="1:3" x14ac:dyDescent="0.25">
      <c r="A70" s="4" t="s">
        <v>599</v>
      </c>
    </row>
    <row r="71" spans="1:3" ht="30" x14ac:dyDescent="0.25">
      <c r="A71" s="3" t="s">
        <v>646</v>
      </c>
    </row>
    <row r="72" spans="1:3" x14ac:dyDescent="0.25">
      <c r="A72" s="4" t="s">
        <v>590</v>
      </c>
      <c r="B72" s="5">
        <v>33683</v>
      </c>
      <c r="C72" s="5">
        <v>28659</v>
      </c>
    </row>
    <row r="73" spans="1:3" ht="30" x14ac:dyDescent="0.25">
      <c r="A73" s="4" t="s">
        <v>664</v>
      </c>
    </row>
    <row r="74" spans="1:3" ht="30" x14ac:dyDescent="0.25">
      <c r="A74" s="3" t="s">
        <v>646</v>
      </c>
    </row>
    <row r="75" spans="1:3" x14ac:dyDescent="0.25">
      <c r="A75" s="4" t="s">
        <v>590</v>
      </c>
      <c r="B75" s="5">
        <v>752</v>
      </c>
      <c r="C75" s="5">
        <v>215</v>
      </c>
    </row>
    <row r="76" spans="1:3" ht="30" x14ac:dyDescent="0.25">
      <c r="A76" s="4" t="s">
        <v>665</v>
      </c>
    </row>
    <row r="77" spans="1:3" ht="30" x14ac:dyDescent="0.25">
      <c r="A77" s="3" t="s">
        <v>646</v>
      </c>
    </row>
    <row r="78" spans="1:3" x14ac:dyDescent="0.25">
      <c r="A78" s="4" t="s">
        <v>590</v>
      </c>
      <c r="B78" s="5">
        <v>29661</v>
      </c>
      <c r="C78" s="5">
        <v>23804</v>
      </c>
    </row>
    <row r="79" spans="1:3" ht="30" x14ac:dyDescent="0.25">
      <c r="A79" s="4" t="s">
        <v>666</v>
      </c>
    </row>
    <row r="80" spans="1:3" ht="30" x14ac:dyDescent="0.25">
      <c r="A80" s="3" t="s">
        <v>646</v>
      </c>
    </row>
    <row r="81" spans="1:3" x14ac:dyDescent="0.25">
      <c r="A81" s="4" t="s">
        <v>590</v>
      </c>
      <c r="B81" s="5">
        <v>3270</v>
      </c>
      <c r="C81" s="5">
        <v>4640</v>
      </c>
    </row>
    <row r="82" spans="1:3" x14ac:dyDescent="0.25">
      <c r="A82" s="4" t="s">
        <v>600</v>
      </c>
    </row>
    <row r="83" spans="1:3" ht="30" x14ac:dyDescent="0.25">
      <c r="A83" s="3" t="s">
        <v>646</v>
      </c>
    </row>
    <row r="84" spans="1:3" x14ac:dyDescent="0.25">
      <c r="A84" s="4" t="s">
        <v>590</v>
      </c>
      <c r="B84" s="5">
        <v>1471</v>
      </c>
      <c r="C84" s="5">
        <v>1059</v>
      </c>
    </row>
    <row r="85" spans="1:3" ht="30" x14ac:dyDescent="0.25">
      <c r="A85" s="4" t="s">
        <v>667</v>
      </c>
    </row>
    <row r="86" spans="1:3" ht="30" x14ac:dyDescent="0.25">
      <c r="A86" s="3" t="s">
        <v>646</v>
      </c>
    </row>
    <row r="87" spans="1:3" x14ac:dyDescent="0.25">
      <c r="A87" s="4" t="s">
        <v>590</v>
      </c>
      <c r="B87" s="5">
        <v>1401</v>
      </c>
      <c r="C87" s="5">
        <v>960</v>
      </c>
    </row>
    <row r="88" spans="1:3" ht="30" x14ac:dyDescent="0.25">
      <c r="A88" s="4" t="s">
        <v>668</v>
      </c>
    </row>
    <row r="89" spans="1:3" ht="30" x14ac:dyDescent="0.25">
      <c r="A89" s="3" t="s">
        <v>646</v>
      </c>
    </row>
    <row r="90" spans="1:3" x14ac:dyDescent="0.25">
      <c r="A90" s="4" t="s">
        <v>590</v>
      </c>
      <c r="B90" s="5">
        <v>70</v>
      </c>
      <c r="C90" s="5">
        <v>99</v>
      </c>
    </row>
    <row r="91" spans="1:3" x14ac:dyDescent="0.25">
      <c r="A91" s="4" t="s">
        <v>601</v>
      </c>
    </row>
    <row r="92" spans="1:3" ht="30" x14ac:dyDescent="0.25">
      <c r="A92" s="3" t="s">
        <v>646</v>
      </c>
    </row>
    <row r="93" spans="1:3" x14ac:dyDescent="0.25">
      <c r="A93" s="4" t="s">
        <v>590</v>
      </c>
      <c r="B93" s="5">
        <v>2164</v>
      </c>
      <c r="C93" s="5">
        <v>1358</v>
      </c>
    </row>
    <row r="94" spans="1:3" ht="30" x14ac:dyDescent="0.25">
      <c r="A94" s="4" t="s">
        <v>669</v>
      </c>
    </row>
    <row r="95" spans="1:3" ht="30" x14ac:dyDescent="0.25">
      <c r="A95" s="3" t="s">
        <v>646</v>
      </c>
    </row>
    <row r="96" spans="1:3" x14ac:dyDescent="0.25">
      <c r="A96" s="4" t="s">
        <v>590</v>
      </c>
      <c r="B96" s="5">
        <v>1812</v>
      </c>
      <c r="C96" s="5">
        <v>830</v>
      </c>
    </row>
    <row r="97" spans="1:3" ht="30" x14ac:dyDescent="0.25">
      <c r="A97" s="4" t="s">
        <v>670</v>
      </c>
    </row>
    <row r="98" spans="1:3" ht="30" x14ac:dyDescent="0.25">
      <c r="A98" s="3" t="s">
        <v>646</v>
      </c>
    </row>
    <row r="99" spans="1:3" x14ac:dyDescent="0.25">
      <c r="A99" s="4" t="s">
        <v>590</v>
      </c>
      <c r="B99" s="5">
        <v>352</v>
      </c>
      <c r="C99" s="5">
        <v>528</v>
      </c>
    </row>
    <row r="100" spans="1:3" x14ac:dyDescent="0.25">
      <c r="A100" s="4" t="s">
        <v>602</v>
      </c>
    </row>
    <row r="101" spans="1:3" ht="30" x14ac:dyDescent="0.25">
      <c r="A101" s="3" t="s">
        <v>646</v>
      </c>
    </row>
    <row r="102" spans="1:3" x14ac:dyDescent="0.25">
      <c r="A102" s="4" t="s">
        <v>590</v>
      </c>
      <c r="B102" s="5">
        <v>96132</v>
      </c>
      <c r="C102" s="5">
        <v>94692</v>
      </c>
    </row>
    <row r="103" spans="1:3" x14ac:dyDescent="0.25">
      <c r="A103" s="4" t="s">
        <v>671</v>
      </c>
    </row>
    <row r="104" spans="1:3" ht="30" x14ac:dyDescent="0.25">
      <c r="A104" s="3" t="s">
        <v>646</v>
      </c>
    </row>
    <row r="105" spans="1:3" x14ac:dyDescent="0.25">
      <c r="A105" s="4" t="s">
        <v>590</v>
      </c>
      <c r="B105" s="5">
        <v>76044</v>
      </c>
      <c r="C105" s="5">
        <v>77276</v>
      </c>
    </row>
    <row r="106" spans="1:3" x14ac:dyDescent="0.25">
      <c r="A106" s="4" t="s">
        <v>672</v>
      </c>
    </row>
    <row r="107" spans="1:3" ht="30" x14ac:dyDescent="0.25">
      <c r="A107" s="3" t="s">
        <v>646</v>
      </c>
    </row>
    <row r="108" spans="1:3" x14ac:dyDescent="0.25">
      <c r="A108" s="4" t="s">
        <v>590</v>
      </c>
      <c r="B108" s="5">
        <v>10184</v>
      </c>
      <c r="C108" s="5">
        <v>7153</v>
      </c>
    </row>
    <row r="109" spans="1:3" x14ac:dyDescent="0.25">
      <c r="A109" s="4" t="s">
        <v>673</v>
      </c>
    </row>
    <row r="110" spans="1:3" ht="30" x14ac:dyDescent="0.25">
      <c r="A110" s="3" t="s">
        <v>646</v>
      </c>
    </row>
    <row r="111" spans="1:3" x14ac:dyDescent="0.25">
      <c r="A111" s="4" t="s">
        <v>590</v>
      </c>
      <c r="B111" s="5">
        <v>9904</v>
      </c>
      <c r="C111" s="5">
        <v>10263</v>
      </c>
    </row>
    <row r="112" spans="1:3" x14ac:dyDescent="0.25">
      <c r="A112" s="4" t="s">
        <v>603</v>
      </c>
    </row>
    <row r="113" spans="1:3" ht="30" x14ac:dyDescent="0.25">
      <c r="A113" s="3" t="s">
        <v>646</v>
      </c>
    </row>
    <row r="114" spans="1:3" x14ac:dyDescent="0.25">
      <c r="A114" s="4" t="s">
        <v>590</v>
      </c>
      <c r="B114" s="5">
        <v>3194</v>
      </c>
      <c r="C114" s="5">
        <v>5653</v>
      </c>
    </row>
    <row r="115" spans="1:3" x14ac:dyDescent="0.25">
      <c r="A115" s="4" t="s">
        <v>674</v>
      </c>
    </row>
    <row r="116" spans="1:3" ht="30" x14ac:dyDescent="0.25">
      <c r="A116" s="3" t="s">
        <v>646</v>
      </c>
    </row>
    <row r="117" spans="1:3" x14ac:dyDescent="0.25">
      <c r="A117" s="4" t="s">
        <v>590</v>
      </c>
      <c r="B117" s="5">
        <v>3194</v>
      </c>
      <c r="C117" s="5">
        <v>5653</v>
      </c>
    </row>
    <row r="118" spans="1:3" x14ac:dyDescent="0.25">
      <c r="A118" s="4" t="s">
        <v>604</v>
      </c>
    </row>
    <row r="119" spans="1:3" ht="30" x14ac:dyDescent="0.25">
      <c r="A119" s="3" t="s">
        <v>646</v>
      </c>
    </row>
    <row r="120" spans="1:3" x14ac:dyDescent="0.25">
      <c r="A120" s="4" t="s">
        <v>169</v>
      </c>
      <c r="B120" s="5">
        <v>-72299</v>
      </c>
      <c r="C120" s="5">
        <v>-69644</v>
      </c>
    </row>
    <row r="121" spans="1:3" x14ac:dyDescent="0.25">
      <c r="A121" s="4" t="s">
        <v>675</v>
      </c>
    </row>
    <row r="122" spans="1:3" ht="30" x14ac:dyDescent="0.25">
      <c r="A122" s="3" t="s">
        <v>646</v>
      </c>
    </row>
    <row r="123" spans="1:3" x14ac:dyDescent="0.25">
      <c r="A123" s="4" t="s">
        <v>169</v>
      </c>
      <c r="B123" s="5">
        <v>-63533</v>
      </c>
      <c r="C123" s="5">
        <v>-61522</v>
      </c>
    </row>
    <row r="124" spans="1:3" x14ac:dyDescent="0.25">
      <c r="A124" s="4" t="s">
        <v>676</v>
      </c>
    </row>
    <row r="125" spans="1:3" ht="30" x14ac:dyDescent="0.25">
      <c r="A125" s="3" t="s">
        <v>646</v>
      </c>
    </row>
    <row r="126" spans="1:3" x14ac:dyDescent="0.25">
      <c r="A126" s="4" t="s">
        <v>169</v>
      </c>
      <c r="B126" s="5">
        <v>-8698</v>
      </c>
      <c r="C126" s="5">
        <v>-8060</v>
      </c>
    </row>
    <row r="127" spans="1:3" x14ac:dyDescent="0.25">
      <c r="A127" s="4" t="s">
        <v>677</v>
      </c>
    </row>
    <row r="128" spans="1:3" ht="30" x14ac:dyDescent="0.25">
      <c r="A128" s="3" t="s">
        <v>646</v>
      </c>
    </row>
    <row r="129" spans="1:3" x14ac:dyDescent="0.25">
      <c r="A129" s="4" t="s">
        <v>169</v>
      </c>
      <c r="B129" s="5">
        <v>-68</v>
      </c>
      <c r="C129" s="5">
        <v>-62</v>
      </c>
    </row>
    <row r="130" spans="1:3" ht="30" x14ac:dyDescent="0.25">
      <c r="A130" s="4" t="s">
        <v>605</v>
      </c>
    </row>
    <row r="131" spans="1:3" ht="30" x14ac:dyDescent="0.25">
      <c r="A131" s="3" t="s">
        <v>646</v>
      </c>
    </row>
    <row r="132" spans="1:3" x14ac:dyDescent="0.25">
      <c r="A132" s="4" t="s">
        <v>169</v>
      </c>
      <c r="B132" s="5">
        <v>-17911</v>
      </c>
      <c r="C132" s="5">
        <v>-16627</v>
      </c>
    </row>
    <row r="133" spans="1:3" ht="30" x14ac:dyDescent="0.25">
      <c r="A133" s="4" t="s">
        <v>678</v>
      </c>
    </row>
    <row r="134" spans="1:3" ht="30" x14ac:dyDescent="0.25">
      <c r="A134" s="3" t="s">
        <v>646</v>
      </c>
    </row>
    <row r="135" spans="1:3" x14ac:dyDescent="0.25">
      <c r="A135" s="4" t="s">
        <v>169</v>
      </c>
      <c r="B135" s="5">
        <v>-17845</v>
      </c>
      <c r="C135" s="5">
        <v>-16615</v>
      </c>
    </row>
    <row r="136" spans="1:3" ht="30" x14ac:dyDescent="0.25">
      <c r="A136" s="4" t="s">
        <v>679</v>
      </c>
    </row>
    <row r="137" spans="1:3" ht="30" x14ac:dyDescent="0.25">
      <c r="A137" s="3" t="s">
        <v>646</v>
      </c>
    </row>
    <row r="138" spans="1:3" x14ac:dyDescent="0.25">
      <c r="A138" s="4" t="s">
        <v>169</v>
      </c>
      <c r="B138" s="5">
        <v>-66</v>
      </c>
      <c r="C138" s="5">
        <v>-12</v>
      </c>
    </row>
    <row r="139" spans="1:3" ht="30" x14ac:dyDescent="0.25">
      <c r="A139" s="4" t="s">
        <v>606</v>
      </c>
    </row>
    <row r="140" spans="1:3" ht="30" x14ac:dyDescent="0.25">
      <c r="A140" s="3" t="s">
        <v>646</v>
      </c>
    </row>
    <row r="141" spans="1:3" x14ac:dyDescent="0.25">
      <c r="A141" s="4" t="s">
        <v>169</v>
      </c>
      <c r="B141" s="5">
        <v>-23311</v>
      </c>
      <c r="C141" s="5">
        <v>-20502</v>
      </c>
    </row>
    <row r="142" spans="1:3" ht="30" x14ac:dyDescent="0.25">
      <c r="A142" s="4" t="s">
        <v>680</v>
      </c>
    </row>
    <row r="143" spans="1:3" ht="30" x14ac:dyDescent="0.25">
      <c r="A143" s="3" t="s">
        <v>646</v>
      </c>
    </row>
    <row r="144" spans="1:3" x14ac:dyDescent="0.25">
      <c r="A144" s="4" t="s">
        <v>169</v>
      </c>
      <c r="B144" s="5">
        <v>-21820</v>
      </c>
      <c r="C144" s="5">
        <v>-19137</v>
      </c>
    </row>
    <row r="145" spans="1:3" ht="30" x14ac:dyDescent="0.25">
      <c r="A145" s="4" t="s">
        <v>681</v>
      </c>
    </row>
    <row r="146" spans="1:3" ht="30" x14ac:dyDescent="0.25">
      <c r="A146" s="3" t="s">
        <v>646</v>
      </c>
    </row>
    <row r="147" spans="1:3" x14ac:dyDescent="0.25">
      <c r="A147" s="4" t="s">
        <v>169</v>
      </c>
      <c r="B147" s="5">
        <v>-1491</v>
      </c>
      <c r="C147" s="5">
        <v>-1364</v>
      </c>
    </row>
    <row r="148" spans="1:3" ht="30" x14ac:dyDescent="0.25">
      <c r="A148" s="4" t="s">
        <v>682</v>
      </c>
    </row>
    <row r="149" spans="1:3" ht="30" x14ac:dyDescent="0.25">
      <c r="A149" s="3" t="s">
        <v>646</v>
      </c>
    </row>
    <row r="150" spans="1:3" x14ac:dyDescent="0.25">
      <c r="A150" s="4" t="s">
        <v>169</v>
      </c>
      <c r="C150" s="5">
        <v>-1</v>
      </c>
    </row>
    <row r="151" spans="1:3" ht="30" x14ac:dyDescent="0.25">
      <c r="A151" s="4" t="s">
        <v>607</v>
      </c>
    </row>
    <row r="152" spans="1:3" ht="30" x14ac:dyDescent="0.25">
      <c r="A152" s="3" t="s">
        <v>646</v>
      </c>
    </row>
    <row r="153" spans="1:3" x14ac:dyDescent="0.25">
      <c r="A153" s="4" t="s">
        <v>169</v>
      </c>
      <c r="B153" s="5">
        <v>-1</v>
      </c>
    </row>
    <row r="154" spans="1:3" ht="30" x14ac:dyDescent="0.25">
      <c r="A154" s="4" t="s">
        <v>683</v>
      </c>
    </row>
    <row r="155" spans="1:3" ht="30" x14ac:dyDescent="0.25">
      <c r="A155" s="3" t="s">
        <v>646</v>
      </c>
    </row>
    <row r="156" spans="1:3" x14ac:dyDescent="0.25">
      <c r="A156" s="4" t="s">
        <v>169</v>
      </c>
      <c r="B156" s="5">
        <v>-1</v>
      </c>
    </row>
    <row r="157" spans="1:3" ht="30" x14ac:dyDescent="0.25">
      <c r="A157" s="4" t="s">
        <v>608</v>
      </c>
    </row>
    <row r="158" spans="1:3" ht="30" x14ac:dyDescent="0.25">
      <c r="A158" s="3" t="s">
        <v>646</v>
      </c>
    </row>
    <row r="159" spans="1:3" x14ac:dyDescent="0.25">
      <c r="A159" s="4" t="s">
        <v>169</v>
      </c>
      <c r="C159" s="5">
        <v>-3</v>
      </c>
    </row>
    <row r="160" spans="1:3" ht="30" x14ac:dyDescent="0.25">
      <c r="A160" s="4" t="s">
        <v>684</v>
      </c>
    </row>
    <row r="161" spans="1:3" ht="30" x14ac:dyDescent="0.25">
      <c r="A161" s="3" t="s">
        <v>646</v>
      </c>
    </row>
    <row r="162" spans="1:3" x14ac:dyDescent="0.25">
      <c r="A162" s="4" t="s">
        <v>169</v>
      </c>
      <c r="C162" s="5">
        <v>-3</v>
      </c>
    </row>
    <row r="163" spans="1:3" ht="30" x14ac:dyDescent="0.25">
      <c r="A163" s="4" t="s">
        <v>609</v>
      </c>
    </row>
    <row r="164" spans="1:3" ht="30" x14ac:dyDescent="0.25">
      <c r="A164" s="3" t="s">
        <v>646</v>
      </c>
    </row>
    <row r="165" spans="1:3" x14ac:dyDescent="0.25">
      <c r="A165" s="4" t="s">
        <v>169</v>
      </c>
      <c r="B165" s="5">
        <v>-7153</v>
      </c>
      <c r="C165" s="5">
        <v>-6570</v>
      </c>
    </row>
    <row r="166" spans="1:3" ht="30" x14ac:dyDescent="0.25">
      <c r="A166" s="4" t="s">
        <v>685</v>
      </c>
    </row>
    <row r="167" spans="1:3" ht="30" x14ac:dyDescent="0.25">
      <c r="A167" s="3" t="s">
        <v>646</v>
      </c>
    </row>
    <row r="168" spans="1:3" x14ac:dyDescent="0.25">
      <c r="A168" s="4" t="s">
        <v>169</v>
      </c>
      <c r="B168" s="5">
        <v>-2</v>
      </c>
      <c r="C168" s="5">
        <v>-2</v>
      </c>
    </row>
    <row r="169" spans="1:3" ht="30" x14ac:dyDescent="0.25">
      <c r="A169" s="4" t="s">
        <v>686</v>
      </c>
    </row>
    <row r="170" spans="1:3" ht="30" x14ac:dyDescent="0.25">
      <c r="A170" s="3" t="s">
        <v>646</v>
      </c>
    </row>
    <row r="171" spans="1:3" x14ac:dyDescent="0.25">
      <c r="A171" s="4" t="s">
        <v>169</v>
      </c>
      <c r="B171" s="5">
        <v>-7099</v>
      </c>
      <c r="C171" s="5">
        <v>-6524</v>
      </c>
    </row>
    <row r="172" spans="1:3" ht="30" x14ac:dyDescent="0.25">
      <c r="A172" s="4" t="s">
        <v>687</v>
      </c>
    </row>
    <row r="173" spans="1:3" ht="30" x14ac:dyDescent="0.25">
      <c r="A173" s="3" t="s">
        <v>646</v>
      </c>
    </row>
    <row r="174" spans="1:3" x14ac:dyDescent="0.25">
      <c r="A174" s="4" t="s">
        <v>169</v>
      </c>
      <c r="B174" s="5">
        <v>-52</v>
      </c>
      <c r="C174" s="5">
        <v>-44</v>
      </c>
    </row>
    <row r="175" spans="1:3" x14ac:dyDescent="0.25">
      <c r="A175" s="4" t="s">
        <v>610</v>
      </c>
    </row>
    <row r="176" spans="1:3" ht="30" x14ac:dyDescent="0.25">
      <c r="A176" s="3" t="s">
        <v>646</v>
      </c>
    </row>
    <row r="177" spans="1:3" x14ac:dyDescent="0.25">
      <c r="A177" s="4" t="s">
        <v>169</v>
      </c>
      <c r="B177" s="5">
        <v>-1</v>
      </c>
      <c r="C177" s="5">
        <v>-1</v>
      </c>
    </row>
    <row r="178" spans="1:3" ht="30" x14ac:dyDescent="0.25">
      <c r="A178" s="4" t="s">
        <v>688</v>
      </c>
    </row>
    <row r="179" spans="1:3" ht="30" x14ac:dyDescent="0.25">
      <c r="A179" s="3" t="s">
        <v>646</v>
      </c>
    </row>
    <row r="180" spans="1:3" x14ac:dyDescent="0.25">
      <c r="A180" s="4" t="s">
        <v>169</v>
      </c>
      <c r="B180" s="5">
        <v>-1</v>
      </c>
      <c r="C180" s="5">
        <v>-1</v>
      </c>
    </row>
    <row r="181" spans="1:3" x14ac:dyDescent="0.25">
      <c r="A181" s="4" t="s">
        <v>611</v>
      </c>
    </row>
    <row r="182" spans="1:3" ht="30" x14ac:dyDescent="0.25">
      <c r="A182" s="3" t="s">
        <v>646</v>
      </c>
    </row>
    <row r="183" spans="1:3" x14ac:dyDescent="0.25">
      <c r="A183" s="4" t="s">
        <v>169</v>
      </c>
      <c r="B183" s="5">
        <v>-23882</v>
      </c>
      <c r="C183" s="5">
        <v>-25941</v>
      </c>
    </row>
    <row r="184" spans="1:3" ht="30" x14ac:dyDescent="0.25">
      <c r="A184" s="4" t="s">
        <v>689</v>
      </c>
    </row>
    <row r="185" spans="1:3" ht="30" x14ac:dyDescent="0.25">
      <c r="A185" s="3" t="s">
        <v>646</v>
      </c>
    </row>
    <row r="186" spans="1:3" x14ac:dyDescent="0.25">
      <c r="A186" s="4" t="s">
        <v>169</v>
      </c>
      <c r="B186" s="5">
        <v>-23866</v>
      </c>
      <c r="C186" s="5">
        <v>-25768</v>
      </c>
    </row>
    <row r="187" spans="1:3" ht="30" x14ac:dyDescent="0.25">
      <c r="A187" s="4" t="s">
        <v>690</v>
      </c>
    </row>
    <row r="188" spans="1:3" ht="30" x14ac:dyDescent="0.25">
      <c r="A188" s="3" t="s">
        <v>646</v>
      </c>
    </row>
    <row r="189" spans="1:3" x14ac:dyDescent="0.25">
      <c r="A189" s="4" t="s">
        <v>169</v>
      </c>
      <c r="C189" s="5">
        <v>-156</v>
      </c>
    </row>
    <row r="190" spans="1:3" ht="30" x14ac:dyDescent="0.25">
      <c r="A190" s="4" t="s">
        <v>691</v>
      </c>
    </row>
    <row r="191" spans="1:3" ht="30" x14ac:dyDescent="0.25">
      <c r="A191" s="3" t="s">
        <v>646</v>
      </c>
    </row>
    <row r="192" spans="1:3" x14ac:dyDescent="0.25">
      <c r="A192" s="4" t="s">
        <v>169</v>
      </c>
      <c r="B192" s="5">
        <v>-16</v>
      </c>
      <c r="C192" s="7">
        <v>-17</v>
      </c>
    </row>
    <row r="193" spans="1:2" x14ac:dyDescent="0.25">
      <c r="A193" s="4" t="s">
        <v>612</v>
      </c>
    </row>
    <row r="194" spans="1:2" ht="30" x14ac:dyDescent="0.25">
      <c r="A194" s="3" t="s">
        <v>646</v>
      </c>
    </row>
    <row r="195" spans="1:2" x14ac:dyDescent="0.25">
      <c r="A195" s="4" t="s">
        <v>169</v>
      </c>
      <c r="B195" s="5">
        <v>-40</v>
      </c>
    </row>
    <row r="196" spans="1:2" x14ac:dyDescent="0.25">
      <c r="A196" s="4" t="s">
        <v>692</v>
      </c>
    </row>
    <row r="197" spans="1:2" ht="30" x14ac:dyDescent="0.25">
      <c r="A197" s="3" t="s">
        <v>646</v>
      </c>
    </row>
    <row r="198" spans="1:2" x14ac:dyDescent="0.25">
      <c r="A198" s="4" t="s">
        <v>169</v>
      </c>
      <c r="B198" s="7">
        <v>-40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8"/>
  <sheetViews>
    <sheetView workbookViewId="0"/>
  </sheetViews>
  <sheetFormatPr defaultRowHeight="15" x14ac:dyDescent="0.25"/>
  <cols>
    <col min="1" max="1" width="80" customWidth="1"/>
    <col min="2" max="3" width="14" customWidth="1"/>
  </cols>
  <sheetData>
    <row r="1" spans="1:3" ht="30" x14ac:dyDescent="0.25">
      <c r="A1" s="1" t="s">
        <v>693</v>
      </c>
      <c r="B1" s="2" t="s">
        <v>2</v>
      </c>
      <c r="C1" s="2" t="s">
        <v>32</v>
      </c>
    </row>
    <row r="2" spans="1:3" ht="30" x14ac:dyDescent="0.25">
      <c r="A2" s="3" t="s">
        <v>646</v>
      </c>
    </row>
    <row r="3" spans="1:3" x14ac:dyDescent="0.25">
      <c r="A3" s="4" t="s">
        <v>694</v>
      </c>
      <c r="B3" s="7">
        <v>315988</v>
      </c>
      <c r="C3" s="7">
        <v>295952</v>
      </c>
    </row>
    <row r="4" spans="1:3" x14ac:dyDescent="0.25">
      <c r="A4" s="4" t="s">
        <v>591</v>
      </c>
    </row>
    <row r="5" spans="1:3" ht="30" x14ac:dyDescent="0.25">
      <c r="A5" s="3" t="s">
        <v>646</v>
      </c>
    </row>
    <row r="6" spans="1:3" x14ac:dyDescent="0.25">
      <c r="A6" s="4" t="s">
        <v>694</v>
      </c>
      <c r="B6" s="5">
        <v>264055</v>
      </c>
      <c r="C6" s="5">
        <v>235815</v>
      </c>
    </row>
    <row r="7" spans="1:3" x14ac:dyDescent="0.25">
      <c r="A7" s="4" t="s">
        <v>695</v>
      </c>
    </row>
    <row r="8" spans="1:3" ht="30" x14ac:dyDescent="0.25">
      <c r="A8" s="3" t="s">
        <v>646</v>
      </c>
    </row>
    <row r="9" spans="1:3" x14ac:dyDescent="0.25">
      <c r="A9" s="4" t="s">
        <v>694</v>
      </c>
      <c r="B9" s="5">
        <v>93600</v>
      </c>
      <c r="C9" s="5">
        <v>82414</v>
      </c>
    </row>
    <row r="10" spans="1:3" ht="30" x14ac:dyDescent="0.25">
      <c r="A10" s="4" t="s">
        <v>696</v>
      </c>
    </row>
    <row r="11" spans="1:3" ht="30" x14ac:dyDescent="0.25">
      <c r="A11" s="3" t="s">
        <v>646</v>
      </c>
    </row>
    <row r="12" spans="1:3" x14ac:dyDescent="0.25">
      <c r="A12" s="4" t="s">
        <v>694</v>
      </c>
      <c r="B12" s="5">
        <v>918</v>
      </c>
      <c r="C12" s="5">
        <v>461</v>
      </c>
    </row>
    <row r="13" spans="1:3" x14ac:dyDescent="0.25">
      <c r="A13" s="4" t="s">
        <v>642</v>
      </c>
    </row>
    <row r="14" spans="1:3" ht="30" x14ac:dyDescent="0.25">
      <c r="A14" s="3" t="s">
        <v>646</v>
      </c>
    </row>
    <row r="15" spans="1:3" x14ac:dyDescent="0.25">
      <c r="A15" s="4" t="s">
        <v>694</v>
      </c>
      <c r="B15" s="5">
        <v>15395</v>
      </c>
      <c r="C15" s="5">
        <v>18035</v>
      </c>
    </row>
    <row r="16" spans="1:3" ht="30" x14ac:dyDescent="0.25">
      <c r="A16" s="4" t="s">
        <v>697</v>
      </c>
    </row>
    <row r="17" spans="1:3" ht="30" x14ac:dyDescent="0.25">
      <c r="A17" s="3" t="s">
        <v>646</v>
      </c>
    </row>
    <row r="18" spans="1:3" x14ac:dyDescent="0.25">
      <c r="A18" s="4" t="s">
        <v>694</v>
      </c>
      <c r="B18" s="7">
        <v>250</v>
      </c>
      <c r="C18" s="7">
        <v>624</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97"/>
  <sheetViews>
    <sheetView workbookViewId="0"/>
  </sheetViews>
  <sheetFormatPr defaultRowHeight="15" x14ac:dyDescent="0.25"/>
  <cols>
    <col min="1" max="1" width="80" customWidth="1"/>
    <col min="2" max="3" width="26" customWidth="1"/>
  </cols>
  <sheetData>
    <row r="1" spans="1:3" x14ac:dyDescent="0.25">
      <c r="A1" s="13" t="s">
        <v>698</v>
      </c>
      <c r="B1" s="15" t="s">
        <v>1</v>
      </c>
      <c r="C1" s="14"/>
    </row>
    <row r="2" spans="1:3" x14ac:dyDescent="0.25">
      <c r="A2" s="14"/>
      <c r="B2" s="2" t="s">
        <v>2</v>
      </c>
      <c r="C2" s="2" t="s">
        <v>32</v>
      </c>
    </row>
    <row r="3" spans="1:3" x14ac:dyDescent="0.25">
      <c r="A3" s="3" t="s">
        <v>699</v>
      </c>
    </row>
    <row r="4" spans="1:3" x14ac:dyDescent="0.25">
      <c r="A4" s="4" t="s">
        <v>625</v>
      </c>
      <c r="B4" s="7">
        <v>518123</v>
      </c>
      <c r="C4" s="7">
        <v>497693</v>
      </c>
    </row>
    <row r="5" spans="1:3" ht="30" x14ac:dyDescent="0.25">
      <c r="A5" s="4" t="s">
        <v>700</v>
      </c>
    </row>
    <row r="6" spans="1:3" x14ac:dyDescent="0.25">
      <c r="A6" s="3" t="s">
        <v>699</v>
      </c>
    </row>
    <row r="7" spans="1:3" x14ac:dyDescent="0.25">
      <c r="A7" s="4" t="s">
        <v>701</v>
      </c>
      <c r="B7" s="4" t="s">
        <v>702</v>
      </c>
      <c r="C7" s="4" t="s">
        <v>630</v>
      </c>
    </row>
    <row r="8" spans="1:3" x14ac:dyDescent="0.25">
      <c r="A8" s="4" t="s">
        <v>703</v>
      </c>
      <c r="B8" s="4" t="s">
        <v>704</v>
      </c>
      <c r="C8" s="4" t="s">
        <v>705</v>
      </c>
    </row>
    <row r="9" spans="1:3" x14ac:dyDescent="0.25">
      <c r="A9" s="4" t="s">
        <v>706</v>
      </c>
      <c r="B9" s="4" t="s">
        <v>707</v>
      </c>
      <c r="C9" s="4" t="s">
        <v>707</v>
      </c>
    </row>
    <row r="10" spans="1:3" ht="30" x14ac:dyDescent="0.25">
      <c r="A10" s="4" t="s">
        <v>708</v>
      </c>
    </row>
    <row r="11" spans="1:3" x14ac:dyDescent="0.25">
      <c r="A11" s="3" t="s">
        <v>699</v>
      </c>
    </row>
    <row r="12" spans="1:3" x14ac:dyDescent="0.25">
      <c r="A12" s="4" t="s">
        <v>701</v>
      </c>
      <c r="B12" s="4" t="s">
        <v>709</v>
      </c>
      <c r="C12" s="4" t="s">
        <v>710</v>
      </c>
    </row>
    <row r="13" spans="1:3" x14ac:dyDescent="0.25">
      <c r="A13" s="4" t="s">
        <v>703</v>
      </c>
      <c r="B13" s="4" t="s">
        <v>711</v>
      </c>
      <c r="C13" s="4" t="s">
        <v>712</v>
      </c>
    </row>
    <row r="14" spans="1:3" x14ac:dyDescent="0.25">
      <c r="A14" s="4" t="s">
        <v>706</v>
      </c>
      <c r="B14" s="4" t="s">
        <v>713</v>
      </c>
      <c r="C14" s="4" t="s">
        <v>714</v>
      </c>
    </row>
    <row r="15" spans="1:3" ht="30" x14ac:dyDescent="0.25">
      <c r="A15" s="4" t="s">
        <v>715</v>
      </c>
    </row>
    <row r="16" spans="1:3" x14ac:dyDescent="0.25">
      <c r="A16" s="3" t="s">
        <v>699</v>
      </c>
    </row>
    <row r="17" spans="1:3" x14ac:dyDescent="0.25">
      <c r="A17" s="4" t="s">
        <v>701</v>
      </c>
      <c r="B17" s="4" t="s">
        <v>716</v>
      </c>
      <c r="C17" s="4" t="s">
        <v>717</v>
      </c>
    </row>
    <row r="18" spans="1:3" x14ac:dyDescent="0.25">
      <c r="A18" s="4" t="s">
        <v>703</v>
      </c>
      <c r="B18" s="4" t="s">
        <v>718</v>
      </c>
      <c r="C18" s="4" t="s">
        <v>719</v>
      </c>
    </row>
    <row r="19" spans="1:3" x14ac:dyDescent="0.25">
      <c r="A19" s="4" t="s">
        <v>706</v>
      </c>
      <c r="B19" s="4" t="s">
        <v>720</v>
      </c>
      <c r="C19" s="4" t="s">
        <v>720</v>
      </c>
    </row>
    <row r="20" spans="1:3" ht="30" x14ac:dyDescent="0.25">
      <c r="A20" s="4" t="s">
        <v>721</v>
      </c>
    </row>
    <row r="21" spans="1:3" x14ac:dyDescent="0.25">
      <c r="A21" s="3" t="s">
        <v>699</v>
      </c>
    </row>
    <row r="22" spans="1:3" x14ac:dyDescent="0.25">
      <c r="A22" s="4" t="s">
        <v>701</v>
      </c>
      <c r="B22" s="4" t="s">
        <v>722</v>
      </c>
      <c r="C22" s="4" t="s">
        <v>723</v>
      </c>
    </row>
    <row r="23" spans="1:3" x14ac:dyDescent="0.25">
      <c r="A23" s="4" t="s">
        <v>724</v>
      </c>
      <c r="B23" s="4" t="s">
        <v>725</v>
      </c>
      <c r="C23" s="4" t="s">
        <v>705</v>
      </c>
    </row>
    <row r="24" spans="1:3" x14ac:dyDescent="0.25">
      <c r="A24" s="4" t="s">
        <v>706</v>
      </c>
      <c r="B24" s="4" t="s">
        <v>726</v>
      </c>
      <c r="C24" s="4" t="s">
        <v>727</v>
      </c>
    </row>
    <row r="25" spans="1:3" ht="30" x14ac:dyDescent="0.25">
      <c r="A25" s="4" t="s">
        <v>728</v>
      </c>
    </row>
    <row r="26" spans="1:3" x14ac:dyDescent="0.25">
      <c r="A26" s="3" t="s">
        <v>699</v>
      </c>
    </row>
    <row r="27" spans="1:3" x14ac:dyDescent="0.25">
      <c r="A27" s="4" t="s">
        <v>701</v>
      </c>
      <c r="B27" s="4" t="s">
        <v>729</v>
      </c>
      <c r="C27" s="4" t="s">
        <v>730</v>
      </c>
    </row>
    <row r="28" spans="1:3" x14ac:dyDescent="0.25">
      <c r="A28" s="4" t="s">
        <v>724</v>
      </c>
      <c r="B28" s="4" t="s">
        <v>731</v>
      </c>
      <c r="C28" s="4" t="s">
        <v>732</v>
      </c>
    </row>
    <row r="29" spans="1:3" x14ac:dyDescent="0.25">
      <c r="A29" s="4" t="s">
        <v>706</v>
      </c>
      <c r="B29" s="4" t="s">
        <v>733</v>
      </c>
      <c r="C29" s="4" t="s">
        <v>734</v>
      </c>
    </row>
    <row r="30" spans="1:3" ht="30" x14ac:dyDescent="0.25">
      <c r="A30" s="4" t="s">
        <v>735</v>
      </c>
    </row>
    <row r="31" spans="1:3" x14ac:dyDescent="0.25">
      <c r="A31" s="3" t="s">
        <v>699</v>
      </c>
    </row>
    <row r="32" spans="1:3" x14ac:dyDescent="0.25">
      <c r="A32" s="4" t="s">
        <v>701</v>
      </c>
      <c r="B32" s="4" t="s">
        <v>736</v>
      </c>
      <c r="C32" s="4" t="s">
        <v>737</v>
      </c>
    </row>
    <row r="33" spans="1:3" x14ac:dyDescent="0.25">
      <c r="A33" s="4" t="s">
        <v>724</v>
      </c>
      <c r="B33" s="4" t="s">
        <v>738</v>
      </c>
      <c r="C33" s="4" t="s">
        <v>739</v>
      </c>
    </row>
    <row r="34" spans="1:3" x14ac:dyDescent="0.25">
      <c r="A34" s="4" t="s">
        <v>706</v>
      </c>
      <c r="B34" s="4" t="s">
        <v>740</v>
      </c>
      <c r="C34" s="4" t="s">
        <v>741</v>
      </c>
    </row>
    <row r="35" spans="1:3" x14ac:dyDescent="0.25">
      <c r="A35" s="4" t="s">
        <v>742</v>
      </c>
    </row>
    <row r="36" spans="1:3" x14ac:dyDescent="0.25">
      <c r="A36" s="3" t="s">
        <v>699</v>
      </c>
    </row>
    <row r="37" spans="1:3" x14ac:dyDescent="0.25">
      <c r="A37" s="4" t="s">
        <v>701</v>
      </c>
      <c r="B37" s="4" t="s">
        <v>743</v>
      </c>
      <c r="C37" s="4" t="s">
        <v>744</v>
      </c>
    </row>
    <row r="38" spans="1:3" x14ac:dyDescent="0.25">
      <c r="A38" s="4" t="s">
        <v>703</v>
      </c>
      <c r="B38" s="4" t="s">
        <v>745</v>
      </c>
      <c r="C38" s="4" t="s">
        <v>745</v>
      </c>
    </row>
    <row r="39" spans="1:3" x14ac:dyDescent="0.25">
      <c r="A39" s="4" t="s">
        <v>706</v>
      </c>
      <c r="B39" s="4" t="s">
        <v>746</v>
      </c>
      <c r="C39" s="4" t="s">
        <v>747</v>
      </c>
    </row>
    <row r="40" spans="1:3" x14ac:dyDescent="0.25">
      <c r="A40" s="4" t="s">
        <v>748</v>
      </c>
    </row>
    <row r="41" spans="1:3" x14ac:dyDescent="0.25">
      <c r="A41" s="3" t="s">
        <v>699</v>
      </c>
    </row>
    <row r="42" spans="1:3" x14ac:dyDescent="0.25">
      <c r="A42" s="4" t="s">
        <v>701</v>
      </c>
      <c r="B42" s="4" t="s">
        <v>749</v>
      </c>
      <c r="C42" s="4" t="s">
        <v>750</v>
      </c>
    </row>
    <row r="43" spans="1:3" x14ac:dyDescent="0.25">
      <c r="A43" s="4" t="s">
        <v>703</v>
      </c>
      <c r="B43" s="4" t="s">
        <v>751</v>
      </c>
      <c r="C43" s="4" t="s">
        <v>752</v>
      </c>
    </row>
    <row r="44" spans="1:3" x14ac:dyDescent="0.25">
      <c r="A44" s="4" t="s">
        <v>706</v>
      </c>
      <c r="B44" s="4" t="s">
        <v>753</v>
      </c>
      <c r="C44" s="4" t="s">
        <v>754</v>
      </c>
    </row>
    <row r="45" spans="1:3" x14ac:dyDescent="0.25">
      <c r="A45" s="4" t="s">
        <v>755</v>
      </c>
    </row>
    <row r="46" spans="1:3" x14ac:dyDescent="0.25">
      <c r="A46" s="3" t="s">
        <v>699</v>
      </c>
    </row>
    <row r="47" spans="1:3" x14ac:dyDescent="0.25">
      <c r="A47" s="4" t="s">
        <v>701</v>
      </c>
      <c r="B47" s="4" t="s">
        <v>756</v>
      </c>
      <c r="C47" s="4" t="s">
        <v>757</v>
      </c>
    </row>
    <row r="48" spans="1:3" x14ac:dyDescent="0.25">
      <c r="A48" s="4" t="s">
        <v>703</v>
      </c>
      <c r="B48" s="4" t="s">
        <v>758</v>
      </c>
      <c r="C48" s="4" t="s">
        <v>759</v>
      </c>
    </row>
    <row r="49" spans="1:3" x14ac:dyDescent="0.25">
      <c r="A49" s="4" t="s">
        <v>706</v>
      </c>
      <c r="B49" s="4" t="s">
        <v>760</v>
      </c>
      <c r="C49" s="4" t="s">
        <v>761</v>
      </c>
    </row>
    <row r="50" spans="1:3" x14ac:dyDescent="0.25">
      <c r="A50" s="4" t="s">
        <v>762</v>
      </c>
    </row>
    <row r="51" spans="1:3" x14ac:dyDescent="0.25">
      <c r="A51" s="3" t="s">
        <v>699</v>
      </c>
    </row>
    <row r="52" spans="1:3" x14ac:dyDescent="0.25">
      <c r="A52" s="4" t="s">
        <v>763</v>
      </c>
      <c r="B52" s="9">
        <v>1.1000000000000001</v>
      </c>
      <c r="C52" s="9">
        <v>0.8</v>
      </c>
    </row>
    <row r="53" spans="1:3" x14ac:dyDescent="0.25">
      <c r="A53" s="4" t="s">
        <v>764</v>
      </c>
      <c r="B53" s="4" t="s">
        <v>765</v>
      </c>
      <c r="C53" s="4" t="s">
        <v>766</v>
      </c>
    </row>
    <row r="54" spans="1:3" x14ac:dyDescent="0.25">
      <c r="A54" s="4" t="s">
        <v>767</v>
      </c>
      <c r="B54" s="4" t="s">
        <v>768</v>
      </c>
      <c r="C54" s="4" t="s">
        <v>769</v>
      </c>
    </row>
    <row r="55" spans="1:3" x14ac:dyDescent="0.25">
      <c r="A55" s="4" t="s">
        <v>770</v>
      </c>
    </row>
    <row r="56" spans="1:3" x14ac:dyDescent="0.25">
      <c r="A56" s="3" t="s">
        <v>699</v>
      </c>
    </row>
    <row r="57" spans="1:3" x14ac:dyDescent="0.25">
      <c r="A57" s="4" t="s">
        <v>763</v>
      </c>
      <c r="B57" s="9">
        <v>30.5</v>
      </c>
      <c r="C57" s="9">
        <v>19.7</v>
      </c>
    </row>
    <row r="58" spans="1:3" x14ac:dyDescent="0.25">
      <c r="A58" s="4" t="s">
        <v>764</v>
      </c>
      <c r="B58" s="4" t="s">
        <v>771</v>
      </c>
      <c r="C58" s="4" t="s">
        <v>750</v>
      </c>
    </row>
    <row r="59" spans="1:3" x14ac:dyDescent="0.25">
      <c r="A59" s="4" t="s">
        <v>767</v>
      </c>
      <c r="B59" s="4" t="s">
        <v>772</v>
      </c>
      <c r="C59" s="4" t="s">
        <v>725</v>
      </c>
    </row>
    <row r="60" spans="1:3" x14ac:dyDescent="0.25">
      <c r="A60" s="4" t="s">
        <v>773</v>
      </c>
    </row>
    <row r="61" spans="1:3" x14ac:dyDescent="0.25">
      <c r="A61" s="3" t="s">
        <v>699</v>
      </c>
    </row>
    <row r="62" spans="1:3" x14ac:dyDescent="0.25">
      <c r="A62" s="4" t="s">
        <v>763</v>
      </c>
      <c r="B62" s="9">
        <v>8.9</v>
      </c>
      <c r="C62" s="9">
        <v>6.8</v>
      </c>
    </row>
    <row r="63" spans="1:3" x14ac:dyDescent="0.25">
      <c r="A63" s="4" t="s">
        <v>764</v>
      </c>
      <c r="B63" s="4" t="s">
        <v>774</v>
      </c>
      <c r="C63" s="4" t="s">
        <v>775</v>
      </c>
    </row>
    <row r="64" spans="1:3" x14ac:dyDescent="0.25">
      <c r="A64" s="4" t="s">
        <v>767</v>
      </c>
      <c r="B64" s="4" t="s">
        <v>776</v>
      </c>
      <c r="C64" s="4" t="s">
        <v>777</v>
      </c>
    </row>
    <row r="65" spans="1:3" x14ac:dyDescent="0.25">
      <c r="A65" s="4" t="s">
        <v>778</v>
      </c>
    </row>
    <row r="66" spans="1:3" x14ac:dyDescent="0.25">
      <c r="A66" s="3" t="s">
        <v>699</v>
      </c>
    </row>
    <row r="67" spans="1:3" x14ac:dyDescent="0.25">
      <c r="A67" s="4" t="s">
        <v>701</v>
      </c>
      <c r="B67" s="4" t="s">
        <v>779</v>
      </c>
      <c r="C67" s="4" t="s">
        <v>780</v>
      </c>
    </row>
    <row r="68" spans="1:3" x14ac:dyDescent="0.25">
      <c r="A68" s="4" t="s">
        <v>703</v>
      </c>
      <c r="C68" s="4" t="s">
        <v>745</v>
      </c>
    </row>
    <row r="69" spans="1:3" x14ac:dyDescent="0.25">
      <c r="A69" s="4" t="s">
        <v>706</v>
      </c>
      <c r="B69" s="4" t="s">
        <v>781</v>
      </c>
      <c r="C69" s="4" t="s">
        <v>782</v>
      </c>
    </row>
    <row r="70" spans="1:3" x14ac:dyDescent="0.25">
      <c r="A70" s="4" t="s">
        <v>783</v>
      </c>
    </row>
    <row r="71" spans="1:3" x14ac:dyDescent="0.25">
      <c r="A71" s="3" t="s">
        <v>699</v>
      </c>
    </row>
    <row r="72" spans="1:3" x14ac:dyDescent="0.25">
      <c r="A72" s="4" t="s">
        <v>701</v>
      </c>
      <c r="B72" s="4" t="s">
        <v>784</v>
      </c>
      <c r="C72" s="4" t="s">
        <v>774</v>
      </c>
    </row>
    <row r="73" spans="1:3" x14ac:dyDescent="0.25">
      <c r="A73" s="4" t="s">
        <v>703</v>
      </c>
      <c r="C73" s="4" t="s">
        <v>785</v>
      </c>
    </row>
    <row r="74" spans="1:3" x14ac:dyDescent="0.25">
      <c r="A74" s="4" t="s">
        <v>706</v>
      </c>
      <c r="B74" s="4" t="s">
        <v>786</v>
      </c>
      <c r="C74" s="4" t="s">
        <v>787</v>
      </c>
    </row>
    <row r="75" spans="1:3" x14ac:dyDescent="0.25">
      <c r="A75" s="4" t="s">
        <v>788</v>
      </c>
    </row>
    <row r="76" spans="1:3" x14ac:dyDescent="0.25">
      <c r="A76" s="3" t="s">
        <v>699</v>
      </c>
    </row>
    <row r="77" spans="1:3" x14ac:dyDescent="0.25">
      <c r="A77" s="4" t="s">
        <v>701</v>
      </c>
      <c r="B77" s="4" t="s">
        <v>789</v>
      </c>
      <c r="C77" s="4" t="s">
        <v>790</v>
      </c>
    </row>
    <row r="78" spans="1:3" x14ac:dyDescent="0.25">
      <c r="A78" s="4" t="s">
        <v>703</v>
      </c>
      <c r="C78" s="4" t="s">
        <v>791</v>
      </c>
    </row>
    <row r="79" spans="1:3" x14ac:dyDescent="0.25">
      <c r="A79" s="4" t="s">
        <v>706</v>
      </c>
      <c r="B79" s="4" t="s">
        <v>792</v>
      </c>
      <c r="C79" s="4" t="s">
        <v>793</v>
      </c>
    </row>
    <row r="80" spans="1:3" x14ac:dyDescent="0.25">
      <c r="A80" s="4" t="s">
        <v>640</v>
      </c>
    </row>
    <row r="81" spans="1:3" x14ac:dyDescent="0.25">
      <c r="A81" s="3" t="s">
        <v>699</v>
      </c>
    </row>
    <row r="82" spans="1:3" x14ac:dyDescent="0.25">
      <c r="A82" s="4" t="s">
        <v>625</v>
      </c>
      <c r="B82" s="7">
        <v>19201</v>
      </c>
      <c r="C82" s="7">
        <v>23280</v>
      </c>
    </row>
    <row r="83" spans="1:3" x14ac:dyDescent="0.25">
      <c r="A83" s="4" t="s">
        <v>794</v>
      </c>
    </row>
    <row r="84" spans="1:3" x14ac:dyDescent="0.25">
      <c r="A84" s="3" t="s">
        <v>699</v>
      </c>
    </row>
    <row r="85" spans="1:3" x14ac:dyDescent="0.25">
      <c r="A85" s="4" t="s">
        <v>625</v>
      </c>
      <c r="B85" s="5">
        <v>1126</v>
      </c>
      <c r="C85" s="5">
        <v>1645</v>
      </c>
    </row>
    <row r="86" spans="1:3" x14ac:dyDescent="0.25">
      <c r="A86" s="4" t="s">
        <v>795</v>
      </c>
    </row>
    <row r="87" spans="1:3" x14ac:dyDescent="0.25">
      <c r="A87" s="3" t="s">
        <v>699</v>
      </c>
    </row>
    <row r="88" spans="1:3" x14ac:dyDescent="0.25">
      <c r="A88" s="4" t="s">
        <v>625</v>
      </c>
      <c r="B88" s="5">
        <v>668</v>
      </c>
      <c r="C88" s="5">
        <v>845</v>
      </c>
    </row>
    <row r="89" spans="1:3" x14ac:dyDescent="0.25">
      <c r="A89" s="4" t="s">
        <v>796</v>
      </c>
    </row>
    <row r="90" spans="1:3" x14ac:dyDescent="0.25">
      <c r="A90" s="3" t="s">
        <v>699</v>
      </c>
    </row>
    <row r="91" spans="1:3" x14ac:dyDescent="0.25">
      <c r="A91" s="4" t="s">
        <v>625</v>
      </c>
      <c r="B91" s="5">
        <v>3270</v>
      </c>
      <c r="C91" s="5">
        <v>4640</v>
      </c>
    </row>
    <row r="92" spans="1:3" x14ac:dyDescent="0.25">
      <c r="A92" s="4" t="s">
        <v>797</v>
      </c>
    </row>
    <row r="93" spans="1:3" x14ac:dyDescent="0.25">
      <c r="A93" s="3" t="s">
        <v>699</v>
      </c>
    </row>
    <row r="94" spans="1:3" x14ac:dyDescent="0.25">
      <c r="A94" s="4" t="s">
        <v>625</v>
      </c>
      <c r="B94" s="5">
        <v>9904</v>
      </c>
      <c r="C94" s="5">
        <v>10263</v>
      </c>
    </row>
    <row r="95" spans="1:3" x14ac:dyDescent="0.25">
      <c r="A95" s="4" t="s">
        <v>798</v>
      </c>
    </row>
    <row r="96" spans="1:3" x14ac:dyDescent="0.25">
      <c r="A96" s="3" t="s">
        <v>699</v>
      </c>
    </row>
    <row r="97" spans="1:3" x14ac:dyDescent="0.25">
      <c r="A97" s="4" t="s">
        <v>625</v>
      </c>
      <c r="B97" s="7">
        <v>427</v>
      </c>
      <c r="C97" s="7">
        <v>642</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9"/>
  <sheetViews>
    <sheetView workbookViewId="0"/>
  </sheetViews>
  <sheetFormatPr defaultRowHeight="15" x14ac:dyDescent="0.25"/>
  <cols>
    <col min="1" max="1" width="80" customWidth="1"/>
    <col min="2" max="2" width="16" customWidth="1"/>
    <col min="3" max="3" width="14" customWidth="1"/>
  </cols>
  <sheetData>
    <row r="1" spans="1:3" x14ac:dyDescent="0.25">
      <c r="A1" s="13" t="s">
        <v>799</v>
      </c>
      <c r="B1" s="15" t="s">
        <v>1</v>
      </c>
      <c r="C1" s="14"/>
    </row>
    <row r="2" spans="1:3" x14ac:dyDescent="0.25">
      <c r="A2" s="14"/>
      <c r="B2" s="2" t="s">
        <v>2</v>
      </c>
      <c r="C2" s="2" t="s">
        <v>32</v>
      </c>
    </row>
    <row r="3" spans="1:3" x14ac:dyDescent="0.25">
      <c r="A3" s="3" t="s">
        <v>624</v>
      </c>
    </row>
    <row r="4" spans="1:3" x14ac:dyDescent="0.25">
      <c r="A4" s="4" t="s">
        <v>800</v>
      </c>
      <c r="B4" s="7">
        <v>63</v>
      </c>
      <c r="C4" s="7">
        <v>135</v>
      </c>
    </row>
    <row r="5" spans="1:3" x14ac:dyDescent="0.25">
      <c r="A5" s="4" t="s">
        <v>801</v>
      </c>
      <c r="B5" s="5">
        <v>154</v>
      </c>
      <c r="C5" s="5">
        <v>267</v>
      </c>
    </row>
    <row r="6" spans="1:3" x14ac:dyDescent="0.25">
      <c r="A6" s="4" t="s">
        <v>591</v>
      </c>
    </row>
    <row r="7" spans="1:3" x14ac:dyDescent="0.25">
      <c r="A7" s="3" t="s">
        <v>624</v>
      </c>
    </row>
    <row r="8" spans="1:3" x14ac:dyDescent="0.25">
      <c r="A8" s="4" t="s">
        <v>802</v>
      </c>
      <c r="B8" s="5">
        <v>1560</v>
      </c>
      <c r="C8" s="5">
        <v>971</v>
      </c>
    </row>
    <row r="9" spans="1:3" x14ac:dyDescent="0.25">
      <c r="A9" s="4" t="s">
        <v>803</v>
      </c>
      <c r="B9" s="5">
        <v>419</v>
      </c>
      <c r="C9" s="5">
        <v>574</v>
      </c>
    </row>
    <row r="10" spans="1:3" ht="30" x14ac:dyDescent="0.25">
      <c r="A10" s="4" t="s">
        <v>804</v>
      </c>
      <c r="B10" s="5">
        <v>1144</v>
      </c>
      <c r="C10" s="5">
        <v>397</v>
      </c>
    </row>
    <row r="11" spans="1:3" x14ac:dyDescent="0.25">
      <c r="A11" s="4" t="s">
        <v>805</v>
      </c>
    </row>
    <row r="12" spans="1:3" x14ac:dyDescent="0.25">
      <c r="A12" s="3" t="s">
        <v>624</v>
      </c>
    </row>
    <row r="13" spans="1:3" x14ac:dyDescent="0.25">
      <c r="A13" s="4" t="s">
        <v>802</v>
      </c>
      <c r="B13" s="5">
        <v>-99</v>
      </c>
      <c r="C13" s="5">
        <v>-311</v>
      </c>
    </row>
    <row r="14" spans="1:3" x14ac:dyDescent="0.25">
      <c r="A14" s="4" t="s">
        <v>806</v>
      </c>
    </row>
    <row r="15" spans="1:3" x14ac:dyDescent="0.25">
      <c r="A15" s="3" t="s">
        <v>624</v>
      </c>
    </row>
    <row r="16" spans="1:3" x14ac:dyDescent="0.25">
      <c r="A16" s="4" t="s">
        <v>802</v>
      </c>
      <c r="B16" s="5">
        <v>1130</v>
      </c>
      <c r="C16" s="5">
        <v>625</v>
      </c>
    </row>
    <row r="17" spans="1:3" x14ac:dyDescent="0.25">
      <c r="A17" s="4" t="s">
        <v>807</v>
      </c>
    </row>
    <row r="18" spans="1:3" x14ac:dyDescent="0.25">
      <c r="A18" s="3" t="s">
        <v>624</v>
      </c>
    </row>
    <row r="19" spans="1:3" x14ac:dyDescent="0.25">
      <c r="A19" s="4" t="s">
        <v>802</v>
      </c>
      <c r="B19" s="7">
        <v>532</v>
      </c>
      <c r="C19" s="7">
        <v>657</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79"/>
  <sheetViews>
    <sheetView workbookViewId="0"/>
  </sheetViews>
  <sheetFormatPr defaultRowHeight="15" x14ac:dyDescent="0.25"/>
  <cols>
    <col min="1" max="1" width="80" customWidth="1"/>
    <col min="2" max="2" width="16" customWidth="1"/>
    <col min="3" max="3" width="14" customWidth="1"/>
  </cols>
  <sheetData>
    <row r="1" spans="1:3" x14ac:dyDescent="0.25">
      <c r="A1" s="13" t="s">
        <v>808</v>
      </c>
      <c r="B1" s="15" t="s">
        <v>1</v>
      </c>
      <c r="C1" s="14"/>
    </row>
    <row r="2" spans="1:3" x14ac:dyDescent="0.25">
      <c r="A2" s="14"/>
      <c r="B2" s="2" t="s">
        <v>2</v>
      </c>
      <c r="C2" s="2" t="s">
        <v>32</v>
      </c>
    </row>
    <row r="3" spans="1:3" x14ac:dyDescent="0.25">
      <c r="A3" s="4" t="s">
        <v>591</v>
      </c>
    </row>
    <row r="4" spans="1:3" ht="30" x14ac:dyDescent="0.25">
      <c r="A4" s="3" t="s">
        <v>809</v>
      </c>
    </row>
    <row r="5" spans="1:3" ht="30" x14ac:dyDescent="0.25">
      <c r="A5" s="4" t="s">
        <v>810</v>
      </c>
      <c r="B5" s="7">
        <v>18035</v>
      </c>
      <c r="C5" s="7">
        <v>18131</v>
      </c>
    </row>
    <row r="6" spans="1:3" x14ac:dyDescent="0.25">
      <c r="A6" s="4" t="s">
        <v>811</v>
      </c>
      <c r="B6" s="5">
        <v>419</v>
      </c>
      <c r="C6" s="5">
        <v>574</v>
      </c>
    </row>
    <row r="7" spans="1:3" x14ac:dyDescent="0.25">
      <c r="A7" s="4" t="s">
        <v>812</v>
      </c>
      <c r="B7" s="5">
        <v>1144</v>
      </c>
      <c r="C7" s="5">
        <v>397</v>
      </c>
    </row>
    <row r="8" spans="1:3" x14ac:dyDescent="0.25">
      <c r="A8" s="4" t="s">
        <v>813</v>
      </c>
      <c r="B8" s="5">
        <v>1635</v>
      </c>
      <c r="C8" s="5">
        <v>3072</v>
      </c>
    </row>
    <row r="9" spans="1:3" x14ac:dyDescent="0.25">
      <c r="A9" s="4" t="s">
        <v>814</v>
      </c>
      <c r="B9" s="5">
        <v>-3315</v>
      </c>
      <c r="C9" s="5">
        <v>-2326</v>
      </c>
    </row>
    <row r="10" spans="1:3" x14ac:dyDescent="0.25">
      <c r="A10" s="4" t="s">
        <v>815</v>
      </c>
      <c r="B10" s="5">
        <v>-2265</v>
      </c>
      <c r="C10" s="5">
        <v>-3503</v>
      </c>
    </row>
    <row r="11" spans="1:3" x14ac:dyDescent="0.25">
      <c r="A11" s="4" t="s">
        <v>816</v>
      </c>
      <c r="B11" s="5">
        <v>2405</v>
      </c>
      <c r="C11" s="5">
        <v>3405</v>
      </c>
    </row>
    <row r="12" spans="1:3" x14ac:dyDescent="0.25">
      <c r="A12" s="4" t="s">
        <v>817</v>
      </c>
      <c r="B12" s="5">
        <v>-2663</v>
      </c>
      <c r="C12" s="5">
        <v>-1715</v>
      </c>
    </row>
    <row r="13" spans="1:3" ht="30" x14ac:dyDescent="0.25">
      <c r="A13" s="4" t="s">
        <v>818</v>
      </c>
      <c r="B13" s="5">
        <v>15395</v>
      </c>
      <c r="C13" s="5">
        <v>18035</v>
      </c>
    </row>
    <row r="14" spans="1:3" ht="30" x14ac:dyDescent="0.25">
      <c r="A14" s="4" t="s">
        <v>597</v>
      </c>
    </row>
    <row r="15" spans="1:3" ht="30" x14ac:dyDescent="0.25">
      <c r="A15" s="3" t="s">
        <v>809</v>
      </c>
    </row>
    <row r="16" spans="1:3" ht="30" x14ac:dyDescent="0.25">
      <c r="A16" s="4" t="s">
        <v>810</v>
      </c>
      <c r="B16" s="5">
        <v>1645</v>
      </c>
      <c r="C16" s="5">
        <v>1924</v>
      </c>
    </row>
    <row r="17" spans="1:3" x14ac:dyDescent="0.25">
      <c r="A17" s="4" t="s">
        <v>811</v>
      </c>
      <c r="B17" s="5">
        <v>35</v>
      </c>
      <c r="C17" s="5">
        <v>60</v>
      </c>
    </row>
    <row r="18" spans="1:3" x14ac:dyDescent="0.25">
      <c r="A18" s="4" t="s">
        <v>812</v>
      </c>
      <c r="B18" s="5">
        <v>71</v>
      </c>
      <c r="C18" s="5">
        <v>-19</v>
      </c>
    </row>
    <row r="19" spans="1:3" x14ac:dyDescent="0.25">
      <c r="A19" s="4" t="s">
        <v>813</v>
      </c>
      <c r="B19" s="5">
        <v>176</v>
      </c>
      <c r="C19" s="5">
        <v>331</v>
      </c>
    </row>
    <row r="20" spans="1:3" x14ac:dyDescent="0.25">
      <c r="A20" s="4" t="s">
        <v>814</v>
      </c>
      <c r="B20" s="5">
        <v>-319</v>
      </c>
      <c r="C20" s="5">
        <v>-320</v>
      </c>
    </row>
    <row r="21" spans="1:3" x14ac:dyDescent="0.25">
      <c r="A21" s="4" t="s">
        <v>815</v>
      </c>
      <c r="B21" s="5">
        <v>-392</v>
      </c>
      <c r="C21" s="5">
        <v>-617</v>
      </c>
    </row>
    <row r="22" spans="1:3" x14ac:dyDescent="0.25">
      <c r="A22" s="4" t="s">
        <v>816</v>
      </c>
      <c r="B22" s="5">
        <v>141</v>
      </c>
      <c r="C22" s="5">
        <v>510</v>
      </c>
    </row>
    <row r="23" spans="1:3" x14ac:dyDescent="0.25">
      <c r="A23" s="4" t="s">
        <v>817</v>
      </c>
      <c r="B23" s="5">
        <v>-231</v>
      </c>
      <c r="C23" s="5">
        <v>-224</v>
      </c>
    </row>
    <row r="24" spans="1:3" ht="30" x14ac:dyDescent="0.25">
      <c r="A24" s="4" t="s">
        <v>818</v>
      </c>
      <c r="B24" s="5">
        <v>1126</v>
      </c>
      <c r="C24" s="5">
        <v>1645</v>
      </c>
    </row>
    <row r="25" spans="1:3" ht="30" x14ac:dyDescent="0.25">
      <c r="A25" s="4" t="s">
        <v>598</v>
      </c>
    </row>
    <row r="26" spans="1:3" ht="30" x14ac:dyDescent="0.25">
      <c r="A26" s="3" t="s">
        <v>809</v>
      </c>
    </row>
    <row r="27" spans="1:3" ht="30" x14ac:dyDescent="0.25">
      <c r="A27" s="4" t="s">
        <v>810</v>
      </c>
      <c r="B27" s="5">
        <v>845</v>
      </c>
      <c r="C27" s="5">
        <v>1765</v>
      </c>
    </row>
    <row r="28" spans="1:3" x14ac:dyDescent="0.25">
      <c r="A28" s="4" t="s">
        <v>811</v>
      </c>
      <c r="B28" s="5">
        <v>37</v>
      </c>
      <c r="C28" s="5">
        <v>60</v>
      </c>
    </row>
    <row r="29" spans="1:3" x14ac:dyDescent="0.25">
      <c r="A29" s="4" t="s">
        <v>812</v>
      </c>
      <c r="B29" s="5">
        <v>96</v>
      </c>
      <c r="C29" s="5">
        <v>26</v>
      </c>
    </row>
    <row r="30" spans="1:3" x14ac:dyDescent="0.25">
      <c r="A30" s="4" t="s">
        <v>813</v>
      </c>
      <c r="B30" s="5">
        <v>98</v>
      </c>
      <c r="C30" s="5">
        <v>298</v>
      </c>
    </row>
    <row r="31" spans="1:3" x14ac:dyDescent="0.25">
      <c r="A31" s="4" t="s">
        <v>814</v>
      </c>
      <c r="B31" s="5">
        <v>-246</v>
      </c>
      <c r="C31" s="5">
        <v>-791</v>
      </c>
    </row>
    <row r="32" spans="1:3" x14ac:dyDescent="0.25">
      <c r="A32" s="4" t="s">
        <v>815</v>
      </c>
      <c r="B32" s="5">
        <v>-104</v>
      </c>
      <c r="C32" s="5">
        <v>-278</v>
      </c>
    </row>
    <row r="33" spans="1:3" x14ac:dyDescent="0.25">
      <c r="A33" s="4" t="s">
        <v>816</v>
      </c>
      <c r="B33" s="5">
        <v>21</v>
      </c>
      <c r="C33" s="5">
        <v>73</v>
      </c>
    </row>
    <row r="34" spans="1:3" x14ac:dyDescent="0.25">
      <c r="A34" s="4" t="s">
        <v>817</v>
      </c>
      <c r="B34" s="5">
        <v>-79</v>
      </c>
      <c r="C34" s="5">
        <v>-308</v>
      </c>
    </row>
    <row r="35" spans="1:3" ht="30" x14ac:dyDescent="0.25">
      <c r="A35" s="4" t="s">
        <v>818</v>
      </c>
      <c r="B35" s="5">
        <v>668</v>
      </c>
      <c r="C35" s="5">
        <v>845</v>
      </c>
    </row>
    <row r="36" spans="1:3" x14ac:dyDescent="0.25">
      <c r="A36" s="4" t="s">
        <v>599</v>
      </c>
    </row>
    <row r="37" spans="1:3" ht="30" x14ac:dyDescent="0.25">
      <c r="A37" s="3" t="s">
        <v>809</v>
      </c>
    </row>
    <row r="38" spans="1:3" ht="30" x14ac:dyDescent="0.25">
      <c r="A38" s="4" t="s">
        <v>810</v>
      </c>
      <c r="B38" s="5">
        <v>4640</v>
      </c>
      <c r="C38" s="5">
        <v>5242</v>
      </c>
    </row>
    <row r="39" spans="1:3" x14ac:dyDescent="0.25">
      <c r="A39" s="4" t="s">
        <v>811</v>
      </c>
      <c r="B39" s="5">
        <v>145</v>
      </c>
      <c r="C39" s="5">
        <v>261</v>
      </c>
    </row>
    <row r="40" spans="1:3" x14ac:dyDescent="0.25">
      <c r="A40" s="4" t="s">
        <v>812</v>
      </c>
      <c r="B40" s="5">
        <v>-13</v>
      </c>
      <c r="C40" s="5">
        <v>34</v>
      </c>
    </row>
    <row r="41" spans="1:3" x14ac:dyDescent="0.25">
      <c r="A41" s="4" t="s">
        <v>813</v>
      </c>
      <c r="B41" s="5">
        <v>666</v>
      </c>
      <c r="C41" s="5">
        <v>1078</v>
      </c>
    </row>
    <row r="42" spans="1:3" x14ac:dyDescent="0.25">
      <c r="A42" s="4" t="s">
        <v>814</v>
      </c>
      <c r="B42" s="5">
        <v>-1003</v>
      </c>
      <c r="C42" s="5">
        <v>-645</v>
      </c>
    </row>
    <row r="43" spans="1:3" x14ac:dyDescent="0.25">
      <c r="A43" s="4" t="s">
        <v>815</v>
      </c>
      <c r="B43" s="5">
        <v>-1062</v>
      </c>
      <c r="C43" s="5">
        <v>-1823</v>
      </c>
    </row>
    <row r="44" spans="1:3" x14ac:dyDescent="0.25">
      <c r="A44" s="4" t="s">
        <v>816</v>
      </c>
      <c r="B44" s="5">
        <v>1130</v>
      </c>
      <c r="C44" s="5">
        <v>1023</v>
      </c>
    </row>
    <row r="45" spans="1:3" x14ac:dyDescent="0.25">
      <c r="A45" s="4" t="s">
        <v>817</v>
      </c>
      <c r="B45" s="5">
        <v>-1233</v>
      </c>
      <c r="C45" s="5">
        <v>-530</v>
      </c>
    </row>
    <row r="46" spans="1:3" ht="30" x14ac:dyDescent="0.25">
      <c r="A46" s="4" t="s">
        <v>818</v>
      </c>
      <c r="B46" s="5">
        <v>3270</v>
      </c>
      <c r="C46" s="5">
        <v>4640</v>
      </c>
    </row>
    <row r="47" spans="1:3" x14ac:dyDescent="0.25">
      <c r="A47" s="4" t="s">
        <v>602</v>
      </c>
    </row>
    <row r="48" spans="1:3" ht="30" x14ac:dyDescent="0.25">
      <c r="A48" s="3" t="s">
        <v>809</v>
      </c>
    </row>
    <row r="49" spans="1:3" ht="30" x14ac:dyDescent="0.25">
      <c r="A49" s="4" t="s">
        <v>810</v>
      </c>
      <c r="B49" s="5">
        <v>10263</v>
      </c>
      <c r="C49" s="5">
        <v>8549</v>
      </c>
    </row>
    <row r="50" spans="1:3" x14ac:dyDescent="0.25">
      <c r="A50" s="4" t="s">
        <v>811</v>
      </c>
      <c r="B50" s="5">
        <v>185</v>
      </c>
      <c r="C50" s="5">
        <v>158</v>
      </c>
    </row>
    <row r="51" spans="1:3" x14ac:dyDescent="0.25">
      <c r="A51" s="4" t="s">
        <v>812</v>
      </c>
      <c r="B51" s="5">
        <v>982</v>
      </c>
      <c r="C51" s="5">
        <v>371</v>
      </c>
    </row>
    <row r="52" spans="1:3" x14ac:dyDescent="0.25">
      <c r="A52" s="4" t="s">
        <v>813</v>
      </c>
      <c r="B52" s="5">
        <v>624</v>
      </c>
      <c r="C52" s="5">
        <v>1122</v>
      </c>
    </row>
    <row r="53" spans="1:3" x14ac:dyDescent="0.25">
      <c r="A53" s="4" t="s">
        <v>814</v>
      </c>
      <c r="B53" s="5">
        <v>-1702</v>
      </c>
      <c r="C53" s="5">
        <v>-412</v>
      </c>
    </row>
    <row r="54" spans="1:3" x14ac:dyDescent="0.25">
      <c r="A54" s="4" t="s">
        <v>815</v>
      </c>
      <c r="B54" s="5">
        <v>-559</v>
      </c>
      <c r="C54" s="5">
        <v>-634</v>
      </c>
    </row>
    <row r="55" spans="1:3" x14ac:dyDescent="0.25">
      <c r="A55" s="4" t="s">
        <v>816</v>
      </c>
      <c r="B55" s="5">
        <v>1113</v>
      </c>
      <c r="C55" s="5">
        <v>1732</v>
      </c>
    </row>
    <row r="56" spans="1:3" x14ac:dyDescent="0.25">
      <c r="A56" s="4" t="s">
        <v>817</v>
      </c>
      <c r="B56" s="5">
        <v>-1002</v>
      </c>
      <c r="C56" s="5">
        <v>-623</v>
      </c>
    </row>
    <row r="57" spans="1:3" ht="30" x14ac:dyDescent="0.25">
      <c r="A57" s="4" t="s">
        <v>818</v>
      </c>
      <c r="B57" s="5">
        <v>9904</v>
      </c>
      <c r="C57" s="5">
        <v>10263</v>
      </c>
    </row>
    <row r="58" spans="1:3" x14ac:dyDescent="0.25">
      <c r="A58" s="4" t="s">
        <v>819</v>
      </c>
    </row>
    <row r="59" spans="1:3" ht="30" x14ac:dyDescent="0.25">
      <c r="A59" s="3" t="s">
        <v>809</v>
      </c>
    </row>
    <row r="60" spans="1:3" ht="30" x14ac:dyDescent="0.25">
      <c r="A60" s="4" t="s">
        <v>810</v>
      </c>
      <c r="B60" s="5">
        <v>642</v>
      </c>
      <c r="C60" s="5">
        <v>651</v>
      </c>
    </row>
    <row r="61" spans="1:3" x14ac:dyDescent="0.25">
      <c r="A61" s="4" t="s">
        <v>811</v>
      </c>
      <c r="B61" s="5">
        <v>17</v>
      </c>
      <c r="C61" s="5">
        <v>35</v>
      </c>
    </row>
    <row r="62" spans="1:3" x14ac:dyDescent="0.25">
      <c r="A62" s="4" t="s">
        <v>812</v>
      </c>
      <c r="B62" s="5">
        <v>8</v>
      </c>
      <c r="C62" s="5">
        <v>-15</v>
      </c>
    </row>
    <row r="63" spans="1:3" x14ac:dyDescent="0.25">
      <c r="A63" s="4" t="s">
        <v>813</v>
      </c>
      <c r="B63" s="5">
        <v>71</v>
      </c>
      <c r="C63" s="5">
        <v>243</v>
      </c>
    </row>
    <row r="64" spans="1:3" x14ac:dyDescent="0.25">
      <c r="A64" s="4" t="s">
        <v>814</v>
      </c>
      <c r="B64" s="5">
        <v>-45</v>
      </c>
      <c r="C64" s="5">
        <v>-158</v>
      </c>
    </row>
    <row r="65" spans="1:3" x14ac:dyDescent="0.25">
      <c r="A65" s="4" t="s">
        <v>815</v>
      </c>
      <c r="B65" s="5">
        <v>-148</v>
      </c>
      <c r="C65" s="5">
        <v>-151</v>
      </c>
    </row>
    <row r="66" spans="1:3" x14ac:dyDescent="0.25">
      <c r="A66" s="4" t="s">
        <v>816</v>
      </c>
      <c r="C66" s="5">
        <v>67</v>
      </c>
    </row>
    <row r="67" spans="1:3" x14ac:dyDescent="0.25">
      <c r="A67" s="4" t="s">
        <v>817</v>
      </c>
      <c r="B67" s="5">
        <v>-118</v>
      </c>
      <c r="C67" s="5">
        <v>-30</v>
      </c>
    </row>
    <row r="68" spans="1:3" ht="30" x14ac:dyDescent="0.25">
      <c r="A68" s="4" t="s">
        <v>818</v>
      </c>
      <c r="B68" s="5">
        <v>427</v>
      </c>
      <c r="C68" s="5">
        <v>642</v>
      </c>
    </row>
    <row r="69" spans="1:3" x14ac:dyDescent="0.25">
      <c r="A69" s="4" t="s">
        <v>604</v>
      </c>
    </row>
    <row r="70" spans="1:3" ht="30" x14ac:dyDescent="0.25">
      <c r="A70" s="3" t="s">
        <v>809</v>
      </c>
    </row>
    <row r="71" spans="1:3" ht="30" x14ac:dyDescent="0.25">
      <c r="A71" s="4" t="s">
        <v>820</v>
      </c>
      <c r="B71" s="5">
        <v>-62</v>
      </c>
      <c r="C71" s="5">
        <v>-193</v>
      </c>
    </row>
    <row r="72" spans="1:3" x14ac:dyDescent="0.25">
      <c r="A72" s="4" t="s">
        <v>811</v>
      </c>
      <c r="B72" s="5">
        <v>-8</v>
      </c>
      <c r="C72" s="5">
        <v>20</v>
      </c>
    </row>
    <row r="73" spans="1:3" x14ac:dyDescent="0.25">
      <c r="A73" s="4" t="s">
        <v>812</v>
      </c>
      <c r="B73" s="5">
        <v>-28</v>
      </c>
      <c r="C73" s="5">
        <v>19</v>
      </c>
    </row>
    <row r="74" spans="1:3" x14ac:dyDescent="0.25">
      <c r="A74" s="4" t="s">
        <v>813</v>
      </c>
      <c r="B74" s="5">
        <v>97</v>
      </c>
      <c r="C74" s="5">
        <v>91</v>
      </c>
    </row>
    <row r="75" spans="1:3" x14ac:dyDescent="0.25">
      <c r="A75" s="4" t="s">
        <v>814</v>
      </c>
      <c r="B75" s="5">
        <v>-20</v>
      </c>
      <c r="C75" s="5">
        <v>-49</v>
      </c>
    </row>
    <row r="76" spans="1:3" x14ac:dyDescent="0.25">
      <c r="A76" s="4" t="s">
        <v>815</v>
      </c>
      <c r="B76" s="5">
        <v>-32</v>
      </c>
      <c r="C76" s="5">
        <v>-7</v>
      </c>
    </row>
    <row r="77" spans="1:3" x14ac:dyDescent="0.25">
      <c r="A77" s="4" t="s">
        <v>816</v>
      </c>
      <c r="B77" s="5">
        <v>-18</v>
      </c>
      <c r="C77" s="5">
        <v>-12</v>
      </c>
    </row>
    <row r="78" spans="1:3" x14ac:dyDescent="0.25">
      <c r="A78" s="4" t="s">
        <v>817</v>
      </c>
      <c r="B78" s="5">
        <v>3</v>
      </c>
      <c r="C78" s="5">
        <v>69</v>
      </c>
    </row>
    <row r="79" spans="1:3" ht="30" x14ac:dyDescent="0.25">
      <c r="A79" s="4" t="s">
        <v>821</v>
      </c>
      <c r="B79" s="7">
        <v>-68</v>
      </c>
      <c r="C79" s="7">
        <v>-62</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35"/>
  <sheetViews>
    <sheetView workbookViewId="0"/>
  </sheetViews>
  <sheetFormatPr defaultRowHeight="15" x14ac:dyDescent="0.25"/>
  <cols>
    <col min="1" max="1" width="80" customWidth="1"/>
    <col min="2" max="3" width="14" customWidth="1"/>
  </cols>
  <sheetData>
    <row r="1" spans="1:3" ht="30" x14ac:dyDescent="0.25">
      <c r="A1" s="1" t="s">
        <v>822</v>
      </c>
      <c r="B1" s="2" t="s">
        <v>2</v>
      </c>
      <c r="C1" s="2" t="s">
        <v>32</v>
      </c>
    </row>
    <row r="2" spans="1:3" x14ac:dyDescent="0.25">
      <c r="A2" s="3" t="s">
        <v>823</v>
      </c>
    </row>
    <row r="3" spans="1:3" x14ac:dyDescent="0.25">
      <c r="A3" s="4" t="s">
        <v>824</v>
      </c>
      <c r="B3" s="7">
        <v>9293</v>
      </c>
      <c r="C3" s="7">
        <v>89</v>
      </c>
    </row>
    <row r="4" spans="1:3" x14ac:dyDescent="0.25">
      <c r="A4" s="4" t="s">
        <v>825</v>
      </c>
      <c r="B4" s="7">
        <v>9276</v>
      </c>
      <c r="C4" s="7">
        <v>89</v>
      </c>
    </row>
    <row r="5" spans="1:3" x14ac:dyDescent="0.25">
      <c r="A5" s="4" t="s">
        <v>826</v>
      </c>
      <c r="B5" s="4" t="s">
        <v>827</v>
      </c>
      <c r="C5" s="4" t="s">
        <v>828</v>
      </c>
    </row>
    <row r="6" spans="1:3" x14ac:dyDescent="0.25">
      <c r="A6" s="4" t="s">
        <v>829</v>
      </c>
    </row>
    <row r="7" spans="1:3" x14ac:dyDescent="0.25">
      <c r="A7" s="3" t="s">
        <v>823</v>
      </c>
    </row>
    <row r="8" spans="1:3" x14ac:dyDescent="0.25">
      <c r="A8" s="4" t="s">
        <v>824</v>
      </c>
      <c r="B8" s="7">
        <v>9041</v>
      </c>
      <c r="C8" s="7">
        <v>24</v>
      </c>
    </row>
    <row r="9" spans="1:3" x14ac:dyDescent="0.25">
      <c r="A9" s="4" t="s">
        <v>825</v>
      </c>
      <c r="B9" s="7">
        <v>9022</v>
      </c>
      <c r="C9" s="7">
        <v>24</v>
      </c>
    </row>
    <row r="10" spans="1:3" x14ac:dyDescent="0.25">
      <c r="A10" s="4" t="s">
        <v>826</v>
      </c>
      <c r="B10" s="4" t="s">
        <v>830</v>
      </c>
      <c r="C10" s="4" t="s">
        <v>831</v>
      </c>
    </row>
    <row r="11" spans="1:3" ht="30" x14ac:dyDescent="0.25">
      <c r="A11" s="4" t="s">
        <v>832</v>
      </c>
    </row>
    <row r="12" spans="1:3" x14ac:dyDescent="0.25">
      <c r="A12" s="3" t="s">
        <v>823</v>
      </c>
    </row>
    <row r="13" spans="1:3" x14ac:dyDescent="0.25">
      <c r="A13" s="4" t="s">
        <v>824</v>
      </c>
      <c r="B13" s="7">
        <v>3834</v>
      </c>
      <c r="C13" s="7">
        <v>24</v>
      </c>
    </row>
    <row r="14" spans="1:3" x14ac:dyDescent="0.25">
      <c r="A14" s="4" t="s">
        <v>825</v>
      </c>
      <c r="B14" s="7">
        <v>3800</v>
      </c>
      <c r="C14" s="7">
        <v>24</v>
      </c>
    </row>
    <row r="15" spans="1:3" x14ac:dyDescent="0.25">
      <c r="A15" s="4" t="s">
        <v>826</v>
      </c>
      <c r="B15" s="4" t="s">
        <v>833</v>
      </c>
      <c r="C15" s="4" t="s">
        <v>831</v>
      </c>
    </row>
    <row r="16" spans="1:3" ht="30" x14ac:dyDescent="0.25">
      <c r="A16" s="4" t="s">
        <v>834</v>
      </c>
    </row>
    <row r="17" spans="1:3" x14ac:dyDescent="0.25">
      <c r="A17" s="3" t="s">
        <v>823</v>
      </c>
    </row>
    <row r="18" spans="1:3" x14ac:dyDescent="0.25">
      <c r="A18" s="4" t="s">
        <v>824</v>
      </c>
      <c r="B18" s="7">
        <v>5207</v>
      </c>
    </row>
    <row r="19" spans="1:3" x14ac:dyDescent="0.25">
      <c r="A19" s="4" t="s">
        <v>825</v>
      </c>
      <c r="B19" s="7">
        <v>5222</v>
      </c>
    </row>
    <row r="20" spans="1:3" x14ac:dyDescent="0.25">
      <c r="A20" s="4" t="s">
        <v>826</v>
      </c>
      <c r="B20" s="4" t="s">
        <v>835</v>
      </c>
    </row>
    <row r="21" spans="1:3" x14ac:dyDescent="0.25">
      <c r="A21" s="4" t="s">
        <v>836</v>
      </c>
    </row>
    <row r="22" spans="1:3" x14ac:dyDescent="0.25">
      <c r="A22" s="3" t="s">
        <v>823</v>
      </c>
    </row>
    <row r="23" spans="1:3" x14ac:dyDescent="0.25">
      <c r="A23" s="4" t="s">
        <v>824</v>
      </c>
      <c r="B23" s="7">
        <v>252</v>
      </c>
      <c r="C23" s="7">
        <v>65</v>
      </c>
    </row>
    <row r="24" spans="1:3" x14ac:dyDescent="0.25">
      <c r="A24" s="4" t="s">
        <v>825</v>
      </c>
      <c r="B24" s="7">
        <v>254</v>
      </c>
      <c r="C24" s="7">
        <v>65</v>
      </c>
    </row>
    <row r="25" spans="1:3" x14ac:dyDescent="0.25">
      <c r="A25" s="4" t="s">
        <v>826</v>
      </c>
      <c r="B25" s="4" t="s">
        <v>768</v>
      </c>
      <c r="C25" s="4" t="s">
        <v>837</v>
      </c>
    </row>
    <row r="26" spans="1:3" x14ac:dyDescent="0.25">
      <c r="A26" s="4" t="s">
        <v>838</v>
      </c>
    </row>
    <row r="27" spans="1:3" x14ac:dyDescent="0.25">
      <c r="A27" s="3" t="s">
        <v>823</v>
      </c>
    </row>
    <row r="28" spans="1:3" x14ac:dyDescent="0.25">
      <c r="A28" s="4" t="s">
        <v>824</v>
      </c>
      <c r="B28" s="7">
        <v>19</v>
      </c>
      <c r="C28" s="7">
        <v>31</v>
      </c>
    </row>
    <row r="29" spans="1:3" x14ac:dyDescent="0.25">
      <c r="A29" s="4" t="s">
        <v>825</v>
      </c>
      <c r="B29" s="7">
        <v>19</v>
      </c>
      <c r="C29" s="7">
        <v>31</v>
      </c>
    </row>
    <row r="30" spans="1:3" x14ac:dyDescent="0.25">
      <c r="A30" s="4" t="s">
        <v>826</v>
      </c>
      <c r="B30" s="4" t="s">
        <v>831</v>
      </c>
      <c r="C30" s="4" t="s">
        <v>839</v>
      </c>
    </row>
    <row r="31" spans="1:3" x14ac:dyDescent="0.25">
      <c r="A31" s="4" t="s">
        <v>840</v>
      </c>
    </row>
    <row r="32" spans="1:3" x14ac:dyDescent="0.25">
      <c r="A32" s="3" t="s">
        <v>823</v>
      </c>
    </row>
    <row r="33" spans="1:3" x14ac:dyDescent="0.25">
      <c r="A33" s="4" t="s">
        <v>824</v>
      </c>
      <c r="B33" s="7">
        <v>233</v>
      </c>
      <c r="C33" s="7">
        <v>34</v>
      </c>
    </row>
    <row r="34" spans="1:3" x14ac:dyDescent="0.25">
      <c r="A34" s="4" t="s">
        <v>825</v>
      </c>
      <c r="B34" s="7">
        <v>235</v>
      </c>
      <c r="C34" s="7">
        <v>34</v>
      </c>
    </row>
    <row r="35" spans="1:3" x14ac:dyDescent="0.25">
      <c r="A35" s="4" t="s">
        <v>826</v>
      </c>
      <c r="B35" s="4" t="s">
        <v>841</v>
      </c>
      <c r="C35" s="4" t="s">
        <v>842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8"/>
  <sheetViews>
    <sheetView workbookViewId="0"/>
  </sheetViews>
  <sheetFormatPr defaultRowHeight="15" x14ac:dyDescent="0.25"/>
  <cols>
    <col min="1" max="1" width="80" customWidth="1"/>
    <col min="2" max="3" width="14" customWidth="1"/>
  </cols>
  <sheetData>
    <row r="1" spans="1:3" ht="30" x14ac:dyDescent="0.25">
      <c r="A1" s="1" t="s">
        <v>843</v>
      </c>
      <c r="B1" s="2" t="s">
        <v>2</v>
      </c>
      <c r="C1" s="2" t="s">
        <v>32</v>
      </c>
    </row>
    <row r="2" spans="1:3" x14ac:dyDescent="0.25">
      <c r="A2" s="4" t="s">
        <v>591</v>
      </c>
    </row>
    <row r="3" spans="1:3" ht="30" x14ac:dyDescent="0.25">
      <c r="A3" s="3" t="s">
        <v>844</v>
      </c>
    </row>
    <row r="4" spans="1:3" x14ac:dyDescent="0.25">
      <c r="A4" s="4" t="s">
        <v>845</v>
      </c>
      <c r="B4" s="7">
        <v>4596</v>
      </c>
      <c r="C4" s="7">
        <v>6465</v>
      </c>
    </row>
    <row r="5" spans="1:3" x14ac:dyDescent="0.25">
      <c r="A5" s="4" t="s">
        <v>604</v>
      </c>
    </row>
    <row r="6" spans="1:3" ht="30" x14ac:dyDescent="0.25">
      <c r="A6" s="3" t="s">
        <v>844</v>
      </c>
    </row>
    <row r="7" spans="1:3" x14ac:dyDescent="0.25">
      <c r="A7" s="4" t="s">
        <v>846</v>
      </c>
      <c r="B7" s="5">
        <v>1800</v>
      </c>
      <c r="C7" s="5">
        <v>1831</v>
      </c>
    </row>
    <row r="8" spans="1:3" x14ac:dyDescent="0.25">
      <c r="A8" s="4" t="s">
        <v>847</v>
      </c>
    </row>
    <row r="9" spans="1:3" ht="30" x14ac:dyDescent="0.25">
      <c r="A9" s="3" t="s">
        <v>844</v>
      </c>
    </row>
    <row r="10" spans="1:3" x14ac:dyDescent="0.25">
      <c r="A10" s="4" t="s">
        <v>845</v>
      </c>
      <c r="B10" s="5">
        <v>3478</v>
      </c>
      <c r="C10" s="5">
        <v>4628</v>
      </c>
    </row>
    <row r="11" spans="1:3" x14ac:dyDescent="0.25">
      <c r="A11" s="4" t="s">
        <v>848</v>
      </c>
    </row>
    <row r="12" spans="1:3" ht="30" x14ac:dyDescent="0.25">
      <c r="A12" s="3" t="s">
        <v>844</v>
      </c>
    </row>
    <row r="13" spans="1:3" x14ac:dyDescent="0.25">
      <c r="A13" s="4" t="s">
        <v>846</v>
      </c>
      <c r="B13" s="5">
        <v>614</v>
      </c>
      <c r="C13" s="5">
        <v>1393</v>
      </c>
    </row>
    <row r="14" spans="1:3" x14ac:dyDescent="0.25">
      <c r="A14" s="4" t="s">
        <v>849</v>
      </c>
    </row>
    <row r="15" spans="1:3" ht="30" x14ac:dyDescent="0.25">
      <c r="A15" s="3" t="s">
        <v>844</v>
      </c>
    </row>
    <row r="16" spans="1:3" x14ac:dyDescent="0.25">
      <c r="A16" s="4" t="s">
        <v>845</v>
      </c>
      <c r="B16" s="5">
        <v>266</v>
      </c>
      <c r="C16" s="5">
        <v>421</v>
      </c>
    </row>
    <row r="17" spans="1:3" x14ac:dyDescent="0.25">
      <c r="A17" s="4" t="s">
        <v>850</v>
      </c>
    </row>
    <row r="18" spans="1:3" ht="30" x14ac:dyDescent="0.25">
      <c r="A18" s="3" t="s">
        <v>844</v>
      </c>
    </row>
    <row r="19" spans="1:3" x14ac:dyDescent="0.25">
      <c r="A19" s="4" t="s">
        <v>846</v>
      </c>
      <c r="B19" s="5">
        <v>985</v>
      </c>
      <c r="C19" s="5">
        <v>166</v>
      </c>
    </row>
    <row r="20" spans="1:3" x14ac:dyDescent="0.25">
      <c r="A20" s="4" t="s">
        <v>851</v>
      </c>
    </row>
    <row r="21" spans="1:3" ht="30" x14ac:dyDescent="0.25">
      <c r="A21" s="3" t="s">
        <v>844</v>
      </c>
    </row>
    <row r="22" spans="1:3" x14ac:dyDescent="0.25">
      <c r="A22" s="4" t="s">
        <v>845</v>
      </c>
      <c r="B22" s="5">
        <v>223</v>
      </c>
      <c r="C22" s="5">
        <v>410</v>
      </c>
    </row>
    <row r="23" spans="1:3" x14ac:dyDescent="0.25">
      <c r="A23" s="4" t="s">
        <v>852</v>
      </c>
    </row>
    <row r="24" spans="1:3" ht="30" x14ac:dyDescent="0.25">
      <c r="A24" s="3" t="s">
        <v>844</v>
      </c>
    </row>
    <row r="25" spans="1:3" x14ac:dyDescent="0.25">
      <c r="A25" s="4" t="s">
        <v>845</v>
      </c>
      <c r="B25" s="5">
        <v>629</v>
      </c>
      <c r="C25" s="5">
        <v>1006</v>
      </c>
    </row>
    <row r="26" spans="1:3" x14ac:dyDescent="0.25">
      <c r="A26" s="4" t="s">
        <v>853</v>
      </c>
    </row>
    <row r="27" spans="1:3" ht="30" x14ac:dyDescent="0.25">
      <c r="A27" s="3" t="s">
        <v>844</v>
      </c>
    </row>
    <row r="28" spans="1:3" x14ac:dyDescent="0.25">
      <c r="A28" s="4" t="s">
        <v>846</v>
      </c>
      <c r="B28" s="7">
        <v>201</v>
      </c>
      <c r="C28" s="7">
        <v>272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87"/>
  <sheetViews>
    <sheetView workbookViewId="0"/>
  </sheetViews>
  <sheetFormatPr defaultRowHeight="15" x14ac:dyDescent="0.25"/>
  <cols>
    <col min="1" max="1" width="80" customWidth="1"/>
    <col min="2" max="3" width="14" customWidth="1"/>
  </cols>
  <sheetData>
    <row r="1" spans="1:3" ht="30" x14ac:dyDescent="0.25">
      <c r="A1" s="1" t="s">
        <v>854</v>
      </c>
      <c r="B1" s="2" t="s">
        <v>2</v>
      </c>
      <c r="C1" s="2" t="s">
        <v>32</v>
      </c>
    </row>
    <row r="2" spans="1:3" x14ac:dyDescent="0.25">
      <c r="A2" s="3" t="s">
        <v>855</v>
      </c>
    </row>
    <row r="3" spans="1:3" x14ac:dyDescent="0.25">
      <c r="A3" s="4" t="s">
        <v>856</v>
      </c>
      <c r="B3" s="7">
        <v>466863</v>
      </c>
      <c r="C3" s="7">
        <v>706239</v>
      </c>
    </row>
    <row r="4" spans="1:3" x14ac:dyDescent="0.25">
      <c r="A4" s="4" t="s">
        <v>857</v>
      </c>
      <c r="B4" s="5">
        <v>442657</v>
      </c>
      <c r="C4" s="5">
        <v>657723</v>
      </c>
    </row>
    <row r="5" spans="1:3" x14ac:dyDescent="0.25">
      <c r="A5" s="4" t="s">
        <v>858</v>
      </c>
      <c r="B5" s="5">
        <v>47337</v>
      </c>
      <c r="C5" s="5">
        <v>53672</v>
      </c>
    </row>
    <row r="6" spans="1:3" x14ac:dyDescent="0.25">
      <c r="A6" s="4" t="s">
        <v>859</v>
      </c>
      <c r="B6" s="5">
        <v>39631</v>
      </c>
      <c r="C6" s="5">
        <v>47499</v>
      </c>
    </row>
    <row r="7" spans="1:3" x14ac:dyDescent="0.25">
      <c r="A7" s="4" t="s">
        <v>860</v>
      </c>
      <c r="B7" s="5">
        <v>-602</v>
      </c>
      <c r="C7" s="5">
        <v>-535</v>
      </c>
    </row>
    <row r="8" spans="1:3" x14ac:dyDescent="0.25">
      <c r="A8" s="4" t="s">
        <v>861</v>
      </c>
      <c r="B8" s="5">
        <v>-2375</v>
      </c>
      <c r="C8" s="5">
        <v>-2085</v>
      </c>
    </row>
    <row r="9" spans="1:3" x14ac:dyDescent="0.25">
      <c r="A9" s="4" t="s">
        <v>862</v>
      </c>
      <c r="B9" s="5">
        <v>-13947</v>
      </c>
      <c r="C9" s="5">
        <v>-15518</v>
      </c>
    </row>
    <row r="10" spans="1:3" x14ac:dyDescent="0.25">
      <c r="A10" s="4" t="s">
        <v>863</v>
      </c>
      <c r="B10" s="5">
        <v>-8722</v>
      </c>
      <c r="C10" s="5">
        <v>-10224</v>
      </c>
    </row>
    <row r="11" spans="1:3" x14ac:dyDescent="0.25">
      <c r="A11" s="4" t="s">
        <v>125</v>
      </c>
      <c r="B11" s="5">
        <v>32788</v>
      </c>
      <c r="C11" s="5">
        <v>37619</v>
      </c>
    </row>
    <row r="12" spans="1:3" x14ac:dyDescent="0.25">
      <c r="A12" s="4" t="s">
        <v>125</v>
      </c>
      <c r="B12" s="5">
        <v>28534</v>
      </c>
      <c r="C12" s="5">
        <v>35190</v>
      </c>
    </row>
    <row r="13" spans="1:3" x14ac:dyDescent="0.25">
      <c r="A13" s="4" t="s">
        <v>864</v>
      </c>
      <c r="B13" s="5">
        <v>48865346</v>
      </c>
      <c r="C13" s="5">
        <v>41375552</v>
      </c>
    </row>
    <row r="14" spans="1:3" x14ac:dyDescent="0.25">
      <c r="A14" s="4" t="s">
        <v>865</v>
      </c>
    </row>
    <row r="15" spans="1:3" x14ac:dyDescent="0.25">
      <c r="A15" s="3" t="s">
        <v>855</v>
      </c>
    </row>
    <row r="16" spans="1:3" x14ac:dyDescent="0.25">
      <c r="A16" s="4" t="s">
        <v>866</v>
      </c>
      <c r="B16" s="5">
        <v>-364054</v>
      </c>
      <c r="C16" s="5">
        <v>-567238</v>
      </c>
    </row>
    <row r="17" spans="1:3" x14ac:dyDescent="0.25">
      <c r="A17" s="4" t="s">
        <v>866</v>
      </c>
      <c r="B17" s="5">
        <v>-364054</v>
      </c>
      <c r="C17" s="5">
        <v>-567238</v>
      </c>
    </row>
    <row r="18" spans="1:3" x14ac:dyDescent="0.25">
      <c r="A18" s="4" t="s">
        <v>867</v>
      </c>
    </row>
    <row r="19" spans="1:3" x14ac:dyDescent="0.25">
      <c r="A19" s="3" t="s">
        <v>855</v>
      </c>
    </row>
    <row r="20" spans="1:3" x14ac:dyDescent="0.25">
      <c r="A20" s="4" t="s">
        <v>866</v>
      </c>
      <c r="B20" s="5">
        <v>-55472</v>
      </c>
      <c r="C20" s="5">
        <v>-85329</v>
      </c>
    </row>
    <row r="21" spans="1:3" x14ac:dyDescent="0.25">
      <c r="A21" s="4" t="s">
        <v>866</v>
      </c>
      <c r="B21" s="5">
        <v>-38972</v>
      </c>
      <c r="C21" s="5">
        <v>-42986</v>
      </c>
    </row>
    <row r="22" spans="1:3" x14ac:dyDescent="0.25">
      <c r="A22" s="4" t="s">
        <v>636</v>
      </c>
    </row>
    <row r="23" spans="1:3" x14ac:dyDescent="0.25">
      <c r="A23" s="3" t="s">
        <v>855</v>
      </c>
    </row>
    <row r="24" spans="1:3" x14ac:dyDescent="0.25">
      <c r="A24" s="4" t="s">
        <v>866</v>
      </c>
      <c r="B24" s="5">
        <v>-419526</v>
      </c>
      <c r="C24" s="5">
        <v>-652567</v>
      </c>
    </row>
    <row r="25" spans="1:3" x14ac:dyDescent="0.25">
      <c r="A25" s="4" t="s">
        <v>866</v>
      </c>
      <c r="B25" s="5">
        <v>-403026</v>
      </c>
      <c r="C25" s="5">
        <v>-610224</v>
      </c>
    </row>
    <row r="26" spans="1:3" x14ac:dyDescent="0.25">
      <c r="A26" s="4" t="s">
        <v>868</v>
      </c>
    </row>
    <row r="27" spans="1:3" x14ac:dyDescent="0.25">
      <c r="A27" s="3" t="s">
        <v>855</v>
      </c>
    </row>
    <row r="28" spans="1:3" x14ac:dyDescent="0.25">
      <c r="A28" s="4" t="s">
        <v>856</v>
      </c>
      <c r="B28" s="5">
        <v>464484</v>
      </c>
      <c r="C28" s="5">
        <v>697627</v>
      </c>
    </row>
    <row r="29" spans="1:3" x14ac:dyDescent="0.25">
      <c r="A29" s="4" t="s">
        <v>857</v>
      </c>
      <c r="B29" s="5">
        <v>442510</v>
      </c>
      <c r="C29" s="5">
        <v>657453</v>
      </c>
    </row>
    <row r="30" spans="1:3" x14ac:dyDescent="0.25">
      <c r="A30" s="4" t="s">
        <v>864</v>
      </c>
      <c r="B30" s="5">
        <v>48786816</v>
      </c>
      <c r="C30" s="5">
        <v>41273370</v>
      </c>
    </row>
    <row r="31" spans="1:3" ht="30" x14ac:dyDescent="0.25">
      <c r="A31" s="4" t="s">
        <v>869</v>
      </c>
    </row>
    <row r="32" spans="1:3" x14ac:dyDescent="0.25">
      <c r="A32" s="3" t="s">
        <v>855</v>
      </c>
    </row>
    <row r="33" spans="1:3" x14ac:dyDescent="0.25">
      <c r="A33" s="4" t="s">
        <v>856</v>
      </c>
      <c r="B33" s="5">
        <v>280932</v>
      </c>
      <c r="C33" s="5">
        <v>498951</v>
      </c>
    </row>
    <row r="34" spans="1:3" x14ac:dyDescent="0.25">
      <c r="A34" s="4" t="s">
        <v>857</v>
      </c>
      <c r="B34" s="5">
        <v>253167</v>
      </c>
      <c r="C34" s="5">
        <v>458819</v>
      </c>
    </row>
    <row r="35" spans="1:3" x14ac:dyDescent="0.25">
      <c r="A35" s="4" t="s">
        <v>864</v>
      </c>
      <c r="B35" s="5">
        <v>37814394</v>
      </c>
      <c r="C35" s="5">
        <v>32203119</v>
      </c>
    </row>
    <row r="36" spans="1:3" ht="30" x14ac:dyDescent="0.25">
      <c r="A36" s="4" t="s">
        <v>870</v>
      </c>
    </row>
    <row r="37" spans="1:3" x14ac:dyDescent="0.25">
      <c r="A37" s="3" t="s">
        <v>855</v>
      </c>
    </row>
    <row r="38" spans="1:3" x14ac:dyDescent="0.25">
      <c r="A38" s="4" t="s">
        <v>856</v>
      </c>
      <c r="B38" s="5">
        <v>22693</v>
      </c>
      <c r="C38" s="5">
        <v>26367</v>
      </c>
    </row>
    <row r="39" spans="1:3" x14ac:dyDescent="0.25">
      <c r="A39" s="4" t="s">
        <v>857</v>
      </c>
      <c r="B39" s="5">
        <v>21270</v>
      </c>
      <c r="C39" s="5">
        <v>23581</v>
      </c>
    </row>
    <row r="40" spans="1:3" x14ac:dyDescent="0.25">
      <c r="A40" s="4" t="s">
        <v>864</v>
      </c>
      <c r="B40" s="5">
        <v>1254389</v>
      </c>
      <c r="C40" s="5">
        <v>1424345</v>
      </c>
    </row>
    <row r="41" spans="1:3" ht="30" x14ac:dyDescent="0.25">
      <c r="A41" s="4" t="s">
        <v>871</v>
      </c>
    </row>
    <row r="42" spans="1:3" x14ac:dyDescent="0.25">
      <c r="A42" s="3" t="s">
        <v>855</v>
      </c>
    </row>
    <row r="43" spans="1:3" x14ac:dyDescent="0.25">
      <c r="A43" s="4" t="s">
        <v>856</v>
      </c>
      <c r="B43" s="5">
        <v>95492</v>
      </c>
      <c r="C43" s="5">
        <v>111864</v>
      </c>
    </row>
    <row r="44" spans="1:3" x14ac:dyDescent="0.25">
      <c r="A44" s="4" t="s">
        <v>857</v>
      </c>
      <c r="B44" s="5">
        <v>96337</v>
      </c>
      <c r="C44" s="5">
        <v>107292</v>
      </c>
    </row>
    <row r="45" spans="1:3" x14ac:dyDescent="0.25">
      <c r="A45" s="4" t="s">
        <v>864</v>
      </c>
      <c r="B45" s="5">
        <v>7440515</v>
      </c>
      <c r="C45" s="5">
        <v>5653347</v>
      </c>
    </row>
    <row r="46" spans="1:3" ht="30" x14ac:dyDescent="0.25">
      <c r="A46" s="4" t="s">
        <v>872</v>
      </c>
    </row>
    <row r="47" spans="1:3" x14ac:dyDescent="0.25">
      <c r="A47" s="3" t="s">
        <v>855</v>
      </c>
    </row>
    <row r="48" spans="1:3" x14ac:dyDescent="0.25">
      <c r="A48" s="4" t="s">
        <v>856</v>
      </c>
      <c r="B48" s="5">
        <v>14080</v>
      </c>
      <c r="C48" s="5">
        <v>12353</v>
      </c>
    </row>
    <row r="49" spans="1:3" x14ac:dyDescent="0.25">
      <c r="A49" s="4" t="s">
        <v>857</v>
      </c>
      <c r="B49" s="5">
        <v>16148</v>
      </c>
      <c r="C49" s="5">
        <v>13871</v>
      </c>
    </row>
    <row r="50" spans="1:3" x14ac:dyDescent="0.25">
      <c r="A50" s="4" t="s">
        <v>864</v>
      </c>
      <c r="B50" s="5">
        <v>494221</v>
      </c>
      <c r="C50" s="5">
        <v>428112</v>
      </c>
    </row>
    <row r="51" spans="1:3" x14ac:dyDescent="0.25">
      <c r="A51" s="4" t="s">
        <v>873</v>
      </c>
    </row>
    <row r="52" spans="1:3" x14ac:dyDescent="0.25">
      <c r="A52" s="3" t="s">
        <v>855</v>
      </c>
    </row>
    <row r="53" spans="1:3" x14ac:dyDescent="0.25">
      <c r="A53" s="4" t="s">
        <v>856</v>
      </c>
      <c r="B53" s="5">
        <v>51287</v>
      </c>
      <c r="C53" s="5">
        <v>48092</v>
      </c>
    </row>
    <row r="54" spans="1:3" x14ac:dyDescent="0.25">
      <c r="A54" s="4" t="s">
        <v>857</v>
      </c>
      <c r="B54" s="5">
        <v>55588</v>
      </c>
      <c r="C54" s="5">
        <v>53890</v>
      </c>
    </row>
    <row r="55" spans="1:3" x14ac:dyDescent="0.25">
      <c r="A55" s="4" t="s">
        <v>864</v>
      </c>
      <c r="B55" s="5">
        <v>1783297</v>
      </c>
      <c r="C55" s="5">
        <v>1564447</v>
      </c>
    </row>
    <row r="56" spans="1:3" x14ac:dyDescent="0.25">
      <c r="A56" s="4" t="s">
        <v>874</v>
      </c>
    </row>
    <row r="57" spans="1:3" x14ac:dyDescent="0.25">
      <c r="A57" s="3" t="s">
        <v>855</v>
      </c>
    </row>
    <row r="58" spans="1:3" x14ac:dyDescent="0.25">
      <c r="A58" s="4" t="s">
        <v>856</v>
      </c>
      <c r="B58" s="5">
        <v>2379</v>
      </c>
      <c r="C58" s="5">
        <v>8612</v>
      </c>
    </row>
    <row r="59" spans="1:3" x14ac:dyDescent="0.25">
      <c r="A59" s="4" t="s">
        <v>857</v>
      </c>
      <c r="B59" s="5">
        <v>147</v>
      </c>
      <c r="C59" s="5">
        <v>270</v>
      </c>
    </row>
    <row r="60" spans="1:3" x14ac:dyDescent="0.25">
      <c r="A60" s="4" t="s">
        <v>864</v>
      </c>
      <c r="B60" s="5">
        <v>78530</v>
      </c>
      <c r="C60" s="5">
        <v>102182</v>
      </c>
    </row>
    <row r="61" spans="1:3" ht="30" x14ac:dyDescent="0.25">
      <c r="A61" s="4" t="s">
        <v>875</v>
      </c>
    </row>
    <row r="62" spans="1:3" x14ac:dyDescent="0.25">
      <c r="A62" s="3" t="s">
        <v>855</v>
      </c>
    </row>
    <row r="63" spans="1:3" x14ac:dyDescent="0.25">
      <c r="A63" s="4" t="s">
        <v>856</v>
      </c>
      <c r="B63" s="5">
        <v>2330</v>
      </c>
      <c r="C63" s="5">
        <v>8527</v>
      </c>
    </row>
    <row r="64" spans="1:3" x14ac:dyDescent="0.25">
      <c r="A64" s="4" t="s">
        <v>857</v>
      </c>
      <c r="B64" s="5">
        <v>3</v>
      </c>
      <c r="C64" s="5">
        <v>166</v>
      </c>
    </row>
    <row r="65" spans="1:3" x14ac:dyDescent="0.25">
      <c r="A65" s="4" t="s">
        <v>864</v>
      </c>
      <c r="B65" s="5">
        <v>67973</v>
      </c>
      <c r="C65" s="5">
        <v>91935</v>
      </c>
    </row>
    <row r="66" spans="1:3" ht="30" x14ac:dyDescent="0.25">
      <c r="A66" s="4" t="s">
        <v>876</v>
      </c>
    </row>
    <row r="67" spans="1:3" x14ac:dyDescent="0.25">
      <c r="A67" s="3" t="s">
        <v>855</v>
      </c>
    </row>
    <row r="68" spans="1:3" x14ac:dyDescent="0.25">
      <c r="A68" s="4" t="s">
        <v>856</v>
      </c>
      <c r="B68" s="5">
        <v>49</v>
      </c>
      <c r="C68" s="5">
        <v>85</v>
      </c>
    </row>
    <row r="69" spans="1:3" x14ac:dyDescent="0.25">
      <c r="A69" s="4" t="s">
        <v>857</v>
      </c>
      <c r="B69" s="5">
        <v>144</v>
      </c>
      <c r="C69" s="5">
        <v>104</v>
      </c>
    </row>
    <row r="70" spans="1:3" x14ac:dyDescent="0.25">
      <c r="A70" s="4" t="s">
        <v>864</v>
      </c>
      <c r="B70" s="5">
        <v>10557</v>
      </c>
      <c r="C70" s="5">
        <v>10247</v>
      </c>
    </row>
    <row r="71" spans="1:3" x14ac:dyDescent="0.25">
      <c r="A71" s="4" t="s">
        <v>877</v>
      </c>
    </row>
    <row r="72" spans="1:3" x14ac:dyDescent="0.25">
      <c r="A72" s="3" t="s">
        <v>855</v>
      </c>
    </row>
    <row r="73" spans="1:3" x14ac:dyDescent="0.25">
      <c r="A73" s="4" t="s">
        <v>858</v>
      </c>
      <c r="B73" s="5">
        <v>2301</v>
      </c>
      <c r="C73" s="5">
        <v>2547</v>
      </c>
    </row>
    <row r="74" spans="1:3" x14ac:dyDescent="0.25">
      <c r="A74" s="4" t="s">
        <v>859</v>
      </c>
      <c r="B74" s="5">
        <v>2233</v>
      </c>
      <c r="C74" s="5">
        <v>2082</v>
      </c>
    </row>
    <row r="75" spans="1:3" x14ac:dyDescent="0.25">
      <c r="A75" s="4" t="s">
        <v>878</v>
      </c>
    </row>
    <row r="76" spans="1:3" x14ac:dyDescent="0.25">
      <c r="A76" s="3" t="s">
        <v>855</v>
      </c>
    </row>
    <row r="77" spans="1:3" x14ac:dyDescent="0.25">
      <c r="A77" s="4" t="s">
        <v>866</v>
      </c>
      <c r="B77" s="5">
        <v>-12963</v>
      </c>
      <c r="C77" s="5">
        <v>-9727</v>
      </c>
    </row>
    <row r="78" spans="1:3" x14ac:dyDescent="0.25">
      <c r="A78" s="4" t="s">
        <v>866</v>
      </c>
      <c r="B78" s="5">
        <v>-12963</v>
      </c>
      <c r="C78" s="5">
        <v>-9727</v>
      </c>
    </row>
    <row r="79" spans="1:3" ht="30" x14ac:dyDescent="0.25">
      <c r="A79" s="4" t="s">
        <v>879</v>
      </c>
    </row>
    <row r="80" spans="1:3" x14ac:dyDescent="0.25">
      <c r="A80" s="3" t="s">
        <v>855</v>
      </c>
    </row>
    <row r="81" spans="1:3" x14ac:dyDescent="0.25">
      <c r="A81" s="4" t="s">
        <v>856</v>
      </c>
      <c r="B81" s="5">
        <v>554</v>
      </c>
      <c r="C81" s="5">
        <v>443</v>
      </c>
    </row>
    <row r="82" spans="1:3" x14ac:dyDescent="0.25">
      <c r="A82" s="4" t="s">
        <v>857</v>
      </c>
      <c r="B82" s="5">
        <v>644</v>
      </c>
      <c r="C82" s="5">
        <v>382</v>
      </c>
    </row>
    <row r="83" spans="1:3" x14ac:dyDescent="0.25">
      <c r="A83" s="4" t="s">
        <v>864</v>
      </c>
      <c r="B83" s="5">
        <v>10212510</v>
      </c>
      <c r="C83" s="5">
        <v>4425532</v>
      </c>
    </row>
    <row r="84" spans="1:3" ht="30" x14ac:dyDescent="0.25">
      <c r="A84" s="4" t="s">
        <v>880</v>
      </c>
    </row>
    <row r="85" spans="1:3" x14ac:dyDescent="0.25">
      <c r="A85" s="3" t="s">
        <v>855</v>
      </c>
    </row>
    <row r="86" spans="1:3" x14ac:dyDescent="0.25">
      <c r="A86" s="4" t="s">
        <v>856</v>
      </c>
      <c r="B86" s="5">
        <v>23</v>
      </c>
      <c r="C86" s="5">
        <v>36</v>
      </c>
    </row>
    <row r="87" spans="1:3" x14ac:dyDescent="0.25">
      <c r="A87" s="4" t="s">
        <v>857</v>
      </c>
      <c r="B87" s="5">
        <v>363</v>
      </c>
      <c r="C87" s="5">
        <v>176</v>
      </c>
    </row>
    <row r="88" spans="1:3" x14ac:dyDescent="0.25">
      <c r="A88" s="4" t="s">
        <v>864</v>
      </c>
      <c r="B88" s="5">
        <v>10450</v>
      </c>
      <c r="C88" s="5">
        <v>13800</v>
      </c>
    </row>
    <row r="89" spans="1:3" ht="30" x14ac:dyDescent="0.25">
      <c r="A89" s="4" t="s">
        <v>881</v>
      </c>
    </row>
    <row r="90" spans="1:3" x14ac:dyDescent="0.25">
      <c r="A90" s="3" t="s">
        <v>855</v>
      </c>
    </row>
    <row r="91" spans="1:3" x14ac:dyDescent="0.25">
      <c r="A91" s="4" t="s">
        <v>856</v>
      </c>
      <c r="B91" s="5">
        <v>4135</v>
      </c>
      <c r="C91" s="5">
        <v>3219</v>
      </c>
    </row>
    <row r="92" spans="1:3" x14ac:dyDescent="0.25">
      <c r="A92" s="4" t="s">
        <v>857</v>
      </c>
      <c r="B92" s="5">
        <v>3854</v>
      </c>
      <c r="C92" s="5">
        <v>3187</v>
      </c>
    </row>
    <row r="93" spans="1:3" x14ac:dyDescent="0.25">
      <c r="A93" s="4" t="s">
        <v>864</v>
      </c>
      <c r="B93" s="5">
        <v>239749</v>
      </c>
      <c r="C93" s="5">
        <v>227707</v>
      </c>
    </row>
    <row r="94" spans="1:3" ht="30" x14ac:dyDescent="0.25">
      <c r="A94" s="4" t="s">
        <v>882</v>
      </c>
    </row>
    <row r="95" spans="1:3" x14ac:dyDescent="0.25">
      <c r="A95" s="3" t="s">
        <v>855</v>
      </c>
    </row>
    <row r="96" spans="1:3" x14ac:dyDescent="0.25">
      <c r="A96" s="4" t="s">
        <v>856</v>
      </c>
      <c r="B96" s="5">
        <v>10552</v>
      </c>
      <c r="C96" s="5">
        <v>8576</v>
      </c>
    </row>
    <row r="97" spans="1:3" x14ac:dyDescent="0.25">
      <c r="A97" s="4" t="s">
        <v>857</v>
      </c>
      <c r="B97" s="5">
        <v>10335</v>
      </c>
      <c r="C97" s="5">
        <v>8064</v>
      </c>
    </row>
    <row r="98" spans="1:3" x14ac:dyDescent="0.25">
      <c r="A98" s="4" t="s">
        <v>864</v>
      </c>
      <c r="B98" s="5">
        <v>655485</v>
      </c>
      <c r="C98" s="5">
        <v>605335</v>
      </c>
    </row>
    <row r="99" spans="1:3" x14ac:dyDescent="0.25">
      <c r="A99" s="4" t="s">
        <v>883</v>
      </c>
    </row>
    <row r="100" spans="1:3" x14ac:dyDescent="0.25">
      <c r="A100" s="3" t="s">
        <v>855</v>
      </c>
    </row>
    <row r="101" spans="1:3" x14ac:dyDescent="0.25">
      <c r="A101" s="4" t="s">
        <v>858</v>
      </c>
      <c r="B101" s="5">
        <v>650</v>
      </c>
      <c r="C101" s="5">
        <v>246</v>
      </c>
    </row>
    <row r="102" spans="1:3" x14ac:dyDescent="0.25">
      <c r="A102" s="4" t="s">
        <v>859</v>
      </c>
      <c r="B102" s="5">
        <v>70</v>
      </c>
      <c r="C102" s="5">
        <v>144</v>
      </c>
    </row>
    <row r="103" spans="1:3" x14ac:dyDescent="0.25">
      <c r="A103" s="4" t="s">
        <v>884</v>
      </c>
    </row>
    <row r="104" spans="1:3" x14ac:dyDescent="0.25">
      <c r="A104" s="3" t="s">
        <v>855</v>
      </c>
    </row>
    <row r="105" spans="1:3" x14ac:dyDescent="0.25">
      <c r="A105" s="4" t="s">
        <v>866</v>
      </c>
      <c r="B105" s="5">
        <v>-9267</v>
      </c>
      <c r="C105" s="5">
        <v>-171864</v>
      </c>
    </row>
    <row r="106" spans="1:3" x14ac:dyDescent="0.25">
      <c r="A106" s="4" t="s">
        <v>866</v>
      </c>
      <c r="B106" s="5">
        <v>-9267</v>
      </c>
      <c r="C106" s="5">
        <v>-171864</v>
      </c>
    </row>
    <row r="107" spans="1:3" x14ac:dyDescent="0.25">
      <c r="A107" s="4" t="s">
        <v>885</v>
      </c>
    </row>
    <row r="108" spans="1:3" x14ac:dyDescent="0.25">
      <c r="A108" s="3" t="s">
        <v>855</v>
      </c>
    </row>
    <row r="109" spans="1:3" x14ac:dyDescent="0.25">
      <c r="A109" s="4" t="s">
        <v>866</v>
      </c>
      <c r="B109" s="5">
        <v>-2423</v>
      </c>
      <c r="C109" s="5">
        <v>-27560</v>
      </c>
    </row>
    <row r="110" spans="1:3" x14ac:dyDescent="0.25">
      <c r="A110" s="4" t="s">
        <v>866</v>
      </c>
      <c r="B110" s="5">
        <v>-180</v>
      </c>
      <c r="C110" s="5">
        <v>-2940</v>
      </c>
    </row>
    <row r="111" spans="1:3" ht="30" x14ac:dyDescent="0.25">
      <c r="A111" s="4" t="s">
        <v>886</v>
      </c>
    </row>
    <row r="112" spans="1:3" x14ac:dyDescent="0.25">
      <c r="A112" s="3" t="s">
        <v>855</v>
      </c>
    </row>
    <row r="113" spans="1:3" x14ac:dyDescent="0.25">
      <c r="A113" s="4" t="s">
        <v>856</v>
      </c>
      <c r="B113" s="5">
        <v>5392</v>
      </c>
      <c r="C113" s="5">
        <v>189471</v>
      </c>
    </row>
    <row r="114" spans="1:3" x14ac:dyDescent="0.25">
      <c r="A114" s="4" t="s">
        <v>857</v>
      </c>
      <c r="B114" s="5">
        <v>2773</v>
      </c>
      <c r="C114" s="5">
        <v>168946</v>
      </c>
    </row>
    <row r="115" spans="1:3" x14ac:dyDescent="0.25">
      <c r="A115" s="4" t="s">
        <v>864</v>
      </c>
      <c r="B115" s="5">
        <v>14739556</v>
      </c>
      <c r="C115" s="5">
        <v>16646145</v>
      </c>
    </row>
    <row r="116" spans="1:3" ht="30" x14ac:dyDescent="0.25">
      <c r="A116" s="4" t="s">
        <v>887</v>
      </c>
    </row>
    <row r="117" spans="1:3" x14ac:dyDescent="0.25">
      <c r="A117" s="3" t="s">
        <v>855</v>
      </c>
    </row>
    <row r="118" spans="1:3" x14ac:dyDescent="0.25">
      <c r="A118" s="4" t="s">
        <v>856</v>
      </c>
      <c r="B118" s="5">
        <v>5727</v>
      </c>
      <c r="C118" s="5">
        <v>4837</v>
      </c>
    </row>
    <row r="119" spans="1:3" x14ac:dyDescent="0.25">
      <c r="A119" s="4" t="s">
        <v>857</v>
      </c>
      <c r="B119" s="5">
        <v>5670</v>
      </c>
      <c r="C119" s="5">
        <v>4811</v>
      </c>
    </row>
    <row r="120" spans="1:3" x14ac:dyDescent="0.25">
      <c r="A120" s="4" t="s">
        <v>864</v>
      </c>
      <c r="B120" s="5">
        <v>386163</v>
      </c>
      <c r="C120" s="5">
        <v>378432</v>
      </c>
    </row>
    <row r="121" spans="1:3" ht="30" x14ac:dyDescent="0.25">
      <c r="A121" s="4" t="s">
        <v>888</v>
      </c>
    </row>
    <row r="122" spans="1:3" x14ac:dyDescent="0.25">
      <c r="A122" s="3" t="s">
        <v>855</v>
      </c>
    </row>
    <row r="123" spans="1:3" x14ac:dyDescent="0.25">
      <c r="A123" s="4" t="s">
        <v>856</v>
      </c>
      <c r="B123" s="5">
        <v>988</v>
      </c>
      <c r="C123" s="5">
        <v>796</v>
      </c>
    </row>
    <row r="124" spans="1:3" x14ac:dyDescent="0.25">
      <c r="A124" s="4" t="s">
        <v>857</v>
      </c>
      <c r="B124" s="5">
        <v>847</v>
      </c>
      <c r="C124" s="5">
        <v>798</v>
      </c>
    </row>
    <row r="125" spans="1:3" x14ac:dyDescent="0.25">
      <c r="A125" s="4" t="s">
        <v>864</v>
      </c>
      <c r="B125" s="5">
        <v>98549</v>
      </c>
      <c r="C125" s="5">
        <v>62799</v>
      </c>
    </row>
    <row r="126" spans="1:3" ht="30" x14ac:dyDescent="0.25">
      <c r="A126" s="4" t="s">
        <v>889</v>
      </c>
    </row>
    <row r="127" spans="1:3" x14ac:dyDescent="0.25">
      <c r="A127" s="3" t="s">
        <v>855</v>
      </c>
    </row>
    <row r="128" spans="1:3" x14ac:dyDescent="0.25">
      <c r="A128" s="4" t="s">
        <v>856</v>
      </c>
      <c r="B128" s="5">
        <v>197</v>
      </c>
      <c r="C128" s="5">
        <v>189</v>
      </c>
    </row>
    <row r="129" spans="1:3" x14ac:dyDescent="0.25">
      <c r="A129" s="4" t="s">
        <v>857</v>
      </c>
      <c r="B129" s="5">
        <v>197</v>
      </c>
      <c r="C129" s="5">
        <v>197</v>
      </c>
    </row>
    <row r="130" spans="1:3" x14ac:dyDescent="0.25">
      <c r="A130" s="4" t="s">
        <v>864</v>
      </c>
      <c r="B130" s="5">
        <v>3925</v>
      </c>
      <c r="C130" s="5">
        <v>3506</v>
      </c>
    </row>
    <row r="131" spans="1:3" ht="30" x14ac:dyDescent="0.25">
      <c r="A131" s="4" t="s">
        <v>890</v>
      </c>
    </row>
    <row r="132" spans="1:3" x14ac:dyDescent="0.25">
      <c r="A132" s="3" t="s">
        <v>855</v>
      </c>
    </row>
    <row r="133" spans="1:3" x14ac:dyDescent="0.25">
      <c r="A133" s="4" t="s">
        <v>856</v>
      </c>
      <c r="B133" s="5">
        <v>21</v>
      </c>
      <c r="C133" s="5">
        <v>4347</v>
      </c>
    </row>
    <row r="134" spans="1:3" x14ac:dyDescent="0.25">
      <c r="A134" s="4" t="s">
        <v>857</v>
      </c>
      <c r="C134" s="5">
        <v>156</v>
      </c>
    </row>
    <row r="135" spans="1:3" x14ac:dyDescent="0.25">
      <c r="A135" s="4" t="s">
        <v>864</v>
      </c>
      <c r="B135" s="5">
        <v>52785</v>
      </c>
      <c r="C135" s="5">
        <v>55328</v>
      </c>
    </row>
    <row r="136" spans="1:3" ht="30" x14ac:dyDescent="0.25">
      <c r="A136" s="4" t="s">
        <v>891</v>
      </c>
    </row>
    <row r="137" spans="1:3" x14ac:dyDescent="0.25">
      <c r="A137" s="3" t="s">
        <v>855</v>
      </c>
    </row>
    <row r="138" spans="1:3" x14ac:dyDescent="0.25">
      <c r="A138" s="4" t="s">
        <v>856</v>
      </c>
      <c r="B138" s="5">
        <v>15</v>
      </c>
      <c r="C138" s="5">
        <v>30</v>
      </c>
    </row>
    <row r="139" spans="1:3" x14ac:dyDescent="0.25">
      <c r="A139" s="4" t="s">
        <v>857</v>
      </c>
      <c r="B139" s="5">
        <v>30</v>
      </c>
      <c r="C139" s="5">
        <v>40</v>
      </c>
    </row>
    <row r="140" spans="1:3" x14ac:dyDescent="0.25">
      <c r="A140" s="4" t="s">
        <v>864</v>
      </c>
      <c r="B140" s="5">
        <v>2210</v>
      </c>
      <c r="C140" s="5">
        <v>1703</v>
      </c>
    </row>
    <row r="141" spans="1:3" x14ac:dyDescent="0.25">
      <c r="A141" s="4" t="s">
        <v>892</v>
      </c>
    </row>
    <row r="142" spans="1:3" x14ac:dyDescent="0.25">
      <c r="A142" s="3" t="s">
        <v>855</v>
      </c>
    </row>
    <row r="143" spans="1:3" x14ac:dyDescent="0.25">
      <c r="A143" s="4" t="s">
        <v>858</v>
      </c>
      <c r="B143" s="5">
        <v>44386</v>
      </c>
      <c r="C143" s="5">
        <v>50879</v>
      </c>
    </row>
    <row r="144" spans="1:3" x14ac:dyDescent="0.25">
      <c r="A144" s="4" t="s">
        <v>859</v>
      </c>
      <c r="B144" s="5">
        <v>37328</v>
      </c>
      <c r="C144" s="5">
        <v>45273</v>
      </c>
    </row>
    <row r="145" spans="1:3" x14ac:dyDescent="0.25">
      <c r="A145" s="4" t="s">
        <v>893</v>
      </c>
    </row>
    <row r="146" spans="1:3" x14ac:dyDescent="0.25">
      <c r="A146" s="3" t="s">
        <v>855</v>
      </c>
    </row>
    <row r="147" spans="1:3" x14ac:dyDescent="0.25">
      <c r="A147" s="4" t="s">
        <v>866</v>
      </c>
      <c r="B147" s="5">
        <v>-341824</v>
      </c>
      <c r="C147" s="5">
        <v>-385647</v>
      </c>
    </row>
    <row r="148" spans="1:3" x14ac:dyDescent="0.25">
      <c r="A148" s="4" t="s">
        <v>866</v>
      </c>
      <c r="B148" s="5">
        <v>-341824</v>
      </c>
      <c r="C148" s="5">
        <v>-385647</v>
      </c>
    </row>
    <row r="149" spans="1:3" x14ac:dyDescent="0.25">
      <c r="A149" s="4" t="s">
        <v>894</v>
      </c>
    </row>
    <row r="150" spans="1:3" x14ac:dyDescent="0.25">
      <c r="A150" s="3" t="s">
        <v>855</v>
      </c>
    </row>
    <row r="151" spans="1:3" x14ac:dyDescent="0.25">
      <c r="A151" s="4" t="s">
        <v>866</v>
      </c>
      <c r="B151" s="5">
        <v>-53049</v>
      </c>
      <c r="C151" s="5">
        <v>-57769</v>
      </c>
    </row>
    <row r="152" spans="1:3" x14ac:dyDescent="0.25">
      <c r="A152" s="4" t="s">
        <v>866</v>
      </c>
      <c r="B152" s="5">
        <v>-38792</v>
      </c>
      <c r="C152" s="5">
        <v>-40046</v>
      </c>
    </row>
    <row r="153" spans="1:3" ht="30" x14ac:dyDescent="0.25">
      <c r="A153" s="4" t="s">
        <v>895</v>
      </c>
    </row>
    <row r="154" spans="1:3" x14ac:dyDescent="0.25">
      <c r="A154" s="3" t="s">
        <v>855</v>
      </c>
    </row>
    <row r="155" spans="1:3" x14ac:dyDescent="0.25">
      <c r="A155" s="4" t="s">
        <v>856</v>
      </c>
      <c r="B155" s="5">
        <v>274986</v>
      </c>
      <c r="C155" s="5">
        <v>309037</v>
      </c>
    </row>
    <row r="156" spans="1:3" x14ac:dyDescent="0.25">
      <c r="A156" s="4" t="s">
        <v>857</v>
      </c>
      <c r="B156" s="5">
        <v>249750</v>
      </c>
      <c r="C156" s="5">
        <v>289491</v>
      </c>
    </row>
    <row r="157" spans="1:3" x14ac:dyDescent="0.25">
      <c r="A157" s="4" t="s">
        <v>864</v>
      </c>
      <c r="B157" s="5">
        <v>12862328</v>
      </c>
      <c r="C157" s="5">
        <v>11131442</v>
      </c>
    </row>
    <row r="158" spans="1:3" ht="30" x14ac:dyDescent="0.25">
      <c r="A158" s="4" t="s">
        <v>896</v>
      </c>
    </row>
    <row r="159" spans="1:3" x14ac:dyDescent="0.25">
      <c r="A159" s="3" t="s">
        <v>855</v>
      </c>
    </row>
    <row r="160" spans="1:3" x14ac:dyDescent="0.25">
      <c r="A160" s="4" t="s">
        <v>856</v>
      </c>
      <c r="B160" s="5">
        <v>16966</v>
      </c>
      <c r="C160" s="5">
        <v>21530</v>
      </c>
    </row>
    <row r="161" spans="1:3" x14ac:dyDescent="0.25">
      <c r="A161" s="4" t="s">
        <v>857</v>
      </c>
      <c r="B161" s="5">
        <v>15600</v>
      </c>
      <c r="C161" s="5">
        <v>18770</v>
      </c>
    </row>
    <row r="162" spans="1:3" x14ac:dyDescent="0.25">
      <c r="A162" s="4" t="s">
        <v>864</v>
      </c>
      <c r="B162" s="5">
        <v>868226</v>
      </c>
      <c r="C162" s="5">
        <v>1045913</v>
      </c>
    </row>
    <row r="163" spans="1:3" ht="30" x14ac:dyDescent="0.25">
      <c r="A163" s="4" t="s">
        <v>897</v>
      </c>
    </row>
    <row r="164" spans="1:3" x14ac:dyDescent="0.25">
      <c r="A164" s="3" t="s">
        <v>855</v>
      </c>
    </row>
    <row r="165" spans="1:3" x14ac:dyDescent="0.25">
      <c r="A165" s="4" t="s">
        <v>856</v>
      </c>
      <c r="B165" s="5">
        <v>94481</v>
      </c>
      <c r="C165" s="5">
        <v>111032</v>
      </c>
    </row>
    <row r="166" spans="1:3" x14ac:dyDescent="0.25">
      <c r="A166" s="4" t="s">
        <v>857</v>
      </c>
      <c r="B166" s="5">
        <v>95127</v>
      </c>
      <c r="C166" s="5">
        <v>106318</v>
      </c>
    </row>
    <row r="167" spans="1:3" x14ac:dyDescent="0.25">
      <c r="A167" s="4" t="s">
        <v>864</v>
      </c>
      <c r="B167" s="5">
        <v>7331516</v>
      </c>
      <c r="C167" s="5">
        <v>5576748</v>
      </c>
    </row>
    <row r="168" spans="1:3" ht="30" x14ac:dyDescent="0.25">
      <c r="A168" s="4" t="s">
        <v>898</v>
      </c>
    </row>
    <row r="169" spans="1:3" x14ac:dyDescent="0.25">
      <c r="A169" s="3" t="s">
        <v>855</v>
      </c>
    </row>
    <row r="170" spans="1:3" x14ac:dyDescent="0.25">
      <c r="A170" s="4" t="s">
        <v>856</v>
      </c>
      <c r="B170" s="5">
        <v>9748</v>
      </c>
      <c r="C170" s="5">
        <v>8945</v>
      </c>
    </row>
    <row r="171" spans="1:3" x14ac:dyDescent="0.25">
      <c r="A171" s="4" t="s">
        <v>857</v>
      </c>
      <c r="B171" s="5">
        <v>12097</v>
      </c>
      <c r="C171" s="5">
        <v>10487</v>
      </c>
    </row>
    <row r="172" spans="1:3" x14ac:dyDescent="0.25">
      <c r="A172" s="4" t="s">
        <v>864</v>
      </c>
      <c r="B172" s="5">
        <v>250547</v>
      </c>
      <c r="C172" s="5">
        <v>196899</v>
      </c>
    </row>
    <row r="173" spans="1:3" ht="30" x14ac:dyDescent="0.25">
      <c r="A173" s="4" t="s">
        <v>899</v>
      </c>
    </row>
    <row r="174" spans="1:3" x14ac:dyDescent="0.25">
      <c r="A174" s="3" t="s">
        <v>855</v>
      </c>
    </row>
    <row r="175" spans="1:3" x14ac:dyDescent="0.25">
      <c r="A175" s="4" t="s">
        <v>856</v>
      </c>
      <c r="B175" s="5">
        <v>40735</v>
      </c>
      <c r="C175" s="5">
        <v>39516</v>
      </c>
    </row>
    <row r="176" spans="1:3" x14ac:dyDescent="0.25">
      <c r="A176" s="4" t="s">
        <v>857</v>
      </c>
      <c r="B176" s="5">
        <v>45253</v>
      </c>
      <c r="C176" s="5">
        <v>45826</v>
      </c>
    </row>
    <row r="177" spans="1:3" x14ac:dyDescent="0.25">
      <c r="A177" s="4" t="s">
        <v>864</v>
      </c>
      <c r="B177" s="5">
        <v>1127812</v>
      </c>
      <c r="C177" s="5">
        <v>959112</v>
      </c>
    </row>
    <row r="178" spans="1:3" ht="30" x14ac:dyDescent="0.25">
      <c r="A178" s="4" t="s">
        <v>900</v>
      </c>
    </row>
    <row r="179" spans="1:3" x14ac:dyDescent="0.25">
      <c r="A179" s="3" t="s">
        <v>855</v>
      </c>
    </row>
    <row r="180" spans="1:3" x14ac:dyDescent="0.25">
      <c r="A180" s="4" t="s">
        <v>856</v>
      </c>
      <c r="B180" s="5">
        <v>2309</v>
      </c>
      <c r="C180" s="5">
        <v>4180</v>
      </c>
    </row>
    <row r="181" spans="1:3" x14ac:dyDescent="0.25">
      <c r="A181" s="4" t="s">
        <v>857</v>
      </c>
      <c r="B181" s="5">
        <v>3</v>
      </c>
      <c r="C181" s="5">
        <v>10</v>
      </c>
    </row>
    <row r="182" spans="1:3" x14ac:dyDescent="0.25">
      <c r="A182" s="4" t="s">
        <v>864</v>
      </c>
      <c r="B182" s="5">
        <v>15188</v>
      </c>
      <c r="C182" s="5">
        <v>36607</v>
      </c>
    </row>
    <row r="183" spans="1:3" ht="30" x14ac:dyDescent="0.25">
      <c r="A183" s="4" t="s">
        <v>901</v>
      </c>
    </row>
    <row r="184" spans="1:3" x14ac:dyDescent="0.25">
      <c r="A184" s="3" t="s">
        <v>855</v>
      </c>
    </row>
    <row r="185" spans="1:3" x14ac:dyDescent="0.25">
      <c r="A185" s="4" t="s">
        <v>856</v>
      </c>
      <c r="B185" s="5">
        <v>34</v>
      </c>
      <c r="C185" s="5">
        <v>55</v>
      </c>
    </row>
    <row r="186" spans="1:3" x14ac:dyDescent="0.25">
      <c r="A186" s="4" t="s">
        <v>857</v>
      </c>
      <c r="B186" s="5">
        <v>114</v>
      </c>
      <c r="C186" s="5">
        <v>64</v>
      </c>
    </row>
    <row r="187" spans="1:3" x14ac:dyDescent="0.25">
      <c r="A187" s="4" t="s">
        <v>864</v>
      </c>
      <c r="B187" s="7">
        <v>8347</v>
      </c>
      <c r="C187" s="7">
        <v>8544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3" t="s">
        <v>199</v>
      </c>
      <c r="B1" s="15" t="s">
        <v>1</v>
      </c>
      <c r="C1" s="14"/>
      <c r="D1" s="14"/>
    </row>
    <row r="2" spans="1:4" x14ac:dyDescent="0.25">
      <c r="A2" s="14"/>
      <c r="B2" s="2" t="s">
        <v>2</v>
      </c>
      <c r="C2" s="2" t="s">
        <v>32</v>
      </c>
      <c r="D2" s="2" t="s">
        <v>33</v>
      </c>
    </row>
    <row r="3" spans="1:4" x14ac:dyDescent="0.25">
      <c r="A3" s="3" t="s">
        <v>200</v>
      </c>
    </row>
    <row r="4" spans="1:4" x14ac:dyDescent="0.25">
      <c r="A4" s="4" t="s">
        <v>201</v>
      </c>
      <c r="B4" s="7">
        <v>11170</v>
      </c>
      <c r="C4" s="7">
        <v>7140</v>
      </c>
      <c r="D4" s="7">
        <v>4820</v>
      </c>
    </row>
    <row r="5" spans="1:4" x14ac:dyDescent="0.25">
      <c r="A5" s="4" t="s">
        <v>202</v>
      </c>
      <c r="B5" s="5">
        <v>1420</v>
      </c>
      <c r="C5" s="5">
        <v>1060</v>
      </c>
      <c r="D5" s="5">
        <v>2650</v>
      </c>
    </row>
    <row r="6" spans="1:4" x14ac:dyDescent="0.25">
      <c r="A6" s="3" t="s">
        <v>203</v>
      </c>
    </row>
    <row r="7" spans="1:4" ht="30" x14ac:dyDescent="0.25">
      <c r="A7" s="4" t="s">
        <v>204</v>
      </c>
      <c r="B7" s="5">
        <v>237</v>
      </c>
      <c r="D7" s="5">
        <v>262</v>
      </c>
    </row>
    <row r="8" spans="1:4" ht="30" x14ac:dyDescent="0.25">
      <c r="A8" s="4" t="s">
        <v>205</v>
      </c>
      <c r="B8" s="5">
        <v>248</v>
      </c>
      <c r="D8" s="5">
        <v>296</v>
      </c>
    </row>
    <row r="9" spans="1:4" x14ac:dyDescent="0.25">
      <c r="A9" s="4" t="s">
        <v>206</v>
      </c>
      <c r="B9" s="7">
        <v>0</v>
      </c>
      <c r="C9" s="5">
        <v>200</v>
      </c>
      <c r="D9" s="4" t="s">
        <v>96</v>
      </c>
    </row>
    <row r="10" spans="1:4" x14ac:dyDescent="0.25">
      <c r="A10" s="4" t="s">
        <v>207</v>
      </c>
      <c r="C10" s="5">
        <v>1810</v>
      </c>
    </row>
    <row r="11" spans="1:4" ht="30" x14ac:dyDescent="0.25">
      <c r="A11" s="4" t="s">
        <v>208</v>
      </c>
      <c r="C11" s="5">
        <v>697</v>
      </c>
    </row>
    <row r="12" spans="1:4" ht="30" x14ac:dyDescent="0.25">
      <c r="A12" s="4" t="s">
        <v>209</v>
      </c>
      <c r="C12" s="5">
        <v>1110</v>
      </c>
    </row>
    <row r="13" spans="1:4" x14ac:dyDescent="0.25">
      <c r="A13" s="4" t="s">
        <v>210</v>
      </c>
      <c r="C13" s="5">
        <v>1040</v>
      </c>
    </row>
    <row r="14" spans="1:4" x14ac:dyDescent="0.25">
      <c r="A14" s="4" t="s">
        <v>211</v>
      </c>
      <c r="C14" s="5">
        <v>1310</v>
      </c>
    </row>
    <row r="15" spans="1:4" x14ac:dyDescent="0.25">
      <c r="A15" s="4" t="s">
        <v>212</v>
      </c>
      <c r="C15" s="5">
        <v>127</v>
      </c>
    </row>
    <row r="16" spans="1:4" x14ac:dyDescent="0.25">
      <c r="A16" s="4" t="s">
        <v>213</v>
      </c>
      <c r="C16" s="7">
        <v>124</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26"/>
  <sheetViews>
    <sheetView workbookViewId="0"/>
  </sheetViews>
  <sheetFormatPr defaultRowHeight="15" x14ac:dyDescent="0.25"/>
  <cols>
    <col min="1" max="1" width="80" customWidth="1"/>
    <col min="2" max="2" width="16" customWidth="1"/>
    <col min="3" max="4" width="14" customWidth="1"/>
  </cols>
  <sheetData>
    <row r="1" spans="1:4" x14ac:dyDescent="0.25">
      <c r="A1" s="13" t="s">
        <v>902</v>
      </c>
      <c r="B1" s="15" t="s">
        <v>1</v>
      </c>
      <c r="C1" s="14"/>
      <c r="D1" s="14"/>
    </row>
    <row r="2" spans="1:4" x14ac:dyDescent="0.25">
      <c r="A2" s="14"/>
      <c r="B2" s="2" t="s">
        <v>2</v>
      </c>
      <c r="C2" s="2" t="s">
        <v>32</v>
      </c>
      <c r="D2" s="2" t="s">
        <v>33</v>
      </c>
    </row>
    <row r="3" spans="1:4" x14ac:dyDescent="0.25">
      <c r="A3" s="3" t="s">
        <v>855</v>
      </c>
    </row>
    <row r="4" spans="1:4" x14ac:dyDescent="0.25">
      <c r="A4" s="4" t="s">
        <v>903</v>
      </c>
      <c r="B4" s="7">
        <v>11240</v>
      </c>
      <c r="C4" s="7">
        <v>19920</v>
      </c>
    </row>
    <row r="5" spans="1:4" x14ac:dyDescent="0.25">
      <c r="A5" s="4" t="s">
        <v>904</v>
      </c>
      <c r="B5" s="5">
        <v>13000</v>
      </c>
      <c r="C5" s="5">
        <v>20790</v>
      </c>
    </row>
    <row r="6" spans="1:4" ht="30" x14ac:dyDescent="0.25">
      <c r="A6" s="4" t="s">
        <v>905</v>
      </c>
      <c r="B6" s="5">
        <v>-189080</v>
      </c>
    </row>
    <row r="7" spans="1:4" ht="30" x14ac:dyDescent="0.25">
      <c r="A7" s="4" t="s">
        <v>906</v>
      </c>
      <c r="B7" s="5">
        <v>-166040</v>
      </c>
    </row>
    <row r="8" spans="1:4" x14ac:dyDescent="0.25">
      <c r="A8" s="4" t="s">
        <v>907</v>
      </c>
      <c r="B8" s="5">
        <v>-555</v>
      </c>
      <c r="C8" s="5">
        <v>740</v>
      </c>
    </row>
    <row r="9" spans="1:4" x14ac:dyDescent="0.25">
      <c r="A9" s="4" t="s">
        <v>908</v>
      </c>
      <c r="B9" s="5">
        <v>-119</v>
      </c>
      <c r="C9" s="5">
        <v>-37</v>
      </c>
    </row>
    <row r="10" spans="1:4" x14ac:dyDescent="0.25">
      <c r="A10" s="4" t="s">
        <v>909</v>
      </c>
      <c r="B10" s="5">
        <v>-436</v>
      </c>
      <c r="C10" s="5">
        <v>777</v>
      </c>
    </row>
    <row r="11" spans="1:4" x14ac:dyDescent="0.25">
      <c r="A11" s="4" t="s">
        <v>910</v>
      </c>
      <c r="B11" s="5">
        <v>611040</v>
      </c>
      <c r="C11" s="5">
        <v>690466</v>
      </c>
    </row>
    <row r="12" spans="1:4" x14ac:dyDescent="0.25">
      <c r="A12" s="4" t="s">
        <v>911</v>
      </c>
      <c r="B12" s="5">
        <v>643370</v>
      </c>
      <c r="C12" s="5">
        <v>733980</v>
      </c>
    </row>
    <row r="13" spans="1:4" x14ac:dyDescent="0.25">
      <c r="A13" s="4" t="s">
        <v>912</v>
      </c>
      <c r="B13" s="5">
        <v>32330</v>
      </c>
      <c r="C13" s="5">
        <v>43510</v>
      </c>
    </row>
    <row r="14" spans="1:4" ht="30" x14ac:dyDescent="0.25">
      <c r="A14" s="4" t="s">
        <v>913</v>
      </c>
      <c r="B14" s="5">
        <v>66</v>
      </c>
      <c r="C14" s="5">
        <v>85</v>
      </c>
      <c r="D14" s="7">
        <v>9</v>
      </c>
    </row>
    <row r="15" spans="1:4" ht="30" x14ac:dyDescent="0.25">
      <c r="A15" s="4" t="s">
        <v>914</v>
      </c>
      <c r="B15" s="5">
        <v>41</v>
      </c>
      <c r="C15" s="5">
        <v>28</v>
      </c>
    </row>
    <row r="16" spans="1:4" x14ac:dyDescent="0.25">
      <c r="A16" s="4" t="s">
        <v>915</v>
      </c>
      <c r="B16" s="5">
        <v>-164</v>
      </c>
      <c r="C16" s="5">
        <v>-139</v>
      </c>
    </row>
    <row r="17" spans="1:3" x14ac:dyDescent="0.25">
      <c r="A17" s="4" t="s">
        <v>916</v>
      </c>
      <c r="B17" s="5">
        <v>1810</v>
      </c>
      <c r="C17" s="5">
        <v>1690</v>
      </c>
    </row>
    <row r="18" spans="1:3" x14ac:dyDescent="0.25">
      <c r="A18" s="4" t="s">
        <v>917</v>
      </c>
    </row>
    <row r="19" spans="1:3" x14ac:dyDescent="0.25">
      <c r="A19" s="3" t="s">
        <v>855</v>
      </c>
    </row>
    <row r="20" spans="1:3" x14ac:dyDescent="0.25">
      <c r="A20" s="4" t="s">
        <v>918</v>
      </c>
      <c r="B20" s="5">
        <v>205</v>
      </c>
      <c r="C20" s="5">
        <v>167</v>
      </c>
    </row>
    <row r="21" spans="1:3" x14ac:dyDescent="0.25">
      <c r="A21" s="4" t="s">
        <v>919</v>
      </c>
    </row>
    <row r="22" spans="1:3" x14ac:dyDescent="0.25">
      <c r="A22" s="3" t="s">
        <v>855</v>
      </c>
    </row>
    <row r="23" spans="1:3" x14ac:dyDescent="0.25">
      <c r="A23" s="4" t="s">
        <v>907</v>
      </c>
      <c r="B23" s="5">
        <v>-90</v>
      </c>
      <c r="C23" s="5">
        <v>980</v>
      </c>
    </row>
    <row r="24" spans="1:3" x14ac:dyDescent="0.25">
      <c r="A24" s="4" t="s">
        <v>920</v>
      </c>
    </row>
    <row r="25" spans="1:3" x14ac:dyDescent="0.25">
      <c r="A25" s="3" t="s">
        <v>855</v>
      </c>
    </row>
    <row r="26" spans="1:3" x14ac:dyDescent="0.25">
      <c r="A26" s="4" t="s">
        <v>907</v>
      </c>
      <c r="B26" s="7">
        <v>-465</v>
      </c>
      <c r="C26" s="7">
        <v>-240</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144"/>
  <sheetViews>
    <sheetView workbookViewId="0"/>
  </sheetViews>
  <sheetFormatPr defaultRowHeight="15" x14ac:dyDescent="0.25"/>
  <cols>
    <col min="1" max="1" width="80" customWidth="1"/>
    <col min="2" max="3" width="14" customWidth="1"/>
  </cols>
  <sheetData>
    <row r="1" spans="1:3" ht="30" x14ac:dyDescent="0.25">
      <c r="A1" s="1" t="s">
        <v>921</v>
      </c>
      <c r="B1" s="2" t="s">
        <v>2</v>
      </c>
      <c r="C1" s="2" t="s">
        <v>32</v>
      </c>
    </row>
    <row r="2" spans="1:3" x14ac:dyDescent="0.25">
      <c r="A2" s="3" t="s">
        <v>855</v>
      </c>
    </row>
    <row r="3" spans="1:3" x14ac:dyDescent="0.25">
      <c r="A3" s="4" t="s">
        <v>625</v>
      </c>
      <c r="B3" s="7">
        <v>518123</v>
      </c>
      <c r="C3" s="7">
        <v>497693</v>
      </c>
    </row>
    <row r="4" spans="1:3" x14ac:dyDescent="0.25">
      <c r="A4" s="4" t="s">
        <v>922</v>
      </c>
      <c r="B4" s="5">
        <v>315988</v>
      </c>
      <c r="C4" s="5">
        <v>295952</v>
      </c>
    </row>
    <row r="5" spans="1:3" x14ac:dyDescent="0.25">
      <c r="A5" s="4" t="s">
        <v>632</v>
      </c>
      <c r="B5" s="5">
        <v>-305062</v>
      </c>
      <c r="C5" s="5">
        <v>-271284</v>
      </c>
    </row>
    <row r="6" spans="1:3" x14ac:dyDescent="0.25">
      <c r="A6" s="4" t="s">
        <v>923</v>
      </c>
      <c r="B6" s="5">
        <v>-111930</v>
      </c>
      <c r="C6" s="5">
        <v>-117143</v>
      </c>
    </row>
    <row r="7" spans="1:3" x14ac:dyDescent="0.25">
      <c r="A7" s="4" t="s">
        <v>638</v>
      </c>
    </row>
    <row r="8" spans="1:3" x14ac:dyDescent="0.25">
      <c r="A8" s="3" t="s">
        <v>855</v>
      </c>
    </row>
    <row r="9" spans="1:3" x14ac:dyDescent="0.25">
      <c r="A9" s="4" t="s">
        <v>625</v>
      </c>
      <c r="B9" s="5">
        <v>155086</v>
      </c>
      <c r="C9" s="5">
        <v>135401</v>
      </c>
    </row>
    <row r="10" spans="1:3" x14ac:dyDescent="0.25">
      <c r="A10" s="4" t="s">
        <v>632</v>
      </c>
      <c r="B10" s="5">
        <v>-63589</v>
      </c>
      <c r="C10" s="5">
        <v>-62504</v>
      </c>
    </row>
    <row r="11" spans="1:3" x14ac:dyDescent="0.25">
      <c r="A11" s="4" t="s">
        <v>639</v>
      </c>
    </row>
    <row r="12" spans="1:3" x14ac:dyDescent="0.25">
      <c r="A12" s="3" t="s">
        <v>855</v>
      </c>
    </row>
    <row r="13" spans="1:3" x14ac:dyDescent="0.25">
      <c r="A13" s="4" t="s">
        <v>625</v>
      </c>
      <c r="B13" s="5">
        <v>395606</v>
      </c>
      <c r="C13" s="5">
        <v>419585</v>
      </c>
    </row>
    <row r="14" spans="1:3" x14ac:dyDescent="0.25">
      <c r="A14" s="4" t="s">
        <v>632</v>
      </c>
      <c r="B14" s="5">
        <v>-261719</v>
      </c>
      <c r="C14" s="5">
        <v>-232027</v>
      </c>
    </row>
    <row r="15" spans="1:3" x14ac:dyDescent="0.25">
      <c r="A15" s="4" t="s">
        <v>640</v>
      </c>
    </row>
    <row r="16" spans="1:3" x14ac:dyDescent="0.25">
      <c r="A16" s="3" t="s">
        <v>855</v>
      </c>
    </row>
    <row r="17" spans="1:3" x14ac:dyDescent="0.25">
      <c r="A17" s="4" t="s">
        <v>625</v>
      </c>
      <c r="B17" s="5">
        <v>19201</v>
      </c>
      <c r="C17" s="5">
        <v>23280</v>
      </c>
    </row>
    <row r="18" spans="1:3" x14ac:dyDescent="0.25">
      <c r="A18" s="4" t="s">
        <v>632</v>
      </c>
      <c r="B18" s="5">
        <v>-19620</v>
      </c>
      <c r="C18" s="5">
        <v>-21448</v>
      </c>
    </row>
    <row r="19" spans="1:3" x14ac:dyDescent="0.25">
      <c r="A19" s="4" t="s">
        <v>613</v>
      </c>
    </row>
    <row r="20" spans="1:3" x14ac:dyDescent="0.25">
      <c r="A20" s="3" t="s">
        <v>855</v>
      </c>
    </row>
    <row r="21" spans="1:3" x14ac:dyDescent="0.25">
      <c r="A21" s="4" t="s">
        <v>625</v>
      </c>
      <c r="B21" s="5">
        <v>103703</v>
      </c>
      <c r="C21" s="5">
        <v>140710</v>
      </c>
    </row>
    <row r="22" spans="1:3" x14ac:dyDescent="0.25">
      <c r="A22" s="4" t="s">
        <v>922</v>
      </c>
      <c r="B22" s="5">
        <v>47337</v>
      </c>
      <c r="C22" s="5">
        <v>53672</v>
      </c>
    </row>
    <row r="23" spans="1:3" x14ac:dyDescent="0.25">
      <c r="A23" s="4" t="s">
        <v>632</v>
      </c>
      <c r="B23" s="5">
        <v>-79497</v>
      </c>
      <c r="C23" s="5">
        <v>-92194</v>
      </c>
    </row>
    <row r="24" spans="1:3" x14ac:dyDescent="0.25">
      <c r="A24" s="4" t="s">
        <v>923</v>
      </c>
      <c r="B24" s="5">
        <v>-39631</v>
      </c>
      <c r="C24" s="5">
        <v>-47499</v>
      </c>
    </row>
    <row r="25" spans="1:3" x14ac:dyDescent="0.25">
      <c r="A25" s="4" t="s">
        <v>924</v>
      </c>
    </row>
    <row r="26" spans="1:3" x14ac:dyDescent="0.25">
      <c r="A26" s="3" t="s">
        <v>855</v>
      </c>
    </row>
    <row r="27" spans="1:3" x14ac:dyDescent="0.25">
      <c r="A27" s="4" t="s">
        <v>625</v>
      </c>
      <c r="B27" s="5">
        <v>283262</v>
      </c>
      <c r="C27" s="5">
        <v>507478</v>
      </c>
    </row>
    <row r="28" spans="1:3" x14ac:dyDescent="0.25">
      <c r="A28" s="4" t="s">
        <v>632</v>
      </c>
      <c r="B28" s="5">
        <v>-253170</v>
      </c>
      <c r="C28" s="5">
        <v>-458985</v>
      </c>
    </row>
    <row r="29" spans="1:3" x14ac:dyDescent="0.25">
      <c r="A29" s="4" t="s">
        <v>925</v>
      </c>
    </row>
    <row r="30" spans="1:3" x14ac:dyDescent="0.25">
      <c r="A30" s="3" t="s">
        <v>855</v>
      </c>
    </row>
    <row r="31" spans="1:3" x14ac:dyDescent="0.25">
      <c r="A31" s="4" t="s">
        <v>625</v>
      </c>
      <c r="B31" s="5">
        <v>22693</v>
      </c>
      <c r="C31" s="5">
        <v>26367</v>
      </c>
    </row>
    <row r="32" spans="1:3" x14ac:dyDescent="0.25">
      <c r="A32" s="4" t="s">
        <v>632</v>
      </c>
      <c r="B32" s="5">
        <v>-21270</v>
      </c>
      <c r="C32" s="5">
        <v>-23581</v>
      </c>
    </row>
    <row r="33" spans="1:3" x14ac:dyDescent="0.25">
      <c r="A33" s="4" t="s">
        <v>926</v>
      </c>
    </row>
    <row r="34" spans="1:3" x14ac:dyDescent="0.25">
      <c r="A34" s="3" t="s">
        <v>855</v>
      </c>
    </row>
    <row r="35" spans="1:3" x14ac:dyDescent="0.25">
      <c r="A35" s="4" t="s">
        <v>625</v>
      </c>
      <c r="B35" s="5">
        <v>95541</v>
      </c>
      <c r="C35" s="5">
        <v>111949</v>
      </c>
    </row>
    <row r="36" spans="1:3" x14ac:dyDescent="0.25">
      <c r="A36" s="4" t="s">
        <v>632</v>
      </c>
      <c r="B36" s="5">
        <v>-96481</v>
      </c>
      <c r="C36" s="5">
        <v>-107396</v>
      </c>
    </row>
    <row r="37" spans="1:3" x14ac:dyDescent="0.25">
      <c r="A37" s="4" t="s">
        <v>927</v>
      </c>
    </row>
    <row r="38" spans="1:3" x14ac:dyDescent="0.25">
      <c r="A38" s="3" t="s">
        <v>855</v>
      </c>
    </row>
    <row r="39" spans="1:3" x14ac:dyDescent="0.25">
      <c r="A39" s="4" t="s">
        <v>625</v>
      </c>
      <c r="B39" s="5">
        <v>14080</v>
      </c>
      <c r="C39" s="5">
        <v>12353</v>
      </c>
    </row>
    <row r="40" spans="1:3" x14ac:dyDescent="0.25">
      <c r="A40" s="4" t="s">
        <v>632</v>
      </c>
      <c r="B40" s="5">
        <v>-16148</v>
      </c>
      <c r="C40" s="5">
        <v>-13871</v>
      </c>
    </row>
    <row r="41" spans="1:3" x14ac:dyDescent="0.25">
      <c r="A41" s="4" t="s">
        <v>928</v>
      </c>
    </row>
    <row r="42" spans="1:3" x14ac:dyDescent="0.25">
      <c r="A42" s="3" t="s">
        <v>855</v>
      </c>
    </row>
    <row r="43" spans="1:3" x14ac:dyDescent="0.25">
      <c r="A43" s="4" t="s">
        <v>625</v>
      </c>
      <c r="B43" s="5">
        <v>51287</v>
      </c>
      <c r="C43" s="5">
        <v>48092</v>
      </c>
    </row>
    <row r="44" spans="1:3" x14ac:dyDescent="0.25">
      <c r="A44" s="4" t="s">
        <v>632</v>
      </c>
      <c r="B44" s="5">
        <v>-55588</v>
      </c>
      <c r="C44" s="5">
        <v>-53890</v>
      </c>
    </row>
    <row r="45" spans="1:3" x14ac:dyDescent="0.25">
      <c r="A45" s="4" t="s">
        <v>929</v>
      </c>
    </row>
    <row r="46" spans="1:3" x14ac:dyDescent="0.25">
      <c r="A46" s="3" t="s">
        <v>855</v>
      </c>
    </row>
    <row r="47" spans="1:3" x14ac:dyDescent="0.25">
      <c r="A47" s="4" t="s">
        <v>625</v>
      </c>
      <c r="B47" s="5">
        <v>466863</v>
      </c>
      <c r="C47" s="5">
        <v>706239</v>
      </c>
    </row>
    <row r="48" spans="1:3" x14ac:dyDescent="0.25">
      <c r="A48" s="4" t="s">
        <v>632</v>
      </c>
      <c r="B48" s="5">
        <v>-442657</v>
      </c>
      <c r="C48" s="5">
        <v>-657723</v>
      </c>
    </row>
    <row r="49" spans="1:3" x14ac:dyDescent="0.25">
      <c r="A49" s="4" t="s">
        <v>930</v>
      </c>
    </row>
    <row r="50" spans="1:3" x14ac:dyDescent="0.25">
      <c r="A50" s="3" t="s">
        <v>855</v>
      </c>
    </row>
    <row r="51" spans="1:3" x14ac:dyDescent="0.25">
      <c r="A51" s="4" t="s">
        <v>625</v>
      </c>
      <c r="B51" s="5">
        <v>-363160</v>
      </c>
      <c r="C51" s="5">
        <v>-565529</v>
      </c>
    </row>
    <row r="52" spans="1:3" x14ac:dyDescent="0.25">
      <c r="A52" s="4" t="s">
        <v>632</v>
      </c>
      <c r="B52" s="5">
        <v>363160</v>
      </c>
      <c r="C52" s="5">
        <v>565529</v>
      </c>
    </row>
    <row r="53" spans="1:3" x14ac:dyDescent="0.25">
      <c r="A53" s="4" t="s">
        <v>931</v>
      </c>
    </row>
    <row r="54" spans="1:3" x14ac:dyDescent="0.25">
      <c r="A54" s="3" t="s">
        <v>855</v>
      </c>
    </row>
    <row r="55" spans="1:3" x14ac:dyDescent="0.25">
      <c r="A55" s="4" t="s">
        <v>625</v>
      </c>
      <c r="B55" s="5">
        <v>-894</v>
      </c>
      <c r="C55" s="5">
        <v>-1709</v>
      </c>
    </row>
    <row r="56" spans="1:3" x14ac:dyDescent="0.25">
      <c r="A56" s="4" t="s">
        <v>632</v>
      </c>
      <c r="B56" s="5">
        <v>894</v>
      </c>
      <c r="C56" s="5">
        <v>1709</v>
      </c>
    </row>
    <row r="57" spans="1:3" x14ac:dyDescent="0.25">
      <c r="A57" s="4" t="s">
        <v>932</v>
      </c>
    </row>
    <row r="58" spans="1:3" x14ac:dyDescent="0.25">
      <c r="A58" s="3" t="s">
        <v>855</v>
      </c>
    </row>
    <row r="59" spans="1:3" x14ac:dyDescent="0.25">
      <c r="A59" s="4" t="s">
        <v>933</v>
      </c>
      <c r="B59" s="5">
        <v>-55472</v>
      </c>
      <c r="C59" s="5">
        <v>-85329</v>
      </c>
    </row>
    <row r="60" spans="1:3" x14ac:dyDescent="0.25">
      <c r="A60" s="4" t="s">
        <v>933</v>
      </c>
      <c r="B60" s="5">
        <v>38972</v>
      </c>
      <c r="C60" s="5">
        <v>42986</v>
      </c>
    </row>
    <row r="61" spans="1:3" x14ac:dyDescent="0.25">
      <c r="A61" s="4" t="s">
        <v>934</v>
      </c>
    </row>
    <row r="62" spans="1:3" x14ac:dyDescent="0.25">
      <c r="A62" s="3" t="s">
        <v>855</v>
      </c>
    </row>
    <row r="63" spans="1:3" x14ac:dyDescent="0.25">
      <c r="A63" s="4" t="s">
        <v>625</v>
      </c>
      <c r="B63" s="5">
        <v>26</v>
      </c>
      <c r="C63" s="5">
        <v>35</v>
      </c>
    </row>
    <row r="64" spans="1:3" x14ac:dyDescent="0.25">
      <c r="A64" s="4" t="s">
        <v>632</v>
      </c>
      <c r="B64" s="5">
        <v>-56</v>
      </c>
      <c r="C64" s="5">
        <v>-982</v>
      </c>
    </row>
    <row r="65" spans="1:3" x14ac:dyDescent="0.25">
      <c r="A65" s="4" t="s">
        <v>935</v>
      </c>
    </row>
    <row r="66" spans="1:3" x14ac:dyDescent="0.25">
      <c r="A66" s="3" t="s">
        <v>855</v>
      </c>
    </row>
    <row r="67" spans="1:3" x14ac:dyDescent="0.25">
      <c r="A67" s="4" t="s">
        <v>625</v>
      </c>
      <c r="B67" s="5">
        <v>18</v>
      </c>
      <c r="C67" s="5">
        <v>46</v>
      </c>
    </row>
    <row r="68" spans="1:3" x14ac:dyDescent="0.25">
      <c r="A68" s="4" t="s">
        <v>632</v>
      </c>
      <c r="B68" s="5">
        <v>-28</v>
      </c>
      <c r="C68" s="5">
        <v>-27</v>
      </c>
    </row>
    <row r="69" spans="1:3" x14ac:dyDescent="0.25">
      <c r="A69" s="4" t="s">
        <v>936</v>
      </c>
    </row>
    <row r="70" spans="1:3" x14ac:dyDescent="0.25">
      <c r="A70" s="3" t="s">
        <v>855</v>
      </c>
    </row>
    <row r="71" spans="1:3" x14ac:dyDescent="0.25">
      <c r="A71" s="4" t="s">
        <v>625</v>
      </c>
      <c r="B71" s="5">
        <v>8</v>
      </c>
      <c r="C71" s="5">
        <v>1</v>
      </c>
    </row>
    <row r="72" spans="1:3" x14ac:dyDescent="0.25">
      <c r="A72" s="4" t="s">
        <v>632</v>
      </c>
      <c r="B72" s="5">
        <v>-28</v>
      </c>
      <c r="C72" s="5">
        <v>-967</v>
      </c>
    </row>
    <row r="73" spans="1:3" x14ac:dyDescent="0.25">
      <c r="A73" s="4" t="s">
        <v>937</v>
      </c>
    </row>
    <row r="74" spans="1:3" x14ac:dyDescent="0.25">
      <c r="A74" s="3" t="s">
        <v>855</v>
      </c>
    </row>
    <row r="75" spans="1:3" x14ac:dyDescent="0.25">
      <c r="A75" s="4" t="s">
        <v>625</v>
      </c>
      <c r="B75" s="5">
        <v>26</v>
      </c>
      <c r="C75" s="5">
        <v>47</v>
      </c>
    </row>
    <row r="76" spans="1:3" x14ac:dyDescent="0.25">
      <c r="A76" s="4" t="s">
        <v>632</v>
      </c>
      <c r="B76" s="5">
        <v>-56</v>
      </c>
      <c r="C76" s="5">
        <v>-994</v>
      </c>
    </row>
    <row r="77" spans="1:3" x14ac:dyDescent="0.25">
      <c r="A77" s="4" t="s">
        <v>938</v>
      </c>
    </row>
    <row r="78" spans="1:3" x14ac:dyDescent="0.25">
      <c r="A78" s="3" t="s">
        <v>855</v>
      </c>
    </row>
    <row r="79" spans="1:3" x14ac:dyDescent="0.25">
      <c r="A79" s="4" t="s">
        <v>625</v>
      </c>
      <c r="C79" s="5">
        <v>-12</v>
      </c>
    </row>
    <row r="80" spans="1:3" x14ac:dyDescent="0.25">
      <c r="A80" s="4" t="s">
        <v>632</v>
      </c>
      <c r="C80" s="5">
        <v>12</v>
      </c>
    </row>
    <row r="81" spans="1:3" x14ac:dyDescent="0.25">
      <c r="A81" s="4" t="s">
        <v>939</v>
      </c>
    </row>
    <row r="82" spans="1:3" x14ac:dyDescent="0.25">
      <c r="A82" s="3" t="s">
        <v>855</v>
      </c>
    </row>
    <row r="83" spans="1:3" x14ac:dyDescent="0.25">
      <c r="A83" s="4" t="s">
        <v>625</v>
      </c>
      <c r="B83" s="5">
        <v>99875</v>
      </c>
      <c r="C83" s="5">
        <v>135485</v>
      </c>
    </row>
    <row r="84" spans="1:3" x14ac:dyDescent="0.25">
      <c r="A84" s="4" t="s">
        <v>632</v>
      </c>
      <c r="B84" s="5">
        <v>-75351</v>
      </c>
      <c r="C84" s="5">
        <v>-84805</v>
      </c>
    </row>
    <row r="85" spans="1:3" x14ac:dyDescent="0.25">
      <c r="A85" s="4" t="s">
        <v>940</v>
      </c>
    </row>
    <row r="86" spans="1:3" x14ac:dyDescent="0.25">
      <c r="A86" s="3" t="s">
        <v>855</v>
      </c>
    </row>
    <row r="87" spans="1:3" x14ac:dyDescent="0.25">
      <c r="A87" s="4" t="s">
        <v>625</v>
      </c>
      <c r="B87" s="5">
        <v>282933</v>
      </c>
      <c r="C87" s="5">
        <v>506818</v>
      </c>
    </row>
    <row r="88" spans="1:3" x14ac:dyDescent="0.25">
      <c r="A88" s="4" t="s">
        <v>632</v>
      </c>
      <c r="B88" s="5">
        <v>-252421</v>
      </c>
      <c r="C88" s="5">
        <v>-457963</v>
      </c>
    </row>
    <row r="89" spans="1:3" x14ac:dyDescent="0.25">
      <c r="A89" s="4" t="s">
        <v>941</v>
      </c>
    </row>
    <row r="90" spans="1:3" x14ac:dyDescent="0.25">
      <c r="A90" s="3" t="s">
        <v>855</v>
      </c>
    </row>
    <row r="91" spans="1:3" x14ac:dyDescent="0.25">
      <c r="A91" s="4" t="s">
        <v>625</v>
      </c>
      <c r="B91" s="5">
        <v>19053</v>
      </c>
      <c r="C91" s="5">
        <v>21388</v>
      </c>
    </row>
    <row r="92" spans="1:3" x14ac:dyDescent="0.25">
      <c r="A92" s="4" t="s">
        <v>632</v>
      </c>
      <c r="B92" s="5">
        <v>-19135</v>
      </c>
      <c r="C92" s="5">
        <v>-21106</v>
      </c>
    </row>
    <row r="93" spans="1:3" x14ac:dyDescent="0.25">
      <c r="A93" s="4" t="s">
        <v>942</v>
      </c>
    </row>
    <row r="94" spans="1:3" x14ac:dyDescent="0.25">
      <c r="A94" s="3" t="s">
        <v>855</v>
      </c>
    </row>
    <row r="95" spans="1:3" x14ac:dyDescent="0.25">
      <c r="A95" s="4" t="s">
        <v>625</v>
      </c>
      <c r="B95" s="5">
        <v>95401</v>
      </c>
      <c r="C95" s="5">
        <v>111762</v>
      </c>
    </row>
    <row r="96" spans="1:3" x14ac:dyDescent="0.25">
      <c r="A96" s="4" t="s">
        <v>632</v>
      </c>
      <c r="B96" s="5">
        <v>-96160</v>
      </c>
      <c r="C96" s="5">
        <v>-107212</v>
      </c>
    </row>
    <row r="97" spans="1:3" x14ac:dyDescent="0.25">
      <c r="A97" s="4" t="s">
        <v>943</v>
      </c>
    </row>
    <row r="98" spans="1:3" x14ac:dyDescent="0.25">
      <c r="A98" s="3" t="s">
        <v>855</v>
      </c>
    </row>
    <row r="99" spans="1:3" x14ac:dyDescent="0.25">
      <c r="A99" s="4" t="s">
        <v>625</v>
      </c>
      <c r="B99" s="5">
        <v>13727</v>
      </c>
      <c r="C99" s="5">
        <v>11950</v>
      </c>
    </row>
    <row r="100" spans="1:3" x14ac:dyDescent="0.25">
      <c r="A100" s="4" t="s">
        <v>632</v>
      </c>
      <c r="B100" s="5">
        <v>-15842</v>
      </c>
      <c r="C100" s="5">
        <v>-13541</v>
      </c>
    </row>
    <row r="101" spans="1:3" x14ac:dyDescent="0.25">
      <c r="A101" s="4" t="s">
        <v>944</v>
      </c>
    </row>
    <row r="102" spans="1:3" x14ac:dyDescent="0.25">
      <c r="A102" s="3" t="s">
        <v>855</v>
      </c>
    </row>
    <row r="103" spans="1:3" x14ac:dyDescent="0.25">
      <c r="A103" s="4" t="s">
        <v>625</v>
      </c>
      <c r="B103" s="5">
        <v>50870</v>
      </c>
      <c r="C103" s="5">
        <v>47667</v>
      </c>
    </row>
    <row r="104" spans="1:3" x14ac:dyDescent="0.25">
      <c r="A104" s="4" t="s">
        <v>632</v>
      </c>
      <c r="B104" s="5">
        <v>-53902</v>
      </c>
      <c r="C104" s="5">
        <v>-49083</v>
      </c>
    </row>
    <row r="105" spans="1:3" x14ac:dyDescent="0.25">
      <c r="A105" s="4" t="s">
        <v>945</v>
      </c>
    </row>
    <row r="106" spans="1:3" x14ac:dyDescent="0.25">
      <c r="A106" s="3" t="s">
        <v>855</v>
      </c>
    </row>
    <row r="107" spans="1:3" x14ac:dyDescent="0.25">
      <c r="A107" s="4" t="s">
        <v>625</v>
      </c>
      <c r="B107" s="5">
        <v>461984</v>
      </c>
      <c r="C107" s="5">
        <v>699585</v>
      </c>
    </row>
    <row r="108" spans="1:3" x14ac:dyDescent="0.25">
      <c r="A108" s="4" t="s">
        <v>632</v>
      </c>
      <c r="B108" s="5">
        <v>-437460</v>
      </c>
      <c r="C108" s="5">
        <v>-648905</v>
      </c>
    </row>
    <row r="109" spans="1:3" x14ac:dyDescent="0.25">
      <c r="A109" s="4" t="s">
        <v>946</v>
      </c>
    </row>
    <row r="110" spans="1:3" x14ac:dyDescent="0.25">
      <c r="A110" s="3" t="s">
        <v>855</v>
      </c>
    </row>
    <row r="111" spans="1:3" x14ac:dyDescent="0.25">
      <c r="A111" s="4" t="s">
        <v>625</v>
      </c>
      <c r="B111" s="5">
        <v>-362109</v>
      </c>
      <c r="C111" s="5">
        <v>-564100</v>
      </c>
    </row>
    <row r="112" spans="1:3" x14ac:dyDescent="0.25">
      <c r="A112" s="4" t="s">
        <v>632</v>
      </c>
      <c r="B112" s="5">
        <v>362109</v>
      </c>
      <c r="C112" s="5">
        <v>564100</v>
      </c>
    </row>
    <row r="113" spans="1:3" x14ac:dyDescent="0.25">
      <c r="A113" s="4" t="s">
        <v>947</v>
      </c>
    </row>
    <row r="114" spans="1:3" x14ac:dyDescent="0.25">
      <c r="A114" s="3" t="s">
        <v>855</v>
      </c>
    </row>
    <row r="115" spans="1:3" x14ac:dyDescent="0.25">
      <c r="A115" s="4" t="s">
        <v>625</v>
      </c>
      <c r="B115" s="5">
        <v>3802</v>
      </c>
      <c r="C115" s="5">
        <v>5190</v>
      </c>
    </row>
    <row r="116" spans="1:3" x14ac:dyDescent="0.25">
      <c r="A116" s="4" t="s">
        <v>632</v>
      </c>
      <c r="B116" s="5">
        <v>-4090</v>
      </c>
      <c r="C116" s="5">
        <v>-6407</v>
      </c>
    </row>
    <row r="117" spans="1:3" x14ac:dyDescent="0.25">
      <c r="A117" s="4" t="s">
        <v>948</v>
      </c>
    </row>
    <row r="118" spans="1:3" x14ac:dyDescent="0.25">
      <c r="A118" s="3" t="s">
        <v>855</v>
      </c>
    </row>
    <row r="119" spans="1:3" x14ac:dyDescent="0.25">
      <c r="A119" s="4" t="s">
        <v>625</v>
      </c>
      <c r="B119" s="5">
        <v>311</v>
      </c>
      <c r="C119" s="5">
        <v>614</v>
      </c>
    </row>
    <row r="120" spans="1:3" x14ac:dyDescent="0.25">
      <c r="A120" s="4" t="s">
        <v>632</v>
      </c>
      <c r="B120" s="5">
        <v>-721</v>
      </c>
      <c r="C120" s="5">
        <v>-995</v>
      </c>
    </row>
    <row r="121" spans="1:3" x14ac:dyDescent="0.25">
      <c r="A121" s="4" t="s">
        <v>949</v>
      </c>
    </row>
    <row r="122" spans="1:3" x14ac:dyDescent="0.25">
      <c r="A122" s="3" t="s">
        <v>855</v>
      </c>
    </row>
    <row r="123" spans="1:3" x14ac:dyDescent="0.25">
      <c r="A123" s="4" t="s">
        <v>625</v>
      </c>
      <c r="B123" s="5">
        <v>3640</v>
      </c>
      <c r="C123" s="5">
        <v>4979</v>
      </c>
    </row>
    <row r="124" spans="1:3" x14ac:dyDescent="0.25">
      <c r="A124" s="4" t="s">
        <v>632</v>
      </c>
      <c r="B124" s="5">
        <v>-2135</v>
      </c>
      <c r="C124" s="5">
        <v>-2475</v>
      </c>
    </row>
    <row r="125" spans="1:3" x14ac:dyDescent="0.25">
      <c r="A125" s="4" t="s">
        <v>950</v>
      </c>
    </row>
    <row r="126" spans="1:3" x14ac:dyDescent="0.25">
      <c r="A126" s="3" t="s">
        <v>855</v>
      </c>
    </row>
    <row r="127" spans="1:3" x14ac:dyDescent="0.25">
      <c r="A127" s="4" t="s">
        <v>625</v>
      </c>
      <c r="B127" s="5">
        <v>140</v>
      </c>
      <c r="C127" s="5">
        <v>187</v>
      </c>
    </row>
    <row r="128" spans="1:3" x14ac:dyDescent="0.25">
      <c r="A128" s="4" t="s">
        <v>632</v>
      </c>
      <c r="B128" s="5">
        <v>-321</v>
      </c>
      <c r="C128" s="5">
        <v>-184</v>
      </c>
    </row>
    <row r="129" spans="1:3" x14ac:dyDescent="0.25">
      <c r="A129" s="4" t="s">
        <v>951</v>
      </c>
    </row>
    <row r="130" spans="1:3" x14ac:dyDescent="0.25">
      <c r="A130" s="3" t="s">
        <v>855</v>
      </c>
    </row>
    <row r="131" spans="1:3" x14ac:dyDescent="0.25">
      <c r="A131" s="4" t="s">
        <v>625</v>
      </c>
      <c r="B131" s="5">
        <v>353</v>
      </c>
      <c r="C131" s="5">
        <v>403</v>
      </c>
    </row>
    <row r="132" spans="1:3" x14ac:dyDescent="0.25">
      <c r="A132" s="4" t="s">
        <v>632</v>
      </c>
      <c r="B132" s="5">
        <v>-306</v>
      </c>
      <c r="C132" s="5">
        <v>-330</v>
      </c>
    </row>
    <row r="133" spans="1:3" x14ac:dyDescent="0.25">
      <c r="A133" s="4" t="s">
        <v>952</v>
      </c>
    </row>
    <row r="134" spans="1:3" x14ac:dyDescent="0.25">
      <c r="A134" s="3" t="s">
        <v>855</v>
      </c>
    </row>
    <row r="135" spans="1:3" x14ac:dyDescent="0.25">
      <c r="A135" s="4" t="s">
        <v>625</v>
      </c>
      <c r="B135" s="5">
        <v>409</v>
      </c>
      <c r="C135" s="5">
        <v>424</v>
      </c>
    </row>
    <row r="136" spans="1:3" x14ac:dyDescent="0.25">
      <c r="A136" s="4" t="s">
        <v>632</v>
      </c>
      <c r="B136" s="5">
        <v>-1658</v>
      </c>
      <c r="C136" s="5">
        <v>-3840</v>
      </c>
    </row>
    <row r="137" spans="1:3" x14ac:dyDescent="0.25">
      <c r="A137" s="4" t="s">
        <v>953</v>
      </c>
    </row>
    <row r="138" spans="1:3" x14ac:dyDescent="0.25">
      <c r="A138" s="3" t="s">
        <v>855</v>
      </c>
    </row>
    <row r="139" spans="1:3" x14ac:dyDescent="0.25">
      <c r="A139" s="4" t="s">
        <v>625</v>
      </c>
      <c r="B139" s="5">
        <v>4853</v>
      </c>
      <c r="C139" s="5">
        <v>6607</v>
      </c>
    </row>
    <row r="140" spans="1:3" x14ac:dyDescent="0.25">
      <c r="A140" s="4" t="s">
        <v>632</v>
      </c>
      <c r="B140" s="5">
        <v>-5141</v>
      </c>
      <c r="C140" s="5">
        <v>-7824</v>
      </c>
    </row>
    <row r="141" spans="1:3" x14ac:dyDescent="0.25">
      <c r="A141" s="4" t="s">
        <v>954</v>
      </c>
    </row>
    <row r="142" spans="1:3" x14ac:dyDescent="0.25">
      <c r="A142" s="3" t="s">
        <v>855</v>
      </c>
    </row>
    <row r="143" spans="1:3" x14ac:dyDescent="0.25">
      <c r="A143" s="4" t="s">
        <v>625</v>
      </c>
      <c r="B143" s="5">
        <v>-1051</v>
      </c>
      <c r="C143" s="5">
        <v>-1417</v>
      </c>
    </row>
    <row r="144" spans="1:3" x14ac:dyDescent="0.25">
      <c r="A144" s="4" t="s">
        <v>632</v>
      </c>
      <c r="B144" s="7">
        <v>1051</v>
      </c>
      <c r="C144" s="7">
        <v>1417</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99"/>
  <sheetViews>
    <sheetView workbookViewId="0"/>
  </sheetViews>
  <sheetFormatPr defaultRowHeight="15" x14ac:dyDescent="0.25"/>
  <cols>
    <col min="1" max="1" width="80" customWidth="1"/>
    <col min="2" max="3" width="38" customWidth="1"/>
    <col min="4" max="4" width="21" customWidth="1"/>
  </cols>
  <sheetData>
    <row r="1" spans="1:4" x14ac:dyDescent="0.25">
      <c r="A1" s="13" t="s">
        <v>955</v>
      </c>
      <c r="B1" s="15" t="s">
        <v>1</v>
      </c>
      <c r="C1" s="14"/>
    </row>
    <row r="2" spans="1:4" x14ac:dyDescent="0.25">
      <c r="A2" s="14"/>
      <c r="B2" s="2" t="s">
        <v>956</v>
      </c>
      <c r="C2" s="2" t="s">
        <v>957</v>
      </c>
      <c r="D2" s="2" t="s">
        <v>958</v>
      </c>
    </row>
    <row r="3" spans="1:4" x14ac:dyDescent="0.25">
      <c r="A3" s="3" t="s">
        <v>959</v>
      </c>
    </row>
    <row r="4" spans="1:4" ht="30" x14ac:dyDescent="0.25">
      <c r="A4" s="4" t="s">
        <v>960</v>
      </c>
      <c r="B4" s="7">
        <v>-288</v>
      </c>
      <c r="C4" s="7">
        <v>-1217</v>
      </c>
      <c r="D4" s="7">
        <v>495</v>
      </c>
    </row>
    <row r="5" spans="1:4" x14ac:dyDescent="0.25">
      <c r="A5" s="4" t="s">
        <v>961</v>
      </c>
    </row>
    <row r="6" spans="1:4" x14ac:dyDescent="0.25">
      <c r="A6" s="3" t="s">
        <v>959</v>
      </c>
    </row>
    <row r="7" spans="1:4" ht="30" x14ac:dyDescent="0.25">
      <c r="A7" s="4" t="s">
        <v>960</v>
      </c>
      <c r="B7" s="7">
        <v>-410</v>
      </c>
      <c r="C7" s="7">
        <v>-381</v>
      </c>
      <c r="D7" s="5">
        <v>-398</v>
      </c>
    </row>
    <row r="8" spans="1:4" x14ac:dyDescent="0.25">
      <c r="A8" s="4" t="s">
        <v>962</v>
      </c>
      <c r="B8" s="4" t="s">
        <v>963</v>
      </c>
      <c r="C8" s="4" t="s">
        <v>964</v>
      </c>
    </row>
    <row r="9" spans="1:4" x14ac:dyDescent="0.25">
      <c r="A9" s="4" t="s">
        <v>965</v>
      </c>
      <c r="B9" s="4" t="s">
        <v>966</v>
      </c>
      <c r="C9" s="4" t="s">
        <v>967</v>
      </c>
    </row>
    <row r="10" spans="1:4" x14ac:dyDescent="0.25">
      <c r="A10" s="4" t="s">
        <v>968</v>
      </c>
      <c r="B10" s="4" t="s">
        <v>969</v>
      </c>
      <c r="C10" s="4" t="s">
        <v>969</v>
      </c>
    </row>
    <row r="11" spans="1:4" x14ac:dyDescent="0.25">
      <c r="A11" s="4" t="s">
        <v>970</v>
      </c>
      <c r="B11" s="4" t="s">
        <v>971</v>
      </c>
      <c r="C11" s="4" t="s">
        <v>972</v>
      </c>
    </row>
    <row r="12" spans="1:4" x14ac:dyDescent="0.25">
      <c r="A12" s="4" t="s">
        <v>973</v>
      </c>
    </row>
    <row r="13" spans="1:4" x14ac:dyDescent="0.25">
      <c r="A13" s="3" t="s">
        <v>959</v>
      </c>
    </row>
    <row r="14" spans="1:4" ht="30" x14ac:dyDescent="0.25">
      <c r="A14" s="4" t="s">
        <v>960</v>
      </c>
      <c r="B14" s="7">
        <v>1505</v>
      </c>
      <c r="C14" s="7">
        <v>2504</v>
      </c>
      <c r="D14" s="5">
        <v>2793</v>
      </c>
    </row>
    <row r="15" spans="1:4" x14ac:dyDescent="0.25">
      <c r="A15" s="4" t="s">
        <v>962</v>
      </c>
      <c r="B15" s="4" t="s">
        <v>974</v>
      </c>
      <c r="C15" s="4" t="s">
        <v>975</v>
      </c>
    </row>
    <row r="16" spans="1:4" x14ac:dyDescent="0.25">
      <c r="A16" s="4" t="s">
        <v>965</v>
      </c>
      <c r="B16" s="4" t="s">
        <v>967</v>
      </c>
      <c r="C16" s="4" t="s">
        <v>976</v>
      </c>
    </row>
    <row r="17" spans="1:4" x14ac:dyDescent="0.25">
      <c r="A17" s="4" t="s">
        <v>977</v>
      </c>
      <c r="B17" s="4" t="s">
        <v>978</v>
      </c>
      <c r="C17" s="4" t="s">
        <v>979</v>
      </c>
    </row>
    <row r="18" spans="1:4" x14ac:dyDescent="0.25">
      <c r="A18" s="4" t="s">
        <v>980</v>
      </c>
      <c r="B18" s="4" t="s">
        <v>981</v>
      </c>
      <c r="C18" s="4" t="s">
        <v>982</v>
      </c>
    </row>
    <row r="19" spans="1:4" x14ac:dyDescent="0.25">
      <c r="A19" s="4" t="s">
        <v>983</v>
      </c>
      <c r="B19" s="4" t="s">
        <v>981</v>
      </c>
      <c r="C19" s="4" t="s">
        <v>831</v>
      </c>
    </row>
    <row r="20" spans="1:4" x14ac:dyDescent="0.25">
      <c r="A20" s="4" t="s">
        <v>984</v>
      </c>
      <c r="B20" s="4" t="s">
        <v>985</v>
      </c>
      <c r="C20" s="4" t="s">
        <v>986</v>
      </c>
    </row>
    <row r="21" spans="1:4" x14ac:dyDescent="0.25">
      <c r="A21" s="4" t="s">
        <v>987</v>
      </c>
      <c r="B21" s="4" t="s">
        <v>976</v>
      </c>
      <c r="C21" s="4" t="s">
        <v>988</v>
      </c>
    </row>
    <row r="22" spans="1:4" x14ac:dyDescent="0.25">
      <c r="A22" s="4" t="s">
        <v>989</v>
      </c>
      <c r="B22" s="4" t="s">
        <v>990</v>
      </c>
      <c r="C22" s="4" t="s">
        <v>991</v>
      </c>
    </row>
    <row r="23" spans="1:4" x14ac:dyDescent="0.25">
      <c r="A23" s="4" t="s">
        <v>992</v>
      </c>
    </row>
    <row r="24" spans="1:4" x14ac:dyDescent="0.25">
      <c r="A24" s="3" t="s">
        <v>959</v>
      </c>
    </row>
    <row r="25" spans="1:4" ht="30" x14ac:dyDescent="0.25">
      <c r="A25" s="4" t="s">
        <v>960</v>
      </c>
      <c r="B25" s="7">
        <v>-181</v>
      </c>
      <c r="C25" s="7">
        <v>3</v>
      </c>
      <c r="D25" s="5">
        <v>-34</v>
      </c>
    </row>
    <row r="26" spans="1:4" x14ac:dyDescent="0.25">
      <c r="A26" s="4" t="s">
        <v>962</v>
      </c>
      <c r="B26" s="4" t="s">
        <v>974</v>
      </c>
      <c r="C26" s="4" t="s">
        <v>993</v>
      </c>
    </row>
    <row r="27" spans="1:4" x14ac:dyDescent="0.25">
      <c r="A27" s="4" t="s">
        <v>965</v>
      </c>
      <c r="B27" s="4" t="s">
        <v>994</v>
      </c>
      <c r="C27" s="4" t="s">
        <v>995</v>
      </c>
    </row>
    <row r="28" spans="1:4" x14ac:dyDescent="0.25">
      <c r="A28" s="4" t="s">
        <v>996</v>
      </c>
    </row>
    <row r="29" spans="1:4" x14ac:dyDescent="0.25">
      <c r="A29" s="3" t="s">
        <v>959</v>
      </c>
    </row>
    <row r="30" spans="1:4" ht="30" x14ac:dyDescent="0.25">
      <c r="A30" s="4" t="s">
        <v>960</v>
      </c>
      <c r="B30" s="7">
        <v>47</v>
      </c>
      <c r="C30" s="7">
        <v>73</v>
      </c>
      <c r="D30" s="5">
        <v>-262</v>
      </c>
    </row>
    <row r="31" spans="1:4" x14ac:dyDescent="0.25">
      <c r="A31" s="4" t="s">
        <v>968</v>
      </c>
      <c r="B31" s="4" t="s">
        <v>997</v>
      </c>
      <c r="C31" s="4" t="s">
        <v>998</v>
      </c>
    </row>
    <row r="32" spans="1:4" x14ac:dyDescent="0.25">
      <c r="A32" s="4" t="s">
        <v>970</v>
      </c>
      <c r="B32" s="4" t="s">
        <v>997</v>
      </c>
      <c r="C32" s="4" t="s">
        <v>998</v>
      </c>
    </row>
    <row r="33" spans="1:4" x14ac:dyDescent="0.25">
      <c r="A33" s="4" t="s">
        <v>999</v>
      </c>
    </row>
    <row r="34" spans="1:4" x14ac:dyDescent="0.25">
      <c r="A34" s="3" t="s">
        <v>959</v>
      </c>
    </row>
    <row r="35" spans="1:4" x14ac:dyDescent="0.25">
      <c r="A35" s="4" t="s">
        <v>1000</v>
      </c>
      <c r="B35" s="10">
        <v>-0.22</v>
      </c>
      <c r="C35" s="10">
        <v>-0.14000000000000001</v>
      </c>
    </row>
    <row r="36" spans="1:4" x14ac:dyDescent="0.25">
      <c r="A36" s="4" t="s">
        <v>1001</v>
      </c>
      <c r="B36" s="10">
        <v>-0.12</v>
      </c>
      <c r="C36" s="10">
        <v>-0.05</v>
      </c>
    </row>
    <row r="37" spans="1:4" x14ac:dyDescent="0.25">
      <c r="A37" s="4" t="s">
        <v>1002</v>
      </c>
    </row>
    <row r="38" spans="1:4" x14ac:dyDescent="0.25">
      <c r="A38" s="3" t="s">
        <v>959</v>
      </c>
    </row>
    <row r="39" spans="1:4" x14ac:dyDescent="0.25">
      <c r="A39" s="4" t="s">
        <v>1003</v>
      </c>
      <c r="B39" s="10">
        <v>6.47</v>
      </c>
      <c r="C39" s="10">
        <v>25.3</v>
      </c>
    </row>
    <row r="40" spans="1:4" x14ac:dyDescent="0.25">
      <c r="A40" s="4" t="s">
        <v>1004</v>
      </c>
      <c r="B40" s="10">
        <v>2.35</v>
      </c>
      <c r="C40" s="10">
        <v>16.43</v>
      </c>
    </row>
    <row r="41" spans="1:4" x14ac:dyDescent="0.25">
      <c r="A41" s="4" t="s">
        <v>1005</v>
      </c>
    </row>
    <row r="42" spans="1:4" x14ac:dyDescent="0.25">
      <c r="A42" s="3" t="s">
        <v>959</v>
      </c>
    </row>
    <row r="43" spans="1:4" ht="30" x14ac:dyDescent="0.25">
      <c r="A43" s="4" t="s">
        <v>960</v>
      </c>
      <c r="B43" s="7">
        <v>-1249</v>
      </c>
      <c r="C43" s="7">
        <v>-3416</v>
      </c>
      <c r="D43" s="7">
        <v>-1604</v>
      </c>
    </row>
    <row r="44" spans="1:4" x14ac:dyDescent="0.25">
      <c r="A44" s="4" t="s">
        <v>962</v>
      </c>
      <c r="B44" s="4" t="s">
        <v>993</v>
      </c>
      <c r="C44" s="4" t="s">
        <v>1006</v>
      </c>
    </row>
    <row r="45" spans="1:4" x14ac:dyDescent="0.25">
      <c r="A45" s="4" t="s">
        <v>965</v>
      </c>
      <c r="B45" s="4" t="s">
        <v>1007</v>
      </c>
      <c r="C45" s="4" t="s">
        <v>1006</v>
      </c>
    </row>
    <row r="46" spans="1:4" x14ac:dyDescent="0.25">
      <c r="A46" s="4" t="s">
        <v>968</v>
      </c>
      <c r="B46" s="4" t="s">
        <v>997</v>
      </c>
      <c r="C46" s="4" t="s">
        <v>997</v>
      </c>
    </row>
    <row r="47" spans="1:4" x14ac:dyDescent="0.25">
      <c r="A47" s="4" t="s">
        <v>970</v>
      </c>
      <c r="B47" s="4" t="s">
        <v>709</v>
      </c>
      <c r="C47" s="4" t="s">
        <v>710</v>
      </c>
    </row>
    <row r="48" spans="1:4" x14ac:dyDescent="0.25">
      <c r="A48" s="4" t="s">
        <v>1008</v>
      </c>
    </row>
    <row r="49" spans="1:3" x14ac:dyDescent="0.25">
      <c r="A49" s="3" t="s">
        <v>959</v>
      </c>
    </row>
    <row r="50" spans="1:3" x14ac:dyDescent="0.25">
      <c r="A50" s="4" t="s">
        <v>1009</v>
      </c>
      <c r="B50" s="4" t="s">
        <v>1010</v>
      </c>
      <c r="C50" s="4" t="s">
        <v>1010</v>
      </c>
    </row>
    <row r="51" spans="1:3" x14ac:dyDescent="0.25">
      <c r="A51" s="4" t="s">
        <v>1011</v>
      </c>
      <c r="B51" s="4" t="s">
        <v>1012</v>
      </c>
      <c r="C51" s="4" t="s">
        <v>1012</v>
      </c>
    </row>
    <row r="52" spans="1:3" x14ac:dyDescent="0.25">
      <c r="A52" s="4" t="s">
        <v>1013</v>
      </c>
    </row>
    <row r="53" spans="1:3" x14ac:dyDescent="0.25">
      <c r="A53" s="3" t="s">
        <v>959</v>
      </c>
    </row>
    <row r="54" spans="1:3" x14ac:dyDescent="0.25">
      <c r="A54" s="4" t="s">
        <v>1009</v>
      </c>
      <c r="B54" s="4" t="s">
        <v>1014</v>
      </c>
      <c r="C54" s="4" t="s">
        <v>1015</v>
      </c>
    </row>
    <row r="55" spans="1:3" x14ac:dyDescent="0.25">
      <c r="A55" s="4" t="s">
        <v>1016</v>
      </c>
      <c r="B55" s="4" t="s">
        <v>1017</v>
      </c>
      <c r="C55" s="4" t="s">
        <v>1017</v>
      </c>
    </row>
    <row r="56" spans="1:3" x14ac:dyDescent="0.25">
      <c r="A56" s="4" t="s">
        <v>1018</v>
      </c>
      <c r="B56" s="4" t="s">
        <v>745</v>
      </c>
      <c r="C56" s="4" t="s">
        <v>745</v>
      </c>
    </row>
    <row r="57" spans="1:3" x14ac:dyDescent="0.25">
      <c r="A57" s="4" t="s">
        <v>1019</v>
      </c>
      <c r="B57" s="4" t="s">
        <v>709</v>
      </c>
      <c r="C57" s="4" t="s">
        <v>1020</v>
      </c>
    </row>
    <row r="58" spans="1:3" x14ac:dyDescent="0.25">
      <c r="A58" s="4" t="s">
        <v>1021</v>
      </c>
    </row>
    <row r="59" spans="1:3" x14ac:dyDescent="0.25">
      <c r="A59" s="3" t="s">
        <v>959</v>
      </c>
    </row>
    <row r="60" spans="1:3" x14ac:dyDescent="0.25">
      <c r="A60" s="4" t="s">
        <v>1009</v>
      </c>
      <c r="B60" s="4" t="s">
        <v>1022</v>
      </c>
      <c r="C60" s="4" t="s">
        <v>750</v>
      </c>
    </row>
    <row r="61" spans="1:3" x14ac:dyDescent="0.25">
      <c r="A61" s="4" t="s">
        <v>1023</v>
      </c>
    </row>
    <row r="62" spans="1:3" x14ac:dyDescent="0.25">
      <c r="A62" s="3" t="s">
        <v>959</v>
      </c>
    </row>
    <row r="63" spans="1:3" x14ac:dyDescent="0.25">
      <c r="A63" s="4" t="s">
        <v>1011</v>
      </c>
      <c r="B63" s="4" t="s">
        <v>1024</v>
      </c>
      <c r="C63" s="4" t="s">
        <v>717</v>
      </c>
    </row>
    <row r="64" spans="1:3" x14ac:dyDescent="0.25">
      <c r="A64" s="4" t="s">
        <v>1025</v>
      </c>
    </row>
    <row r="65" spans="1:3" x14ac:dyDescent="0.25">
      <c r="A65" s="3" t="s">
        <v>959</v>
      </c>
    </row>
    <row r="66" spans="1:3" x14ac:dyDescent="0.25">
      <c r="A66" s="4" t="s">
        <v>1026</v>
      </c>
      <c r="B66" s="10">
        <v>-2.38</v>
      </c>
      <c r="C66" s="10">
        <v>-1.81</v>
      </c>
    </row>
    <row r="67" spans="1:3" x14ac:dyDescent="0.25">
      <c r="A67" s="4" t="s">
        <v>1027</v>
      </c>
    </row>
    <row r="68" spans="1:3" x14ac:dyDescent="0.25">
      <c r="A68" s="3" t="s">
        <v>959</v>
      </c>
    </row>
    <row r="69" spans="1:3" x14ac:dyDescent="0.25">
      <c r="A69" s="4" t="s">
        <v>1028</v>
      </c>
      <c r="B69" s="10">
        <v>-2.86</v>
      </c>
      <c r="C69" s="10">
        <v>-19.72</v>
      </c>
    </row>
    <row r="70" spans="1:3" x14ac:dyDescent="0.25">
      <c r="A70" s="4" t="s">
        <v>1029</v>
      </c>
    </row>
    <row r="71" spans="1:3" x14ac:dyDescent="0.25">
      <c r="A71" s="3" t="s">
        <v>959</v>
      </c>
    </row>
    <row r="72" spans="1:3" x14ac:dyDescent="0.25">
      <c r="A72" s="4" t="s">
        <v>1009</v>
      </c>
      <c r="B72" s="4" t="s">
        <v>1030</v>
      </c>
      <c r="C72" s="4" t="s">
        <v>1031</v>
      </c>
    </row>
    <row r="73" spans="1:3" x14ac:dyDescent="0.25">
      <c r="A73" s="4" t="s">
        <v>1011</v>
      </c>
      <c r="B73" s="4" t="s">
        <v>779</v>
      </c>
      <c r="C73" s="4" t="s">
        <v>1032</v>
      </c>
    </row>
    <row r="74" spans="1:3" x14ac:dyDescent="0.25">
      <c r="A74" s="4" t="s">
        <v>1033</v>
      </c>
    </row>
    <row r="75" spans="1:3" x14ac:dyDescent="0.25">
      <c r="A75" s="3" t="s">
        <v>959</v>
      </c>
    </row>
    <row r="76" spans="1:3" x14ac:dyDescent="0.25">
      <c r="A76" s="4" t="s">
        <v>1009</v>
      </c>
      <c r="B76" s="4" t="s">
        <v>1034</v>
      </c>
      <c r="C76" s="4" t="s">
        <v>1035</v>
      </c>
    </row>
    <row r="77" spans="1:3" x14ac:dyDescent="0.25">
      <c r="A77" s="4" t="s">
        <v>1011</v>
      </c>
      <c r="B77" s="4" t="s">
        <v>1036</v>
      </c>
      <c r="C77" s="4" t="s">
        <v>1037</v>
      </c>
    </row>
    <row r="78" spans="1:3" x14ac:dyDescent="0.25">
      <c r="A78" s="4" t="s">
        <v>1038</v>
      </c>
    </row>
    <row r="79" spans="1:3" x14ac:dyDescent="0.25">
      <c r="A79" s="3" t="s">
        <v>959</v>
      </c>
    </row>
    <row r="80" spans="1:3" x14ac:dyDescent="0.25">
      <c r="A80" s="4" t="s">
        <v>1009</v>
      </c>
      <c r="B80" s="4" t="s">
        <v>1039</v>
      </c>
      <c r="C80" s="4" t="s">
        <v>1040</v>
      </c>
    </row>
    <row r="81" spans="1:3" x14ac:dyDescent="0.25">
      <c r="A81" s="4" t="s">
        <v>1016</v>
      </c>
      <c r="B81" s="4" t="s">
        <v>1041</v>
      </c>
      <c r="C81" s="4" t="s">
        <v>1042</v>
      </c>
    </row>
    <row r="82" spans="1:3" x14ac:dyDescent="0.25">
      <c r="A82" s="4" t="s">
        <v>1018</v>
      </c>
      <c r="B82" s="4" t="s">
        <v>1043</v>
      </c>
      <c r="C82" s="4" t="s">
        <v>1020</v>
      </c>
    </row>
    <row r="83" spans="1:3" x14ac:dyDescent="0.25">
      <c r="A83" s="4" t="s">
        <v>1019</v>
      </c>
      <c r="B83" s="4" t="s">
        <v>990</v>
      </c>
      <c r="C83" s="4" t="s">
        <v>1044</v>
      </c>
    </row>
    <row r="84" spans="1:3" x14ac:dyDescent="0.25">
      <c r="A84" s="4" t="s">
        <v>1045</v>
      </c>
    </row>
    <row r="85" spans="1:3" x14ac:dyDescent="0.25">
      <c r="A85" s="3" t="s">
        <v>959</v>
      </c>
    </row>
    <row r="86" spans="1:3" x14ac:dyDescent="0.25">
      <c r="A86" s="4" t="s">
        <v>1009</v>
      </c>
      <c r="B86" s="4" t="s">
        <v>1046</v>
      </c>
      <c r="C86" s="4" t="s">
        <v>991</v>
      </c>
    </row>
    <row r="87" spans="1:3" x14ac:dyDescent="0.25">
      <c r="A87" s="4" t="s">
        <v>1047</v>
      </c>
    </row>
    <row r="88" spans="1:3" x14ac:dyDescent="0.25">
      <c r="A88" s="3" t="s">
        <v>959</v>
      </c>
    </row>
    <row r="89" spans="1:3" x14ac:dyDescent="0.25">
      <c r="A89" s="4" t="s">
        <v>1011</v>
      </c>
      <c r="B89" s="4" t="s">
        <v>966</v>
      </c>
      <c r="C89" s="4" t="s">
        <v>976</v>
      </c>
    </row>
    <row r="90" spans="1:3" x14ac:dyDescent="0.25">
      <c r="A90" s="4" t="s">
        <v>1048</v>
      </c>
    </row>
    <row r="91" spans="1:3" x14ac:dyDescent="0.25">
      <c r="A91" s="3" t="s">
        <v>959</v>
      </c>
    </row>
    <row r="92" spans="1:3" x14ac:dyDescent="0.25">
      <c r="A92" s="4" t="s">
        <v>1026</v>
      </c>
      <c r="B92" s="10">
        <v>3.34</v>
      </c>
      <c r="C92" s="10">
        <v>4.33</v>
      </c>
    </row>
    <row r="93" spans="1:3" x14ac:dyDescent="0.25">
      <c r="A93" s="4" t="s">
        <v>1049</v>
      </c>
    </row>
    <row r="94" spans="1:3" x14ac:dyDescent="0.25">
      <c r="A94" s="3" t="s">
        <v>959</v>
      </c>
    </row>
    <row r="95" spans="1:3" x14ac:dyDescent="0.25">
      <c r="A95" s="4" t="s">
        <v>1028</v>
      </c>
      <c r="B95" s="10">
        <v>23.61</v>
      </c>
      <c r="C95" s="10">
        <v>64.92</v>
      </c>
    </row>
    <row r="96" spans="1:3" x14ac:dyDescent="0.25">
      <c r="A96" s="4" t="s">
        <v>1050</v>
      </c>
    </row>
    <row r="97" spans="1:3" x14ac:dyDescent="0.25">
      <c r="A97" s="3" t="s">
        <v>959</v>
      </c>
    </row>
    <row r="98" spans="1:3" x14ac:dyDescent="0.25">
      <c r="A98" s="4" t="s">
        <v>1009</v>
      </c>
      <c r="B98" s="4" t="s">
        <v>1051</v>
      </c>
      <c r="C98" s="4" t="s">
        <v>1052</v>
      </c>
    </row>
    <row r="99" spans="1:3" x14ac:dyDescent="0.25">
      <c r="A99" s="4" t="s">
        <v>1011</v>
      </c>
      <c r="B99" s="4" t="s">
        <v>1046</v>
      </c>
      <c r="C99" s="4" t="s">
        <v>1046</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3" t="s">
        <v>1053</v>
      </c>
      <c r="B1" s="15" t="s">
        <v>1</v>
      </c>
      <c r="C1" s="14"/>
    </row>
    <row r="2" spans="1:3" x14ac:dyDescent="0.25">
      <c r="A2" s="14"/>
      <c r="B2" s="2" t="s">
        <v>2</v>
      </c>
      <c r="C2" s="2" t="s">
        <v>32</v>
      </c>
    </row>
    <row r="3" spans="1:3" x14ac:dyDescent="0.25">
      <c r="A3" s="3" t="s">
        <v>855</v>
      </c>
    </row>
    <row r="4" spans="1:3" ht="30" x14ac:dyDescent="0.25">
      <c r="A4" s="4" t="s">
        <v>1054</v>
      </c>
      <c r="B4" s="7">
        <v>-1217</v>
      </c>
      <c r="C4" s="7">
        <v>495</v>
      </c>
    </row>
    <row r="5" spans="1:3" x14ac:dyDescent="0.25">
      <c r="A5" s="4" t="s">
        <v>811</v>
      </c>
      <c r="B5" s="5">
        <v>-119</v>
      </c>
      <c r="C5" s="5">
        <v>-37</v>
      </c>
    </row>
    <row r="6" spans="1:3" x14ac:dyDescent="0.25">
      <c r="A6" s="4" t="s">
        <v>812</v>
      </c>
      <c r="B6" s="5">
        <v>-436</v>
      </c>
      <c r="C6" s="5">
        <v>777</v>
      </c>
    </row>
    <row r="7" spans="1:3" x14ac:dyDescent="0.25">
      <c r="A7" s="4" t="s">
        <v>813</v>
      </c>
      <c r="B7" s="5">
        <v>301</v>
      </c>
      <c r="C7" s="5">
        <v>115</v>
      </c>
    </row>
    <row r="8" spans="1:3" x14ac:dyDescent="0.25">
      <c r="A8" s="4" t="s">
        <v>814</v>
      </c>
      <c r="B8" s="5">
        <v>-611</v>
      </c>
      <c r="C8" s="5">
        <v>-3557</v>
      </c>
    </row>
    <row r="9" spans="1:3" x14ac:dyDescent="0.25">
      <c r="A9" s="4" t="s">
        <v>815</v>
      </c>
      <c r="B9" s="5">
        <v>1891</v>
      </c>
      <c r="C9" s="5">
        <v>782</v>
      </c>
    </row>
    <row r="10" spans="1:3" x14ac:dyDescent="0.25">
      <c r="A10" s="4" t="s">
        <v>816</v>
      </c>
      <c r="B10" s="5">
        <v>-39</v>
      </c>
      <c r="C10" s="5">
        <v>352</v>
      </c>
    </row>
    <row r="11" spans="1:3" x14ac:dyDescent="0.25">
      <c r="A11" s="4" t="s">
        <v>817</v>
      </c>
      <c r="B11" s="5">
        <v>-58</v>
      </c>
      <c r="C11" s="5">
        <v>-144</v>
      </c>
    </row>
    <row r="12" spans="1:3" ht="30" x14ac:dyDescent="0.25">
      <c r="A12" s="4" t="s">
        <v>960</v>
      </c>
      <c r="B12" s="5">
        <v>-288</v>
      </c>
      <c r="C12" s="5">
        <v>-1217</v>
      </c>
    </row>
    <row r="13" spans="1:3" x14ac:dyDescent="0.25">
      <c r="A13" s="4" t="s">
        <v>961</v>
      </c>
    </row>
    <row r="14" spans="1:3" x14ac:dyDescent="0.25">
      <c r="A14" s="3" t="s">
        <v>855</v>
      </c>
    </row>
    <row r="15" spans="1:3" ht="30" x14ac:dyDescent="0.25">
      <c r="A15" s="4" t="s">
        <v>1054</v>
      </c>
      <c r="B15" s="5">
        <v>-381</v>
      </c>
      <c r="C15" s="5">
        <v>-398</v>
      </c>
    </row>
    <row r="16" spans="1:3" x14ac:dyDescent="0.25">
      <c r="A16" s="4" t="s">
        <v>811</v>
      </c>
      <c r="B16" s="5">
        <v>-62</v>
      </c>
      <c r="C16" s="5">
        <v>-41</v>
      </c>
    </row>
    <row r="17" spans="1:3" x14ac:dyDescent="0.25">
      <c r="A17" s="4" t="s">
        <v>812</v>
      </c>
      <c r="B17" s="5">
        <v>20</v>
      </c>
      <c r="C17" s="5">
        <v>-138</v>
      </c>
    </row>
    <row r="18" spans="1:3" x14ac:dyDescent="0.25">
      <c r="A18" s="4" t="s">
        <v>813</v>
      </c>
      <c r="B18" s="5">
        <v>4</v>
      </c>
      <c r="C18" s="5">
        <v>5</v>
      </c>
    </row>
    <row r="19" spans="1:3" x14ac:dyDescent="0.25">
      <c r="A19" s="4" t="s">
        <v>814</v>
      </c>
      <c r="B19" s="5">
        <v>-14</v>
      </c>
      <c r="C19" s="5">
        <v>-3</v>
      </c>
    </row>
    <row r="20" spans="1:3" x14ac:dyDescent="0.25">
      <c r="A20" s="4" t="s">
        <v>815</v>
      </c>
      <c r="B20" s="5">
        <v>30</v>
      </c>
      <c r="C20" s="5">
        <v>36</v>
      </c>
    </row>
    <row r="21" spans="1:3" x14ac:dyDescent="0.25">
      <c r="A21" s="4" t="s">
        <v>816</v>
      </c>
      <c r="B21" s="5">
        <v>-12</v>
      </c>
      <c r="C21" s="5">
        <v>195</v>
      </c>
    </row>
    <row r="22" spans="1:3" x14ac:dyDescent="0.25">
      <c r="A22" s="4" t="s">
        <v>817</v>
      </c>
      <c r="B22" s="5">
        <v>5</v>
      </c>
      <c r="C22" s="5">
        <v>-37</v>
      </c>
    </row>
    <row r="23" spans="1:3" ht="30" x14ac:dyDescent="0.25">
      <c r="A23" s="4" t="s">
        <v>960</v>
      </c>
      <c r="B23" s="5">
        <v>-410</v>
      </c>
      <c r="C23" s="5">
        <v>-381</v>
      </c>
    </row>
    <row r="24" spans="1:3" x14ac:dyDescent="0.25">
      <c r="A24" s="4" t="s">
        <v>973</v>
      </c>
    </row>
    <row r="25" spans="1:3" x14ac:dyDescent="0.25">
      <c r="A25" s="3" t="s">
        <v>855</v>
      </c>
    </row>
    <row r="26" spans="1:3" ht="30" x14ac:dyDescent="0.25">
      <c r="A26" s="4" t="s">
        <v>1054</v>
      </c>
      <c r="B26" s="5">
        <v>2504</v>
      </c>
      <c r="C26" s="5">
        <v>2793</v>
      </c>
    </row>
    <row r="27" spans="1:3" x14ac:dyDescent="0.25">
      <c r="A27" s="4" t="s">
        <v>811</v>
      </c>
      <c r="B27" s="5">
        <v>42</v>
      </c>
    </row>
    <row r="28" spans="1:3" x14ac:dyDescent="0.25">
      <c r="A28" s="4" t="s">
        <v>812</v>
      </c>
      <c r="B28" s="5">
        <v>-188</v>
      </c>
      <c r="C28" s="5">
        <v>196</v>
      </c>
    </row>
    <row r="29" spans="1:3" x14ac:dyDescent="0.25">
      <c r="A29" s="4" t="s">
        <v>813</v>
      </c>
      <c r="B29" s="5">
        <v>20</v>
      </c>
      <c r="C29" s="5">
        <v>20</v>
      </c>
    </row>
    <row r="30" spans="1:3" x14ac:dyDescent="0.25">
      <c r="A30" s="4" t="s">
        <v>814</v>
      </c>
      <c r="B30" s="5">
        <v>-27</v>
      </c>
      <c r="C30" s="5">
        <v>-73</v>
      </c>
    </row>
    <row r="31" spans="1:3" x14ac:dyDescent="0.25">
      <c r="A31" s="4" t="s">
        <v>815</v>
      </c>
      <c r="B31" s="5">
        <v>-739</v>
      </c>
      <c r="C31" s="5">
        <v>-516</v>
      </c>
    </row>
    <row r="32" spans="1:3" x14ac:dyDescent="0.25">
      <c r="A32" s="4" t="s">
        <v>816</v>
      </c>
      <c r="B32" s="5">
        <v>3</v>
      </c>
      <c r="C32" s="5">
        <v>179</v>
      </c>
    </row>
    <row r="33" spans="1:3" x14ac:dyDescent="0.25">
      <c r="A33" s="4" t="s">
        <v>817</v>
      </c>
      <c r="B33" s="5">
        <v>-110</v>
      </c>
      <c r="C33" s="5">
        <v>-95</v>
      </c>
    </row>
    <row r="34" spans="1:3" ht="30" x14ac:dyDescent="0.25">
      <c r="A34" s="4" t="s">
        <v>960</v>
      </c>
      <c r="B34" s="5">
        <v>1505</v>
      </c>
      <c r="C34" s="5">
        <v>2504</v>
      </c>
    </row>
    <row r="35" spans="1:3" x14ac:dyDescent="0.25">
      <c r="A35" s="4" t="s">
        <v>992</v>
      </c>
    </row>
    <row r="36" spans="1:3" x14ac:dyDescent="0.25">
      <c r="A36" s="3" t="s">
        <v>855</v>
      </c>
    </row>
    <row r="37" spans="1:3" ht="30" x14ac:dyDescent="0.25">
      <c r="A37" s="4" t="s">
        <v>1054</v>
      </c>
      <c r="B37" s="5">
        <v>3</v>
      </c>
      <c r="C37" s="5">
        <v>-34</v>
      </c>
    </row>
    <row r="38" spans="1:3" x14ac:dyDescent="0.25">
      <c r="A38" s="4" t="s">
        <v>811</v>
      </c>
      <c r="B38" s="5">
        <v>-39</v>
      </c>
      <c r="C38" s="5">
        <v>-30</v>
      </c>
    </row>
    <row r="39" spans="1:3" x14ac:dyDescent="0.25">
      <c r="A39" s="4" t="s">
        <v>812</v>
      </c>
      <c r="B39" s="5">
        <v>-192</v>
      </c>
      <c r="C39" s="5">
        <v>-42</v>
      </c>
    </row>
    <row r="40" spans="1:3" x14ac:dyDescent="0.25">
      <c r="A40" s="4" t="s">
        <v>813</v>
      </c>
      <c r="B40" s="5">
        <v>4</v>
      </c>
      <c r="C40" s="5">
        <v>14</v>
      </c>
    </row>
    <row r="41" spans="1:3" x14ac:dyDescent="0.25">
      <c r="A41" s="4" t="s">
        <v>814</v>
      </c>
      <c r="B41" s="5">
        <v>-3</v>
      </c>
      <c r="C41" s="5">
        <v>-2</v>
      </c>
    </row>
    <row r="42" spans="1:3" x14ac:dyDescent="0.25">
      <c r="A42" s="4" t="s">
        <v>815</v>
      </c>
      <c r="B42" s="5">
        <v>62</v>
      </c>
      <c r="C42" s="5">
        <v>90</v>
      </c>
    </row>
    <row r="43" spans="1:3" x14ac:dyDescent="0.25">
      <c r="A43" s="4" t="s">
        <v>816</v>
      </c>
      <c r="B43" s="5">
        <v>-9</v>
      </c>
      <c r="C43" s="5">
        <v>1</v>
      </c>
    </row>
    <row r="44" spans="1:3" x14ac:dyDescent="0.25">
      <c r="A44" s="4" t="s">
        <v>817</v>
      </c>
      <c r="B44" s="5">
        <v>-7</v>
      </c>
      <c r="C44" s="5">
        <v>6</v>
      </c>
    </row>
    <row r="45" spans="1:3" ht="30" x14ac:dyDescent="0.25">
      <c r="A45" s="4" t="s">
        <v>960</v>
      </c>
      <c r="B45" s="5">
        <v>-181</v>
      </c>
      <c r="C45" s="5">
        <v>3</v>
      </c>
    </row>
    <row r="46" spans="1:3" x14ac:dyDescent="0.25">
      <c r="A46" s="4" t="s">
        <v>996</v>
      </c>
    </row>
    <row r="47" spans="1:3" x14ac:dyDescent="0.25">
      <c r="A47" s="3" t="s">
        <v>855</v>
      </c>
    </row>
    <row r="48" spans="1:3" ht="30" x14ac:dyDescent="0.25">
      <c r="A48" s="4" t="s">
        <v>1054</v>
      </c>
      <c r="B48" s="5">
        <v>73</v>
      </c>
      <c r="C48" s="5">
        <v>-262</v>
      </c>
    </row>
    <row r="49" spans="1:3" x14ac:dyDescent="0.25">
      <c r="A49" s="4" t="s">
        <v>811</v>
      </c>
      <c r="B49" s="5">
        <v>-4</v>
      </c>
      <c r="C49" s="5">
        <v>-23</v>
      </c>
    </row>
    <row r="50" spans="1:3" x14ac:dyDescent="0.25">
      <c r="A50" s="4" t="s">
        <v>812</v>
      </c>
      <c r="B50" s="5">
        <v>216</v>
      </c>
      <c r="C50" s="5">
        <v>101</v>
      </c>
    </row>
    <row r="51" spans="1:3" x14ac:dyDescent="0.25">
      <c r="A51" s="4" t="s">
        <v>813</v>
      </c>
      <c r="B51" s="5">
        <v>102</v>
      </c>
      <c r="C51" s="5">
        <v>24</v>
      </c>
    </row>
    <row r="52" spans="1:3" x14ac:dyDescent="0.25">
      <c r="A52" s="4" t="s">
        <v>814</v>
      </c>
      <c r="B52" s="5">
        <v>-301</v>
      </c>
      <c r="C52" s="5">
        <v>-119</v>
      </c>
    </row>
    <row r="53" spans="1:3" x14ac:dyDescent="0.25">
      <c r="A53" s="4" t="s">
        <v>815</v>
      </c>
      <c r="B53" s="5">
        <v>-27</v>
      </c>
      <c r="C53" s="5">
        <v>391</v>
      </c>
    </row>
    <row r="54" spans="1:3" x14ac:dyDescent="0.25">
      <c r="A54" s="4" t="s">
        <v>816</v>
      </c>
      <c r="B54" s="5">
        <v>-25</v>
      </c>
      <c r="C54" s="5">
        <v>-23</v>
      </c>
    </row>
    <row r="55" spans="1:3" x14ac:dyDescent="0.25">
      <c r="A55" s="4" t="s">
        <v>817</v>
      </c>
      <c r="B55" s="5">
        <v>13</v>
      </c>
      <c r="C55" s="5">
        <v>-16</v>
      </c>
    </row>
    <row r="56" spans="1:3" ht="30" x14ac:dyDescent="0.25">
      <c r="A56" s="4" t="s">
        <v>960</v>
      </c>
      <c r="B56" s="5">
        <v>47</v>
      </c>
      <c r="C56" s="5">
        <v>73</v>
      </c>
    </row>
    <row r="57" spans="1:3" x14ac:dyDescent="0.25">
      <c r="A57" s="4" t="s">
        <v>1005</v>
      </c>
    </row>
    <row r="58" spans="1:3" x14ac:dyDescent="0.25">
      <c r="A58" s="3" t="s">
        <v>855</v>
      </c>
    </row>
    <row r="59" spans="1:3" ht="30" x14ac:dyDescent="0.25">
      <c r="A59" s="4" t="s">
        <v>1054</v>
      </c>
      <c r="B59" s="5">
        <v>-3416</v>
      </c>
      <c r="C59" s="5">
        <v>-1604</v>
      </c>
    </row>
    <row r="60" spans="1:3" x14ac:dyDescent="0.25">
      <c r="A60" s="4" t="s">
        <v>811</v>
      </c>
      <c r="B60" s="5">
        <v>-56</v>
      </c>
      <c r="C60" s="5">
        <v>57</v>
      </c>
    </row>
    <row r="61" spans="1:3" x14ac:dyDescent="0.25">
      <c r="A61" s="4" t="s">
        <v>812</v>
      </c>
      <c r="B61" s="5">
        <v>-292</v>
      </c>
      <c r="C61" s="5">
        <v>660</v>
      </c>
    </row>
    <row r="62" spans="1:3" x14ac:dyDescent="0.25">
      <c r="A62" s="4" t="s">
        <v>813</v>
      </c>
      <c r="B62" s="5">
        <v>171</v>
      </c>
      <c r="C62" s="5">
        <v>52</v>
      </c>
    </row>
    <row r="63" spans="1:3" x14ac:dyDescent="0.25">
      <c r="A63" s="4" t="s">
        <v>814</v>
      </c>
      <c r="B63" s="5">
        <v>-266</v>
      </c>
      <c r="C63" s="5">
        <v>-3360</v>
      </c>
    </row>
    <row r="64" spans="1:3" x14ac:dyDescent="0.25">
      <c r="A64" s="4" t="s">
        <v>815</v>
      </c>
      <c r="B64" s="5">
        <v>2565</v>
      </c>
      <c r="C64" s="5">
        <v>781</v>
      </c>
    </row>
    <row r="65" spans="1:3" x14ac:dyDescent="0.25">
      <c r="A65" s="4" t="s">
        <v>816</v>
      </c>
      <c r="B65" s="5">
        <v>4</v>
      </c>
    </row>
    <row r="66" spans="1:3" x14ac:dyDescent="0.25">
      <c r="A66" s="4" t="s">
        <v>817</v>
      </c>
      <c r="B66" s="5">
        <v>41</v>
      </c>
      <c r="C66" s="5">
        <v>-2</v>
      </c>
    </row>
    <row r="67" spans="1:3" ht="30" x14ac:dyDescent="0.25">
      <c r="A67" s="4" t="s">
        <v>960</v>
      </c>
      <c r="B67" s="7">
        <v>-1249</v>
      </c>
      <c r="C67" s="7">
        <v>-3416</v>
      </c>
    </row>
  </sheetData>
  <mergeCells count="2">
    <mergeCell ref="A1:A2"/>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28"/>
  <sheetViews>
    <sheetView workbookViewId="0"/>
  </sheetViews>
  <sheetFormatPr defaultRowHeight="15" x14ac:dyDescent="0.25"/>
  <cols>
    <col min="1" max="1" width="80" customWidth="1"/>
    <col min="2" max="3" width="14" customWidth="1"/>
  </cols>
  <sheetData>
    <row r="1" spans="1:3" ht="30" x14ac:dyDescent="0.25">
      <c r="A1" s="1" t="s">
        <v>1055</v>
      </c>
      <c r="B1" s="2" t="s">
        <v>2</v>
      </c>
      <c r="C1" s="2" t="s">
        <v>32</v>
      </c>
    </row>
    <row r="2" spans="1:3" x14ac:dyDescent="0.25">
      <c r="A2" s="3" t="s">
        <v>855</v>
      </c>
    </row>
    <row r="3" spans="1:3" x14ac:dyDescent="0.25">
      <c r="A3" s="4" t="s">
        <v>858</v>
      </c>
      <c r="B3" s="7">
        <v>47337</v>
      </c>
      <c r="C3" s="7">
        <v>53672</v>
      </c>
    </row>
    <row r="4" spans="1:3" x14ac:dyDescent="0.25">
      <c r="A4" s="4" t="s">
        <v>859</v>
      </c>
      <c r="B4" s="5">
        <v>39631</v>
      </c>
      <c r="C4" s="5">
        <v>47499</v>
      </c>
    </row>
    <row r="5" spans="1:3" x14ac:dyDescent="0.25">
      <c r="A5" s="4" t="s">
        <v>1056</v>
      </c>
    </row>
    <row r="6" spans="1:3" x14ac:dyDescent="0.25">
      <c r="A6" s="3" t="s">
        <v>855</v>
      </c>
    </row>
    <row r="7" spans="1:3" x14ac:dyDescent="0.25">
      <c r="A7" s="4" t="s">
        <v>858</v>
      </c>
      <c r="B7" s="5">
        <v>116912</v>
      </c>
      <c r="C7" s="5">
        <v>153850</v>
      </c>
    </row>
    <row r="8" spans="1:3" x14ac:dyDescent="0.25">
      <c r="A8" s="4" t="s">
        <v>859</v>
      </c>
      <c r="B8" s="5">
        <v>92774</v>
      </c>
      <c r="C8" s="5">
        <v>105799</v>
      </c>
    </row>
    <row r="9" spans="1:3" x14ac:dyDescent="0.25">
      <c r="A9" s="4" t="s">
        <v>1057</v>
      </c>
    </row>
    <row r="10" spans="1:3" x14ac:dyDescent="0.25">
      <c r="A10" s="3" t="s">
        <v>855</v>
      </c>
    </row>
    <row r="11" spans="1:3" x14ac:dyDescent="0.25">
      <c r="A11" s="4" t="s">
        <v>858</v>
      </c>
      <c r="B11" s="5">
        <v>76362</v>
      </c>
      <c r="C11" s="5">
        <v>103728</v>
      </c>
    </row>
    <row r="12" spans="1:3" x14ac:dyDescent="0.25">
      <c r="A12" s="4" t="s">
        <v>859</v>
      </c>
      <c r="B12" s="5">
        <v>46181</v>
      </c>
      <c r="C12" s="5">
        <v>55305</v>
      </c>
    </row>
    <row r="13" spans="1:3" x14ac:dyDescent="0.25">
      <c r="A13" s="4" t="s">
        <v>1058</v>
      </c>
    </row>
    <row r="14" spans="1:3" x14ac:dyDescent="0.25">
      <c r="A14" s="3" t="s">
        <v>855</v>
      </c>
    </row>
    <row r="15" spans="1:3" x14ac:dyDescent="0.25">
      <c r="A15" s="4" t="s">
        <v>858</v>
      </c>
      <c r="B15" s="5">
        <v>8177</v>
      </c>
      <c r="C15" s="5">
        <v>9347</v>
      </c>
    </row>
    <row r="16" spans="1:3" x14ac:dyDescent="0.25">
      <c r="A16" s="4" t="s">
        <v>859</v>
      </c>
      <c r="B16" s="5">
        <v>6754</v>
      </c>
      <c r="C16" s="5">
        <v>6555</v>
      </c>
    </row>
    <row r="17" spans="1:3" x14ac:dyDescent="0.25">
      <c r="A17" s="4" t="s">
        <v>1059</v>
      </c>
    </row>
    <row r="18" spans="1:3" x14ac:dyDescent="0.25">
      <c r="A18" s="3" t="s">
        <v>855</v>
      </c>
    </row>
    <row r="19" spans="1:3" x14ac:dyDescent="0.25">
      <c r="A19" s="4" t="s">
        <v>858</v>
      </c>
      <c r="B19" s="5">
        <v>25648</v>
      </c>
      <c r="C19" s="5">
        <v>35064</v>
      </c>
    </row>
    <row r="20" spans="1:3" x14ac:dyDescent="0.25">
      <c r="A20" s="4" t="s">
        <v>859</v>
      </c>
      <c r="B20" s="5">
        <v>26247</v>
      </c>
      <c r="C20" s="5">
        <v>30370</v>
      </c>
    </row>
    <row r="21" spans="1:3" x14ac:dyDescent="0.25">
      <c r="A21" s="4" t="s">
        <v>1060</v>
      </c>
    </row>
    <row r="22" spans="1:3" x14ac:dyDescent="0.25">
      <c r="A22" s="3" t="s">
        <v>855</v>
      </c>
    </row>
    <row r="23" spans="1:3" x14ac:dyDescent="0.25">
      <c r="A23" s="4" t="s">
        <v>858</v>
      </c>
      <c r="B23" s="5">
        <v>5882</v>
      </c>
      <c r="C23" s="5">
        <v>4867</v>
      </c>
    </row>
    <row r="24" spans="1:3" x14ac:dyDescent="0.25">
      <c r="A24" s="4" t="s">
        <v>859</v>
      </c>
      <c r="B24" s="5">
        <v>8231</v>
      </c>
      <c r="C24" s="5">
        <v>6416</v>
      </c>
    </row>
    <row r="25" spans="1:3" x14ac:dyDescent="0.25">
      <c r="A25" s="4" t="s">
        <v>1061</v>
      </c>
    </row>
    <row r="26" spans="1:3" x14ac:dyDescent="0.25">
      <c r="A26" s="3" t="s">
        <v>855</v>
      </c>
    </row>
    <row r="27" spans="1:3" x14ac:dyDescent="0.25">
      <c r="A27" s="4" t="s">
        <v>858</v>
      </c>
      <c r="B27" s="5">
        <v>11963</v>
      </c>
      <c r="C27" s="5">
        <v>13731</v>
      </c>
    </row>
    <row r="28" spans="1:3" x14ac:dyDescent="0.25">
      <c r="A28" s="4" t="s">
        <v>859</v>
      </c>
      <c r="B28" s="5">
        <v>16481</v>
      </c>
      <c r="C28" s="5">
        <v>20040</v>
      </c>
    </row>
    <row r="29" spans="1:3" x14ac:dyDescent="0.25">
      <c r="A29" s="4" t="s">
        <v>1062</v>
      </c>
    </row>
    <row r="30" spans="1:3" x14ac:dyDescent="0.25">
      <c r="A30" s="3" t="s">
        <v>855</v>
      </c>
    </row>
    <row r="31" spans="1:3" x14ac:dyDescent="0.25">
      <c r="A31" s="4" t="s">
        <v>858</v>
      </c>
      <c r="B31" s="5">
        <v>-11120</v>
      </c>
      <c r="C31" s="5">
        <v>-12887</v>
      </c>
    </row>
    <row r="32" spans="1:3" x14ac:dyDescent="0.25">
      <c r="A32" s="4" t="s">
        <v>859</v>
      </c>
      <c r="B32" s="5">
        <v>-11120</v>
      </c>
      <c r="C32" s="5">
        <v>-12887</v>
      </c>
    </row>
    <row r="33" spans="1:3" x14ac:dyDescent="0.25">
      <c r="A33" s="4" t="s">
        <v>1063</v>
      </c>
    </row>
    <row r="34" spans="1:3" x14ac:dyDescent="0.25">
      <c r="A34" s="3" t="s">
        <v>855</v>
      </c>
    </row>
    <row r="35" spans="1:3" x14ac:dyDescent="0.25">
      <c r="A35" s="4" t="s">
        <v>858</v>
      </c>
      <c r="B35" s="5">
        <v>-16404</v>
      </c>
      <c r="C35" s="5">
        <v>-17396</v>
      </c>
    </row>
    <row r="36" spans="1:3" x14ac:dyDescent="0.25">
      <c r="A36" s="4" t="s">
        <v>859</v>
      </c>
      <c r="B36" s="5">
        <v>-16404</v>
      </c>
      <c r="C36" s="5">
        <v>-17396</v>
      </c>
    </row>
    <row r="37" spans="1:3" x14ac:dyDescent="0.25">
      <c r="A37" s="4" t="s">
        <v>1064</v>
      </c>
    </row>
    <row r="38" spans="1:3" x14ac:dyDescent="0.25">
      <c r="A38" s="3" t="s">
        <v>855</v>
      </c>
    </row>
    <row r="39" spans="1:3" x14ac:dyDescent="0.25">
      <c r="A39" s="4" t="s">
        <v>933</v>
      </c>
      <c r="B39" s="5">
        <v>-55472</v>
      </c>
      <c r="C39" s="5">
        <v>-85329</v>
      </c>
    </row>
    <row r="40" spans="1:3" x14ac:dyDescent="0.25">
      <c r="A40" s="4" t="s">
        <v>933</v>
      </c>
      <c r="B40" s="5">
        <v>-38972</v>
      </c>
      <c r="C40" s="5">
        <v>-42986</v>
      </c>
    </row>
    <row r="41" spans="1:3" x14ac:dyDescent="0.25">
      <c r="A41" s="4" t="s">
        <v>1065</v>
      </c>
    </row>
    <row r="42" spans="1:3" x14ac:dyDescent="0.25">
      <c r="A42" s="3" t="s">
        <v>855</v>
      </c>
    </row>
    <row r="43" spans="1:3" x14ac:dyDescent="0.25">
      <c r="A43" s="4" t="s">
        <v>858</v>
      </c>
      <c r="B43" s="5">
        <v>45036</v>
      </c>
      <c r="C43" s="5">
        <v>51125</v>
      </c>
    </row>
    <row r="44" spans="1:3" x14ac:dyDescent="0.25">
      <c r="A44" s="4" t="s">
        <v>859</v>
      </c>
      <c r="B44" s="5">
        <v>37398</v>
      </c>
      <c r="C44" s="5">
        <v>45417</v>
      </c>
    </row>
    <row r="45" spans="1:3" x14ac:dyDescent="0.25">
      <c r="A45" s="4" t="s">
        <v>1066</v>
      </c>
    </row>
    <row r="46" spans="1:3" x14ac:dyDescent="0.25">
      <c r="A46" s="3" t="s">
        <v>855</v>
      </c>
    </row>
    <row r="47" spans="1:3" x14ac:dyDescent="0.25">
      <c r="A47" s="4" t="s">
        <v>858</v>
      </c>
      <c r="B47" s="5">
        <v>21086</v>
      </c>
      <c r="C47" s="5">
        <v>28823</v>
      </c>
    </row>
    <row r="48" spans="1:3" x14ac:dyDescent="0.25">
      <c r="A48" s="4" t="s">
        <v>859</v>
      </c>
      <c r="B48" s="5">
        <v>27254</v>
      </c>
      <c r="C48" s="5">
        <v>28462</v>
      </c>
    </row>
    <row r="49" spans="1:3" x14ac:dyDescent="0.25">
      <c r="A49" s="4" t="s">
        <v>1067</v>
      </c>
    </row>
    <row r="50" spans="1:3" x14ac:dyDescent="0.25">
      <c r="A50" s="3" t="s">
        <v>855</v>
      </c>
    </row>
    <row r="51" spans="1:3" x14ac:dyDescent="0.25">
      <c r="A51" s="4" t="s">
        <v>858</v>
      </c>
      <c r="B51" s="5">
        <v>3717</v>
      </c>
      <c r="C51" s="5">
        <v>5845</v>
      </c>
    </row>
    <row r="52" spans="1:3" x14ac:dyDescent="0.25">
      <c r="A52" s="4" t="s">
        <v>859</v>
      </c>
      <c r="B52" s="5">
        <v>4517</v>
      </c>
      <c r="C52" s="5">
        <v>5679</v>
      </c>
    </row>
    <row r="53" spans="1:3" x14ac:dyDescent="0.25">
      <c r="A53" s="4" t="s">
        <v>1068</v>
      </c>
    </row>
    <row r="54" spans="1:3" x14ac:dyDescent="0.25">
      <c r="A54" s="3" t="s">
        <v>855</v>
      </c>
    </row>
    <row r="55" spans="1:3" x14ac:dyDescent="0.25">
      <c r="A55" s="4" t="s">
        <v>858</v>
      </c>
      <c r="B55" s="5">
        <v>760</v>
      </c>
      <c r="C55" s="5">
        <v>1763</v>
      </c>
    </row>
    <row r="56" spans="1:3" x14ac:dyDescent="0.25">
      <c r="A56" s="4" t="s">
        <v>859</v>
      </c>
      <c r="B56" s="5">
        <v>2078</v>
      </c>
      <c r="C56" s="5">
        <v>2060</v>
      </c>
    </row>
    <row r="57" spans="1:3" x14ac:dyDescent="0.25">
      <c r="A57" s="4" t="s">
        <v>1069</v>
      </c>
    </row>
    <row r="58" spans="1:3" x14ac:dyDescent="0.25">
      <c r="A58" s="3" t="s">
        <v>855</v>
      </c>
    </row>
    <row r="59" spans="1:3" x14ac:dyDescent="0.25">
      <c r="A59" s="4" t="s">
        <v>858</v>
      </c>
      <c r="B59" s="5">
        <v>12184</v>
      </c>
      <c r="C59" s="5">
        <v>18344</v>
      </c>
    </row>
    <row r="60" spans="1:3" x14ac:dyDescent="0.25">
      <c r="A60" s="4" t="s">
        <v>859</v>
      </c>
      <c r="B60" s="5">
        <v>14326</v>
      </c>
      <c r="C60" s="5">
        <v>14720</v>
      </c>
    </row>
    <row r="61" spans="1:3" x14ac:dyDescent="0.25">
      <c r="A61" s="4" t="s">
        <v>1070</v>
      </c>
    </row>
    <row r="62" spans="1:3" x14ac:dyDescent="0.25">
      <c r="A62" s="3" t="s">
        <v>855</v>
      </c>
    </row>
    <row r="63" spans="1:3" x14ac:dyDescent="0.25">
      <c r="A63" s="4" t="s">
        <v>858</v>
      </c>
      <c r="B63" s="5">
        <v>3175</v>
      </c>
      <c r="C63" s="5">
        <v>3273</v>
      </c>
    </row>
    <row r="64" spans="1:3" x14ac:dyDescent="0.25">
      <c r="A64" s="4" t="s">
        <v>859</v>
      </c>
      <c r="B64" s="5">
        <v>3599</v>
      </c>
      <c r="C64" s="5">
        <v>2546</v>
      </c>
    </row>
    <row r="65" spans="1:3" x14ac:dyDescent="0.25">
      <c r="A65" s="4" t="s">
        <v>1071</v>
      </c>
    </row>
    <row r="66" spans="1:3" x14ac:dyDescent="0.25">
      <c r="A66" s="3" t="s">
        <v>855</v>
      </c>
    </row>
    <row r="67" spans="1:3" x14ac:dyDescent="0.25">
      <c r="A67" s="4" t="s">
        <v>858</v>
      </c>
      <c r="B67" s="5">
        <v>4969</v>
      </c>
      <c r="C67" s="5">
        <v>3141</v>
      </c>
    </row>
    <row r="68" spans="1:3" x14ac:dyDescent="0.25">
      <c r="A68" s="4" t="s">
        <v>859</v>
      </c>
      <c r="B68" s="5">
        <v>6453</v>
      </c>
      <c r="C68" s="5">
        <v>7000</v>
      </c>
    </row>
    <row r="69" spans="1:3" ht="30" x14ac:dyDescent="0.25">
      <c r="A69" s="4" t="s">
        <v>1072</v>
      </c>
    </row>
    <row r="70" spans="1:3" x14ac:dyDescent="0.25">
      <c r="A70" s="3" t="s">
        <v>855</v>
      </c>
    </row>
    <row r="71" spans="1:3" x14ac:dyDescent="0.25">
      <c r="A71" s="4" t="s">
        <v>858</v>
      </c>
      <c r="B71" s="5">
        <v>-3719</v>
      </c>
      <c r="C71" s="5">
        <v>-3543</v>
      </c>
    </row>
    <row r="72" spans="1:3" x14ac:dyDescent="0.25">
      <c r="A72" s="4" t="s">
        <v>859</v>
      </c>
      <c r="B72" s="5">
        <v>-3719</v>
      </c>
      <c r="C72" s="5">
        <v>-3543</v>
      </c>
    </row>
    <row r="73" spans="1:3" x14ac:dyDescent="0.25">
      <c r="A73" s="4" t="s">
        <v>1073</v>
      </c>
    </row>
    <row r="74" spans="1:3" x14ac:dyDescent="0.25">
      <c r="A74" s="3" t="s">
        <v>855</v>
      </c>
    </row>
    <row r="75" spans="1:3" x14ac:dyDescent="0.25">
      <c r="A75" s="4" t="s">
        <v>858</v>
      </c>
      <c r="B75" s="5">
        <v>29282</v>
      </c>
      <c r="C75" s="5">
        <v>34477</v>
      </c>
    </row>
    <row r="76" spans="1:3" x14ac:dyDescent="0.25">
      <c r="A76" s="4" t="s">
        <v>859</v>
      </c>
      <c r="B76" s="5">
        <v>23398</v>
      </c>
      <c r="C76" s="5">
        <v>30344</v>
      </c>
    </row>
    <row r="77" spans="1:3" x14ac:dyDescent="0.25">
      <c r="A77" s="4" t="s">
        <v>1074</v>
      </c>
    </row>
    <row r="78" spans="1:3" x14ac:dyDescent="0.25">
      <c r="A78" s="3" t="s">
        <v>855</v>
      </c>
    </row>
    <row r="79" spans="1:3" x14ac:dyDescent="0.25">
      <c r="A79" s="4" t="s">
        <v>858</v>
      </c>
      <c r="B79" s="5">
        <v>15445</v>
      </c>
      <c r="C79" s="5">
        <v>18376</v>
      </c>
    </row>
    <row r="80" spans="1:3" x14ac:dyDescent="0.25">
      <c r="A80" s="4" t="s">
        <v>859</v>
      </c>
      <c r="B80" s="5">
        <v>8471</v>
      </c>
      <c r="C80" s="5">
        <v>10814</v>
      </c>
    </row>
    <row r="81" spans="1:3" x14ac:dyDescent="0.25">
      <c r="A81" s="4" t="s">
        <v>1075</v>
      </c>
    </row>
    <row r="82" spans="1:3" x14ac:dyDescent="0.25">
      <c r="A82" s="3" t="s">
        <v>855</v>
      </c>
    </row>
    <row r="83" spans="1:3" x14ac:dyDescent="0.25">
      <c r="A83" s="4" t="s">
        <v>858</v>
      </c>
      <c r="B83" s="5">
        <v>4079</v>
      </c>
      <c r="C83" s="5">
        <v>2695</v>
      </c>
    </row>
    <row r="84" spans="1:3" x14ac:dyDescent="0.25">
      <c r="A84" s="4" t="s">
        <v>859</v>
      </c>
      <c r="B84" s="5">
        <v>3588</v>
      </c>
      <c r="C84" s="5">
        <v>3328</v>
      </c>
    </row>
    <row r="85" spans="1:3" x14ac:dyDescent="0.25">
      <c r="A85" s="4" t="s">
        <v>1076</v>
      </c>
    </row>
    <row r="86" spans="1:3" x14ac:dyDescent="0.25">
      <c r="A86" s="3" t="s">
        <v>855</v>
      </c>
    </row>
    <row r="87" spans="1:3" x14ac:dyDescent="0.25">
      <c r="A87" s="4" t="s">
        <v>858</v>
      </c>
      <c r="B87" s="5">
        <v>6219</v>
      </c>
      <c r="C87" s="5">
        <v>8292</v>
      </c>
    </row>
    <row r="88" spans="1:3" x14ac:dyDescent="0.25">
      <c r="A88" s="4" t="s">
        <v>859</v>
      </c>
      <c r="B88" s="5">
        <v>7119</v>
      </c>
      <c r="C88" s="5">
        <v>9771</v>
      </c>
    </row>
    <row r="89" spans="1:3" x14ac:dyDescent="0.25">
      <c r="A89" s="4" t="s">
        <v>1077</v>
      </c>
    </row>
    <row r="90" spans="1:3" x14ac:dyDescent="0.25">
      <c r="A90" s="3" t="s">
        <v>855</v>
      </c>
    </row>
    <row r="91" spans="1:3" x14ac:dyDescent="0.25">
      <c r="A91" s="4" t="s">
        <v>858</v>
      </c>
      <c r="B91" s="5">
        <v>2526</v>
      </c>
      <c r="C91" s="5">
        <v>1415</v>
      </c>
    </row>
    <row r="92" spans="1:3" x14ac:dyDescent="0.25">
      <c r="A92" s="4" t="s">
        <v>859</v>
      </c>
      <c r="B92" s="5">
        <v>2167</v>
      </c>
      <c r="C92" s="5">
        <v>1555</v>
      </c>
    </row>
    <row r="93" spans="1:3" x14ac:dyDescent="0.25">
      <c r="A93" s="4" t="s">
        <v>1078</v>
      </c>
    </row>
    <row r="94" spans="1:3" x14ac:dyDescent="0.25">
      <c r="A94" s="3" t="s">
        <v>855</v>
      </c>
    </row>
    <row r="95" spans="1:3" x14ac:dyDescent="0.25">
      <c r="A95" s="4" t="s">
        <v>858</v>
      </c>
      <c r="B95" s="5">
        <v>5607</v>
      </c>
      <c r="C95" s="5">
        <v>9249</v>
      </c>
    </row>
    <row r="96" spans="1:3" x14ac:dyDescent="0.25">
      <c r="A96" s="4" t="s">
        <v>859</v>
      </c>
      <c r="B96" s="5">
        <v>6647</v>
      </c>
      <c r="C96" s="5">
        <v>10426</v>
      </c>
    </row>
    <row r="97" spans="1:3" x14ac:dyDescent="0.25">
      <c r="A97" s="4" t="s">
        <v>1079</v>
      </c>
    </row>
    <row r="98" spans="1:3" x14ac:dyDescent="0.25">
      <c r="A98" s="3" t="s">
        <v>855</v>
      </c>
    </row>
    <row r="99" spans="1:3" x14ac:dyDescent="0.25">
      <c r="A99" s="4" t="s">
        <v>858</v>
      </c>
      <c r="B99" s="5">
        <v>-4594</v>
      </c>
      <c r="C99" s="5">
        <v>-5550</v>
      </c>
    </row>
    <row r="100" spans="1:3" x14ac:dyDescent="0.25">
      <c r="A100" s="4" t="s">
        <v>859</v>
      </c>
      <c r="B100" s="5">
        <v>-4594</v>
      </c>
      <c r="C100" s="5">
        <v>-5550</v>
      </c>
    </row>
    <row r="101" spans="1:3" x14ac:dyDescent="0.25">
      <c r="A101" s="4" t="s">
        <v>1080</v>
      </c>
    </row>
    <row r="102" spans="1:3" x14ac:dyDescent="0.25">
      <c r="A102" s="3" t="s">
        <v>855</v>
      </c>
    </row>
    <row r="103" spans="1:3" x14ac:dyDescent="0.25">
      <c r="A103" s="4" t="s">
        <v>858</v>
      </c>
      <c r="B103" s="5">
        <v>66544</v>
      </c>
      <c r="C103" s="5">
        <v>90550</v>
      </c>
    </row>
    <row r="104" spans="1:3" x14ac:dyDescent="0.25">
      <c r="A104" s="4" t="s">
        <v>859</v>
      </c>
      <c r="B104" s="5">
        <v>42122</v>
      </c>
      <c r="C104" s="5">
        <v>46993</v>
      </c>
    </row>
    <row r="105" spans="1:3" x14ac:dyDescent="0.25">
      <c r="A105" s="4" t="s">
        <v>1081</v>
      </c>
    </row>
    <row r="106" spans="1:3" x14ac:dyDescent="0.25">
      <c r="A106" s="3" t="s">
        <v>855</v>
      </c>
    </row>
    <row r="107" spans="1:3" x14ac:dyDescent="0.25">
      <c r="A107" s="4" t="s">
        <v>858</v>
      </c>
      <c r="B107" s="5">
        <v>57200</v>
      </c>
      <c r="C107" s="5">
        <v>79507</v>
      </c>
    </row>
    <row r="108" spans="1:3" x14ac:dyDescent="0.25">
      <c r="A108" s="4" t="s">
        <v>859</v>
      </c>
      <c r="B108" s="5">
        <v>33193</v>
      </c>
      <c r="C108" s="5">
        <v>38812</v>
      </c>
    </row>
    <row r="109" spans="1:3" x14ac:dyDescent="0.25">
      <c r="A109" s="4" t="s">
        <v>1082</v>
      </c>
    </row>
    <row r="110" spans="1:3" x14ac:dyDescent="0.25">
      <c r="A110" s="3" t="s">
        <v>855</v>
      </c>
    </row>
    <row r="111" spans="1:3" x14ac:dyDescent="0.25">
      <c r="A111" s="4" t="s">
        <v>858</v>
      </c>
      <c r="B111" s="5">
        <v>3338</v>
      </c>
      <c r="C111" s="5">
        <v>4889</v>
      </c>
    </row>
    <row r="112" spans="1:3" x14ac:dyDescent="0.25">
      <c r="A112" s="4" t="s">
        <v>859</v>
      </c>
      <c r="B112" s="5">
        <v>1088</v>
      </c>
      <c r="C112" s="5">
        <v>1167</v>
      </c>
    </row>
    <row r="113" spans="1:3" x14ac:dyDescent="0.25">
      <c r="A113" s="4" t="s">
        <v>1083</v>
      </c>
    </row>
    <row r="114" spans="1:3" x14ac:dyDescent="0.25">
      <c r="A114" s="3" t="s">
        <v>855</v>
      </c>
    </row>
    <row r="115" spans="1:3" x14ac:dyDescent="0.25">
      <c r="A115" s="4" t="s">
        <v>858</v>
      </c>
      <c r="B115" s="5">
        <v>7245</v>
      </c>
      <c r="C115" s="5">
        <v>8428</v>
      </c>
    </row>
    <row r="116" spans="1:3" x14ac:dyDescent="0.25">
      <c r="A116" s="4" t="s">
        <v>859</v>
      </c>
      <c r="B116" s="5">
        <v>4802</v>
      </c>
      <c r="C116" s="5">
        <v>5879</v>
      </c>
    </row>
    <row r="117" spans="1:3" x14ac:dyDescent="0.25">
      <c r="A117" s="4" t="s">
        <v>1084</v>
      </c>
    </row>
    <row r="118" spans="1:3" x14ac:dyDescent="0.25">
      <c r="A118" s="3" t="s">
        <v>855</v>
      </c>
    </row>
    <row r="119" spans="1:3" x14ac:dyDescent="0.25">
      <c r="A119" s="4" t="s">
        <v>858</v>
      </c>
      <c r="B119" s="5">
        <v>181</v>
      </c>
      <c r="C119" s="5">
        <v>179</v>
      </c>
    </row>
    <row r="120" spans="1:3" x14ac:dyDescent="0.25">
      <c r="A120" s="4" t="s">
        <v>859</v>
      </c>
      <c r="B120" s="5">
        <v>2465</v>
      </c>
      <c r="C120" s="5">
        <v>2315</v>
      </c>
    </row>
    <row r="121" spans="1:3" x14ac:dyDescent="0.25">
      <c r="A121" s="4" t="s">
        <v>1085</v>
      </c>
    </row>
    <row r="122" spans="1:3" x14ac:dyDescent="0.25">
      <c r="A122" s="3" t="s">
        <v>855</v>
      </c>
    </row>
    <row r="123" spans="1:3" x14ac:dyDescent="0.25">
      <c r="A123" s="4" t="s">
        <v>858</v>
      </c>
      <c r="B123" s="5">
        <v>1387</v>
      </c>
      <c r="C123" s="5">
        <v>1341</v>
      </c>
    </row>
    <row r="124" spans="1:3" x14ac:dyDescent="0.25">
      <c r="A124" s="4" t="s">
        <v>859</v>
      </c>
      <c r="B124" s="5">
        <v>3381</v>
      </c>
      <c r="C124" s="5">
        <v>2614</v>
      </c>
    </row>
    <row r="125" spans="1:3" ht="30" x14ac:dyDescent="0.25">
      <c r="A125" s="4" t="s">
        <v>1086</v>
      </c>
    </row>
    <row r="126" spans="1:3" x14ac:dyDescent="0.25">
      <c r="A126" s="3" t="s">
        <v>855</v>
      </c>
    </row>
    <row r="127" spans="1:3" x14ac:dyDescent="0.25">
      <c r="A127" s="4" t="s">
        <v>858</v>
      </c>
      <c r="B127" s="5">
        <v>-2807</v>
      </c>
      <c r="C127" s="5">
        <v>-3794</v>
      </c>
    </row>
    <row r="128" spans="1:3" x14ac:dyDescent="0.25">
      <c r="A128" s="4" t="s">
        <v>859</v>
      </c>
      <c r="B128" s="7">
        <v>-2807</v>
      </c>
      <c r="C128" s="7">
        <v>-3794</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16"/>
  <sheetViews>
    <sheetView workbookViewId="0"/>
  </sheetViews>
  <sheetFormatPr defaultRowHeight="15" x14ac:dyDescent="0.25"/>
  <cols>
    <col min="1" max="1" width="80" customWidth="1"/>
    <col min="2" max="3" width="14" customWidth="1"/>
  </cols>
  <sheetData>
    <row r="1" spans="1:3" x14ac:dyDescent="0.25">
      <c r="A1" s="1" t="s">
        <v>1087</v>
      </c>
      <c r="B1" s="2" t="s">
        <v>2</v>
      </c>
      <c r="C1" s="2" t="s">
        <v>32</v>
      </c>
    </row>
    <row r="2" spans="1:3" x14ac:dyDescent="0.25">
      <c r="A2" s="3" t="s">
        <v>855</v>
      </c>
    </row>
    <row r="3" spans="1:3" x14ac:dyDescent="0.25">
      <c r="A3" s="4" t="s">
        <v>910</v>
      </c>
      <c r="B3" s="7">
        <v>611040</v>
      </c>
      <c r="C3" s="7">
        <v>690466</v>
      </c>
    </row>
    <row r="4" spans="1:3" x14ac:dyDescent="0.25">
      <c r="A4" s="4" t="s">
        <v>911</v>
      </c>
      <c r="B4" s="5">
        <v>643370</v>
      </c>
      <c r="C4" s="5">
        <v>733980</v>
      </c>
    </row>
    <row r="5" spans="1:3" x14ac:dyDescent="0.25">
      <c r="A5" s="4" t="s">
        <v>1088</v>
      </c>
    </row>
    <row r="6" spans="1:3" x14ac:dyDescent="0.25">
      <c r="A6" s="3" t="s">
        <v>855</v>
      </c>
    </row>
    <row r="7" spans="1:3" x14ac:dyDescent="0.25">
      <c r="A7" s="4" t="s">
        <v>911</v>
      </c>
      <c r="B7" s="5">
        <v>525807</v>
      </c>
      <c r="C7" s="5">
        <v>604212</v>
      </c>
    </row>
    <row r="8" spans="1:3" x14ac:dyDescent="0.25">
      <c r="A8" s="4" t="s">
        <v>1089</v>
      </c>
    </row>
    <row r="9" spans="1:3" x14ac:dyDescent="0.25">
      <c r="A9" s="3" t="s">
        <v>855</v>
      </c>
    </row>
    <row r="10" spans="1:3" x14ac:dyDescent="0.25">
      <c r="A10" s="4" t="s">
        <v>911</v>
      </c>
      <c r="B10" s="5">
        <v>117563</v>
      </c>
      <c r="C10" s="5">
        <v>129765</v>
      </c>
    </row>
    <row r="11" spans="1:3" x14ac:dyDescent="0.25">
      <c r="A11" s="4" t="s">
        <v>1090</v>
      </c>
    </row>
    <row r="12" spans="1:3" x14ac:dyDescent="0.25">
      <c r="A12" s="3" t="s">
        <v>855</v>
      </c>
    </row>
    <row r="13" spans="1:3" x14ac:dyDescent="0.25">
      <c r="A13" s="4" t="s">
        <v>910</v>
      </c>
      <c r="B13" s="5">
        <v>195749</v>
      </c>
      <c r="C13" s="5">
        <v>223191</v>
      </c>
    </row>
    <row r="14" spans="1:3" x14ac:dyDescent="0.25">
      <c r="A14" s="4" t="s">
        <v>1091</v>
      </c>
    </row>
    <row r="15" spans="1:3" x14ac:dyDescent="0.25">
      <c r="A15" s="3" t="s">
        <v>855</v>
      </c>
    </row>
    <row r="16" spans="1:3" x14ac:dyDescent="0.25">
      <c r="A16" s="4" t="s">
        <v>910</v>
      </c>
      <c r="B16" s="5">
        <v>362373</v>
      </c>
      <c r="C16" s="5">
        <v>409092</v>
      </c>
    </row>
    <row r="17" spans="1:3" x14ac:dyDescent="0.25">
      <c r="A17" s="4" t="s">
        <v>1092</v>
      </c>
    </row>
    <row r="18" spans="1:3" x14ac:dyDescent="0.25">
      <c r="A18" s="3" t="s">
        <v>855</v>
      </c>
    </row>
    <row r="19" spans="1:3" x14ac:dyDescent="0.25">
      <c r="A19" s="4" t="s">
        <v>910</v>
      </c>
      <c r="B19" s="5">
        <v>52918</v>
      </c>
      <c r="C19" s="5">
        <v>58183</v>
      </c>
    </row>
    <row r="20" spans="1:3" x14ac:dyDescent="0.25">
      <c r="A20" s="4" t="s">
        <v>1093</v>
      </c>
    </row>
    <row r="21" spans="1:3" x14ac:dyDescent="0.25">
      <c r="A21" s="3" t="s">
        <v>855</v>
      </c>
    </row>
    <row r="22" spans="1:3" x14ac:dyDescent="0.25">
      <c r="A22" s="4" t="s">
        <v>1094</v>
      </c>
      <c r="B22" s="5">
        <v>15193</v>
      </c>
      <c r="C22" s="5">
        <v>14757</v>
      </c>
    </row>
    <row r="23" spans="1:3" x14ac:dyDescent="0.25">
      <c r="A23" s="4" t="s">
        <v>1095</v>
      </c>
      <c r="B23" s="5">
        <v>5970</v>
      </c>
      <c r="C23" s="5">
        <v>9833</v>
      </c>
    </row>
    <row r="24" spans="1:3" x14ac:dyDescent="0.25">
      <c r="A24" s="4" t="s">
        <v>1096</v>
      </c>
      <c r="B24" s="5">
        <v>9223</v>
      </c>
      <c r="C24" s="5">
        <v>4924</v>
      </c>
    </row>
    <row r="25" spans="1:3" x14ac:dyDescent="0.25">
      <c r="A25" s="4" t="s">
        <v>1097</v>
      </c>
    </row>
    <row r="26" spans="1:3" x14ac:dyDescent="0.25">
      <c r="A26" s="3" t="s">
        <v>855</v>
      </c>
    </row>
    <row r="27" spans="1:3" x14ac:dyDescent="0.25">
      <c r="A27" s="4" t="s">
        <v>910</v>
      </c>
      <c r="B27" s="5">
        <v>567758</v>
      </c>
      <c r="C27" s="5">
        <v>635912</v>
      </c>
    </row>
    <row r="28" spans="1:3" x14ac:dyDescent="0.25">
      <c r="A28" s="4" t="s">
        <v>1098</v>
      </c>
    </row>
    <row r="29" spans="1:3" x14ac:dyDescent="0.25">
      <c r="A29" s="3" t="s">
        <v>855</v>
      </c>
    </row>
    <row r="30" spans="1:3" x14ac:dyDescent="0.25">
      <c r="A30" s="4" t="s">
        <v>911</v>
      </c>
      <c r="B30" s="5">
        <v>492325</v>
      </c>
      <c r="C30" s="5">
        <v>558305</v>
      </c>
    </row>
    <row r="31" spans="1:3" x14ac:dyDescent="0.25">
      <c r="A31" s="4" t="s">
        <v>1099</v>
      </c>
    </row>
    <row r="32" spans="1:3" x14ac:dyDescent="0.25">
      <c r="A32" s="3" t="s">
        <v>855</v>
      </c>
    </row>
    <row r="33" spans="1:3" x14ac:dyDescent="0.25">
      <c r="A33" s="4" t="s">
        <v>911</v>
      </c>
      <c r="B33" s="5">
        <v>99861</v>
      </c>
      <c r="C33" s="5">
        <v>119509</v>
      </c>
    </row>
    <row r="34" spans="1:3" x14ac:dyDescent="0.25">
      <c r="A34" s="4" t="s">
        <v>1100</v>
      </c>
    </row>
    <row r="35" spans="1:3" x14ac:dyDescent="0.25">
      <c r="A35" s="3" t="s">
        <v>855</v>
      </c>
    </row>
    <row r="36" spans="1:3" x14ac:dyDescent="0.25">
      <c r="A36" s="4" t="s">
        <v>910</v>
      </c>
      <c r="B36" s="5">
        <v>182446</v>
      </c>
      <c r="C36" s="5">
        <v>207727</v>
      </c>
    </row>
    <row r="37" spans="1:3" x14ac:dyDescent="0.25">
      <c r="A37" s="4" t="s">
        <v>1101</v>
      </c>
    </row>
    <row r="38" spans="1:3" x14ac:dyDescent="0.25">
      <c r="A38" s="3" t="s">
        <v>855</v>
      </c>
    </row>
    <row r="39" spans="1:3" x14ac:dyDescent="0.25">
      <c r="A39" s="4" t="s">
        <v>910</v>
      </c>
      <c r="B39" s="5">
        <v>335872</v>
      </c>
      <c r="C39" s="5">
        <v>375208</v>
      </c>
    </row>
    <row r="40" spans="1:3" x14ac:dyDescent="0.25">
      <c r="A40" s="4" t="s">
        <v>1102</v>
      </c>
    </row>
    <row r="41" spans="1:3" x14ac:dyDescent="0.25">
      <c r="A41" s="3" t="s">
        <v>855</v>
      </c>
    </row>
    <row r="42" spans="1:3" x14ac:dyDescent="0.25">
      <c r="A42" s="4" t="s">
        <v>910</v>
      </c>
      <c r="B42" s="5">
        <v>49440</v>
      </c>
      <c r="C42" s="5">
        <v>52977</v>
      </c>
    </row>
    <row r="43" spans="1:3" x14ac:dyDescent="0.25">
      <c r="A43" s="4" t="s">
        <v>1103</v>
      </c>
    </row>
    <row r="44" spans="1:3" x14ac:dyDescent="0.25">
      <c r="A44" s="3" t="s">
        <v>855</v>
      </c>
    </row>
    <row r="45" spans="1:3" x14ac:dyDescent="0.25">
      <c r="A45" s="4" t="s">
        <v>1094</v>
      </c>
      <c r="B45" s="5">
        <v>14317</v>
      </c>
      <c r="C45" s="5">
        <v>13919</v>
      </c>
    </row>
    <row r="46" spans="1:3" x14ac:dyDescent="0.25">
      <c r="A46" s="4" t="s">
        <v>1095</v>
      </c>
      <c r="B46" s="5">
        <v>896</v>
      </c>
      <c r="C46" s="5">
        <v>2436</v>
      </c>
    </row>
    <row r="47" spans="1:3" x14ac:dyDescent="0.25">
      <c r="A47" s="4" t="s">
        <v>1096</v>
      </c>
      <c r="B47" s="5">
        <v>13421</v>
      </c>
      <c r="C47" s="5">
        <v>11483</v>
      </c>
    </row>
    <row r="48" spans="1:3" x14ac:dyDescent="0.25">
      <c r="A48" s="4" t="s">
        <v>1104</v>
      </c>
    </row>
    <row r="49" spans="1:3" x14ac:dyDescent="0.25">
      <c r="A49" s="3" t="s">
        <v>855</v>
      </c>
    </row>
    <row r="50" spans="1:3" x14ac:dyDescent="0.25">
      <c r="A50" s="4" t="s">
        <v>910</v>
      </c>
      <c r="B50" s="5">
        <v>20874</v>
      </c>
      <c r="C50" s="5">
        <v>27002</v>
      </c>
    </row>
    <row r="51" spans="1:3" x14ac:dyDescent="0.25">
      <c r="A51" s="4" t="s">
        <v>1105</v>
      </c>
    </row>
    <row r="52" spans="1:3" x14ac:dyDescent="0.25">
      <c r="A52" s="3" t="s">
        <v>855</v>
      </c>
    </row>
    <row r="53" spans="1:3" x14ac:dyDescent="0.25">
      <c r="A53" s="4" t="s">
        <v>911</v>
      </c>
      <c r="B53" s="5">
        <v>13424</v>
      </c>
      <c r="C53" s="5">
        <v>20588</v>
      </c>
    </row>
    <row r="54" spans="1:3" x14ac:dyDescent="0.25">
      <c r="A54" s="4" t="s">
        <v>1106</v>
      </c>
    </row>
    <row r="55" spans="1:3" x14ac:dyDescent="0.25">
      <c r="A55" s="3" t="s">
        <v>855</v>
      </c>
    </row>
    <row r="56" spans="1:3" x14ac:dyDescent="0.25">
      <c r="A56" s="4" t="s">
        <v>911</v>
      </c>
      <c r="B56" s="5">
        <v>14483</v>
      </c>
      <c r="C56" s="5">
        <v>7712</v>
      </c>
    </row>
    <row r="57" spans="1:3" x14ac:dyDescent="0.25">
      <c r="A57" s="4" t="s">
        <v>1107</v>
      </c>
    </row>
    <row r="58" spans="1:3" x14ac:dyDescent="0.25">
      <c r="A58" s="3" t="s">
        <v>855</v>
      </c>
    </row>
    <row r="59" spans="1:3" x14ac:dyDescent="0.25">
      <c r="A59" s="4" t="s">
        <v>910</v>
      </c>
      <c r="B59" s="5">
        <v>8531</v>
      </c>
      <c r="C59" s="5">
        <v>5819</v>
      </c>
    </row>
    <row r="60" spans="1:3" x14ac:dyDescent="0.25">
      <c r="A60" s="4" t="s">
        <v>1108</v>
      </c>
    </row>
    <row r="61" spans="1:3" x14ac:dyDescent="0.25">
      <c r="A61" s="3" t="s">
        <v>855</v>
      </c>
    </row>
    <row r="62" spans="1:3" x14ac:dyDescent="0.25">
      <c r="A62" s="4" t="s">
        <v>910</v>
      </c>
      <c r="B62" s="5">
        <v>10201</v>
      </c>
      <c r="C62" s="5">
        <v>17255</v>
      </c>
    </row>
    <row r="63" spans="1:3" x14ac:dyDescent="0.25">
      <c r="A63" s="4" t="s">
        <v>1109</v>
      </c>
    </row>
    <row r="64" spans="1:3" x14ac:dyDescent="0.25">
      <c r="A64" s="3" t="s">
        <v>855</v>
      </c>
    </row>
    <row r="65" spans="1:3" x14ac:dyDescent="0.25">
      <c r="A65" s="4" t="s">
        <v>910</v>
      </c>
      <c r="B65" s="5">
        <v>2142</v>
      </c>
      <c r="C65" s="5">
        <v>3928</v>
      </c>
    </row>
    <row r="66" spans="1:3" x14ac:dyDescent="0.25">
      <c r="A66" s="4" t="s">
        <v>1110</v>
      </c>
    </row>
    <row r="67" spans="1:3" x14ac:dyDescent="0.25">
      <c r="A67" s="3" t="s">
        <v>855</v>
      </c>
    </row>
    <row r="68" spans="1:3" x14ac:dyDescent="0.25">
      <c r="A68" s="4" t="s">
        <v>1094</v>
      </c>
      <c r="B68" s="5">
        <v>513</v>
      </c>
      <c r="C68" s="5">
        <v>606</v>
      </c>
    </row>
    <row r="69" spans="1:3" x14ac:dyDescent="0.25">
      <c r="A69" s="4" t="s">
        <v>1095</v>
      </c>
      <c r="B69" s="5">
        <v>402</v>
      </c>
      <c r="C69" s="5">
        <v>902</v>
      </c>
    </row>
    <row r="70" spans="1:3" x14ac:dyDescent="0.25">
      <c r="A70" s="4" t="s">
        <v>1096</v>
      </c>
      <c r="B70" s="5">
        <v>111</v>
      </c>
      <c r="C70" s="5">
        <v>-296</v>
      </c>
    </row>
    <row r="71" spans="1:3" x14ac:dyDescent="0.25">
      <c r="A71" s="4" t="s">
        <v>1111</v>
      </c>
    </row>
    <row r="72" spans="1:3" x14ac:dyDescent="0.25">
      <c r="A72" s="3" t="s">
        <v>855</v>
      </c>
    </row>
    <row r="73" spans="1:3" x14ac:dyDescent="0.25">
      <c r="A73" s="4" t="s">
        <v>910</v>
      </c>
      <c r="B73" s="5">
        <v>10269</v>
      </c>
      <c r="C73" s="5">
        <v>10704</v>
      </c>
    </row>
    <row r="74" spans="1:3" x14ac:dyDescent="0.25">
      <c r="A74" s="4" t="s">
        <v>1112</v>
      </c>
    </row>
    <row r="75" spans="1:3" x14ac:dyDescent="0.25">
      <c r="A75" s="3" t="s">
        <v>855</v>
      </c>
    </row>
    <row r="76" spans="1:3" x14ac:dyDescent="0.25">
      <c r="A76" s="4" t="s">
        <v>911</v>
      </c>
      <c r="B76" s="5">
        <v>9395</v>
      </c>
      <c r="C76" s="5">
        <v>10133</v>
      </c>
    </row>
    <row r="77" spans="1:3" x14ac:dyDescent="0.25">
      <c r="A77" s="4" t="s">
        <v>1113</v>
      </c>
    </row>
    <row r="78" spans="1:3" x14ac:dyDescent="0.25">
      <c r="A78" s="3" t="s">
        <v>855</v>
      </c>
    </row>
    <row r="79" spans="1:3" x14ac:dyDescent="0.25">
      <c r="A79" s="4" t="s">
        <v>911</v>
      </c>
      <c r="B79" s="5">
        <v>1777</v>
      </c>
      <c r="C79" s="5">
        <v>1098</v>
      </c>
    </row>
    <row r="80" spans="1:3" x14ac:dyDescent="0.25">
      <c r="A80" s="4" t="s">
        <v>1114</v>
      </c>
    </row>
    <row r="81" spans="1:3" x14ac:dyDescent="0.25">
      <c r="A81" s="3" t="s">
        <v>855</v>
      </c>
    </row>
    <row r="82" spans="1:3" x14ac:dyDescent="0.25">
      <c r="A82" s="4" t="s">
        <v>910</v>
      </c>
      <c r="B82" s="5">
        <v>705</v>
      </c>
      <c r="C82" s="5">
        <v>1016</v>
      </c>
    </row>
    <row r="83" spans="1:3" x14ac:dyDescent="0.25">
      <c r="A83" s="4" t="s">
        <v>1115</v>
      </c>
    </row>
    <row r="84" spans="1:3" x14ac:dyDescent="0.25">
      <c r="A84" s="3" t="s">
        <v>855</v>
      </c>
    </row>
    <row r="85" spans="1:3" x14ac:dyDescent="0.25">
      <c r="A85" s="4" t="s">
        <v>910</v>
      </c>
      <c r="B85" s="5">
        <v>8747</v>
      </c>
      <c r="C85" s="5">
        <v>8643</v>
      </c>
    </row>
    <row r="86" spans="1:3" x14ac:dyDescent="0.25">
      <c r="A86" s="4" t="s">
        <v>1116</v>
      </c>
    </row>
    <row r="87" spans="1:3" x14ac:dyDescent="0.25">
      <c r="A87" s="3" t="s">
        <v>855</v>
      </c>
    </row>
    <row r="88" spans="1:3" x14ac:dyDescent="0.25">
      <c r="A88" s="4" t="s">
        <v>910</v>
      </c>
      <c r="B88" s="5">
        <v>817</v>
      </c>
      <c r="C88" s="5">
        <v>1045</v>
      </c>
    </row>
    <row r="89" spans="1:3" x14ac:dyDescent="0.25">
      <c r="A89" s="4" t="s">
        <v>1117</v>
      </c>
    </row>
    <row r="90" spans="1:3" x14ac:dyDescent="0.25">
      <c r="A90" s="3" t="s">
        <v>855</v>
      </c>
    </row>
    <row r="91" spans="1:3" x14ac:dyDescent="0.25">
      <c r="A91" s="4" t="s">
        <v>1094</v>
      </c>
      <c r="B91" s="5">
        <v>208</v>
      </c>
      <c r="C91" s="5">
        <v>187</v>
      </c>
    </row>
    <row r="92" spans="1:3" x14ac:dyDescent="0.25">
      <c r="A92" s="4" t="s">
        <v>1095</v>
      </c>
      <c r="B92" s="5">
        <v>752</v>
      </c>
      <c r="C92" s="5">
        <v>809</v>
      </c>
    </row>
    <row r="93" spans="1:3" x14ac:dyDescent="0.25">
      <c r="A93" s="4" t="s">
        <v>1096</v>
      </c>
      <c r="B93" s="5">
        <v>-544</v>
      </c>
      <c r="C93" s="5">
        <v>-622</v>
      </c>
    </row>
    <row r="94" spans="1:3" x14ac:dyDescent="0.25">
      <c r="A94" s="4" t="s">
        <v>1118</v>
      </c>
    </row>
    <row r="95" spans="1:3" x14ac:dyDescent="0.25">
      <c r="A95" s="3" t="s">
        <v>855</v>
      </c>
    </row>
    <row r="96" spans="1:3" x14ac:dyDescent="0.25">
      <c r="A96" s="4" t="s">
        <v>910</v>
      </c>
      <c r="B96" s="5">
        <v>12139</v>
      </c>
      <c r="C96" s="5">
        <v>16848</v>
      </c>
    </row>
    <row r="97" spans="1:3" x14ac:dyDescent="0.25">
      <c r="A97" s="4" t="s">
        <v>1119</v>
      </c>
    </row>
    <row r="98" spans="1:3" x14ac:dyDescent="0.25">
      <c r="A98" s="3" t="s">
        <v>855</v>
      </c>
    </row>
    <row r="99" spans="1:3" x14ac:dyDescent="0.25">
      <c r="A99" s="4" t="s">
        <v>911</v>
      </c>
      <c r="B99" s="5">
        <v>10663</v>
      </c>
      <c r="C99" s="5">
        <v>15186</v>
      </c>
    </row>
    <row r="100" spans="1:3" x14ac:dyDescent="0.25">
      <c r="A100" s="4" t="s">
        <v>1120</v>
      </c>
    </row>
    <row r="101" spans="1:3" x14ac:dyDescent="0.25">
      <c r="A101" s="3" t="s">
        <v>855</v>
      </c>
    </row>
    <row r="102" spans="1:3" x14ac:dyDescent="0.25">
      <c r="A102" s="4" t="s">
        <v>911</v>
      </c>
      <c r="B102" s="5">
        <v>1442</v>
      </c>
      <c r="C102" s="5">
        <v>1446</v>
      </c>
    </row>
    <row r="103" spans="1:3" x14ac:dyDescent="0.25">
      <c r="A103" s="4" t="s">
        <v>1121</v>
      </c>
    </row>
    <row r="104" spans="1:3" x14ac:dyDescent="0.25">
      <c r="A104" s="3" t="s">
        <v>855</v>
      </c>
    </row>
    <row r="105" spans="1:3" x14ac:dyDescent="0.25">
      <c r="A105" s="4" t="s">
        <v>910</v>
      </c>
      <c r="B105" s="5">
        <v>4067</v>
      </c>
      <c r="C105" s="5">
        <v>8629</v>
      </c>
    </row>
    <row r="106" spans="1:3" x14ac:dyDescent="0.25">
      <c r="A106" s="4" t="s">
        <v>1122</v>
      </c>
    </row>
    <row r="107" spans="1:3" x14ac:dyDescent="0.25">
      <c r="A107" s="3" t="s">
        <v>855</v>
      </c>
    </row>
    <row r="108" spans="1:3" x14ac:dyDescent="0.25">
      <c r="A108" s="4" t="s">
        <v>910</v>
      </c>
      <c r="B108" s="5">
        <v>7553</v>
      </c>
      <c r="C108" s="5">
        <v>7986</v>
      </c>
    </row>
    <row r="109" spans="1:3" x14ac:dyDescent="0.25">
      <c r="A109" s="4" t="s">
        <v>1123</v>
      </c>
    </row>
    <row r="110" spans="1:3" x14ac:dyDescent="0.25">
      <c r="A110" s="3" t="s">
        <v>855</v>
      </c>
    </row>
    <row r="111" spans="1:3" x14ac:dyDescent="0.25">
      <c r="A111" s="4" t="s">
        <v>910</v>
      </c>
      <c r="B111" s="5">
        <v>519</v>
      </c>
      <c r="C111" s="5">
        <v>233</v>
      </c>
    </row>
    <row r="112" spans="1:3" x14ac:dyDescent="0.25">
      <c r="A112" s="4" t="s">
        <v>1124</v>
      </c>
    </row>
    <row r="113" spans="1:3" x14ac:dyDescent="0.25">
      <c r="A113" s="3" t="s">
        <v>855</v>
      </c>
    </row>
    <row r="114" spans="1:3" x14ac:dyDescent="0.25">
      <c r="A114" s="4" t="s">
        <v>1094</v>
      </c>
      <c r="B114" s="5">
        <v>155</v>
      </c>
      <c r="C114" s="5">
        <v>45</v>
      </c>
    </row>
    <row r="115" spans="1:3" x14ac:dyDescent="0.25">
      <c r="A115" s="4" t="s">
        <v>1095</v>
      </c>
      <c r="B115" s="5">
        <v>3920</v>
      </c>
      <c r="C115" s="5">
        <v>5686</v>
      </c>
    </row>
    <row r="116" spans="1:3" x14ac:dyDescent="0.25">
      <c r="A116" s="4" t="s">
        <v>1096</v>
      </c>
      <c r="B116" s="7">
        <v>-3765</v>
      </c>
      <c r="C116" s="7">
        <v>-5641</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9"/>
  <sheetViews>
    <sheetView workbookViewId="0"/>
  </sheetViews>
  <sheetFormatPr defaultRowHeight="15" x14ac:dyDescent="0.25"/>
  <cols>
    <col min="1" max="1" width="80" customWidth="1"/>
    <col min="2" max="3" width="14" customWidth="1"/>
  </cols>
  <sheetData>
    <row r="1" spans="1:3" ht="30" x14ac:dyDescent="0.25">
      <c r="A1" s="1" t="s">
        <v>1125</v>
      </c>
      <c r="B1" s="2" t="s">
        <v>2</v>
      </c>
      <c r="C1" s="2" t="s">
        <v>32</v>
      </c>
    </row>
    <row r="2" spans="1:3" x14ac:dyDescent="0.25">
      <c r="A2" s="3" t="s">
        <v>855</v>
      </c>
    </row>
    <row r="3" spans="1:3" x14ac:dyDescent="0.25">
      <c r="A3" s="4" t="s">
        <v>1126</v>
      </c>
      <c r="B3" s="7">
        <v>882</v>
      </c>
      <c r="C3" s="7">
        <v>676</v>
      </c>
    </row>
    <row r="4" spans="1:3" x14ac:dyDescent="0.25">
      <c r="A4" s="4" t="s">
        <v>1127</v>
      </c>
      <c r="B4" s="5">
        <v>1200</v>
      </c>
      <c r="C4" s="5">
        <v>864</v>
      </c>
    </row>
    <row r="5" spans="1:3" x14ac:dyDescent="0.25">
      <c r="A5" s="4" t="s">
        <v>1128</v>
      </c>
      <c r="B5" s="5">
        <v>318</v>
      </c>
      <c r="C5" s="5">
        <v>188</v>
      </c>
    </row>
    <row r="6" spans="1:3" x14ac:dyDescent="0.25">
      <c r="A6" s="4" t="s">
        <v>864</v>
      </c>
      <c r="B6" s="5">
        <v>48865346</v>
      </c>
      <c r="C6" s="5">
        <v>41375552</v>
      </c>
    </row>
    <row r="7" spans="1:3" x14ac:dyDescent="0.25">
      <c r="A7" s="4" t="s">
        <v>1129</v>
      </c>
    </row>
    <row r="8" spans="1:3" x14ac:dyDescent="0.25">
      <c r="A8" s="3" t="s">
        <v>855</v>
      </c>
    </row>
    <row r="9" spans="1:3" x14ac:dyDescent="0.25">
      <c r="A9" s="4" t="s">
        <v>864</v>
      </c>
      <c r="B9" s="7">
        <v>9578</v>
      </c>
      <c r="C9" s="7">
        <v>8726</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0"/>
  <sheetViews>
    <sheetView workbookViewId="0"/>
  </sheetViews>
  <sheetFormatPr defaultRowHeight="15" x14ac:dyDescent="0.25"/>
  <cols>
    <col min="1" max="1" width="80" customWidth="1"/>
    <col min="2" max="3" width="14" customWidth="1"/>
  </cols>
  <sheetData>
    <row r="1" spans="1:3" ht="30" x14ac:dyDescent="0.25">
      <c r="A1" s="1" t="s">
        <v>1130</v>
      </c>
      <c r="B1" s="2" t="s">
        <v>2</v>
      </c>
      <c r="C1" s="2" t="s">
        <v>32</v>
      </c>
    </row>
    <row r="2" spans="1:3" x14ac:dyDescent="0.25">
      <c r="A2" s="3" t="s">
        <v>855</v>
      </c>
    </row>
    <row r="3" spans="1:3" x14ac:dyDescent="0.25">
      <c r="A3" s="4" t="s">
        <v>1131</v>
      </c>
      <c r="B3" s="7">
        <v>29877</v>
      </c>
      <c r="C3" s="7">
        <v>32927</v>
      </c>
    </row>
    <row r="4" spans="1:3" x14ac:dyDescent="0.25">
      <c r="A4" s="4" t="s">
        <v>1132</v>
      </c>
      <c r="B4" s="5">
        <v>25329</v>
      </c>
      <c r="C4" s="5">
        <v>27840</v>
      </c>
    </row>
    <row r="5" spans="1:3" x14ac:dyDescent="0.25">
      <c r="A5" s="4" t="s">
        <v>1133</v>
      </c>
    </row>
    <row r="6" spans="1:3" x14ac:dyDescent="0.25">
      <c r="A6" s="3" t="s">
        <v>855</v>
      </c>
    </row>
    <row r="7" spans="1:3" ht="45" x14ac:dyDescent="0.25">
      <c r="A7" s="4" t="s">
        <v>1134</v>
      </c>
      <c r="B7" s="5">
        <v>358</v>
      </c>
      <c r="C7" s="5">
        <v>677</v>
      </c>
    </row>
    <row r="8" spans="1:3" x14ac:dyDescent="0.25">
      <c r="A8" s="4" t="s">
        <v>1135</v>
      </c>
    </row>
    <row r="9" spans="1:3" x14ac:dyDescent="0.25">
      <c r="A9" s="3" t="s">
        <v>855</v>
      </c>
    </row>
    <row r="10" spans="1:3" ht="45" x14ac:dyDescent="0.25">
      <c r="A10" s="4" t="s">
        <v>1134</v>
      </c>
      <c r="B10" s="7">
        <v>1856</v>
      </c>
      <c r="C10" s="7">
        <v>2216</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3" t="s">
        <v>1136</v>
      </c>
      <c r="B1" s="15" t="s">
        <v>1</v>
      </c>
      <c r="C1" s="14"/>
      <c r="D1" s="14"/>
    </row>
    <row r="2" spans="1:4" x14ac:dyDescent="0.25">
      <c r="A2" s="14"/>
      <c r="B2" s="2" t="s">
        <v>2</v>
      </c>
      <c r="C2" s="2" t="s">
        <v>32</v>
      </c>
      <c r="D2" s="2" t="s">
        <v>33</v>
      </c>
    </row>
    <row r="3" spans="1:4" x14ac:dyDescent="0.25">
      <c r="A3" s="3" t="s">
        <v>855</v>
      </c>
    </row>
    <row r="4" spans="1:4" x14ac:dyDescent="0.25">
      <c r="A4" s="4" t="s">
        <v>1137</v>
      </c>
      <c r="B4" s="7">
        <v>-2867</v>
      </c>
      <c r="C4" s="7">
        <v>-1480</v>
      </c>
      <c r="D4" s="7">
        <v>-1613</v>
      </c>
    </row>
    <row r="5" spans="1:4" x14ac:dyDescent="0.25">
      <c r="A5" s="4" t="s">
        <v>1138</v>
      </c>
      <c r="B5" s="5">
        <v>2183</v>
      </c>
      <c r="C5" s="5">
        <v>834</v>
      </c>
      <c r="D5" s="5">
        <v>898</v>
      </c>
    </row>
    <row r="6" spans="1:4" x14ac:dyDescent="0.25">
      <c r="A6" s="4" t="s">
        <v>1139</v>
      </c>
      <c r="B6" s="7">
        <v>-684</v>
      </c>
      <c r="C6" s="7">
        <v>-646</v>
      </c>
      <c r="D6" s="7">
        <v>-715</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3" t="s">
        <v>1140</v>
      </c>
      <c r="B1" s="15" t="s">
        <v>1</v>
      </c>
      <c r="C1" s="14"/>
      <c r="D1" s="14"/>
    </row>
    <row r="2" spans="1:4" x14ac:dyDescent="0.25">
      <c r="A2" s="14"/>
      <c r="B2" s="2" t="s">
        <v>2</v>
      </c>
      <c r="C2" s="2" t="s">
        <v>32</v>
      </c>
      <c r="D2" s="2" t="s">
        <v>33</v>
      </c>
    </row>
    <row r="3" spans="1:4" x14ac:dyDescent="0.25">
      <c r="A3" s="3" t="s">
        <v>855</v>
      </c>
    </row>
    <row r="4" spans="1:4" ht="30" x14ac:dyDescent="0.25">
      <c r="A4" s="4" t="s">
        <v>1141</v>
      </c>
      <c r="B4" s="7">
        <v>-67</v>
      </c>
      <c r="C4" s="7">
        <v>-85</v>
      </c>
      <c r="D4" s="7">
        <v>-9</v>
      </c>
    </row>
    <row r="5" spans="1:4" x14ac:dyDescent="0.25">
      <c r="A5" s="4" t="s">
        <v>1142</v>
      </c>
    </row>
    <row r="6" spans="1:4" x14ac:dyDescent="0.25">
      <c r="A6" s="3" t="s">
        <v>855</v>
      </c>
    </row>
    <row r="7" spans="1:4" ht="30" x14ac:dyDescent="0.25">
      <c r="A7" s="4" t="s">
        <v>1143</v>
      </c>
      <c r="B7" s="7">
        <v>-805</v>
      </c>
      <c r="C7" s="7">
        <v>135</v>
      </c>
      <c r="D7" s="7">
        <v>695</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3" t="s">
        <v>214</v>
      </c>
      <c r="B1" s="2" t="s">
        <v>1</v>
      </c>
    </row>
    <row r="2" spans="1:2" x14ac:dyDescent="0.25">
      <c r="A2" s="14"/>
      <c r="B2" s="2" t="s">
        <v>2</v>
      </c>
    </row>
    <row r="3" spans="1:2" x14ac:dyDescent="0.25">
      <c r="A3" s="3" t="s">
        <v>215</v>
      </c>
    </row>
    <row r="4" spans="1:2" ht="409.5" x14ac:dyDescent="0.25">
      <c r="A4" s="4" t="s">
        <v>214</v>
      </c>
      <c r="B4" s="4" t="s">
        <v>216</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9"/>
  <sheetViews>
    <sheetView workbookViewId="0"/>
  </sheetViews>
  <sheetFormatPr defaultRowHeight="15" x14ac:dyDescent="0.25"/>
  <cols>
    <col min="1" max="1" width="80" customWidth="1"/>
    <col min="2" max="3" width="14" customWidth="1"/>
  </cols>
  <sheetData>
    <row r="1" spans="1:3" ht="30" x14ac:dyDescent="0.25">
      <c r="A1" s="1" t="s">
        <v>1144</v>
      </c>
      <c r="B1" s="2" t="s">
        <v>2</v>
      </c>
      <c r="C1" s="2" t="s">
        <v>32</v>
      </c>
    </row>
    <row r="2" spans="1:3" x14ac:dyDescent="0.25">
      <c r="A2" s="3" t="s">
        <v>624</v>
      </c>
    </row>
    <row r="3" spans="1:3" x14ac:dyDescent="0.25">
      <c r="A3" s="4" t="s">
        <v>1145</v>
      </c>
      <c r="B3" s="7">
        <v>120420</v>
      </c>
      <c r="C3" s="7">
        <v>116077</v>
      </c>
    </row>
    <row r="4" spans="1:3" x14ac:dyDescent="0.25">
      <c r="A4" s="4" t="s">
        <v>1146</v>
      </c>
      <c r="B4" s="5">
        <v>78189</v>
      </c>
      <c r="C4" s="5">
        <v>82398</v>
      </c>
    </row>
    <row r="5" spans="1:3" x14ac:dyDescent="0.25">
      <c r="A5" s="4" t="s">
        <v>1147</v>
      </c>
      <c r="B5" s="5">
        <v>3526</v>
      </c>
      <c r="C5" s="5">
        <v>3266</v>
      </c>
    </row>
    <row r="6" spans="1:3" x14ac:dyDescent="0.25">
      <c r="A6" s="4" t="s">
        <v>625</v>
      </c>
      <c r="B6" s="5">
        <v>202135</v>
      </c>
      <c r="C6" s="5">
        <v>201741</v>
      </c>
    </row>
    <row r="7" spans="1:3" x14ac:dyDescent="0.25">
      <c r="A7" s="4" t="s">
        <v>248</v>
      </c>
      <c r="B7" s="5">
        <v>-22902</v>
      </c>
      <c r="C7" s="5">
        <v>-13782</v>
      </c>
    </row>
    <row r="8" spans="1:3" x14ac:dyDescent="0.25">
      <c r="A8" s="4" t="s">
        <v>1148</v>
      </c>
      <c r="B8" s="5">
        <v>-84718</v>
      </c>
      <c r="C8" s="5">
        <v>-71816</v>
      </c>
    </row>
    <row r="9" spans="1:3" x14ac:dyDescent="0.25">
      <c r="A9" s="4" t="s">
        <v>1149</v>
      </c>
      <c r="B9" s="5">
        <v>-5357</v>
      </c>
      <c r="C9" s="5">
        <v>-2647</v>
      </c>
    </row>
    <row r="10" spans="1:3" x14ac:dyDescent="0.25">
      <c r="A10" s="4" t="s">
        <v>1150</v>
      </c>
      <c r="B10" s="5">
        <v>-24345</v>
      </c>
      <c r="C10" s="5">
        <v>-21073</v>
      </c>
    </row>
    <row r="11" spans="1:3" x14ac:dyDescent="0.25">
      <c r="A11" s="4" t="s">
        <v>1151</v>
      </c>
      <c r="B11" s="5">
        <v>-16904</v>
      </c>
      <c r="C11" s="5">
        <v>-14792</v>
      </c>
    </row>
    <row r="12" spans="1:3" x14ac:dyDescent="0.25">
      <c r="A12" s="4" t="s">
        <v>1152</v>
      </c>
      <c r="B12" s="5">
        <v>-38638</v>
      </c>
      <c r="C12" s="5">
        <v>-29410</v>
      </c>
    </row>
    <row r="13" spans="1:3" x14ac:dyDescent="0.25">
      <c r="A13" s="4" t="s">
        <v>1153</v>
      </c>
      <c r="B13" s="5">
        <v>-268</v>
      </c>
      <c r="C13" s="5">
        <v>-621</v>
      </c>
    </row>
    <row r="14" spans="1:3" x14ac:dyDescent="0.25">
      <c r="A14" s="4" t="s">
        <v>632</v>
      </c>
      <c r="B14" s="5">
        <v>-193132</v>
      </c>
      <c r="C14" s="5">
        <v>-154141</v>
      </c>
    </row>
    <row r="15" spans="1:3" x14ac:dyDescent="0.25">
      <c r="A15" s="4" t="s">
        <v>639</v>
      </c>
    </row>
    <row r="16" spans="1:3" x14ac:dyDescent="0.25">
      <c r="A16" s="3" t="s">
        <v>624</v>
      </c>
    </row>
    <row r="17" spans="1:3" x14ac:dyDescent="0.25">
      <c r="A17" s="4" t="s">
        <v>1145</v>
      </c>
      <c r="B17" s="5">
        <v>120420</v>
      </c>
      <c r="C17" s="5">
        <v>116077</v>
      </c>
    </row>
    <row r="18" spans="1:3" x14ac:dyDescent="0.25">
      <c r="A18" s="4" t="s">
        <v>1146</v>
      </c>
      <c r="B18" s="5">
        <v>78189</v>
      </c>
      <c r="C18" s="5">
        <v>82398</v>
      </c>
    </row>
    <row r="19" spans="1:3" x14ac:dyDescent="0.25">
      <c r="A19" s="4" t="s">
        <v>1147</v>
      </c>
      <c r="B19" s="5">
        <v>3522</v>
      </c>
      <c r="C19" s="5">
        <v>3211</v>
      </c>
    </row>
    <row r="20" spans="1:3" x14ac:dyDescent="0.25">
      <c r="A20" s="4" t="s">
        <v>625</v>
      </c>
      <c r="B20" s="5">
        <v>202131</v>
      </c>
      <c r="C20" s="5">
        <v>201686</v>
      </c>
    </row>
    <row r="21" spans="1:3" x14ac:dyDescent="0.25">
      <c r="A21" s="4" t="s">
        <v>248</v>
      </c>
      <c r="B21" s="5">
        <v>-19934</v>
      </c>
      <c r="C21" s="5">
        <v>-10609</v>
      </c>
    </row>
    <row r="22" spans="1:3" x14ac:dyDescent="0.25">
      <c r="A22" s="4" t="s">
        <v>1148</v>
      </c>
      <c r="B22" s="5">
        <v>-84681</v>
      </c>
      <c r="C22" s="5">
        <v>-71750</v>
      </c>
    </row>
    <row r="23" spans="1:3" x14ac:dyDescent="0.25">
      <c r="A23" s="4" t="s">
        <v>1149</v>
      </c>
      <c r="B23" s="5">
        <v>-5357</v>
      </c>
      <c r="C23" s="5">
        <v>-2647</v>
      </c>
    </row>
    <row r="24" spans="1:3" x14ac:dyDescent="0.25">
      <c r="A24" s="4" t="s">
        <v>1150</v>
      </c>
      <c r="B24" s="5">
        <v>-23956</v>
      </c>
      <c r="C24" s="5">
        <v>-20516</v>
      </c>
    </row>
    <row r="25" spans="1:3" x14ac:dyDescent="0.25">
      <c r="A25" s="4" t="s">
        <v>1151</v>
      </c>
      <c r="B25" s="5">
        <v>-12310</v>
      </c>
      <c r="C25" s="5">
        <v>-10896</v>
      </c>
    </row>
    <row r="26" spans="1:3" x14ac:dyDescent="0.25">
      <c r="A26" s="4" t="s">
        <v>1152</v>
      </c>
      <c r="B26" s="5">
        <v>-31204</v>
      </c>
      <c r="C26" s="5">
        <v>-22185</v>
      </c>
    </row>
    <row r="27" spans="1:3" x14ac:dyDescent="0.25">
      <c r="A27" s="4" t="s">
        <v>1153</v>
      </c>
      <c r="B27" s="5">
        <v>-228</v>
      </c>
      <c r="C27" s="5">
        <v>-559</v>
      </c>
    </row>
    <row r="28" spans="1:3" x14ac:dyDescent="0.25">
      <c r="A28" s="4" t="s">
        <v>632</v>
      </c>
      <c r="B28" s="5">
        <v>-177670</v>
      </c>
      <c r="C28" s="5">
        <v>-139162</v>
      </c>
    </row>
    <row r="29" spans="1:3" x14ac:dyDescent="0.25">
      <c r="A29" s="4" t="s">
        <v>640</v>
      </c>
    </row>
    <row r="30" spans="1:3" x14ac:dyDescent="0.25">
      <c r="A30" s="3" t="s">
        <v>624</v>
      </c>
    </row>
    <row r="31" spans="1:3" x14ac:dyDescent="0.25">
      <c r="A31" s="4" t="s">
        <v>1147</v>
      </c>
      <c r="B31" s="5">
        <v>4</v>
      </c>
      <c r="C31" s="5">
        <v>55</v>
      </c>
    </row>
    <row r="32" spans="1:3" x14ac:dyDescent="0.25">
      <c r="A32" s="4" t="s">
        <v>625</v>
      </c>
      <c r="B32" s="5">
        <v>4</v>
      </c>
      <c r="C32" s="5">
        <v>55</v>
      </c>
    </row>
    <row r="33" spans="1:3" x14ac:dyDescent="0.25">
      <c r="A33" s="4" t="s">
        <v>248</v>
      </c>
      <c r="B33" s="5">
        <v>-2968</v>
      </c>
      <c r="C33" s="5">
        <v>-3173</v>
      </c>
    </row>
    <row r="34" spans="1:3" x14ac:dyDescent="0.25">
      <c r="A34" s="4" t="s">
        <v>1148</v>
      </c>
      <c r="B34" s="5">
        <v>-37</v>
      </c>
      <c r="C34" s="5">
        <v>-66</v>
      </c>
    </row>
    <row r="35" spans="1:3" x14ac:dyDescent="0.25">
      <c r="A35" s="4" t="s">
        <v>1150</v>
      </c>
      <c r="B35" s="5">
        <v>-389</v>
      </c>
      <c r="C35" s="5">
        <v>-557</v>
      </c>
    </row>
    <row r="36" spans="1:3" x14ac:dyDescent="0.25">
      <c r="A36" s="4" t="s">
        <v>1151</v>
      </c>
      <c r="B36" s="5">
        <v>-4594</v>
      </c>
      <c r="C36" s="5">
        <v>-3896</v>
      </c>
    </row>
    <row r="37" spans="1:3" x14ac:dyDescent="0.25">
      <c r="A37" s="4" t="s">
        <v>1152</v>
      </c>
      <c r="B37" s="5">
        <v>-7434</v>
      </c>
      <c r="C37" s="5">
        <v>-7225</v>
      </c>
    </row>
    <row r="38" spans="1:3" x14ac:dyDescent="0.25">
      <c r="A38" s="4" t="s">
        <v>1153</v>
      </c>
      <c r="B38" s="5">
        <v>-40</v>
      </c>
      <c r="C38" s="5">
        <v>-62</v>
      </c>
    </row>
    <row r="39" spans="1:3" x14ac:dyDescent="0.25">
      <c r="A39" s="4" t="s">
        <v>632</v>
      </c>
      <c r="B39" s="7">
        <v>-15462</v>
      </c>
      <c r="C39" s="7">
        <v>-14979</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47"/>
  <sheetViews>
    <sheetView workbookViewId="0"/>
  </sheetViews>
  <sheetFormatPr defaultRowHeight="15" x14ac:dyDescent="0.25"/>
  <cols>
    <col min="1" max="1" width="80" customWidth="1"/>
    <col min="2" max="3" width="25" customWidth="1"/>
    <col min="4" max="4" width="14" customWidth="1"/>
  </cols>
  <sheetData>
    <row r="1" spans="1:4" x14ac:dyDescent="0.25">
      <c r="A1" s="13" t="s">
        <v>1154</v>
      </c>
      <c r="B1" s="15" t="s">
        <v>1</v>
      </c>
      <c r="C1" s="14"/>
      <c r="D1" s="14"/>
    </row>
    <row r="2" spans="1:4" x14ac:dyDescent="0.25">
      <c r="A2" s="14"/>
      <c r="B2" s="2" t="s">
        <v>2</v>
      </c>
      <c r="C2" s="2" t="s">
        <v>32</v>
      </c>
      <c r="D2" s="2" t="s">
        <v>33</v>
      </c>
    </row>
    <row r="3" spans="1:4" x14ac:dyDescent="0.25">
      <c r="A3" s="3" t="s">
        <v>1155</v>
      </c>
    </row>
    <row r="4" spans="1:4" x14ac:dyDescent="0.25">
      <c r="A4" s="4" t="s">
        <v>1156</v>
      </c>
      <c r="B4" s="7">
        <v>31</v>
      </c>
      <c r="C4" s="7">
        <v>80</v>
      </c>
    </row>
    <row r="5" spans="1:4" ht="30" x14ac:dyDescent="0.25">
      <c r="A5" s="4" t="s">
        <v>1157</v>
      </c>
      <c r="B5" s="5">
        <v>9940</v>
      </c>
      <c r="C5" s="5">
        <v>7190</v>
      </c>
    </row>
    <row r="6" spans="1:4" ht="45" x14ac:dyDescent="0.25">
      <c r="A6" s="4" t="s">
        <v>1158</v>
      </c>
      <c r="B6" s="5">
        <v>268</v>
      </c>
      <c r="C6" s="5">
        <v>281</v>
      </c>
      <c r="D6" s="7">
        <v>751</v>
      </c>
    </row>
    <row r="7" spans="1:4" x14ac:dyDescent="0.25">
      <c r="A7" s="4" t="s">
        <v>1159</v>
      </c>
    </row>
    <row r="8" spans="1:4" x14ac:dyDescent="0.25">
      <c r="A8" s="3" t="s">
        <v>1155</v>
      </c>
    </row>
    <row r="9" spans="1:4" ht="30" x14ac:dyDescent="0.25">
      <c r="A9" s="4" t="s">
        <v>1160</v>
      </c>
      <c r="C9" s="5">
        <v>361</v>
      </c>
    </row>
    <row r="10" spans="1:4" x14ac:dyDescent="0.25">
      <c r="A10" s="4" t="s">
        <v>1161</v>
      </c>
    </row>
    <row r="11" spans="1:4" x14ac:dyDescent="0.25">
      <c r="A11" s="3" t="s">
        <v>1155</v>
      </c>
    </row>
    <row r="12" spans="1:4" ht="30" x14ac:dyDescent="0.25">
      <c r="A12" s="4" t="s">
        <v>1160</v>
      </c>
      <c r="B12" s="7">
        <v>1690</v>
      </c>
      <c r="C12" s="7">
        <v>1560</v>
      </c>
    </row>
    <row r="13" spans="1:4" x14ac:dyDescent="0.25">
      <c r="A13" s="4" t="s">
        <v>1162</v>
      </c>
    </row>
    <row r="14" spans="1:4" x14ac:dyDescent="0.25">
      <c r="A14" s="3" t="s">
        <v>1155</v>
      </c>
    </row>
    <row r="15" spans="1:4" x14ac:dyDescent="0.25">
      <c r="A15" s="4" t="s">
        <v>701</v>
      </c>
      <c r="B15" s="4" t="s">
        <v>1163</v>
      </c>
      <c r="C15" s="4" t="s">
        <v>1164</v>
      </c>
    </row>
    <row r="16" spans="1:4" x14ac:dyDescent="0.25">
      <c r="A16" s="4" t="s">
        <v>706</v>
      </c>
      <c r="B16" s="4" t="s">
        <v>726</v>
      </c>
      <c r="C16" s="4" t="s">
        <v>1165</v>
      </c>
    </row>
    <row r="17" spans="1:3" x14ac:dyDescent="0.25">
      <c r="A17" s="4" t="s">
        <v>1166</v>
      </c>
    </row>
    <row r="18" spans="1:3" x14ac:dyDescent="0.25">
      <c r="A18" s="3" t="s">
        <v>1155</v>
      </c>
    </row>
    <row r="19" spans="1:3" x14ac:dyDescent="0.25">
      <c r="A19" s="4" t="s">
        <v>701</v>
      </c>
      <c r="B19" s="4" t="s">
        <v>717</v>
      </c>
      <c r="C19" s="4" t="s">
        <v>1167</v>
      </c>
    </row>
    <row r="20" spans="1:3" x14ac:dyDescent="0.25">
      <c r="A20" s="4" t="s">
        <v>706</v>
      </c>
      <c r="B20" s="4" t="s">
        <v>1168</v>
      </c>
      <c r="C20" s="4" t="s">
        <v>1169</v>
      </c>
    </row>
    <row r="21" spans="1:3" x14ac:dyDescent="0.25">
      <c r="A21" s="4" t="s">
        <v>1170</v>
      </c>
    </row>
    <row r="22" spans="1:3" x14ac:dyDescent="0.25">
      <c r="A22" s="3" t="s">
        <v>1155</v>
      </c>
    </row>
    <row r="23" spans="1:3" x14ac:dyDescent="0.25">
      <c r="A23" s="4" t="s">
        <v>701</v>
      </c>
      <c r="B23" s="4" t="s">
        <v>1171</v>
      </c>
      <c r="C23" s="4" t="s">
        <v>1172</v>
      </c>
    </row>
    <row r="24" spans="1:3" x14ac:dyDescent="0.25">
      <c r="A24" s="4" t="s">
        <v>706</v>
      </c>
      <c r="B24" s="4" t="s">
        <v>1173</v>
      </c>
      <c r="C24" s="4" t="s">
        <v>1174</v>
      </c>
    </row>
    <row r="25" spans="1:3" x14ac:dyDescent="0.25">
      <c r="A25" s="4" t="s">
        <v>1175</v>
      </c>
    </row>
    <row r="26" spans="1:3" x14ac:dyDescent="0.25">
      <c r="A26" s="3" t="s">
        <v>1155</v>
      </c>
    </row>
    <row r="27" spans="1:3" x14ac:dyDescent="0.25">
      <c r="A27" s="4" t="s">
        <v>1176</v>
      </c>
      <c r="B27" s="7">
        <v>-1410</v>
      </c>
      <c r="C27" s="7">
        <v>-106</v>
      </c>
    </row>
    <row r="28" spans="1:3" x14ac:dyDescent="0.25">
      <c r="A28" s="4" t="s">
        <v>1177</v>
      </c>
      <c r="B28" s="5">
        <v>-362</v>
      </c>
      <c r="C28" s="5">
        <v>-99</v>
      </c>
    </row>
    <row r="29" spans="1:3" x14ac:dyDescent="0.25">
      <c r="A29" s="4" t="s">
        <v>812</v>
      </c>
      <c r="B29" s="5">
        <v>-1047</v>
      </c>
      <c r="C29" s="5">
        <v>-7</v>
      </c>
    </row>
    <row r="30" spans="1:3" x14ac:dyDescent="0.25">
      <c r="A30" s="4" t="s">
        <v>1178</v>
      </c>
    </row>
    <row r="31" spans="1:3" x14ac:dyDescent="0.25">
      <c r="A31" s="3" t="s">
        <v>1155</v>
      </c>
    </row>
    <row r="32" spans="1:3" ht="30" x14ac:dyDescent="0.25">
      <c r="A32" s="4" t="s">
        <v>1179</v>
      </c>
      <c r="B32" s="5">
        <v>-149</v>
      </c>
      <c r="C32" s="5">
        <v>-75</v>
      </c>
    </row>
    <row r="33" spans="1:3" x14ac:dyDescent="0.25">
      <c r="A33" s="4" t="s">
        <v>1180</v>
      </c>
    </row>
    <row r="34" spans="1:3" x14ac:dyDescent="0.25">
      <c r="A34" s="3" t="s">
        <v>1155</v>
      </c>
    </row>
    <row r="35" spans="1:3" ht="30" x14ac:dyDescent="0.25">
      <c r="A35" s="4" t="s">
        <v>1181</v>
      </c>
      <c r="B35" s="5">
        <v>-1200</v>
      </c>
      <c r="C35" s="5">
        <v>-21</v>
      </c>
    </row>
    <row r="36" spans="1:3" x14ac:dyDescent="0.25">
      <c r="A36" s="4" t="s">
        <v>1182</v>
      </c>
    </row>
    <row r="37" spans="1:3" x14ac:dyDescent="0.25">
      <c r="A37" s="3" t="s">
        <v>1155</v>
      </c>
    </row>
    <row r="38" spans="1:3" ht="30" x14ac:dyDescent="0.25">
      <c r="A38" s="4" t="s">
        <v>1181</v>
      </c>
      <c r="B38" s="5">
        <v>-45</v>
      </c>
    </row>
    <row r="39" spans="1:3" x14ac:dyDescent="0.25">
      <c r="A39" s="4" t="s">
        <v>1183</v>
      </c>
    </row>
    <row r="40" spans="1:3" x14ac:dyDescent="0.25">
      <c r="A40" s="3" t="s">
        <v>1155</v>
      </c>
    </row>
    <row r="41" spans="1:3" ht="30" x14ac:dyDescent="0.25">
      <c r="A41" s="4" t="s">
        <v>1181</v>
      </c>
      <c r="B41" s="5">
        <v>-10</v>
      </c>
      <c r="C41" s="5">
        <v>-10</v>
      </c>
    </row>
    <row r="42" spans="1:3" ht="30" x14ac:dyDescent="0.25">
      <c r="A42" s="4" t="s">
        <v>1184</v>
      </c>
    </row>
    <row r="43" spans="1:3" x14ac:dyDescent="0.25">
      <c r="A43" s="3" t="s">
        <v>1155</v>
      </c>
    </row>
    <row r="44" spans="1:3" x14ac:dyDescent="0.25">
      <c r="A44" s="4" t="s">
        <v>812</v>
      </c>
      <c r="B44" s="5">
        <v>-40</v>
      </c>
      <c r="C44" s="5">
        <v>-3</v>
      </c>
    </row>
    <row r="45" spans="1:3" ht="30" x14ac:dyDescent="0.25">
      <c r="A45" s="4" t="s">
        <v>1185</v>
      </c>
    </row>
    <row r="46" spans="1:3" x14ac:dyDescent="0.25">
      <c r="A46" s="3" t="s">
        <v>1155</v>
      </c>
    </row>
    <row r="47" spans="1:3" x14ac:dyDescent="0.25">
      <c r="A47" s="4" t="s">
        <v>812</v>
      </c>
      <c r="B47" s="7">
        <v>-559</v>
      </c>
      <c r="C47" s="7">
        <v>190</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3" t="s">
        <v>1186</v>
      </c>
      <c r="B1" s="15" t="s">
        <v>1</v>
      </c>
      <c r="C1" s="14"/>
    </row>
    <row r="2" spans="1:3" x14ac:dyDescent="0.25">
      <c r="A2" s="14"/>
      <c r="B2" s="2" t="s">
        <v>2</v>
      </c>
      <c r="C2" s="2" t="s">
        <v>32</v>
      </c>
    </row>
    <row r="3" spans="1:3" x14ac:dyDescent="0.25">
      <c r="A3" s="4" t="s">
        <v>1187</v>
      </c>
    </row>
    <row r="4" spans="1:3" ht="30" x14ac:dyDescent="0.25">
      <c r="A4" s="3" t="s">
        <v>1188</v>
      </c>
    </row>
    <row r="5" spans="1:3" ht="30" x14ac:dyDescent="0.25">
      <c r="A5" s="4" t="s">
        <v>810</v>
      </c>
      <c r="B5" s="7">
        <v>55</v>
      </c>
      <c r="C5" s="7">
        <v>45</v>
      </c>
    </row>
    <row r="6" spans="1:3" x14ac:dyDescent="0.25">
      <c r="A6" s="4" t="s">
        <v>1189</v>
      </c>
      <c r="C6" s="5">
        <v>6</v>
      </c>
    </row>
    <row r="7" spans="1:3" x14ac:dyDescent="0.25">
      <c r="A7" s="4" t="s">
        <v>1190</v>
      </c>
      <c r="C7" s="5">
        <v>1</v>
      </c>
    </row>
    <row r="8" spans="1:3" x14ac:dyDescent="0.25">
      <c r="A8" s="4" t="s">
        <v>813</v>
      </c>
      <c r="B8" s="5">
        <v>1</v>
      </c>
      <c r="C8" s="5">
        <v>10</v>
      </c>
    </row>
    <row r="9" spans="1:3" x14ac:dyDescent="0.25">
      <c r="A9" s="4" t="s">
        <v>815</v>
      </c>
      <c r="B9" s="5">
        <v>-52</v>
      </c>
      <c r="C9" s="5">
        <v>-7</v>
      </c>
    </row>
    <row r="10" spans="1:3" ht="30" x14ac:dyDescent="0.25">
      <c r="A10" s="4" t="s">
        <v>818</v>
      </c>
      <c r="B10" s="5">
        <v>4</v>
      </c>
      <c r="C10" s="5">
        <v>55</v>
      </c>
    </row>
    <row r="11" spans="1:3" x14ac:dyDescent="0.25">
      <c r="A11" s="4" t="s">
        <v>1175</v>
      </c>
    </row>
    <row r="12" spans="1:3" ht="30" x14ac:dyDescent="0.25">
      <c r="A12" s="3" t="s">
        <v>1188</v>
      </c>
    </row>
    <row r="13" spans="1:3" ht="30" x14ac:dyDescent="0.25">
      <c r="A13" s="4" t="s">
        <v>820</v>
      </c>
      <c r="B13" s="5">
        <v>-14979</v>
      </c>
      <c r="C13" s="5">
        <v>-11244</v>
      </c>
    </row>
    <row r="14" spans="1:3" x14ac:dyDescent="0.25">
      <c r="A14" s="4" t="s">
        <v>1189</v>
      </c>
      <c r="B14" s="5">
        <v>-362</v>
      </c>
      <c r="C14" s="5">
        <v>-99</v>
      </c>
    </row>
    <row r="15" spans="1:3" x14ac:dyDescent="0.25">
      <c r="A15" s="4" t="s">
        <v>1190</v>
      </c>
      <c r="B15" s="5">
        <v>-1047</v>
      </c>
      <c r="C15" s="5">
        <v>-7</v>
      </c>
    </row>
    <row r="16" spans="1:3" x14ac:dyDescent="0.25">
      <c r="A16" s="4" t="s">
        <v>813</v>
      </c>
      <c r="B16" s="5">
        <v>-3</v>
      </c>
      <c r="C16" s="5">
        <v>-8</v>
      </c>
    </row>
    <row r="17" spans="1:3" x14ac:dyDescent="0.25">
      <c r="A17" s="4" t="s">
        <v>814</v>
      </c>
      <c r="B17" s="5">
        <v>1</v>
      </c>
    </row>
    <row r="18" spans="1:3" x14ac:dyDescent="0.25">
      <c r="A18" s="4" t="s">
        <v>1191</v>
      </c>
      <c r="B18" s="5">
        <v>-8382</v>
      </c>
      <c r="C18" s="5">
        <v>-10236</v>
      </c>
    </row>
    <row r="19" spans="1:3" x14ac:dyDescent="0.25">
      <c r="A19" s="4" t="s">
        <v>815</v>
      </c>
      <c r="B19" s="5">
        <v>6859</v>
      </c>
      <c r="C19" s="5">
        <v>5983</v>
      </c>
    </row>
    <row r="20" spans="1:3" x14ac:dyDescent="0.25">
      <c r="A20" s="4" t="s">
        <v>816</v>
      </c>
      <c r="B20" s="5">
        <v>-611</v>
      </c>
      <c r="C20" s="5">
        <v>-759</v>
      </c>
    </row>
    <row r="21" spans="1:3" x14ac:dyDescent="0.25">
      <c r="A21" s="4" t="s">
        <v>817</v>
      </c>
      <c r="B21" s="5">
        <v>3062</v>
      </c>
      <c r="C21" s="5">
        <v>1391</v>
      </c>
    </row>
    <row r="22" spans="1:3" ht="30" x14ac:dyDescent="0.25">
      <c r="A22" s="4" t="s">
        <v>821</v>
      </c>
      <c r="B22" s="5">
        <v>-15462</v>
      </c>
      <c r="C22" s="5">
        <v>-14979</v>
      </c>
    </row>
    <row r="23" spans="1:3" x14ac:dyDescent="0.25">
      <c r="A23" s="4" t="s">
        <v>1192</v>
      </c>
    </row>
    <row r="24" spans="1:3" ht="30" x14ac:dyDescent="0.25">
      <c r="A24" s="3" t="s">
        <v>1188</v>
      </c>
    </row>
    <row r="25" spans="1:3" ht="30" x14ac:dyDescent="0.25">
      <c r="A25" s="4" t="s">
        <v>820</v>
      </c>
      <c r="B25" s="5">
        <v>-3173</v>
      </c>
      <c r="C25" s="5">
        <v>-2215</v>
      </c>
    </row>
    <row r="26" spans="1:3" x14ac:dyDescent="0.25">
      <c r="A26" s="4" t="s">
        <v>1189</v>
      </c>
      <c r="B26" s="5">
        <v>-6</v>
      </c>
      <c r="C26" s="5">
        <v>-22</v>
      </c>
    </row>
    <row r="27" spans="1:3" x14ac:dyDescent="0.25">
      <c r="A27" s="4" t="s">
        <v>1190</v>
      </c>
      <c r="B27" s="5">
        <v>-239</v>
      </c>
      <c r="C27" s="5">
        <v>-89</v>
      </c>
    </row>
    <row r="28" spans="1:3" x14ac:dyDescent="0.25">
      <c r="A28" s="4" t="s">
        <v>1191</v>
      </c>
      <c r="B28" s="5">
        <v>-661</v>
      </c>
      <c r="C28" s="5">
        <v>-993</v>
      </c>
    </row>
    <row r="29" spans="1:3" x14ac:dyDescent="0.25">
      <c r="A29" s="4" t="s">
        <v>815</v>
      </c>
      <c r="B29" s="5">
        <v>232</v>
      </c>
      <c r="C29" s="5">
        <v>146</v>
      </c>
    </row>
    <row r="30" spans="1:3" x14ac:dyDescent="0.25">
      <c r="A30" s="4" t="s">
        <v>817</v>
      </c>
      <c r="B30" s="5">
        <v>879</v>
      </c>
    </row>
    <row r="31" spans="1:3" ht="30" x14ac:dyDescent="0.25">
      <c r="A31" s="4" t="s">
        <v>821</v>
      </c>
      <c r="B31" s="5">
        <v>-2968</v>
      </c>
      <c r="C31" s="5">
        <v>-3173</v>
      </c>
    </row>
    <row r="32" spans="1:3" ht="30" x14ac:dyDescent="0.25">
      <c r="A32" s="4" t="s">
        <v>1193</v>
      </c>
    </row>
    <row r="33" spans="1:3" ht="30" x14ac:dyDescent="0.25">
      <c r="A33" s="3" t="s">
        <v>1188</v>
      </c>
    </row>
    <row r="34" spans="1:3" ht="30" x14ac:dyDescent="0.25">
      <c r="A34" s="4" t="s">
        <v>820</v>
      </c>
      <c r="B34" s="5">
        <v>-66</v>
      </c>
      <c r="C34" s="5">
        <v>-71</v>
      </c>
    </row>
    <row r="35" spans="1:3" x14ac:dyDescent="0.25">
      <c r="A35" s="4" t="s">
        <v>1190</v>
      </c>
      <c r="B35" s="5">
        <v>-1</v>
      </c>
      <c r="C35" s="5">
        <v>-6</v>
      </c>
    </row>
    <row r="36" spans="1:3" x14ac:dyDescent="0.25">
      <c r="A36" s="4" t="s">
        <v>815</v>
      </c>
      <c r="B36" s="5">
        <v>30</v>
      </c>
      <c r="C36" s="5">
        <v>11</v>
      </c>
    </row>
    <row r="37" spans="1:3" ht="30" x14ac:dyDescent="0.25">
      <c r="A37" s="4" t="s">
        <v>821</v>
      </c>
      <c r="B37" s="5">
        <v>-37</v>
      </c>
      <c r="C37" s="5">
        <v>-66</v>
      </c>
    </row>
    <row r="38" spans="1:3" ht="30" x14ac:dyDescent="0.25">
      <c r="A38" s="4" t="s">
        <v>1184</v>
      </c>
    </row>
    <row r="39" spans="1:3" ht="30" x14ac:dyDescent="0.25">
      <c r="A39" s="3" t="s">
        <v>1188</v>
      </c>
    </row>
    <row r="40" spans="1:3" ht="30" x14ac:dyDescent="0.25">
      <c r="A40" s="4" t="s">
        <v>820</v>
      </c>
      <c r="B40" s="5">
        <v>-557</v>
      </c>
      <c r="C40" s="5">
        <v>-549</v>
      </c>
    </row>
    <row r="41" spans="1:3" x14ac:dyDescent="0.25">
      <c r="A41" s="4" t="s">
        <v>1189</v>
      </c>
      <c r="B41" s="5">
        <v>17</v>
      </c>
      <c r="C41" s="5">
        <v>-8</v>
      </c>
    </row>
    <row r="42" spans="1:3" x14ac:dyDescent="0.25">
      <c r="A42" s="4" t="s">
        <v>1190</v>
      </c>
      <c r="B42" s="5">
        <v>-40</v>
      </c>
      <c r="C42" s="5">
        <v>-3</v>
      </c>
    </row>
    <row r="43" spans="1:3" x14ac:dyDescent="0.25">
      <c r="A43" s="4" t="s">
        <v>813</v>
      </c>
      <c r="B43" s="5">
        <v>-3</v>
      </c>
      <c r="C43" s="5">
        <v>-5</v>
      </c>
    </row>
    <row r="44" spans="1:3" x14ac:dyDescent="0.25">
      <c r="A44" s="4" t="s">
        <v>814</v>
      </c>
      <c r="B44" s="5">
        <v>1</v>
      </c>
    </row>
    <row r="45" spans="1:3" x14ac:dyDescent="0.25">
      <c r="A45" s="4" t="s">
        <v>1191</v>
      </c>
      <c r="B45" s="5">
        <v>-32</v>
      </c>
      <c r="C45" s="5">
        <v>-150</v>
      </c>
    </row>
    <row r="46" spans="1:3" x14ac:dyDescent="0.25">
      <c r="A46" s="4" t="s">
        <v>815</v>
      </c>
      <c r="B46" s="5">
        <v>171</v>
      </c>
      <c r="C46" s="5">
        <v>273</v>
      </c>
    </row>
    <row r="47" spans="1:3" x14ac:dyDescent="0.25">
      <c r="A47" s="4" t="s">
        <v>816</v>
      </c>
      <c r="B47" s="5">
        <v>-12</v>
      </c>
      <c r="C47" s="5">
        <v>-117</v>
      </c>
    </row>
    <row r="48" spans="1:3" x14ac:dyDescent="0.25">
      <c r="A48" s="4" t="s">
        <v>817</v>
      </c>
      <c r="B48" s="5">
        <v>66</v>
      </c>
      <c r="C48" s="5">
        <v>2</v>
      </c>
    </row>
    <row r="49" spans="1:3" ht="30" x14ac:dyDescent="0.25">
      <c r="A49" s="4" t="s">
        <v>821</v>
      </c>
      <c r="B49" s="5">
        <v>-389</v>
      </c>
      <c r="C49" s="5">
        <v>-557</v>
      </c>
    </row>
    <row r="50" spans="1:3" ht="30" x14ac:dyDescent="0.25">
      <c r="A50" s="4" t="s">
        <v>1194</v>
      </c>
    </row>
    <row r="51" spans="1:3" ht="30" x14ac:dyDescent="0.25">
      <c r="A51" s="3" t="s">
        <v>1188</v>
      </c>
    </row>
    <row r="52" spans="1:3" ht="30" x14ac:dyDescent="0.25">
      <c r="A52" s="4" t="s">
        <v>820</v>
      </c>
      <c r="B52" s="5">
        <v>-3896</v>
      </c>
      <c r="C52" s="5">
        <v>-4133</v>
      </c>
    </row>
    <row r="53" spans="1:3" x14ac:dyDescent="0.25">
      <c r="A53" s="4" t="s">
        <v>1189</v>
      </c>
      <c r="B53" s="5">
        <v>-332</v>
      </c>
      <c r="C53" s="5">
        <v>-57</v>
      </c>
    </row>
    <row r="54" spans="1:3" x14ac:dyDescent="0.25">
      <c r="A54" s="4" t="s">
        <v>1190</v>
      </c>
      <c r="B54" s="5">
        <v>-230</v>
      </c>
      <c r="C54" s="5">
        <v>-115</v>
      </c>
    </row>
    <row r="55" spans="1:3" x14ac:dyDescent="0.25">
      <c r="A55" s="4" t="s">
        <v>1191</v>
      </c>
      <c r="B55" s="5">
        <v>-4599</v>
      </c>
      <c r="C55" s="5">
        <v>-3837</v>
      </c>
    </row>
    <row r="56" spans="1:3" x14ac:dyDescent="0.25">
      <c r="A56" s="4" t="s">
        <v>815</v>
      </c>
      <c r="B56" s="5">
        <v>3675</v>
      </c>
      <c r="C56" s="5">
        <v>3492</v>
      </c>
    </row>
    <row r="57" spans="1:3" x14ac:dyDescent="0.25">
      <c r="A57" s="4" t="s">
        <v>816</v>
      </c>
      <c r="B57" s="5">
        <v>-131</v>
      </c>
      <c r="C57" s="5">
        <v>-370</v>
      </c>
    </row>
    <row r="58" spans="1:3" x14ac:dyDescent="0.25">
      <c r="A58" s="4" t="s">
        <v>817</v>
      </c>
      <c r="B58" s="5">
        <v>919</v>
      </c>
      <c r="C58" s="5">
        <v>1124</v>
      </c>
    </row>
    <row r="59" spans="1:3" ht="30" x14ac:dyDescent="0.25">
      <c r="A59" s="4" t="s">
        <v>821</v>
      </c>
      <c r="B59" s="5">
        <v>-4594</v>
      </c>
      <c r="C59" s="5">
        <v>-3896</v>
      </c>
    </row>
    <row r="60" spans="1:3" ht="30" x14ac:dyDescent="0.25">
      <c r="A60" s="4" t="s">
        <v>1185</v>
      </c>
    </row>
    <row r="61" spans="1:3" ht="30" x14ac:dyDescent="0.25">
      <c r="A61" s="3" t="s">
        <v>1188</v>
      </c>
    </row>
    <row r="62" spans="1:3" ht="30" x14ac:dyDescent="0.25">
      <c r="A62" s="4" t="s">
        <v>820</v>
      </c>
      <c r="B62" s="5">
        <v>-7225</v>
      </c>
      <c r="C62" s="5">
        <v>-4224</v>
      </c>
    </row>
    <row r="63" spans="1:3" x14ac:dyDescent="0.25">
      <c r="A63" s="4" t="s">
        <v>1189</v>
      </c>
      <c r="B63" s="5">
        <v>-60</v>
      </c>
      <c r="C63" s="5">
        <v>-27</v>
      </c>
    </row>
    <row r="64" spans="1:3" x14ac:dyDescent="0.25">
      <c r="A64" s="4" t="s">
        <v>1190</v>
      </c>
      <c r="B64" s="5">
        <v>-559</v>
      </c>
      <c r="C64" s="5">
        <v>190</v>
      </c>
    </row>
    <row r="65" spans="1:3" x14ac:dyDescent="0.25">
      <c r="A65" s="4" t="s">
        <v>813</v>
      </c>
      <c r="C65" s="5">
        <v>-3</v>
      </c>
    </row>
    <row r="66" spans="1:3" x14ac:dyDescent="0.25">
      <c r="A66" s="4" t="s">
        <v>1191</v>
      </c>
      <c r="B66" s="5">
        <v>-3071</v>
      </c>
      <c r="C66" s="5">
        <v>-5201</v>
      </c>
    </row>
    <row r="67" spans="1:3" x14ac:dyDescent="0.25">
      <c r="A67" s="4" t="s">
        <v>815</v>
      </c>
      <c r="B67" s="5">
        <v>2751</v>
      </c>
      <c r="C67" s="5">
        <v>2047</v>
      </c>
    </row>
    <row r="68" spans="1:3" x14ac:dyDescent="0.25">
      <c r="A68" s="4" t="s">
        <v>816</v>
      </c>
      <c r="B68" s="5">
        <v>-468</v>
      </c>
      <c r="C68" s="5">
        <v>-272</v>
      </c>
    </row>
    <row r="69" spans="1:3" x14ac:dyDescent="0.25">
      <c r="A69" s="4" t="s">
        <v>817</v>
      </c>
      <c r="B69" s="5">
        <v>1198</v>
      </c>
      <c r="C69" s="5">
        <v>265</v>
      </c>
    </row>
    <row r="70" spans="1:3" ht="30" x14ac:dyDescent="0.25">
      <c r="A70" s="4" t="s">
        <v>821</v>
      </c>
      <c r="B70" s="5">
        <v>-7434</v>
      </c>
      <c r="C70" s="5">
        <v>-7225</v>
      </c>
    </row>
    <row r="71" spans="1:3" ht="30" x14ac:dyDescent="0.25">
      <c r="A71" s="4" t="s">
        <v>1195</v>
      </c>
    </row>
    <row r="72" spans="1:3" ht="30" x14ac:dyDescent="0.25">
      <c r="A72" s="3" t="s">
        <v>1188</v>
      </c>
    </row>
    <row r="73" spans="1:3" ht="30" x14ac:dyDescent="0.25">
      <c r="A73" s="4" t="s">
        <v>820</v>
      </c>
      <c r="B73" s="5">
        <v>-62</v>
      </c>
      <c r="C73" s="5">
        <v>-52</v>
      </c>
    </row>
    <row r="74" spans="1:3" x14ac:dyDescent="0.25">
      <c r="A74" s="4" t="s">
        <v>1189</v>
      </c>
      <c r="B74" s="5">
        <v>19</v>
      </c>
      <c r="C74" s="5">
        <v>15</v>
      </c>
    </row>
    <row r="75" spans="1:3" x14ac:dyDescent="0.25">
      <c r="A75" s="4" t="s">
        <v>1190</v>
      </c>
      <c r="B75" s="5">
        <v>22</v>
      </c>
      <c r="C75" s="5">
        <v>16</v>
      </c>
    </row>
    <row r="76" spans="1:3" x14ac:dyDescent="0.25">
      <c r="A76" s="4" t="s">
        <v>1191</v>
      </c>
      <c r="B76" s="5">
        <v>-19</v>
      </c>
      <c r="C76" s="5">
        <v>-55</v>
      </c>
    </row>
    <row r="77" spans="1:3" x14ac:dyDescent="0.25">
      <c r="A77" s="4" t="s">
        <v>815</v>
      </c>
      <c r="C77" s="5">
        <v>14</v>
      </c>
    </row>
    <row r="78" spans="1:3" ht="30" x14ac:dyDescent="0.25">
      <c r="A78" s="4" t="s">
        <v>821</v>
      </c>
      <c r="B78" s="7">
        <v>-40</v>
      </c>
      <c r="C78" s="7">
        <v>-62</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3" t="s">
        <v>1196</v>
      </c>
      <c r="B1" s="15" t="s">
        <v>1</v>
      </c>
      <c r="C1" s="14"/>
      <c r="D1" s="14"/>
    </row>
    <row r="2" spans="1:4" x14ac:dyDescent="0.25">
      <c r="A2" s="14"/>
      <c r="B2" s="2" t="s">
        <v>2</v>
      </c>
      <c r="C2" s="2" t="s">
        <v>32</v>
      </c>
      <c r="D2" s="2" t="s">
        <v>33</v>
      </c>
    </row>
    <row r="3" spans="1:4" x14ac:dyDescent="0.25">
      <c r="A3" s="3" t="s">
        <v>1197</v>
      </c>
    </row>
    <row r="4" spans="1:4" x14ac:dyDescent="0.25">
      <c r="A4" s="4" t="s">
        <v>1198</v>
      </c>
      <c r="B4" s="7">
        <v>-4340</v>
      </c>
      <c r="C4" s="7">
        <v>-1129</v>
      </c>
      <c r="D4" s="7">
        <v>216</v>
      </c>
    </row>
    <row r="5" spans="1:4" ht="30" x14ac:dyDescent="0.25">
      <c r="A5" s="4" t="s">
        <v>1199</v>
      </c>
    </row>
    <row r="6" spans="1:4" x14ac:dyDescent="0.25">
      <c r="A6" s="3" t="s">
        <v>1197</v>
      </c>
    </row>
    <row r="7" spans="1:4" x14ac:dyDescent="0.25">
      <c r="A7" s="4" t="s">
        <v>1198</v>
      </c>
      <c r="B7" s="5">
        <v>-2585</v>
      </c>
      <c r="C7" s="5">
        <v>-1028</v>
      </c>
      <c r="D7" s="5">
        <v>346</v>
      </c>
    </row>
    <row r="8" spans="1:4" x14ac:dyDescent="0.25">
      <c r="A8" s="4" t="s">
        <v>1161</v>
      </c>
    </row>
    <row r="9" spans="1:4" x14ac:dyDescent="0.25">
      <c r="A9" s="3" t="s">
        <v>1197</v>
      </c>
    </row>
    <row r="10" spans="1:4" x14ac:dyDescent="0.25">
      <c r="A10" s="4" t="s">
        <v>1198</v>
      </c>
      <c r="B10" s="5">
        <v>-1357</v>
      </c>
      <c r="C10" s="5">
        <v>584</v>
      </c>
      <c r="D10" s="5">
        <v>771</v>
      </c>
    </row>
    <row r="11" spans="1:4" x14ac:dyDescent="0.25">
      <c r="A11" s="4" t="s">
        <v>1200</v>
      </c>
    </row>
    <row r="12" spans="1:4" x14ac:dyDescent="0.25">
      <c r="A12" s="3" t="s">
        <v>1197</v>
      </c>
    </row>
    <row r="13" spans="1:4" x14ac:dyDescent="0.25">
      <c r="A13" s="4" t="s">
        <v>1198</v>
      </c>
      <c r="B13" s="5">
        <v>222</v>
      </c>
      <c r="C13" s="5">
        <v>-55</v>
      </c>
      <c r="D13" s="5">
        <v>-684</v>
      </c>
    </row>
    <row r="14" spans="1:4" x14ac:dyDescent="0.25">
      <c r="A14" s="4" t="s">
        <v>1201</v>
      </c>
    </row>
    <row r="15" spans="1:4" x14ac:dyDescent="0.25">
      <c r="A15" s="3" t="s">
        <v>1197</v>
      </c>
    </row>
    <row r="16" spans="1:4" x14ac:dyDescent="0.25">
      <c r="A16" s="4" t="s">
        <v>1198</v>
      </c>
      <c r="B16" s="7">
        <v>-620</v>
      </c>
      <c r="C16" s="7">
        <v>-630</v>
      </c>
      <c r="D16" s="7">
        <v>-217</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5"/>
  <sheetViews>
    <sheetView workbookViewId="0"/>
  </sheetViews>
  <sheetFormatPr defaultRowHeight="15" x14ac:dyDescent="0.25"/>
  <cols>
    <col min="1" max="1" width="80" customWidth="1"/>
    <col min="2" max="3" width="14" customWidth="1"/>
  </cols>
  <sheetData>
    <row r="1" spans="1:3" x14ac:dyDescent="0.25">
      <c r="A1" s="1" t="s">
        <v>1202</v>
      </c>
      <c r="B1" s="2" t="s">
        <v>2</v>
      </c>
      <c r="C1" s="2" t="s">
        <v>32</v>
      </c>
    </row>
    <row r="2" spans="1:3" x14ac:dyDescent="0.25">
      <c r="A2" s="3" t="s">
        <v>226</v>
      </c>
    </row>
    <row r="3" spans="1:3" ht="30" x14ac:dyDescent="0.25">
      <c r="A3" s="4" t="s">
        <v>1203</v>
      </c>
      <c r="B3" s="7">
        <v>952</v>
      </c>
      <c r="C3" s="7">
        <v>478</v>
      </c>
    </row>
    <row r="4" spans="1:3" ht="45" x14ac:dyDescent="0.25">
      <c r="A4" s="4" t="s">
        <v>1204</v>
      </c>
      <c r="B4" s="5">
        <v>5266</v>
      </c>
      <c r="C4" s="5">
        <v>8101</v>
      </c>
    </row>
    <row r="5" spans="1:3" x14ac:dyDescent="0.25">
      <c r="A5" s="4" t="s">
        <v>1205</v>
      </c>
      <c r="B5" s="7">
        <v>2104</v>
      </c>
      <c r="C5" s="7">
        <v>2138</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3" t="s">
        <v>1206</v>
      </c>
      <c r="B1" s="15" t="s">
        <v>1</v>
      </c>
      <c r="C1" s="14"/>
    </row>
    <row r="2" spans="1:3" x14ac:dyDescent="0.25">
      <c r="A2" s="14"/>
      <c r="B2" s="2" t="s">
        <v>2</v>
      </c>
      <c r="C2" s="2" t="s">
        <v>32</v>
      </c>
    </row>
    <row r="3" spans="1:3" x14ac:dyDescent="0.25">
      <c r="A3" s="3" t="s">
        <v>1197</v>
      </c>
    </row>
    <row r="4" spans="1:3" x14ac:dyDescent="0.25">
      <c r="A4" s="4" t="s">
        <v>1207</v>
      </c>
      <c r="B4" s="7">
        <v>-807</v>
      </c>
      <c r="C4" s="7">
        <v>-544</v>
      </c>
    </row>
    <row r="5" spans="1:3" x14ac:dyDescent="0.25">
      <c r="A5" s="4" t="s">
        <v>1175</v>
      </c>
    </row>
    <row r="6" spans="1:3" x14ac:dyDescent="0.25">
      <c r="A6" s="3" t="s">
        <v>1197</v>
      </c>
    </row>
    <row r="7" spans="1:3" x14ac:dyDescent="0.25">
      <c r="A7" s="4" t="s">
        <v>1208</v>
      </c>
      <c r="B7" s="5">
        <v>-1232</v>
      </c>
      <c r="C7" s="5">
        <v>-844</v>
      </c>
    </row>
    <row r="8" spans="1:3" x14ac:dyDescent="0.25">
      <c r="A8" s="4" t="s">
        <v>1207</v>
      </c>
      <c r="B8" s="7">
        <v>-807</v>
      </c>
      <c r="C8" s="7">
        <v>-544</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23"/>
  <sheetViews>
    <sheetView workbookViewId="0"/>
  </sheetViews>
  <sheetFormatPr defaultRowHeight="15" x14ac:dyDescent="0.25"/>
  <cols>
    <col min="1" max="1" width="80" customWidth="1"/>
    <col min="2" max="4" width="14" customWidth="1"/>
  </cols>
  <sheetData>
    <row r="1" spans="1:4" x14ac:dyDescent="0.25">
      <c r="A1" s="1" t="s">
        <v>1209</v>
      </c>
      <c r="B1" s="2" t="s">
        <v>2</v>
      </c>
      <c r="C1" s="2" t="s">
        <v>32</v>
      </c>
      <c r="D1" s="2" t="s">
        <v>33</v>
      </c>
    </row>
    <row r="2" spans="1:4" x14ac:dyDescent="0.25">
      <c r="A2" s="3" t="s">
        <v>1210</v>
      </c>
    </row>
    <row r="3" spans="1:4" x14ac:dyDescent="0.25">
      <c r="A3" s="4" t="s">
        <v>593</v>
      </c>
      <c r="B3" s="7">
        <v>66736</v>
      </c>
      <c r="C3" s="7">
        <v>50181</v>
      </c>
    </row>
    <row r="4" spans="1:4" x14ac:dyDescent="0.25">
      <c r="A4" s="4" t="s">
        <v>1211</v>
      </c>
      <c r="B4" s="5">
        <v>-803</v>
      </c>
      <c r="C4" s="5">
        <v>-509</v>
      </c>
      <c r="D4" s="7">
        <v>-414</v>
      </c>
    </row>
    <row r="5" spans="1:4" x14ac:dyDescent="0.25">
      <c r="A5" s="4" t="s">
        <v>1212</v>
      </c>
      <c r="B5" s="5">
        <v>65933</v>
      </c>
      <c r="C5" s="5">
        <v>49672</v>
      </c>
    </row>
    <row r="6" spans="1:4" x14ac:dyDescent="0.25">
      <c r="A6" s="4" t="s">
        <v>1213</v>
      </c>
    </row>
    <row r="7" spans="1:4" x14ac:dyDescent="0.25">
      <c r="A7" s="3" t="s">
        <v>1210</v>
      </c>
    </row>
    <row r="8" spans="1:4" x14ac:dyDescent="0.25">
      <c r="A8" s="4" t="s">
        <v>593</v>
      </c>
      <c r="B8" s="5">
        <v>30749</v>
      </c>
      <c r="C8" s="5">
        <v>24837</v>
      </c>
    </row>
    <row r="9" spans="1:4" x14ac:dyDescent="0.25">
      <c r="A9" s="4" t="s">
        <v>1214</v>
      </c>
    </row>
    <row r="10" spans="1:4" x14ac:dyDescent="0.25">
      <c r="A10" s="3" t="s">
        <v>1210</v>
      </c>
    </row>
    <row r="11" spans="1:4" x14ac:dyDescent="0.25">
      <c r="A11" s="4" t="s">
        <v>593</v>
      </c>
      <c r="B11" s="5">
        <v>16591</v>
      </c>
      <c r="C11" s="5">
        <v>13828</v>
      </c>
    </row>
    <row r="12" spans="1:4" x14ac:dyDescent="0.25">
      <c r="A12" s="4" t="s">
        <v>1215</v>
      </c>
    </row>
    <row r="13" spans="1:4" x14ac:dyDescent="0.25">
      <c r="A13" s="3" t="s">
        <v>1210</v>
      </c>
    </row>
    <row r="14" spans="1:4" x14ac:dyDescent="0.25">
      <c r="A14" s="4" t="s">
        <v>593</v>
      </c>
      <c r="B14" s="5">
        <v>7987</v>
      </c>
      <c r="C14" s="5">
        <v>4761</v>
      </c>
    </row>
    <row r="15" spans="1:4" x14ac:dyDescent="0.25">
      <c r="A15" s="4" t="s">
        <v>1216</v>
      </c>
    </row>
    <row r="16" spans="1:4" x14ac:dyDescent="0.25">
      <c r="A16" s="3" t="s">
        <v>1210</v>
      </c>
    </row>
    <row r="17" spans="1:3" x14ac:dyDescent="0.25">
      <c r="A17" s="4" t="s">
        <v>593</v>
      </c>
      <c r="B17" s="5">
        <v>6234</v>
      </c>
      <c r="C17" s="5">
        <v>3865</v>
      </c>
    </row>
    <row r="18" spans="1:3" x14ac:dyDescent="0.25">
      <c r="A18" s="4" t="s">
        <v>1217</v>
      </c>
    </row>
    <row r="19" spans="1:3" x14ac:dyDescent="0.25">
      <c r="A19" s="3" t="s">
        <v>1210</v>
      </c>
    </row>
    <row r="20" spans="1:3" x14ac:dyDescent="0.25">
      <c r="A20" s="4" t="s">
        <v>593</v>
      </c>
      <c r="B20" s="5">
        <v>1912</v>
      </c>
      <c r="C20" s="5">
        <v>208</v>
      </c>
    </row>
    <row r="21" spans="1:3" x14ac:dyDescent="0.25">
      <c r="A21" s="4" t="s">
        <v>1218</v>
      </c>
    </row>
    <row r="22" spans="1:3" x14ac:dyDescent="0.25">
      <c r="A22" s="3" t="s">
        <v>1210</v>
      </c>
    </row>
    <row r="23" spans="1:3" x14ac:dyDescent="0.25">
      <c r="A23" s="4" t="s">
        <v>593</v>
      </c>
      <c r="B23" s="7">
        <v>3263</v>
      </c>
      <c r="C23" s="7">
        <v>2682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29"/>
  <sheetViews>
    <sheetView workbookViewId="0"/>
  </sheetViews>
  <sheetFormatPr defaultRowHeight="15" x14ac:dyDescent="0.25"/>
  <cols>
    <col min="1" max="1" width="79" customWidth="1"/>
    <col min="2" max="2" width="16" customWidth="1"/>
    <col min="3" max="4" width="14" customWidth="1"/>
  </cols>
  <sheetData>
    <row r="1" spans="1:4" x14ac:dyDescent="0.25">
      <c r="A1" s="13" t="s">
        <v>1219</v>
      </c>
      <c r="B1" s="15" t="s">
        <v>1</v>
      </c>
      <c r="C1" s="14"/>
    </row>
    <row r="2" spans="1:4" x14ac:dyDescent="0.25">
      <c r="A2" s="14"/>
      <c r="B2" s="2" t="s">
        <v>2</v>
      </c>
      <c r="C2" s="2" t="s">
        <v>32</v>
      </c>
      <c r="D2" s="2" t="s">
        <v>33</v>
      </c>
    </row>
    <row r="3" spans="1:4" x14ac:dyDescent="0.25">
      <c r="A3" s="3" t="s">
        <v>1210</v>
      </c>
    </row>
    <row r="4" spans="1:4" x14ac:dyDescent="0.25">
      <c r="A4" s="4" t="s">
        <v>1220</v>
      </c>
      <c r="B4" s="7">
        <v>66290</v>
      </c>
      <c r="C4" s="7">
        <v>49800</v>
      </c>
    </row>
    <row r="5" spans="1:4" x14ac:dyDescent="0.25">
      <c r="A5" s="4" t="s">
        <v>1221</v>
      </c>
      <c r="B5" s="5">
        <v>423</v>
      </c>
      <c r="C5" s="5">
        <v>327</v>
      </c>
    </row>
    <row r="6" spans="1:4" x14ac:dyDescent="0.25">
      <c r="A6" s="4" t="s">
        <v>1222</v>
      </c>
      <c r="B6" s="5">
        <v>274</v>
      </c>
      <c r="C6" s="5">
        <v>212</v>
      </c>
      <c r="D6" s="7">
        <v>188</v>
      </c>
    </row>
    <row r="7" spans="1:4" x14ac:dyDescent="0.25">
      <c r="A7" s="4" t="s">
        <v>1223</v>
      </c>
      <c r="B7" s="5">
        <v>2270</v>
      </c>
      <c r="C7" s="5">
        <v>2550</v>
      </c>
    </row>
    <row r="8" spans="1:4" x14ac:dyDescent="0.25">
      <c r="A8" s="4" t="s">
        <v>1224</v>
      </c>
      <c r="B8" s="5">
        <v>6370</v>
      </c>
      <c r="C8" s="5">
        <v>4180</v>
      </c>
    </row>
    <row r="9" spans="1:4" x14ac:dyDescent="0.25">
      <c r="A9" s="4" t="s">
        <v>1225</v>
      </c>
      <c r="B9" s="5">
        <v>845</v>
      </c>
      <c r="C9" s="5">
        <v>404</v>
      </c>
    </row>
    <row r="10" spans="1:4" x14ac:dyDescent="0.25">
      <c r="A10" s="4" t="s">
        <v>1226</v>
      </c>
      <c r="B10" s="5">
        <v>61</v>
      </c>
      <c r="C10" s="5">
        <v>142</v>
      </c>
    </row>
    <row r="11" spans="1:4" x14ac:dyDescent="0.25">
      <c r="A11" s="4" t="s">
        <v>1227</v>
      </c>
      <c r="B11" s="5">
        <v>0</v>
      </c>
      <c r="C11" s="5">
        <v>144</v>
      </c>
    </row>
    <row r="12" spans="1:4" x14ac:dyDescent="0.25">
      <c r="A12" s="4" t="s">
        <v>1228</v>
      </c>
      <c r="B12" s="7">
        <v>492</v>
      </c>
      <c r="C12" s="7">
        <v>122</v>
      </c>
    </row>
    <row r="13" spans="1:4" x14ac:dyDescent="0.25">
      <c r="A13" s="4" t="s">
        <v>1229</v>
      </c>
    </row>
    <row r="14" spans="1:4" x14ac:dyDescent="0.25">
      <c r="A14" s="3" t="s">
        <v>1210</v>
      </c>
    </row>
    <row r="15" spans="1:4" x14ac:dyDescent="0.25">
      <c r="A15" s="4" t="s">
        <v>1230</v>
      </c>
      <c r="B15" s="4" t="s">
        <v>966</v>
      </c>
      <c r="C15" s="4" t="s">
        <v>1231</v>
      </c>
    </row>
    <row r="16" spans="1:4" x14ac:dyDescent="0.25">
      <c r="A16" s="4" t="s">
        <v>1232</v>
      </c>
    </row>
    <row r="17" spans="1:3" x14ac:dyDescent="0.25">
      <c r="A17" s="3" t="s">
        <v>1210</v>
      </c>
    </row>
    <row r="18" spans="1:3" x14ac:dyDescent="0.25">
      <c r="A18" s="4" t="s">
        <v>1230</v>
      </c>
      <c r="B18" s="4" t="s">
        <v>1233</v>
      </c>
      <c r="C18" s="4" t="s">
        <v>1234</v>
      </c>
    </row>
    <row r="19" spans="1:3" x14ac:dyDescent="0.25">
      <c r="A19" s="4" t="s">
        <v>1235</v>
      </c>
    </row>
    <row r="20" spans="1:3" x14ac:dyDescent="0.25">
      <c r="A20" s="3" t="s">
        <v>1210</v>
      </c>
    </row>
    <row r="21" spans="1:3" x14ac:dyDescent="0.25">
      <c r="A21" s="4" t="s">
        <v>1230</v>
      </c>
      <c r="B21" s="4" t="s">
        <v>779</v>
      </c>
      <c r="C21" s="4" t="s">
        <v>779</v>
      </c>
    </row>
    <row r="22" spans="1:3" x14ac:dyDescent="0.25">
      <c r="A22" s="4" t="s">
        <v>639</v>
      </c>
    </row>
    <row r="23" spans="1:3" x14ac:dyDescent="0.25">
      <c r="A23" s="3" t="s">
        <v>1210</v>
      </c>
    </row>
    <row r="24" spans="1:3" x14ac:dyDescent="0.25">
      <c r="A24" s="4" t="s">
        <v>1220</v>
      </c>
      <c r="B24" s="7">
        <v>38750</v>
      </c>
      <c r="C24" s="7">
        <v>28400</v>
      </c>
    </row>
    <row r="25" spans="1:3" x14ac:dyDescent="0.25">
      <c r="A25" s="4" t="s">
        <v>1223</v>
      </c>
      <c r="B25" s="5">
        <v>772</v>
      </c>
      <c r="C25" s="5">
        <v>1100</v>
      </c>
    </row>
    <row r="26" spans="1:3" x14ac:dyDescent="0.25">
      <c r="A26" s="4" t="s">
        <v>640</v>
      </c>
    </row>
    <row r="27" spans="1:3" x14ac:dyDescent="0.25">
      <c r="A27" s="3" t="s">
        <v>1210</v>
      </c>
    </row>
    <row r="28" spans="1:3" x14ac:dyDescent="0.25">
      <c r="A28" s="4" t="s">
        <v>1220</v>
      </c>
      <c r="B28" s="5">
        <v>27540</v>
      </c>
      <c r="C28" s="5">
        <v>21400</v>
      </c>
    </row>
    <row r="29" spans="1:3" x14ac:dyDescent="0.25">
      <c r="A29" s="4" t="s">
        <v>1223</v>
      </c>
      <c r="B29" s="7">
        <v>1500</v>
      </c>
      <c r="C29" s="7">
        <v>1450</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9"/>
  <sheetViews>
    <sheetView workbookViewId="0"/>
  </sheetViews>
  <sheetFormatPr defaultRowHeight="15" x14ac:dyDescent="0.25"/>
  <cols>
    <col min="1" max="1" width="80" customWidth="1"/>
    <col min="2" max="3" width="14" customWidth="1"/>
  </cols>
  <sheetData>
    <row r="1" spans="1:3" ht="30" x14ac:dyDescent="0.25">
      <c r="A1" s="1" t="s">
        <v>1236</v>
      </c>
      <c r="B1" s="2" t="s">
        <v>2</v>
      </c>
      <c r="C1" s="2" t="s">
        <v>32</v>
      </c>
    </row>
    <row r="2" spans="1:3" x14ac:dyDescent="0.25">
      <c r="A2" s="3" t="s">
        <v>1210</v>
      </c>
    </row>
    <row r="3" spans="1:3" x14ac:dyDescent="0.25">
      <c r="A3" s="4" t="s">
        <v>1237</v>
      </c>
      <c r="B3" s="7">
        <v>124504</v>
      </c>
      <c r="C3" s="7">
        <v>98045</v>
      </c>
    </row>
    <row r="4" spans="1:3" x14ac:dyDescent="0.25">
      <c r="A4" s="4" t="s">
        <v>1213</v>
      </c>
    </row>
    <row r="5" spans="1:3" x14ac:dyDescent="0.25">
      <c r="A5" s="3" t="s">
        <v>1210</v>
      </c>
    </row>
    <row r="6" spans="1:3" x14ac:dyDescent="0.25">
      <c r="A6" s="4" t="s">
        <v>1237</v>
      </c>
      <c r="B6" s="5">
        <v>118553</v>
      </c>
      <c r="C6" s="5">
        <v>93407</v>
      </c>
    </row>
    <row r="7" spans="1:3" x14ac:dyDescent="0.25">
      <c r="A7" s="4" t="s">
        <v>1218</v>
      </c>
    </row>
    <row r="8" spans="1:3" x14ac:dyDescent="0.25">
      <c r="A8" s="3" t="s">
        <v>1210</v>
      </c>
    </row>
    <row r="9" spans="1:3" x14ac:dyDescent="0.25">
      <c r="A9" s="4" t="s">
        <v>1237</v>
      </c>
      <c r="B9" s="7">
        <v>5951</v>
      </c>
      <c r="C9" s="7">
        <v>4638</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7"/>
  <sheetViews>
    <sheetView workbookViewId="0"/>
  </sheetViews>
  <sheetFormatPr defaultRowHeight="15" x14ac:dyDescent="0.25"/>
  <cols>
    <col min="1" max="1" width="80" customWidth="1"/>
    <col min="2" max="4" width="14" customWidth="1"/>
  </cols>
  <sheetData>
    <row r="1" spans="1:4" ht="30" x14ac:dyDescent="0.25">
      <c r="A1" s="1" t="s">
        <v>1238</v>
      </c>
      <c r="B1" s="2" t="s">
        <v>2</v>
      </c>
      <c r="C1" s="2" t="s">
        <v>32</v>
      </c>
      <c r="D1" s="2" t="s">
        <v>33</v>
      </c>
    </row>
    <row r="2" spans="1:4" x14ac:dyDescent="0.25">
      <c r="A2" s="3" t="s">
        <v>1210</v>
      </c>
    </row>
    <row r="3" spans="1:4" x14ac:dyDescent="0.25">
      <c r="A3" s="4" t="s">
        <v>1239</v>
      </c>
      <c r="B3" s="7">
        <v>4453</v>
      </c>
      <c r="C3" s="7">
        <v>3970</v>
      </c>
    </row>
    <row r="4" spans="1:4" x14ac:dyDescent="0.25">
      <c r="A4" s="4" t="s">
        <v>1240</v>
      </c>
      <c r="B4" s="5">
        <v>9512</v>
      </c>
      <c r="C4" s="5">
        <v>8515</v>
      </c>
    </row>
    <row r="5" spans="1:4" x14ac:dyDescent="0.25">
      <c r="A5" s="4" t="s">
        <v>1241</v>
      </c>
      <c r="B5" s="5">
        <v>662</v>
      </c>
      <c r="C5" s="5">
        <v>526</v>
      </c>
    </row>
    <row r="6" spans="1:4" x14ac:dyDescent="0.25">
      <c r="A6" s="4" t="s">
        <v>1242</v>
      </c>
      <c r="B6" s="5">
        <v>1769</v>
      </c>
      <c r="C6" s="5">
        <v>2514</v>
      </c>
      <c r="D6" s="7">
        <v>2267</v>
      </c>
    </row>
    <row r="7" spans="1:4" x14ac:dyDescent="0.25">
      <c r="A7" s="4" t="s">
        <v>1243</v>
      </c>
      <c r="B7" s="5">
        <v>1961</v>
      </c>
      <c r="C7" s="5">
        <v>2818</v>
      </c>
      <c r="D7" s="5">
        <v>2499</v>
      </c>
    </row>
    <row r="8" spans="1:4" x14ac:dyDescent="0.25">
      <c r="A8" s="4" t="s">
        <v>1244</v>
      </c>
      <c r="B8" s="5">
        <v>4092</v>
      </c>
      <c r="C8" s="5">
        <v>6389</v>
      </c>
      <c r="D8" s="7">
        <v>6472</v>
      </c>
    </row>
    <row r="9" spans="1:4" x14ac:dyDescent="0.25">
      <c r="A9" s="4" t="s">
        <v>1215</v>
      </c>
    </row>
    <row r="10" spans="1:4" x14ac:dyDescent="0.25">
      <c r="A10" s="3" t="s">
        <v>1210</v>
      </c>
    </row>
    <row r="11" spans="1:4" x14ac:dyDescent="0.25">
      <c r="A11" s="4" t="s">
        <v>1239</v>
      </c>
      <c r="B11" s="5">
        <v>1116</v>
      </c>
      <c r="C11" s="5">
        <v>1444</v>
      </c>
    </row>
    <row r="12" spans="1:4" x14ac:dyDescent="0.25">
      <c r="A12" s="4" t="s">
        <v>1216</v>
      </c>
    </row>
    <row r="13" spans="1:4" x14ac:dyDescent="0.25">
      <c r="A13" s="3" t="s">
        <v>1210</v>
      </c>
    </row>
    <row r="14" spans="1:4" x14ac:dyDescent="0.25">
      <c r="A14" s="4" t="s">
        <v>1239</v>
      </c>
      <c r="B14" s="5">
        <v>3327</v>
      </c>
      <c r="C14" s="5">
        <v>2508</v>
      </c>
    </row>
    <row r="15" spans="1:4" x14ac:dyDescent="0.25">
      <c r="A15" s="4" t="s">
        <v>1218</v>
      </c>
    </row>
    <row r="16" spans="1:4" x14ac:dyDescent="0.25">
      <c r="A16" s="3" t="s">
        <v>1210</v>
      </c>
    </row>
    <row r="17" spans="1:3" x14ac:dyDescent="0.25">
      <c r="A17" s="4" t="s">
        <v>1239</v>
      </c>
      <c r="B17" s="7">
        <v>10</v>
      </c>
      <c r="C17" s="7">
        <v>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206</vt:i4>
      </vt:variant>
    </vt:vector>
  </HeadingPairs>
  <TitlesOfParts>
    <vt:vector size="206" baseType="lpstr">
      <vt:lpstr>Income Statement</vt:lpstr>
      <vt:lpstr>Balance Sheet</vt:lpstr>
      <vt:lpstr>Cash Flow Statement</vt:lpstr>
      <vt:lpstr>Document and Entity Information</vt:lpstr>
      <vt:lpstr>Consolidated Statements of Comp</vt:lpstr>
      <vt:lpstr>Consolidated Statements of Fin5</vt:lpstr>
      <vt:lpstr>Consolidated Statements of Chan</vt:lpstr>
      <vt:lpstr>Consolidated Statements of Cas8</vt:lpstr>
      <vt:lpstr>Description of Business</vt:lpstr>
      <vt:lpstr>Basis of Presentation</vt:lpstr>
      <vt:lpstr>Significant Accounting Policies</vt:lpstr>
      <vt:lpstr>Financial Instruments Owned and</vt:lpstr>
      <vt:lpstr>Fair Value Measurements</vt:lpstr>
      <vt:lpstr>Cash Instruments</vt:lpstr>
      <vt:lpstr>Derivatives and Hedging Activit</vt:lpstr>
      <vt:lpstr>Fair Value Option</vt:lpstr>
      <vt:lpstr>Loans Receivable</vt:lpstr>
      <vt:lpstr>Collateralized Agreements and F</vt:lpstr>
      <vt:lpstr>Securitization Activities</vt:lpstr>
      <vt:lpstr>Variable Interest Entities</vt:lpstr>
      <vt:lpstr>Other Assets</vt:lpstr>
      <vt:lpstr>Deposits</vt:lpstr>
      <vt:lpstr>Short-Term Borrowings</vt:lpstr>
      <vt:lpstr>Long-Term Borrowings</vt:lpstr>
      <vt:lpstr>Other Liabilities and Accrued E</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Financial Instruments Owned a40</vt:lpstr>
      <vt:lpstr>Fair Value Measurements (Tables</vt:lpstr>
      <vt:lpstr>Cash Instruments (Tables)</vt:lpstr>
      <vt:lpstr>Derivatives and Hedging Activ43</vt:lpstr>
      <vt:lpstr>Fair Value Option (Tables)</vt:lpstr>
      <vt:lpstr>Loans Receivable (Tables)</vt:lpstr>
      <vt:lpstr>Collateralized Agreements and46</vt:lpstr>
      <vt:lpstr>Securitization Activities (Tabl</vt:lpstr>
      <vt:lpstr>Variable Interest Entities (Tab</vt:lpstr>
      <vt:lpstr>Other Assets (Tables)</vt:lpstr>
      <vt:lpstr>Deposits (Tables)</vt:lpstr>
      <vt:lpstr>Short-Term Borrowings (Tables)</vt:lpstr>
      <vt:lpstr>Long-Term Borrowings (Tables)</vt:lpstr>
      <vt:lpstr>Other Liabilities and Accrued53</vt:lpstr>
      <vt:lpstr>Commitments, Contingencies an54</vt:lpstr>
      <vt:lpstr>Shareholders' Equity (Tables)</vt:lpstr>
      <vt:lpstr>Regulation and Capital Adequa56</vt:lpstr>
      <vt:lpstr>Earnings Per Common Share (Tabl</vt:lpstr>
      <vt:lpstr>Transactions with Affiliated 58</vt:lpstr>
      <vt:lpstr>Interest Income and Interest 59</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Polici66</vt:lpstr>
      <vt:lpstr>Financial Instruments Owned a67</vt:lpstr>
      <vt:lpstr>Financial Instruments Owned a68</vt:lpstr>
      <vt:lpstr>Financial Instruments Owned a69</vt:lpstr>
      <vt:lpstr>Fair Value Measurements - Finan</vt:lpstr>
      <vt:lpstr>Fair Value Measurements - Total</vt:lpstr>
      <vt:lpstr>Cash Instruments - Cash Instrum</vt:lpstr>
      <vt:lpstr>Cash Instruments - Cash Instr73</vt:lpstr>
      <vt:lpstr>Cash Instruments - Fair Value, </vt:lpstr>
      <vt:lpstr>Cash Instruments - Additional I</vt:lpstr>
      <vt:lpstr>Cash Instruments - Cash Instr76</vt:lpstr>
      <vt:lpstr>Cash Instruments - Securities A</vt:lpstr>
      <vt:lpstr>Cash Instruments - Investments </vt:lpstr>
      <vt:lpstr>Derivatives and Hedging Activ79</vt:lpstr>
      <vt:lpstr>Derivatives and Hedging Activ80</vt:lpstr>
      <vt:lpstr>Derivatives and Hedging Activ81</vt:lpstr>
      <vt:lpstr>Derivatives and Hedging Activ82</vt:lpstr>
      <vt:lpstr>Derivatives and Hedging Activ83</vt:lpstr>
      <vt:lpstr>Derivatives and Hedging Activ84</vt:lpstr>
      <vt:lpstr>Derivatives and Hedging Activ85</vt:lpstr>
      <vt:lpstr>Derivatives and Hedging Activ86</vt:lpstr>
      <vt:lpstr>Derivatives and Hedging Activ87</vt:lpstr>
      <vt:lpstr>Derivatives and Hedging Activ88</vt:lpstr>
      <vt:lpstr>Derivatives and Hedging Activ89</vt:lpstr>
      <vt:lpstr>Fair Value Option - Financial A</vt:lpstr>
      <vt:lpstr>Fair Value Option - Additional </vt:lpstr>
      <vt:lpstr>Fair Value Option - Level 3 Rol</vt:lpstr>
      <vt:lpstr>Fair Value Option - Gains and L</vt:lpstr>
      <vt:lpstr>Fair Value Option - Loans and L</vt:lpstr>
      <vt:lpstr>Fair Value Option - Summary of </vt:lpstr>
      <vt:lpstr>Loans Receivable - Summary of L</vt:lpstr>
      <vt:lpstr>Loans Receivable - Additional I</vt:lpstr>
      <vt:lpstr>Loans Receivable - Lending Comm</vt:lpstr>
      <vt:lpstr>Loans Receivable - Summary of P</vt:lpstr>
      <vt:lpstr>Loans Receivable - Summary o100</vt:lpstr>
      <vt:lpstr>Loans Receivable - Summary o101</vt:lpstr>
      <vt:lpstr>Loans Receivable - Gross Loans </vt:lpstr>
      <vt:lpstr>Loans Receivable - Summary of C</vt:lpstr>
      <vt:lpstr>Collateralized Agreements an104</vt:lpstr>
      <vt:lpstr>Collateralized Agreements an105</vt:lpstr>
      <vt:lpstr>Collateralized Agreements an106</vt:lpstr>
      <vt:lpstr>Collateralized Agreements an107</vt:lpstr>
      <vt:lpstr>Collateralized Agreements an108</vt:lpstr>
      <vt:lpstr>Collateralized Agreements an109</vt:lpstr>
      <vt:lpstr>Collateralized Agreements an110</vt:lpstr>
      <vt:lpstr>Collateralized Agreements an111</vt:lpstr>
      <vt:lpstr>Collateralized Agreements an112</vt:lpstr>
      <vt:lpstr>Collateralized Agreements an113</vt:lpstr>
      <vt:lpstr>Collateralized Agreements an114</vt:lpstr>
      <vt:lpstr>Securitization Activities - Amo</vt:lpstr>
      <vt:lpstr>Securitization Activities - Fir</vt:lpstr>
      <vt:lpstr>Securitization Activities - 117</vt:lpstr>
      <vt:lpstr>Securitization Activities - Add</vt:lpstr>
      <vt:lpstr>Securitization Activities - Wei</vt:lpstr>
      <vt:lpstr>Variable Interest Entities (Non</vt:lpstr>
      <vt:lpstr>Variable Interest Entities (Con</vt:lpstr>
      <vt:lpstr>Variable Interest Entities - No</vt:lpstr>
      <vt:lpstr>Variable Interest Entities -123</vt:lpstr>
      <vt:lpstr>Variable Interest Entities - Co</vt:lpstr>
      <vt:lpstr>Other Assets - Other Assets (De</vt:lpstr>
      <vt:lpstr>Other Assets - Other Assets (Pa</vt:lpstr>
      <vt:lpstr>Other Assets - Goodwill and Int</vt:lpstr>
      <vt:lpstr>Other Assets - Intangible Asset</vt:lpstr>
      <vt:lpstr>Other Assets - Intangible As129</vt:lpstr>
      <vt:lpstr>Other Assets - Amortization Exp</vt:lpstr>
      <vt:lpstr>Other Assets - Estimated Future</vt:lpstr>
      <vt:lpstr>Deposits - Types and Sources of</vt:lpstr>
      <vt:lpstr>Deposits - Types and Sources133</vt:lpstr>
      <vt:lpstr>Deposits - Deposits (Detail)</vt:lpstr>
      <vt:lpstr>Deposits - Maturities of Time D</vt:lpstr>
      <vt:lpstr>Deposits - Maturities of Tim136</vt:lpstr>
      <vt:lpstr>Short-Term Borrowings - Short-T</vt:lpstr>
      <vt:lpstr>Short-Term Borrowings - Unsecur</vt:lpstr>
      <vt:lpstr>Short-Term Borrowings - Unse139</vt:lpstr>
      <vt:lpstr>Long-Term Borrowings - Long-Ter</vt:lpstr>
      <vt:lpstr>Long-Term Borrowings - Unsecure</vt:lpstr>
      <vt:lpstr>Long-Term Borrowings - Unsec142</vt:lpstr>
      <vt:lpstr>Long-Term Borrowings - Unsec143</vt:lpstr>
      <vt:lpstr>Long-Term Borrowings - Unsec144</vt:lpstr>
      <vt:lpstr>Long-Term Borrowings - Unsec145</vt:lpstr>
      <vt:lpstr>Long-Term Borrowings - Unsec146</vt:lpstr>
      <vt:lpstr>Long-Term Borrowings - Addition</vt:lpstr>
      <vt:lpstr>Long-Term Borrowings - Subordin</vt:lpstr>
      <vt:lpstr>Long-Term Borrowings - Subor149</vt:lpstr>
      <vt:lpstr>Other Liabilities and Accrue150</vt:lpstr>
      <vt:lpstr>Commitments, Contingencies a151</vt:lpstr>
      <vt:lpstr>Commitments, Contingencies a152</vt:lpstr>
      <vt:lpstr>Commitments, Contingencies a153</vt:lpstr>
      <vt:lpstr>Commitments, Contingencies a154</vt:lpstr>
      <vt:lpstr>Commitments, Contingencies a155</vt:lpstr>
      <vt:lpstr>Shareholders' Equity - Addition</vt:lpstr>
      <vt:lpstr>Shareholders' Equity - Summary </vt:lpstr>
      <vt:lpstr>Shareholders' Equity - Summa158</vt:lpstr>
      <vt:lpstr>Shareholders' Equity - Summa159</vt:lpstr>
      <vt:lpstr>Shareholders' Equity - Summa160</vt:lpstr>
      <vt:lpstr>Shareholders' Equity - Summa161</vt:lpstr>
      <vt:lpstr>Shareholders' Equity - Accumula</vt:lpstr>
      <vt:lpstr>Regulation and Capital Adequ163</vt:lpstr>
      <vt:lpstr>Regulation and Capital Adequ164</vt:lpstr>
      <vt:lpstr>Regulation and Capital Adequ165</vt:lpstr>
      <vt:lpstr>Regulation and Capital Adequ166</vt:lpstr>
      <vt:lpstr>Regulation and Capital Adequ167</vt:lpstr>
      <vt:lpstr>Regulation and Capital Adequ168</vt:lpstr>
      <vt:lpstr>Regulation and Capital Adequ169</vt:lpstr>
      <vt:lpstr>Regulation and Capital Adequ170</vt:lpstr>
      <vt:lpstr>Regulation and Capital Adequ171</vt:lpstr>
      <vt:lpstr>Earnings Per Common Share - Ear</vt:lpstr>
      <vt:lpstr>Earnings Per Common Share - Add</vt:lpstr>
      <vt:lpstr>Transactions with Affiliated174</vt:lpstr>
      <vt:lpstr>Transactions with Affiliated175</vt:lpstr>
      <vt:lpstr>Transactions with Affiliated176</vt:lpstr>
      <vt:lpstr>Interest Income and Interest177</vt:lpstr>
      <vt:lpstr>Income Taxes - Additional Infor</vt:lpstr>
      <vt:lpstr>Income Taxes - Provision for Ta</vt:lpstr>
      <vt:lpstr>Income Taxes - Effective Income</vt:lpstr>
      <vt:lpstr>Income Taxes - Components of De</vt:lpstr>
      <vt:lpstr>Income Taxes - Rollforward of U</vt:lpstr>
      <vt:lpstr>Income Taxes - Earliest Tax Yea</vt:lpstr>
      <vt:lpstr>Business Segments - Segment Ope</vt:lpstr>
      <vt:lpstr>Business Segments - Segment 185</vt:lpstr>
      <vt:lpstr>Business Segments - Net Interes</vt:lpstr>
      <vt:lpstr>Business Segments - Depreciatio</vt:lpstr>
      <vt:lpstr>Business Segments - Net Revenue</vt:lpstr>
      <vt:lpstr>Business Segments - Net Reve189</vt:lpstr>
      <vt:lpstr>Credit Concentrations - Credit </vt:lpstr>
      <vt:lpstr>Credit Concentrations - Additio</vt:lpstr>
      <vt:lpstr>Credit Concentrations - Cred192</vt:lpstr>
      <vt:lpstr>Legal Proceedings - Additional </vt:lpstr>
      <vt:lpstr>Employee Benefit Plans - Additi</vt:lpstr>
      <vt:lpstr>Employee Incentive Plans - Addi</vt:lpstr>
      <vt:lpstr>Employee Incentive Plans - Sche</vt:lpstr>
      <vt:lpstr>Employee Incentive Plans - S197</vt:lpstr>
      <vt:lpstr>Employee Incentive Plans - S198</vt:lpstr>
      <vt:lpstr>Employee Incentive Plans - Empl</vt:lpstr>
      <vt:lpstr>Parent Company - Group Statemen</vt:lpstr>
      <vt:lpstr>Parent Company - Group State201</vt:lpstr>
      <vt:lpstr>Parent Company - Group State202</vt:lpstr>
      <vt:lpstr>Parent Company - Group State203</vt:lpstr>
      <vt:lpstr>Parent Company - Condensed Cons</vt:lpstr>
      <vt:lpstr>Parent Company - Condensed C205</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2018-02-23T20:16:15Z</dcterms:created>
  <dcterms:modified xsi:type="dcterms:W3CDTF">2024-04-27T09:51:04Z</dcterms:modified>
</cp:coreProperties>
</file>