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76B12BF0-0D3F-4A40-85DB-4D2405ED39DF}" xr6:coauthVersionLast="47" xr6:coauthVersionMax="47" xr10:uidLastSave="{00000000-0000-0000-0000-000000000000}"/>
  <bookViews>
    <workbookView xWindow="390" yWindow="390" windowWidth="21600" windowHeight="11295" activeTab="1" xr2:uid="{00000000-000D-0000-FFFF-FFFF00000000}"/>
  </bookViews>
  <sheets>
    <sheet name="Income Statement" sheetId="2" r:id="rId1"/>
    <sheet name="Balance Sheet" sheetId="4" r:id="rId2"/>
    <sheet name="Cash Flow Statement" sheetId="7" r:id="rId3"/>
    <sheet name="Cover Page" sheetId="1" r:id="rId4"/>
    <sheet name="Consolidated Statements of Comp" sheetId="3" r:id="rId5"/>
    <sheet name="Consolidated Balance Sheets (Pa" sheetId="5" r:id="rId6"/>
    <sheet name="Consolidated Statements of Chan" sheetId="6" r:id="rId7"/>
    <sheet name="Description of Business" sheetId="8" r:id="rId8"/>
    <sheet name="Basis of Presentation" sheetId="9" r:id="rId9"/>
    <sheet name="Significant Accounting Policies" sheetId="10" r:id="rId10"/>
    <sheet name="Fair Value Measurements" sheetId="11" r:id="rId11"/>
    <sheet name="Trading Assets and Liabilities" sheetId="12" r:id="rId12"/>
    <sheet name="Trading Cash Instruments" sheetId="13" r:id="rId13"/>
    <sheet name="Derivatives and Hedging Activit" sheetId="14" r:id="rId14"/>
    <sheet name="Investments" sheetId="15" r:id="rId15"/>
    <sheet name="Loans" sheetId="16" r:id="rId16"/>
    <sheet name="Fair Value Option" sheetId="17" r:id="rId17"/>
    <sheet name="Collateralized Agreements and F" sheetId="18" r:id="rId18"/>
    <sheet name="Other Assets" sheetId="19" r:id="rId19"/>
    <sheet name="Deposits" sheetId="20" r:id="rId20"/>
    <sheet name="Unsecured Borrowings" sheetId="21" r:id="rId21"/>
    <sheet name="Other Liabilities" sheetId="22" r:id="rId22"/>
    <sheet name="Securitization Activities" sheetId="23" r:id="rId23"/>
    <sheet name="Variable Interest Entities" sheetId="24" r:id="rId24"/>
    <sheet name="Commitments, Contingencies and " sheetId="25" r:id="rId25"/>
    <sheet name="Shareholders' Equity" sheetId="26" r:id="rId26"/>
    <sheet name="Regulation and Capital Adequacy" sheetId="27" r:id="rId27"/>
    <sheet name="Earnings Per Common Share" sheetId="28" r:id="rId28"/>
    <sheet name="Transactions with Affiliated Fu" sheetId="29" r:id="rId29"/>
    <sheet name="Interest Income and Interest Ex" sheetId="30" r:id="rId30"/>
    <sheet name="Income Taxes" sheetId="31" r:id="rId31"/>
    <sheet name="Business Segments" sheetId="32" r:id="rId32"/>
    <sheet name="Credit Concentrations" sheetId="33" r:id="rId33"/>
    <sheet name="Legal Proceedings" sheetId="34" r:id="rId34"/>
    <sheet name="Employee Benefit Plans" sheetId="35" r:id="rId35"/>
    <sheet name="Employee Incentive Plans" sheetId="36" r:id="rId36"/>
    <sheet name="Parent Company" sheetId="37" r:id="rId37"/>
    <sheet name="Basis of Presentation (Policies" sheetId="38" r:id="rId38"/>
    <sheet name="Fair Value Measurements (Tables" sheetId="39" r:id="rId39"/>
    <sheet name="Trading Assets and Liabilities " sheetId="40" r:id="rId40"/>
    <sheet name="Trading Cash Instruments (Table" sheetId="41" r:id="rId41"/>
    <sheet name="Derivatives and Hedging Activ_2" sheetId="42" r:id="rId42"/>
    <sheet name="Investments (Tables)" sheetId="43" r:id="rId43"/>
    <sheet name="Loans (Tables)" sheetId="44" r:id="rId44"/>
    <sheet name="Fair Value Option (Tables)" sheetId="45" r:id="rId45"/>
    <sheet name="Collateralized Agreements and_2" sheetId="46" r:id="rId46"/>
    <sheet name="Other Assets (Tables)" sheetId="47" r:id="rId47"/>
    <sheet name="Deposits (Tables)" sheetId="48" r:id="rId48"/>
    <sheet name="Unsecured Borrowings (Tables)" sheetId="49" r:id="rId49"/>
    <sheet name="Other Liabilities (Tables)" sheetId="50" r:id="rId50"/>
    <sheet name="Securitization Activities (Tabl" sheetId="51" r:id="rId51"/>
    <sheet name="Variable Interest Entities (Tab" sheetId="52" r:id="rId52"/>
    <sheet name="Commitments, Contingencies an_2" sheetId="53" r:id="rId53"/>
    <sheet name="Shareholders' Equity (Tables)" sheetId="54" r:id="rId54"/>
    <sheet name="Regulation and Capital Adequa_2" sheetId="55" r:id="rId55"/>
    <sheet name="Earnings Per Common Share (Tabl" sheetId="56" r:id="rId56"/>
    <sheet name="Transactions with Affiliated _2" sheetId="57" r:id="rId57"/>
    <sheet name="Interest Income and Interest _2" sheetId="58" r:id="rId58"/>
    <sheet name="Income Taxes (Tables)" sheetId="59" r:id="rId59"/>
    <sheet name="Business Segments (Tables)" sheetId="60" r:id="rId60"/>
    <sheet name="Credit Concentrations (Tables)" sheetId="61" r:id="rId61"/>
    <sheet name="Employee Incentive Plans (Table" sheetId="62" r:id="rId62"/>
    <sheet name="Parent Company (Tables)" sheetId="63" r:id="rId63"/>
    <sheet name="Description of Business - Addit" sheetId="64" r:id="rId64"/>
    <sheet name="Significant Accounting Polici_2" sheetId="65" r:id="rId65"/>
    <sheet name="Fair Value Measurements - Finan" sheetId="66" r:id="rId66"/>
    <sheet name="Fair Value Measurements - Total" sheetId="67" r:id="rId67"/>
    <sheet name="Trading Assets and Liabilitie_2" sheetId="68" r:id="rId68"/>
    <sheet name="Trading Assets and Liabilitie_3" sheetId="69" r:id="rId69"/>
    <sheet name="Trading Cash Instruments - Cash" sheetId="70" r:id="rId70"/>
    <sheet name="Trading Cash Instruments - Fair" sheetId="71" r:id="rId71"/>
    <sheet name="Trading Cash Instruments - Ca_2" sheetId="72" r:id="rId72"/>
    <sheet name="Trading Cash Instruments - Addi" sheetId="73" r:id="rId73"/>
    <sheet name="Derivatives and Hedging Activ_3" sheetId="74" r:id="rId74"/>
    <sheet name="Derivatives and Hedging Activ_4" sheetId="75" r:id="rId75"/>
    <sheet name="Derivatives and Hedging Activ_5" sheetId="76" r:id="rId76"/>
    <sheet name="Derivatives and Hedging Activ_6" sheetId="77" r:id="rId77"/>
    <sheet name="Derivatives and Hedging Activ_7" sheetId="78" r:id="rId78"/>
    <sheet name="Derivatives and Hedging Activ_8" sheetId="79" r:id="rId79"/>
    <sheet name="Derivatives and Hedging Activ_9" sheetId="80" r:id="rId80"/>
    <sheet name="Derivatives and Hedging Acti_10" sheetId="81" r:id="rId81"/>
    <sheet name="Derivatives and Hedging Acti_11" sheetId="82" r:id="rId82"/>
    <sheet name="Derivatives and Hedging Acti_12" sheetId="83" r:id="rId83"/>
    <sheet name="Derivatives and Hedging Acti_13" sheetId="84" r:id="rId84"/>
    <sheet name="Derivatives and Hedging Acti_14" sheetId="85" r:id="rId85"/>
    <sheet name="Derivatives and Hedging Acti_15" sheetId="86" r:id="rId86"/>
    <sheet name="Derivatives and Hedging Acti_16" sheetId="87" r:id="rId87"/>
    <sheet name="Derivatives and Hedging Acti_17" sheetId="88" r:id="rId88"/>
    <sheet name="Investments - Additional Inform" sheetId="89" r:id="rId89"/>
    <sheet name="Investments - Fair Value of Inv" sheetId="90" r:id="rId90"/>
    <sheet name="Investments - Equity Securities" sheetId="91" r:id="rId91"/>
    <sheet name="Investments - Debt Securities A" sheetId="92" r:id="rId92"/>
    <sheet name="Investments - Investments in Fu" sheetId="93" r:id="rId93"/>
    <sheet name="Investments - Securities Accoun" sheetId="94" r:id="rId94"/>
    <sheet name="Investments - Securities Acco_2" sheetId="95" r:id="rId95"/>
    <sheet name="Investments - Cash Instruments " sheetId="96" r:id="rId96"/>
    <sheet name="Investments - Fair Value Measur" sheetId="97" r:id="rId97"/>
    <sheet name="Investments - Investments, Leve" sheetId="98" r:id="rId98"/>
    <sheet name="Investments - Held-to-Maturity " sheetId="99" r:id="rId99"/>
    <sheet name="Investments - Held-to-Maturit_2" sheetId="100" r:id="rId100"/>
    <sheet name="Loans - Summary of Loans (Detai" sheetId="101" r:id="rId101"/>
    <sheet name="Loans - Additional Information " sheetId="102" r:id="rId102"/>
    <sheet name="Loans - Summary of Purchased Cr" sheetId="103" r:id="rId103"/>
    <sheet name="Loans - Summary of Concentratio" sheetId="104" r:id="rId104"/>
    <sheet name="Loans - Summary of Consumer Loa" sheetId="105" r:id="rId105"/>
    <sheet name="Loans - Summary of Credit Conce" sheetId="106" r:id="rId106"/>
    <sheet name="Loans - Summary of Concentrat_2" sheetId="107" r:id="rId107"/>
    <sheet name="Loans - Gross Loans Receivable " sheetId="108" r:id="rId108"/>
    <sheet name="Loans - Schedule Of Gross Loans" sheetId="109" r:id="rId109"/>
    <sheet name="Loans - Summary of Changes in A" sheetId="110" r:id="rId110"/>
    <sheet name="Loans - Fair value of loans hel" sheetId="111" r:id="rId111"/>
    <sheet name="Loans - Summary of Weighted Ave" sheetId="112" r:id="rId112"/>
    <sheet name="Loans - Loans, Level 3 Rollforw" sheetId="113" r:id="rId113"/>
    <sheet name="Loans - Summary of estimated fa" sheetId="114" r:id="rId114"/>
    <sheet name="Fair Value Option - Financial A" sheetId="115" r:id="rId115"/>
    <sheet name="Fair Value Option - Level 3 Rol" sheetId="116" r:id="rId116"/>
    <sheet name="Fair Value Option - Additional " sheetId="117" r:id="rId117"/>
    <sheet name="Fair Value Option - Gains and L" sheetId="118" r:id="rId118"/>
    <sheet name="Fair Value Option - Loans and L" sheetId="119" r:id="rId119"/>
    <sheet name="Fair Value Option - Summary of " sheetId="120" r:id="rId120"/>
    <sheet name="Collateralized Agreements and_3" sheetId="121" r:id="rId121"/>
    <sheet name="Collateralized Agreements and_4" sheetId="122" r:id="rId122"/>
    <sheet name="Collateralized Agreements and_5" sheetId="123" r:id="rId123"/>
    <sheet name="Collateralized Agreements and_6" sheetId="124" r:id="rId124"/>
    <sheet name="Collateralized Agreements and_7" sheetId="125" r:id="rId125"/>
    <sheet name="Collateralized Agreements and_8" sheetId="126" r:id="rId126"/>
    <sheet name="Collateralized Agreements and_9" sheetId="127" r:id="rId127"/>
    <sheet name="Collateralized Agreements an_10" sheetId="128" r:id="rId128"/>
    <sheet name="Collateralized Agreements an_11" sheetId="129" r:id="rId129"/>
    <sheet name="Collateralized Agreements an_12" sheetId="130" r:id="rId130"/>
    <sheet name="Collateralized Agreements an_13" sheetId="131" r:id="rId131"/>
    <sheet name="Other Assets - Other Assets (De" sheetId="132" r:id="rId132"/>
    <sheet name="Other Assets - Other Assets (Pa" sheetId="133" r:id="rId133"/>
    <sheet name="Other Assets - Goodwill and Int" sheetId="134" r:id="rId134"/>
    <sheet name="Other Assets - Goodwill and I_2" sheetId="135" r:id="rId135"/>
    <sheet name="Other Assets - Intangible Asset" sheetId="136" r:id="rId136"/>
    <sheet name="Other Assets - Intangible Ass_2" sheetId="137" r:id="rId137"/>
    <sheet name="Other Assets - Amortization Exp" sheetId="138" r:id="rId138"/>
    <sheet name="Other Assets - Estimated Future" sheetId="139" r:id="rId139"/>
    <sheet name="Deposits - Types and Sources of" sheetId="140" r:id="rId140"/>
    <sheet name="Deposits - Types and Sources _2" sheetId="141" r:id="rId141"/>
    <sheet name="Deposits - Deposits (Detail)" sheetId="142" r:id="rId142"/>
    <sheet name="Deposits - Maturities of Time D" sheetId="143" r:id="rId143"/>
    <sheet name="Deposits - Maturities of Time_2" sheetId="144" r:id="rId144"/>
    <sheet name="Unsecured Borrowings - Schedule" sheetId="145" r:id="rId145"/>
    <sheet name="Unsecured Borrowings - Unsecure" sheetId="146" r:id="rId146"/>
    <sheet name="Unsecured Borrowings - Unsecu_2" sheetId="147" r:id="rId147"/>
    <sheet name="Unsecured Borrowings - Unsecu_3" sheetId="148" r:id="rId148"/>
    <sheet name="Unsecured Borrowings - Unsecu_4" sheetId="149" r:id="rId149"/>
    <sheet name="Unsecured Borrowings - Unsecu_5" sheetId="150" r:id="rId150"/>
    <sheet name="Unsecured Borrowings - Unsecu_6" sheetId="151" r:id="rId151"/>
    <sheet name="Unsecured Borrowings - Addition" sheetId="152" r:id="rId152"/>
    <sheet name="Unsecured Borrowings - Unsecu_7" sheetId="153" r:id="rId153"/>
    <sheet name="Unsecured Borrowings - Unsecu_8" sheetId="154" r:id="rId154"/>
    <sheet name="Unsecured Borrowings - Subordin" sheetId="155" r:id="rId155"/>
    <sheet name="Unsecured Borrowings - Subord_2" sheetId="156" r:id="rId156"/>
    <sheet name="Other Liabilities - Other Liabi" sheetId="157" r:id="rId157"/>
    <sheet name="Other Liabilities - Information" sheetId="158" r:id="rId158"/>
    <sheet name="Other Liabilities - Additional " sheetId="159" r:id="rId159"/>
    <sheet name="Securitization Activities - Amo" sheetId="160" r:id="rId160"/>
    <sheet name="Securitization Activities - Add" sheetId="161" r:id="rId161"/>
    <sheet name="Securitization Activities - Fir" sheetId="162" r:id="rId162"/>
    <sheet name="Securitization Activities - F_2" sheetId="163" r:id="rId163"/>
    <sheet name="Securitization Activities - Wei" sheetId="164" r:id="rId164"/>
    <sheet name="Variable Interest Entities - No" sheetId="165" r:id="rId165"/>
    <sheet name="Variable Interest Entities - Co" sheetId="166" r:id="rId166"/>
    <sheet name="Commitments, Contingencies an_3" sheetId="167" r:id="rId167"/>
    <sheet name="Commitments, Contingencies an_4" sheetId="168" r:id="rId168"/>
    <sheet name="Commitments, Contingencies an_5" sheetId="169" r:id="rId169"/>
    <sheet name="Commitments, Contingencies an_6" sheetId="170" r:id="rId170"/>
    <sheet name="Commitments, Contingencies an_7" sheetId="171" r:id="rId171"/>
    <sheet name="Shareholders' Equity - Addition" sheetId="172" r:id="rId172"/>
    <sheet name="Shareholders' Equity - Summary " sheetId="173" r:id="rId173"/>
    <sheet name="Shareholders' Equity - Dividend" sheetId="174" r:id="rId174"/>
    <sheet name="Shareholders' Equity - Summar_2" sheetId="175" r:id="rId175"/>
    <sheet name="Shareholders' Equity - Summar_3" sheetId="176" r:id="rId176"/>
    <sheet name="Shareholders' Equity - Summar_4" sheetId="177" r:id="rId177"/>
    <sheet name="Shareholders' Equity - Accumula" sheetId="178" r:id="rId178"/>
    <sheet name="Regulation and Capital Adequa_3" sheetId="179" r:id="rId179"/>
    <sheet name="Regulation and Capital Adequa_4" sheetId="180" r:id="rId180"/>
    <sheet name="Regulation and Capital Adequa_5" sheetId="181" r:id="rId181"/>
    <sheet name="Regulation and Capital Adequa_6" sheetId="182" r:id="rId182"/>
    <sheet name="Regulation and Capital Adequa_7" sheetId="183" r:id="rId183"/>
    <sheet name="Regulation and Capital Adequa_8" sheetId="184" r:id="rId184"/>
    <sheet name="Regulation and Capital Adequa_9" sheetId="185" r:id="rId185"/>
    <sheet name="Regulation and Capital Adequ_10" sheetId="186" r:id="rId186"/>
    <sheet name="Regulation and Capital Adequ_11" sheetId="187" r:id="rId187"/>
    <sheet name="Regulation and Capital Adequ_12" sheetId="188" r:id="rId188"/>
    <sheet name="Earnings Per Common Share - Ear" sheetId="189" r:id="rId189"/>
    <sheet name="Earnings Per Common Share - Add" sheetId="190" r:id="rId190"/>
    <sheet name="Transactions with Affiliated _3" sheetId="191" r:id="rId191"/>
    <sheet name="Transactions with Affiliated _4" sheetId="192" r:id="rId192"/>
    <sheet name="Transactions with Affiliated _5" sheetId="193" r:id="rId193"/>
    <sheet name="Interest Income and Interest _3" sheetId="194" r:id="rId194"/>
    <sheet name="Income Taxes - Additional Infor" sheetId="195" r:id="rId195"/>
    <sheet name="Income Taxes - Provision for Ta" sheetId="196" r:id="rId196"/>
    <sheet name="Income Taxes - Effective Income" sheetId="197" r:id="rId197"/>
    <sheet name="Income Taxes - Components of De" sheetId="198" r:id="rId198"/>
    <sheet name="Income Taxes - Rollforward of U" sheetId="199" r:id="rId199"/>
    <sheet name="Income Taxes - Earliest Tax Yea" sheetId="200" r:id="rId200"/>
    <sheet name="Business Segments - Segment Ope" sheetId="201" r:id="rId201"/>
    <sheet name="Business Segments - Segment O_2" sheetId="202" r:id="rId202"/>
    <sheet name="Business Segments - Depreciatio" sheetId="203" r:id="rId203"/>
    <sheet name="Business Segments - Assets by S" sheetId="204" r:id="rId204"/>
    <sheet name="Business Segments - Summary of " sheetId="205" r:id="rId205"/>
    <sheet name="Business Segments - Summary o_2" sheetId="206" r:id="rId206"/>
    <sheet name="Business Segments - Total Net R" sheetId="207" r:id="rId207"/>
    <sheet name="Credit Concentrations - Credit " sheetId="208" r:id="rId208"/>
    <sheet name="Credit Concentrations - Additio" sheetId="209" r:id="rId209"/>
    <sheet name="Credit Concentrations - Credi_2" sheetId="210" r:id="rId210"/>
    <sheet name="Legal Proceedings - Additional " sheetId="211" r:id="rId211"/>
    <sheet name="Employee Benefit Plans - Additi" sheetId="212" r:id="rId212"/>
    <sheet name="Employee Incentive Plans - Addi" sheetId="213" r:id="rId213"/>
    <sheet name="Employee Incentive Plans - Sche" sheetId="214" r:id="rId214"/>
    <sheet name="Employee Incentive Plans - Sc_2" sheetId="215" r:id="rId215"/>
    <sheet name="Employee Incentive Plans - Sc_3" sheetId="216" r:id="rId216"/>
    <sheet name="Employee Incentive Plans - Empl" sheetId="217" r:id="rId217"/>
    <sheet name="Parent Company - Group Statemen" sheetId="218" r:id="rId218"/>
    <sheet name="Parent Company - Group Statem_2" sheetId="219" r:id="rId219"/>
    <sheet name="Parent Company - Group Statem_3" sheetId="220" r:id="rId220"/>
    <sheet name="Parent Company - Group Statem_4" sheetId="221" r:id="rId221"/>
    <sheet name="Parent Company - Condensed Cons" sheetId="222" r:id="rId222"/>
    <sheet name="Parent Company - Condensed Co_2" sheetId="223" r:id="rId223"/>
    <sheet name="Parent Company - Additional Inf" sheetId="224" r:id="rId2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B22" i="4"/>
</calcChain>
</file>

<file path=xl/sharedStrings.xml><?xml version="1.0" encoding="utf-8"?>
<sst xmlns="http://schemas.openxmlformats.org/spreadsheetml/2006/main" count="6867" uniqueCount="2645">
  <si>
    <t>Cover Page - USD ($) $ in Billions</t>
  </si>
  <si>
    <t>12 Months Ended</t>
  </si>
  <si>
    <t>Dec. 31, 2019</t>
  </si>
  <si>
    <t>Feb. 07, 2020</t>
  </si>
  <si>
    <t>Jun. 30, 2019</t>
  </si>
  <si>
    <t>Document Information [Line Items]</t>
  </si>
  <si>
    <t>Document Type</t>
  </si>
  <si>
    <t>10-K</t>
  </si>
  <si>
    <t>Amendment Flag</t>
  </si>
  <si>
    <t>false</t>
  </si>
  <si>
    <t>Document Fiscal Year Focus</t>
  </si>
  <si>
    <t>2019</t>
  </si>
  <si>
    <t>Document Period End Date</t>
  </si>
  <si>
    <t>Dec. 31,
		2019</t>
  </si>
  <si>
    <t>Entity Central Index Key</t>
  </si>
  <si>
    <t>0000886982</t>
  </si>
  <si>
    <t>Document Fiscal Period Focus</t>
  </si>
  <si>
    <t>FY</t>
  </si>
  <si>
    <t>Document Annual Report</t>
  </si>
  <si>
    <t>true</t>
  </si>
  <si>
    <t>Document Transition Report</t>
  </si>
  <si>
    <t>Entity Interactive Data Current</t>
  </si>
  <si>
    <t>Yes</t>
  </si>
  <si>
    <t>Current Fiscal Year End Date</t>
  </si>
  <si>
    <t>--12-31</t>
  </si>
  <si>
    <t>Entity Registrant Name</t>
  </si>
  <si>
    <t>GOLDMAN SACHS GROUP INC</t>
  </si>
  <si>
    <t>Entity Filer Category</t>
  </si>
  <si>
    <t>Large Accelerated Filer</t>
  </si>
  <si>
    <t>Entity Small Business</t>
  </si>
  <si>
    <t>Entity Emerging Growth Company</t>
  </si>
  <si>
    <t>Entity Shell Company</t>
  </si>
  <si>
    <t>Entity Common Stock, Shares Outstanding</t>
  </si>
  <si>
    <t>Entity File Number</t>
  </si>
  <si>
    <t>001-14965</t>
  </si>
  <si>
    <t>Entity Tax Identification Number</t>
  </si>
  <si>
    <t>13-4019460</t>
  </si>
  <si>
    <t>Entity Current Reporting Status</t>
  </si>
  <si>
    <t>Entity Address, Address Line One</t>
  </si>
  <si>
    <t>200 West Street</t>
  </si>
  <si>
    <t>Entity Address, City or Town</t>
  </si>
  <si>
    <t>New York</t>
  </si>
  <si>
    <t>Entity Address, State or Province</t>
  </si>
  <si>
    <t>NY</t>
  </si>
  <si>
    <t>Entity Address, Postal Zip Code</t>
  </si>
  <si>
    <t>10282</t>
  </si>
  <si>
    <t>City Area Code</t>
  </si>
  <si>
    <t>212</t>
  </si>
  <si>
    <t>Local Phone Number</t>
  </si>
  <si>
    <t>902-1000</t>
  </si>
  <si>
    <t>Entity Incorporation, State or Country Code</t>
  </si>
  <si>
    <t>DE</t>
  </si>
  <si>
    <t>Entity Public Float</t>
  </si>
  <si>
    <t>Entity Well-known Seasoned Issuer</t>
  </si>
  <si>
    <t>Entity Voluntary Filers</t>
  </si>
  <si>
    <t>No</t>
  </si>
  <si>
    <t>Common Stock [Member]</t>
  </si>
  <si>
    <t>Title of 12(b) Security</t>
  </si>
  <si>
    <t>Common stock, par value $.01 per share</t>
  </si>
  <si>
    <t>Trading Symbol</t>
  </si>
  <si>
    <t>GS</t>
  </si>
  <si>
    <t>Security Exchange Name</t>
  </si>
  <si>
    <t>NYSE</t>
  </si>
  <si>
    <t>Series A Floating Rate Preferred Stock [Member]</t>
  </si>
  <si>
    <t>Depositary Shares, Each Representing 1/1,000th Interest in a Share</t>
  </si>
  <si>
    <t>GS PrA</t>
  </si>
  <si>
    <t>Series C Floating Rate Preferred Stock [Member]</t>
  </si>
  <si>
    <t>GS PrC</t>
  </si>
  <si>
    <t>Series D Floating Rate Preferred Stock [Member]</t>
  </si>
  <si>
    <t>GS PrD</t>
  </si>
  <si>
    <t>Series J 5.50% Fixed-to-Floating Rate Preferred Stock [Member]</t>
  </si>
  <si>
    <t>GS PrJ</t>
  </si>
  <si>
    <t>Series K 6.375% Fixed-to-Floating Rate Preferred Stock [Member]</t>
  </si>
  <si>
    <t>GS PrK</t>
  </si>
  <si>
    <t>Series N 6.30% Preferred Stock [Member]</t>
  </si>
  <si>
    <t>GS PrN</t>
  </si>
  <si>
    <t>5.793% Fixed-to-Floating Rate Normal APEX [Member]</t>
  </si>
  <si>
    <t>Normal Automatic Preferred Enhanced Capital Securities of Goldman Sachs Capital II</t>
  </si>
  <si>
    <t>GS/43PE</t>
  </si>
  <si>
    <t>Floating Rate Normal APEX [Member]</t>
  </si>
  <si>
    <t>Normal Automatic Preferred Enhanced Capital Securities of Goldman Sachs Capital III</t>
  </si>
  <si>
    <t>GS/43PF</t>
  </si>
  <si>
    <t>Series A Medium Term Notes Index-Linked Notes due 2037 of GS Finance Corp. [Member]</t>
  </si>
  <si>
    <t>Medium-Term Notes</t>
  </si>
  <si>
    <t>GCE</t>
  </si>
  <si>
    <t>NYSEArca</t>
  </si>
  <si>
    <t>Series B Medium Term Notes Index-Linked Notes due 2037 [Member]</t>
  </si>
  <si>
    <t>GSC</t>
  </si>
  <si>
    <t>Series E Medium Term Notes Index-Linked Notes due 2028 of GS Finance Corp. [Member]</t>
  </si>
  <si>
    <t>FRLG</t>
  </si>
  <si>
    <t>Consolidated Statements of Earnings - USD ($) shares in Millions, $ in Millions</t>
  </si>
  <si>
    <t>Dec. 31, 2018</t>
  </si>
  <si>
    <t>Dec. 31, 2017</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</si>
  <si>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</si>
  <si>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</si>
  <si>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</si>
  <si>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</si>
  <si>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</si>
  <si>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</si>
  <si>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</si>
  <si>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</si>
  <si>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</si>
  <si>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</si>
  <si>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</si>
  <si>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</si>
  <si>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</si>
  <si>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</si>
  <si>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Brokerage, clearing, exchange and distribution fees</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</si>
  <si>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</si>
  <si>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</si>
  <si>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</si>
  <si>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</si>
  <si>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</si>
  <si>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</si>
  <si>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</si>
  <si>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</si>
  <si>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</si>
  <si>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</si>
  <si>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</si>
  <si>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</si>
  <si>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</si>
  <si>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</si>
  <si>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</si>
  <si>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</si>
  <si>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</si>
  <si>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</si>
  <si>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</si>
  <si>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</si>
  <si>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</si>
  <si>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</si>
  <si>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</si>
  <si>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</si>
  <si>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</si>
  <si>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Balance Sheets - USD ($) $ in Millions</t>
  </si>
  <si>
    <t>Assets</t>
  </si>
  <si>
    <t>Cash and cash equivalents</t>
  </si>
  <si>
    <t>Collateralized agreements:</t>
  </si>
  <si>
    <t>Securities borrowed (includes $26,279 and $23,142 at fair value)</t>
  </si>
  <si>
    <t>Investments (includes $57,827 and $45,579 at fair value, and $10,968 and $7,710 pledged as collateral)</t>
  </si>
  <si>
    <t>Other assets</t>
  </si>
  <si>
    <t>Total assets</t>
  </si>
  <si>
    <t>Liabilities and shareholders' equity</t>
  </si>
  <si>
    <t>Collateralized financings:</t>
  </si>
  <si>
    <t>Securities loaned (includes $714 and $3,241 at fair value)</t>
  </si>
  <si>
    <t>Other secured financings (includes $18,071 and $20,904 at fair value)</t>
  </si>
  <si>
    <t>Customer and other payables</t>
  </si>
  <si>
    <t>Trading liabilities (at fair value)</t>
  </si>
  <si>
    <t>Unsecured short-term borrowings (includes $26,007 and $16,963 at fair value)</t>
  </si>
  <si>
    <t>Unsecured long-term borrowings (includes $43,661 and $46,584 at fair value)</t>
  </si>
  <si>
    <t>Other liabilities (includes $150 and $132 at fair value)</t>
  </si>
  <si>
    <t>Total liabilities</t>
  </si>
  <si>
    <t>Commitments, contingencies and guarantees</t>
  </si>
  <si>
    <t xml:space="preserve"> </t>
  </si>
  <si>
    <t>Shareholders' equity</t>
  </si>
  <si>
    <t>Preferred stock; aggregate liquidation preference of $11,203 and $11,203</t>
  </si>
  <si>
    <t>Common stock; 896,782,650 and 891,356,284 shares issued, and 347,343,184 and 367,741,973 shares outstanding</t>
  </si>
  <si>
    <t>Share-based awards</t>
  </si>
  <si>
    <t>Nonvoting common stock; no shares issued and outstanding</t>
  </si>
  <si>
    <t>Additional paid-in capital</t>
  </si>
  <si>
    <t>Retained earnings</t>
  </si>
  <si>
    <t>Accumulated other comprehensive income/(loss)</t>
  </si>
  <si>
    <t>Stock held in treasury, at cost; 549,439,468 and 523,614,313 shares</t>
  </si>
  <si>
    <t>Total shareholders' equity</t>
  </si>
  <si>
    <t>Total liabilities and shareholders' equity</t>
  </si>
  <si>
    <t>Consolidated Balance Sheets (Parenthetical) - USD ($) $ in Millions</t>
  </si>
  <si>
    <t>Statement of Financial Position [Abstract]</t>
  </si>
  <si>
    <t>Securities purchased under agreements to resell and federal funds sold at fair value</t>
  </si>
  <si>
    <t>Securities borrowed at fair value</t>
  </si>
  <si>
    <t>Customer and other receivables at fair value</t>
  </si>
  <si>
    <t>Trading assets, at fair value pledged as collateral</t>
  </si>
  <si>
    <t>Investment at fair value</t>
  </si>
  <si>
    <t>Investment at pledged collateral</t>
  </si>
  <si>
    <t>Loans receivable at fair value</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</si>
  <si>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</si>
  <si>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</si>
  <si>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</si>
  <si>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</si>
  <si>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</si>
  <si>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</si>
  <si>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liquidation preference</t>
  </si>
  <si>
    <t>Common stock, shares issued</t>
  </si>
  <si>
    <t>Common stock, shares outstanding</t>
  </si>
  <si>
    <t>Treasury stock, shares</t>
  </si>
  <si>
    <t>Consolidated Statements of Changes in Shareholders' Equity - USD ($) $ in Millions</t>
  </si>
  <si>
    <t>Total</t>
  </si>
  <si>
    <t>Preferred Stock [Member]</t>
  </si>
  <si>
    <t>Share-Based Awards [Member]</t>
  </si>
  <si>
    <t>Additional Paid-in Capital [Member]</t>
  </si>
  <si>
    <t>Retained Earnings [Member]</t>
  </si>
  <si>
    <t>Accumulated Other Comprehensive Income (Loss) [Member]</t>
  </si>
  <si>
    <t>Stock Held in Treasury, at Cost [Member]</t>
  </si>
  <si>
    <t>Beginning balance at Dec. 31, 2016</t>
  </si>
  <si>
    <t>Beginning balance (Accounting Standards Update 2016-09 [Member]) at Dec. 31, 2016</t>
  </si>
  <si>
    <t>Repurchased</t>
  </si>
  <si>
    <t>Issued</t>
  </si>
  <si>
    <t>Redeemed</t>
  </si>
  <si>
    <t>Cumulative effect of change in accounting principle for forfeiture of share-based awards | Accounting Standards Update 2016-09 [Member]</t>
  </si>
  <si>
    <t>Cumulative effect of change in accounting principle for forfeiture of share-based awards, net of tax | Accounting Standards Update 2016-09 [Member]</t>
  </si>
  <si>
    <t>Issuance and amortization of share-based awards</t>
  </si>
  <si>
    <t>Delivery of common stock underlying share-based awards</t>
  </si>
  <si>
    <t>Forfeiture of share-based awards</t>
  </si>
  <si>
    <t>Exercise of share-based awards</t>
  </si>
  <si>
    <t>Cancellation of share-based awards in satisfaction of withholding tax requirements</t>
  </si>
  <si>
    <t>Preferred stock issuance costs, net of reversals upon redemption</t>
  </si>
  <si>
    <t>Cash settlement of share-based awards</t>
  </si>
  <si>
    <t>Dividends and dividend equivalents declared on common stock and share-based awards</t>
  </si>
  <si>
    <t>Dividends declared on preferred stock</t>
  </si>
  <si>
    <t>Preferred stock redemption premium</t>
  </si>
  <si>
    <t>Reissued</t>
  </si>
  <si>
    <t>Other</t>
  </si>
  <si>
    <t>Ending balance at Dec. 31, 2017</t>
  </si>
  <si>
    <t>Ending balance (Accounting Standards Update 2016-02 [Member]) at Dec. 31, 2017</t>
  </si>
  <si>
    <t>Ending balance (Accounting Standards Update 2016-09 [Member]) at Dec. 31, 2017</t>
  </si>
  <si>
    <t>Cumulative effect of change in accounting principle for revenue recognition from contracts with clients, net of tax | Accounting Standards Update 2014-09 [Member]</t>
  </si>
  <si>
    <t>Ending balance at Dec. 31, 2018</t>
  </si>
  <si>
    <t>Ending balance (Accounting Standards Update 2016-02 [Member]) at Dec. 31, 2018</t>
  </si>
  <si>
    <t>Ending balance (Accounting Standards Update 2016-09 [Member]) at Dec. 31, 2018</t>
  </si>
  <si>
    <t>Cumulative effect of change in accounting principle for leases, net of tax | Accounting Standards Update 2016-09 [Member]</t>
  </si>
  <si>
    <t>Ending balance at Dec. 31, 2019</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</si>
  <si>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</si>
  <si>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</si>
  <si>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</si>
  <si>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</si>
  <si>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</si>
  <si>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Gain related to extinguishment of unsecured borrowings</t>
  </si>
  <si>
    <t>Changes in operating assets and liabilities:</t>
  </si>
  <si>
    <t>Customer and other receivables and payables, net</t>
  </si>
  <si>
    <t>Collateralized transactions (excluding other secured financings), net</t>
  </si>
  <si>
    <t>Trading assets</t>
  </si>
  <si>
    <t>Trading liabilities</t>
  </si>
  <si>
    <t>Loans held for sale, net</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</si>
  <si>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</si>
  <si>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</si>
  <si>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</si>
  <si>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</si>
  <si>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</si>
  <si>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used for business acquisitions</t>
  </si>
  <si>
    <t>Purchase of investments</t>
  </si>
  <si>
    <t>Proceeds from sales and paydowns of investments</t>
  </si>
  <si>
    <t>Loans, net (excluding loans held for sale)</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</si>
  <si>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</si>
  <si>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</si>
  <si>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</si>
  <si>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</si>
  <si>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</si>
  <si>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</si>
  <si>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</si>
  <si>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</si>
  <si>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</si>
  <si>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</si>
  <si>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</si>
  <si>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</si>
  <si>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</si>
  <si>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</si>
  <si>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</si>
  <si>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</si>
  <si>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Proceeds from issuance of common stock, including exercise of share-based awards</t>
  </si>
  <si>
    <t>Other financing, net</t>
  </si>
  <si>
    <t>Net cash provided by financing activities</t>
  </si>
  <si>
    <t>Net increase/(decrease) in cash and cash equivalents</t>
  </si>
  <si>
    <t>Cash and cash equivalents, beginning balance</t>
  </si>
  <si>
    <t>Cash and cash equivalents, ending balance</t>
  </si>
  <si>
    <t>Supplemental disclosures:</t>
  </si>
  <si>
    <t>Cash payments for interest, net of capitalized interest</t>
  </si>
  <si>
    <t>Cash payments for income taxes, net</t>
  </si>
  <si>
    <t>Description of Business</t>
  </si>
  <si>
    <t>Organization, Consolidation and Presentation of Financial Statements [Abstract]</t>
  </si>
  <si>
    <t xml:space="preserve">Note 1. Description of Business The Goldman Sachs Group, Inc. (Group Inc. or parent company),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Commencing with the fourth quarter of 2019, the firm began reporting its activities in the following four business segments consistent with how the firm’s activities are now managed: Investment Banking, Global Markets, Asset Management, and Consumer &amp; Wealth Management. Prior periods are presented on a comparable basis.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and spin-offs, and equity and debt underwriting of public offerings and private placements. The firm also provides lending to corporate clients, including middle-market lending, relationship lending and acquisition financing. Global Markets The firm facilitates client transactions and makes markets in fixed income, equity, currency and commodity products with institutional clients, such as corporations, financial institutions, investment funds and governments. The firm also makes markets in and clears institutional client transactions on major stock, options and futures exchanges worldwide and provides prime brokerage and other equities financing activities, including securities lending, margin lending and swaps. The firm also provides financing to clients through repurchase agreements, as well as through structured credit, warehouse and asset-backed lending. Asset Management The firm manages assets and offers investment products (primarily through separately managed accounts and commingled vehicles, such as mutual funds and private investment funds) across all major asset classes to a diverse set of institutional clients and a network of third-party distributors around the world. The firm makes equity investments, which includes alternative investing activities related to public and private equity investments in corporate, real estate and infrastructure entities, as well as investments through consolidated investment entities, substantially all of which are engaged in real estate investment activities. The firm also provides financing related to its asset management businesses, including investments in debt securities and loans backed by real estate. Consumer &amp; Wealth Management The firm provides investing and wealth advisory solutions, including financial planning and counseling, executing brokerage transactions and managing assets for individuals in its wealth management business. The firm also provides loans and accepts deposits through its consumer banking digital platform, Marcus by Goldman Sachs </t>
  </si>
  <si>
    <t>Basis of Presentation</t>
  </si>
  <si>
    <t>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2019, 2018 and 2017 refer to the firm’s years ended, or the dates, as the context requires, December 31, 2019, December 31, 2018 and December 31, 2017, respectively. Any reference to a future year refers to a year ending on December 31 of that year. Beginning in the fourth quarter of 2019 and concurrent with the changes to business segments, the firm changed its balance sheet presentation to better reflect the nature of the firm’s activities. The primary changes include the elimination of the financial instruments owned and financial instruments sold, but not yet purchased line items, the introduction of new line items for trading assets, trading liabilities and investments , Reclassifications have been made to previously reported amounts to conform to the current presentation.</t>
  </si>
  <si>
    <t>Significant Accounting Policies</t>
  </si>
  <si>
    <t>Accounting Policies [Abstract]</t>
  </si>
  <si>
    <t xml:space="preserve">Note 3. Significant Accounting Policies The firm’s significant accounting policies include when and how to measure the fair value of assets and liabilities, measuring the allowance for credit losses on loans and lending commitments accounted for at amortized cost, and when to consolidate an entity. See Note 4 for policies on fair value measurements, Note 9 for policies on the allowance for credit losses, and below and Note 17 for policies on consolidation accounting. All other significant accounting policies are either described below or included in the following footnotes:
Fair Value Measurements Note 4
Trading Assets and Liabilities Note 5
Trading Cash Instruments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Variable Interest Entities. Equity-Method Investments.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 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 Revenue Recognition Financial Assets and Liabilities at Fair Value. gains or losses are generally included Revenue from Contracts with Clients. 2014-09, Revenues from contracts with clients subject to this ASU represent approximately 45% of total non-interest non-interest Investment Banking Advisory. Non-refundable Expenses associated with financial advisory assignments are recognized when incurred and are included in other expenses. Client reimbursements for such expenses are included in investment banking revenues. Underwriting. Expenses associated with underwriting assignments are generally deferred until the related revenue is recognized or the assignment is otherwise concluded. Such expenses are included in other expenses.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brokerage, clearing, exchange and distribution fees. Management Fees. month-end Distribution fees paid by the firm are calculated based on either a percentage of the management fee, the investment fund’s net asset value or the committed capital. Such fees are included in brokerage, clearing, exchange and distribution fees. Incentive Fees.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2019, substantially all future net revenues associated with such remaining performance obligations will be recognized through 2026. Annual revenues associated with such performance obligations average less than $250 million through 2026.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$12.57 billion as of December 2019 and $10.66 billion as of December 2018. Cash and cash equivalents also included interest-bearing deposits with banks of $120.98 billion as of December 2019 and $119.89 billion as of December 2018. The firm segregates cash for regulatory and other purposes related to client activity. Cash and cash equivalents segregated for regulatory and other purposes were $22.78 billion as of December 2019 and $23.14 billion as of December 2018. In addition, the firm segregates securities for regulatory and other purposes related to client activity. See Note 11 for further information about segregated securities. Customer and Other Receivables Customer and other receivables included receivables from customers and counterparties of $50.90 billion as of December 2019 and $46.95 billion as of December 2018, and receivables from brokers, dealers and clearing organizations of $23.71 billion as of December 2019 and $25.50 billion as of December 2018. Such receivables primarily consist of customer margin loans, receivables resulting from unsettled transactions and collateral posted in connection with certain derivative transactions. Substantially all of these receivables are accounted for at amortized cost net of estimated uncollectible amounts,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2019 and December 2018.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$2.27 billion as of December 2019 and $1.94 billion as of December 2018. As of both December 2019 and December 2018 contract assets were not material. Customer and Other Payables Customer and other payables included payables to customers and counterparties of $170.21 billion as of December 2019 and $173.99 billion as of December 2018, and payables to brokers, dealers and clearing organizations of $4.61 billion as of December 2019 and $6.24 billion as of December 2018.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2019 and December 2018.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Foreign Currency Translation Assets and liabilities denominated in non-U.S. non-U.S. Recent Accounting Developments Revenue from Contracts with Customers (ASC 606). 2014-09. The firm adopted this ASU in January 2018 under a modified retrospective approach. As a result of adopting this ASU, the firm, among other things, delays recognition of non-refundable The firm also prospectively changed the presentation of certain costs from a net presentation within revenues to a gross basis, and vice versa. Beginning in 2018, certain underwriting expenses, which were netted against investment banking revenues, and certain distribution fees, which were netted against investment management revenues, are presented gross as operating expenses. Costs incurred in connection with certain soft-dollar arrangements, which were presented gross as operating expenses, are presented net within commissions and fees. Leases (ASC 842). 2016-02, right-of-use right-of-use The firm adopted this ASU in January 2019 under a modified retrospective approach. Upon adoption, in accordance with the ASU, the firm elected to not reassess the lease classification or initial direct costs of existing leases, and to not reassess whether existing contracts contain a lease. In addition, the firm has elected to account for each contract’s lease and non-lease Measurement of Credit Losses on Financial Instruments (ASC 326). 2016-13, The firm adopted this ASU in January 2020 under a modified retrospective approach. As a result of adopting this ASU, the firm’s allowance for credit losses on financial assets and commitments that are measured at amortized cost will reflect management’s estimate of credit losses over the remaining expected life of such assets. Expected credit losses for newly recognized financial assets and commitments, as well as changes to expected credit losses during the period, will be recognized in earnings. These expected credit losses will be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approximately $640 million (net of tax). Reclassification of Certain Tax Effects from Accumulated Other Comprehensive Income (ASC 220). 2018-02, The firm adopted this ASU in January 2019 and did not elect to reclassify the income tax effects of Tax Legislation from accumulated other comprehensive income to retained earnings. Therefore, the adoption of the ASU did not have an impact on the firm’s consolidated financial statements. </t>
  </si>
  <si>
    <t>Fair Value Measurements</t>
  </si>
  <si>
    <t>Fair Value Disclosures [Abstract]</t>
  </si>
  <si>
    <t xml:space="preserve">Note 4.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Level 2. Level 3.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non-U.S. Level 2.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U.S. and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2.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 For level 3 interest rate and currency derivatives, significant unobservable inputs include correlations of certain currencies and interest rates (e.g., the correlation between Euro inflation and Euro interest rates). In addition, for level 3 interest rate derivatives, significant unobservable inputs include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derivatives (e.g., the likelihood of default of the underlying reference obligation relative to one another).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securities borrowed and loaned in Fixed Income, Currency and Commodities (FICC) financing;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Customer and Other Receivables. Deposits. Other Secured Financings. Unsecured Short- and Long-Term Borrowings. Other Liabilities. Financial Assets and Liabilities at Fair Value The table below presents financial assets and liabilities accounted for at fair value.
As of December
$ in millions 2019 2018
Total level 1 financial assets $242,562 $170,463
Total level 2 financial assets 325,259 354,515
Total level 3 financial assets 23,068 22,181
Investments in funds at NAV 4,206 3,936
Counterparty and cash collateral netting (55,527 ) (49,383 )
Total financial assets at fair value $539,568 $501,712
Total assets $992,968 $931,796
Total level 3 financial assets divided by:
Total assets 2.3% 2.4%
Total financial assets at fair value 4.3% 4.4%
Total level 1 financial liabilities $ 54,790 $ 54,151
Total level 2 financial liabilities 293,902 258,335
Total level 3 financial liabilities 25,938 23,804
Counterparty and cash collateral netting (41,671 ) (39,786 )
Total financial liabilities at fair value $332,959 $296,504
Total level 3 financial liabilities divided by 7.8% 8.0% In the table above:
• Counterparty netting among positions classified in the same level is included in that level.
• Counterparty and cash collateral netting represents the impact on derivatives of netting across levels of the fair value hierarchy. The table below presents a summary of level 3 financial assets.
As of December
$ in millions 2019 2018
Trading assets:
Trading cash instruments $ 1,242 $ 1,689
Derivatives 4,654 4,948
Investments 15,282 13,548
Loans 1,890 1,990
Other financial assets – 6
Total $ 23,068 $ 22,181 Level 3 financial assets as of December 2019 increased compared with December 2018, primarily reflecting an increase in level 3 investments. See Notes 5 through 10 for further information about level 3 financial assets (including information about unrealized gains and losses related to level 3 financial assets and transfers in and out of level 3). </t>
  </si>
  <si>
    <t>Trading Assets and Liabilities</t>
  </si>
  <si>
    <t>Trading Assets and Liabilities [Abstract]</t>
  </si>
  <si>
    <t>Note 5. Trading Assets and Liabilities Trading assets and liabilities include trading cash instruments and derivatives held in connection with the firm’s market-making or risk management activities. These assets and liabilities are accounted for at fair value either under the fair value option or in accordance with other U.S. GAAP, and the related fair value gains and losses are generally recognized in the consolidated statements of earnings.​​​​​​​ The table below presents a summary of trading assets and liabilities.
$ in millions Trading Assets Trading Liabilities
As of December 2019
Trading cash instruments $310,080 $ 65,033
Derivatives 45,252 43,802
Total $355,332 $108,835
As of December 2018
Trading cash instruments $235,349 $ 66,303
Derivatives 44,846 42,594
Total $280,195 $108,897 See Note 6 for further information about trading cash instruments and Note 7 for further information about derivatives. Gains and Losses from Market Making The table below presents market making revenues by major product type.
Year Ended December
$ in millions 2019 2018 2017
Interest rates $ 3,272 $(1,917 ) $ 6,587
Credit 682 1,268 696
Currencies 2,902 4,646 (3,240 )
Equities 2,946 5,264 3,170
Commodities 355 463 640
Total $10,157 $ 9,724 $ 7,853 In the table above:
• Gains/(losses) include both realized and unrealized gains and losses. Gains/(losses) exclude related interest income and interest expense. See Note 23 for further information about interest income and interest expense.
• Gains and losses included in market making are primarily related to the firm’s trading assets and liabilities, including both derivative and non-derivative financial instruments.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t>
  </si>
  <si>
    <t>Trading Cash Instruments</t>
  </si>
  <si>
    <t>Text Block [Abstract]</t>
  </si>
  <si>
    <t xml:space="preserve">Note 6. Trading Cash Instruments Trading cash instruments consists of instruments held in connection with the firm’s market-making or risk management activities. These instruments are accounted for at fair value and the related fair value gains and losses are recognized in the consolidated statements of earnings.​​​​​​​ Fair Value of Trading Cash Instruments by Level The table below presents trading cash instruments by level within the fair value hierarchy.
$ in millions Level 1 Level 2 Level 3 Total
As of December 2019
Assets
Government and agency obligations:
U.S. $108,200 $ 34,714 $ 21 $142,935
Non-U.S. 33,709 11,108 22 44,839
Loans and securities backed by:
Commercial real estate – 2,031 191 2,222
Residential real estate – 5,794 231 6,025
Corporate debt instruments 1,313 26,768 692 28,773
State and municipal obligations – 680 – 680
Other debt obligations 409 1,074 10 1,493
Equity securities 78,782 489 75 79,346
Commodities – 3,767 – 3,767
Total $222,413 $ 86,425 $1,242 $310,080
Liabilities
Government and agency obligations:
U.S. $ ) $ ) $ $ )
Non-U.S. (21,213 ) (2,205 ) (6 ) (23,424 )
Loans and securities backed by:
Commercial real estate – (31 ) (1 ) (32 )
Residential real estate – (2 ) – (2 )
Corporate debt instruments (115 ) (7,494 ) (253 ) (7,862 )
State and municipal obligations – (2 ) – (2 )
Equity securities (23,519 ) (212 ) (13 ) (23,744 )
Commodities – (6 ) – (6 )
Total $ ) $ ) $ ) $ )
As of December 2018
Assets
Government and agency obligations:
U.S. $ 70,220 $ 28,327 $ 25 $ 98,572
Non-U.S. 33,231 10,322 10 43,563
Loans and securities backed by:
Commercial real estate – 1,260 332 1,592
Residential real estate – 4,545 348 4,893
Corporate debt instruments 445 22,431 912 23,788
State and municipal obligations – 1,210 – 1,210
Other debt obligations 770 1,180 39 1,989
Equity securities 52,531 3,459 23 56,013
Commodities – 3,729 – 3,729
Total $157,197 $ 76,463 $1,689 $235,349
Liabilities
Government and agency obligations:
U.S. $ ) $ (13 ) $ $ )
Non-U.S. (23,872 ) (1,475 ) – (25,347 )
Loans and securities backed by:
Residential real estate – (1 ) – (1 )
Corporate debt instruments (4 ) (10,454 ) (31 ) (10,489 )
Other debt obligations – (1 ) – (1 )
Equity securities (25,147 ) (220 ) (18 ) (25,385 )
Total $ ) $(12,164 ) $ (49 ) $ ) See Note 4 for an overview of the firm’s fair value measurement policies and the valuation techniques and significant inputs used to determine the fair value of trading cash instruments.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Equity securities includes public equities and exchange-traded funds.
• Other debt obligations includes other asset-backed securities and money market instruments. Significant Unobservable Inputs The table below presents the amount of level 3 assets, and ranges and weighted averages of significant unobservable inputs used to value level 3 trading cash instruments.
Level 3 Assets and Range of Significant Unobservable
$ in millions 2019 2018
Loans and securities backed by commercial real estate
Level 3 assets $191 $332
Yield 2.7% to 21.7% ( 13.5 ) 6.9% to 22.5% ( 14.2 )
Recovery rate 11.4% to 81.1% ( 55.6 ) 17.0% to 78.4% ( 53.0 )
Duration (years) 0.3 to 6.6 ( 2.8 ) 0.4 to 7.1 ( 3.3 )
Loans and securities backed by residential real estate
Level 3 assets $231 $348
Yield 1.2% to 12.0% ( 5.8 ) 2.8% to 11.8% ( 5.9 )
Cumulative loss rate 5.4% to 30.4% ( 16.3 ) 8.3% to 37.7% ( 15.3 )
Duration (years) 2.3 to 12.4 ( 5.7 ) 1.5 to 14.0 ( 8.6 )
Corporate debt instruments
Level 3 assets $692 $912
Yield 0.1% to 20.4% ( 7.2 ) 0.7% to 17.3% ( 8.4 )
Recovery rate 0.0% to 69.7% ( 54.9 ) 0.0% to 75.0% ( 61.2 )
Duration (years) 1.7 to 16.6 ( 5.1 ) 0.4 to 13.5 ( 3.6 ) Level 3 government and agency obligations, other debt obligations and equity securities were not material as of both December 2019 and December 2018, and therefore ,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2019 and December 2018. Due to the distinctive nature of each level 3 trading cash instrument, the interrelationship of inputs is not necessarily uniform within each product type.
• Trading cash instruments are valued using discounted cash flows. Level 3 Rollforward The table below presents a summary of the changes in fair value for level 3 trading cash instruments.
Year Ended December
$ in millions 2019 2018
Total trading cash instrument assets
Beginning balance $1,689 $1,213
Net realized gains/(losses) 89 188
Net unrealized gains/(losses) (35 ) (89 )
Purchases 522 831
Sales (885 ) (607 )
Settlements (252 ) (423 )
Transfers into level 3 256 698
Transfers out of level 3 (142 ) (122 )
Ending balance $1,242 $1,689
Total trading cash instrument liabilities
Beginning balance $ ) $ (68 )
Net realized gains/(losses) 10 6
Net unrealized gains/(losses) (236 ) (7 )
Purchases 56 41
Sales (35 ) (26 )
Settlements – 8
Transfers into level 3 (24 ) (7 )
Transfers out of level 3 5 4
Ending balance $ ) $ (49 )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2019 2018
Loans and securities backed by commercial real estate
Beginning balance $ 332 $ 260
Net realized gains/(losses) 5 28
Net unrealized gains/(losses) (17 ) (28 )
Purchases 49 119
Sales (153 ) (122 )
Settlements (48 ) (76 )
Transfers into level 3 37 156
Transfers out of level 3 (14 ) (5 )
Ending balance $ 191 $ 332
Loans and securities backed by residential real estate
Beginning balance $ 348 $ 436
Net realized gains/(losses) 14 28
Net unrealized gains/(losses) 28 29
Purchases 111 109
Sales (223 ) (205 )
Settlements (37 ) (85 )
Transfers into level 3 19 99
Transfers out of level 3 (29 ) (63 )
Ending balance $ 231 $ 348
Corporate debt instruments
Beginning balance $ 912 $ 450
Net realized gains/(losses) 58 126
Net unrealized gains/(losses) (27 ) (96 )
Purchases 291 559
Sales (458 ) (246 )
Settlements (134 ) (231 )
Transfers into level 3 142 395
Transfers out of level 3 (92 ) (45 )
Ending balance $ 692 $ 912
Other
Beginning balance $ 97 $ 67
Net realized gains/(losses) 12 6
Net unrealized gains/(losses) (19 ) 6
Purchases 71 44
Sales (51 ) (34 )
Settlements (33 ) (31 )
Transfers into level 3 58 48
Transfers out of level 3 (7 ) (9 )
Ending balance $ 128 $ 97 In the table above, other includes U.S. and non-U.S. government and agency obligations, other debt obligations and equity securities. Level 3 Rollforward Commentary Year Ended December 2019. The drivers of net unrealized losses on level 3 trading cash instrument assets for 2019 were not material. Transfers into level 3 trading cash instrument assets during 2019 primarily reflected transfers of certain corporate debt instruments from level 2, principally due to reduced price transparency as a result of a lack of market evidence, including fewer market transactions in these instruments. The drivers of transfers out of level 3 trading cash instrument assets during 2019 were not material. Year Ended December 2018. The drivers of net unrealized losses on level 3 trading cash instrument assets for 2018 were not material. Transfers into level 3 trading cash instrument assets during 2018 primarily reflected transfers of certain corporate debt instruments and loans and securities backed by commercial real estate from level 2, principally due to reduced price transparency as a result of a lack of market evidence, including fewer market transactions in these instruments. The drivers of transfers out of level 3 trading cash instruments during 2018 were not material. </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</si>
  <si>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</si>
  <si>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</si>
  <si>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Market Making. Risk Management. instrument-by-instrument non-U.S. The firm enters into various types of derivatives, including:
• Futures and Forwards.
• Swaps.
• Options. Derivatives are reported on a net-by-counterparty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2019 As of December 2018
$ in millions Derivative Assets Derivative Liabilities Derivative Assets Derivative Liabilities
Not accounted for as hedges
Exchange-traded $ $ $ 760 $ 1,553
OTC-cleared 9,958 8,618 5,040 3,552
Bilateral OTC 266,387 242,046 227,274 211,091
Total interest rates 276,821 251,520 233,074 216,196
OTC-cleared 6,551 6,929 4,778 4,517
Bilateral OTC 14,178 13,860 14,658 13,784
Total credit 20,729 20,789 19,436 18,301
Exchange-traded 35 10 11 16
OTC-cleared 411 391 656 800
Bilateral OTC 79,887 81,613 85,772 87,953
Total currencies 80,333 82,014 86,439 88,769
Exchange-traded 2,390 2,272 4,445 4,093
OTC-cleared 180 243 433 439
Bilateral OTC 8,568 13,034 12,746 15,595
Total commodities 11,138 15,549 17,624 20,127
Exchange-traded 13,499 16,976 13,431 11,765
Bilateral OTC 36,162 39,531 34,687 40,668
Total equities 49,661 56,507 48,118 52,433
Subtotal 438,682 426,379 404,691 395,826
Accounted for as hedges
OTC-cleared – – 2 –
Bilateral OTC 3,182 1 3,024 7
Total interest rates 3,182 1 3,026 7
OTC-cleared 16 57 25 53
Bilateral OTC 16 153 54 61
Total currencies 32 210 79 114
Subtotal 3,214 211 3,105 121
Total gross fair value $ 441,896 $ 426,590 $ 407,796 $ 395,947
Offset in the consolidated balance sheets
Exchange-traded $ (14,159 ) $ (14,159 ) $ (14,377 ) $ (14,377 )
OTC-cleared (15,565 ) (15,565 ) (8,888 ) (8,888 )
Bilateral OTC (310,920 ) (310,920 ) (290,961 ) (290,961 )
Counterparty netting (340,644 ) (340,644 ) (314,226 ) (314,226 )
OTC-cleared (1,302 ) (526 ) (1,389 ) (164 )
Bilateral OTC (54,698 ) (41,618 ) (47,335 ) (38,963 )
Cash collateral netting (56,000 ) (42,144 ) (48,724 ) (39,127 )
Total amounts offset $(396,644 ) $(382,788 ) $(362,950 ) $(353,353 )
Included in the consolidated balance sheets
Exchange-traded $ 2,241 $ 5,955 $ 4,270 $ 3,050
OTC-cleared 249 147 657 309
Bilateral OTC 42,762 37,700 39,919 39,235
Total $ 45,252 $ 43,802 $ 44,846 $ 42,594
Not offset in the consolidated balance sheets
Cash collateral $ ) $ (1,603 ) $ (614 ) $ (1,328 )
Securities collateral (14,196 ) (9,252 ) (12,740 ) (8,414 )
Total $ 30,452 $ 32,947 $ 31,492 $ 32,852
Notional Amounts as of December
$ in millions 2019 2018
Not accounted for as hedges
Exchange-traded $ 4,757,300 $ 5,139,159
OTC-cleared 13,440,376 14,290,327
Bilateral OTC 11,668,171 12,858,248
Total interest rates 29,865,847 32,287,734
OTC-cleared 396,342 394,494
Bilateral OTC 707,935 762,653
Total credit 1,104,277 1,157,147
Exchange-traded 4,566 5,599
OTC-cleared 134,060 113,360
Bilateral OTC 5,926,602 6,596,741
Total currencies 6,065,228 6,715,700
Exchange-traded 230,018 259,287
OTC-cleared 2,639 1,516
Bilateral OTC 243,228 244,958
Total commodities 475,885 505,761
Exchange-traded 910,099 635,988
Bilateral OTC 1,182,335 1,070,211
Total equities 2,092,434 1,706,199
Subtotal 39,603,671 42,372,541
Accounted for as hedges
OTC-cleared 123,531 85,681
Bilateral OTC 9,714 12,022
Total interest rates 133,245 97,703
OTC-cleared 4,152 2,911
Bilateral OTC 9,247 8,089
Total currencies 13,399 11,000
Subtotal 146,644 108,703
Total notional amounts $39,750,315 $42,481,244 In the tables above:
• Gross fair values exclude the effects of both counterparty netting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$9.15 billion as of December 2019 and $10.68 billion as of December 2018, and derivative liabilities of $14.88 billion as of December 2019 and $14.58 billion as of December 2018, which are not subject to an enforceable netting agreement or are subject to a netting agreement that the firm has not yet determined to be enforceable. Fair Value of Derivatives by Level The table below presents derivatives on a gross basis by level and product type, as well as the impact of netting.
$ in millions Level 1 Level 2 Level 3 Total
As of December 2019
Assets
Interest rates $ 3 $ 279,443 $ $ 280,003
Credit – 17,204 3,525 20,729
Currencies – 80,178 187 80,365
Commodities – 10,648 490 11,138
Equities 21 48,953 687 49,661
Gross fair value 24 436,426 5,446 441,896
Counterparty netting in levels – (340,325 ) (792 ) (341,117 )
Subtotal $ 24 $ 96,101 $ 4,654 $ 100,779
Cross-level counterparty netting 473
Cash collateral netting (56,000 )
Net fair value $ 45,252
Liabilities
Interest rates $ (3 ) $(251,050 ) $ ) $(251,521 )
Credit – (19,141 ) (1,648 ) (20,789 )
Currencies – (81,826 ) (398 ) (82,224 )
Commodities – (15,306 ) (243 ) (15,549 )
Equities (26 ) (53,817 ) (2,664 ) (56,507 )
Gross fair value (29 ) (421,140 ) (5,421 ) (426,590 )
Counterparty netting in levels – 340,325 792 341,117
Subtotal $(29 ) $ (80,815 ) $(4,629 ) $ (85,473 )
Cross-level counterparty netting (473 )
Cash collateral netting 42,144
Net fair value $ (43,802 )
As of December 2018
Assets
Interest rates $ $ $ $
Credit – 15,992 3,444 19,436
Currencies – 85,837 681 86,518
Commodities – 17,193 431 17,624
Equities 10 47,168 940 48,118
Gross fair value 22 401,870 5,904 407,796
Counterparty netting in levels – (312,611 ) (956 ) (313,567 )
Subtotal $ $ $ $
Cross-level counterparty netting (659 )
Cash collateral netting (48,724 )
Net fair value $
Liabilities
Interest rates $ ) $ ) $ ) $ )
Credit – (16,529 ) (1,772 ) (18,301 )
Currencies – (88,663 ) (220 ) (88,883 )
Commodities – (19,808 ) (319 ) (20,127 )
Equities (37 ) (49,910 ) (2,486 ) (52,433 )
Gross fair value (61 ) (390,572 ) (5,314 ) (395,947 )
Counterparty netting in levels – 312,611 956 313,567
Subtotal $ ) $ ) $ ) $ )
Cross-level counterparty netting 659
Cash collateral netting 39,127
Net fair value $ ) See Note 4 for an overview of the firm’s fair value measurement policies and the valuation techniques and significant inputs used to determine the fair value of derivatives. In the table above:
•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Derivative assets are shown as positive amounts and derivative liabilities are shown as negative amounts. Significant Unobservable Inputs The table below presents the amount of level 3 derivative assets (liabilities), and ranges, averages and medians of significant unobservable inputs used to value level 3 derivatives.
Level 3 Assets (Liabilities) and Range of Significant
$ in millions, except inputs 2019 2018
Interest rates, net $89 $(109)
Correlation (42)% to 81% (52%/60%) (10)% to 86% (66%/64%)
Volatility (bps) 31 to 150 (70/61) 31 to 150 (74/65)
Credit, net $1,877 $1,672
Credit spreads (bps) 1 to 559 (96/53) 1 to 810 (109/63)
Upfront credit points 2 to 90 (38/32) 2 to 99 (44/40)
Recovery rates 10% to 60% (31%/25%) 25% to 70% (40%/40%)
Currencies, net $(211) $461
Correlation 20% to 70% (37%/36%) 10% to 70% (40%/36%)
Commodities, net $247 $112
Volatility 9% to 57% (26%/25%) 10% to 75% (28%/27%)
Natural gas spread $(1.93) to $1.69 ($(0.16)/$(0.17)) $(2.32) to $4.68 ($(0.26)/$(0.30))
Oil spread $(4.86) to $19.77 ($9.82/$11.15) $(3.44) to $16.62 ($4.53/$3.94)
Equities, net $(1,977) $(1,546)
Correlation (70)% to 99% (42%/45%) (68)% to 97% (48%/51%)
Volatility 2% to 72% (14%/7%) 3% to 102% (20%/18%)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 Correlation within currencies and equities includes cross-product type correlation.
• Natural gas spread represents the spread per million British thermal units of natural gas.
• Oil spread represents the spread per barrel of oil and refined products. Range of Significant Unobservable Inputs The following is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as of each period-end: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level 3 derivatives.
Year Ended December
$ in millions 2019 2018
Total level 3 derivatives, net
Beginning balance $ 590 $ (288 )
Net realized gains/(losses) 118 (113 )
Net unrealized gains/(losses) (454 ) 1,251
Purchases 444 612
Sales (668 ) (1,510 )
Settlements 236 573
Transfers into level 3 7 34
Transfers out of level 3 (248 ) 31
Ending balance $ 25 $ 590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trading cash instruments. As a result, gains/(losses) included in the level 3 rollforward below do not necessarily represent the overall impact on the firm’s results of operations, liquidity or capital resources. The table below presents information, by product type, for derivatives included in the summary table above.
Year Ended December
$ in millions 2019 2018
Interest rates, net
Beginning balance $ ) $ (410 )
Net realized gains/(losses) (24 ) (51 )
Net unrealized gains/(losses) 199 122
Purchases 8 8
Sales (13 ) (2 )
Settlements 40 171
Transfers into level 3 – (9 )
Transfers out of level 3 (12 ) 62
Ending balance $ $ (109 )
Credit, net
Beginning balance $ 1,672 $ 1,505
Net realized gains/(losses) 42 (23 )
Net unrealized gains/(losses) 273 2
Purchases 146 53
Sales (114 ) (65 )
Settlements (251 ) 244
Transfers into level 3 108 (35 )
Transfers out of level 3 1 (9 )
Ending balance $ 1,877 $ 1,672
Currencies, net
Beginning balance $ $ (181 )
Net realized gains/(losses) (32 ) (51 )
Net unrealized gains/(losses) (327 ) 372
Purchases 11 36
Sales (1 ) (25 )
Settlements (306 ) 212
Transfers into level 3 (14 ) 101
Transfers out of level 3 (3 ) (3 )
Ending balance $ ) $ 461
Commodities, net
Beginning balance $ $ 47
Net realized gains/(losses) (34 ) 18
Net unrealized gains/(losses) 219 61
Purchases 25 42
Sales (81 ) (64 )
Settlements (6 ) 12
Transfers into level 3 8 21
Transfers out of level 3 4 (25 )
Ending balance $ $ 112
Equities, net
Beginning balance $(1,546 ) $(1,249 )
Net realized gains/(losses) 166 (6 )
Net unrealized gains/(losses) (818 ) 694
Purchases 254 473
Sales (459 ) (1,354 )
Settlements 759 (66 )
Transfers into level 3 (95 ) (44 )
Transfers out of level 3 (238 ) 6
Ending balance $(1,977 ) $(1,546 ) Level 3 Rollforward Commentary Year Ended December 2019. The net unrealized losses on level 3 derivatives for 2019 were primarily attributable to losses on certain equity derivatives (primarily reflecting the impact of an increase in equity prices), losses on certain currency derivatives (primarily reflecting the impact of a decrease in interest rates and changes in foreign exchange rates), partially offset by gains on certain credit derivatives (primarily reflecting the impact of a decrease in interest rates), gains on certain commodity derivatives (primarily reflecting the impact of changes in commodity prices), and gains on certain interest rate derivatives (primarily reflecting the impact of a decrease in interest rates). The drivers of transfers into level 3 derivatives during 2019 were not material. Transfers out of level 3 derivatives during 2019 primarily reflected transfers of certain equity derivative assets to level 2, principally due to certain unobservable inputs no longer being significant to the valuation of these derivatives. Year Ended December 2018. The net unrealized gains on level 3 derivatives for 2018 were primarily attributable to gains on certain equity derivatives (reflecting the impact of a decrease in certain equity prices) and gains on certain currency derivatives (primarily reflecting the impact of changes in foreign exchange rates). Both transfers into level 3 derivatives and transfers out of level 3 derivatives during 2018 were not material. OTC Derivatives The table below presents OTC derivative assets and liabilities by tenor and major product type.
$ in millions Less than 1 Year 1 - 5 Years Greater than 5 Years Total
As of December 2019
Assets
Interest rates $ 5,521 $15,183 $57,394 $ 78,098
Credit 678 3,259 3,183 7,120
Currencies 10,236 5,063 6,245 21,544
Commodities 2,507 1,212 302 4,021
Equities 7,332 4,509 1,294 13,135
Counterparty netting in tenors (3,263 ) (3,673 ) (2,332 ) (9,268 )
Subtotal $23,011 $25,553 $66,086 $114,650
Cross-tenor counterparty netting (15,639 )
Cash collateral netting (56,000 )
Total OTC derivative assets $ 43,011
Liabilities
Interest rates $ 3,654 $ 9,113 $36,470 $ 49,237
Credit 1,368 4,052 1,760 7,180
Currencies 12,486 6,906 4,036 23,428
Commodities 2,796 1,950 3,804 8,550
Equities 5,755 7,381 3,367 16,503
Counterparty netting in tenors (3,263 ) (3,673 ) (2,332 ) (9,268 )
Subtotal $22,796 $25,729 $47,105 $ 95,630
Cross-tenor counterparty netting (15,639 )
Cash collateral netting (42,144 )
Total OTC derivative liabilities $ 37,847
As of December 2018
Assets
Interest rates $ 2,810 $13,177 $47,426 $ 63,413
Credit 807 3,676 3,364 7,847
Currencies 10,976 5,076 6,486 22,538
Commodities 4,978 2,101 145 7,224
Equities 4,962 5,244 1,329 11,535
Counterparty netting in tenors (3,409 ) (3,883 ) (2,822 ) (10,114 )
Subtotal $21,124 $25,391 $55,928 $102,443
Cross-tenor counterparty netting (13,143 )
Cash collateral netting (48,724 )
Total OTC derivative assets $ 40,576
Liabilities
Interest rates $ 4,193 $ 9,153 $29,377 $ 42,723
Credit 1,127 4,173 1,412 6,712
Currencies 13,553 6,871 4,474 24,898
Commodities 4,271 2,663 3,145 10,079
Equities 9,278 5,178 3,060 17,516
Counterparty netting in tenors (3,409 ) (3,883 ) (2,822 ) (10,114 )
Subtotal $29,013 $24,155 $38,646 $ 91,814
Cross-tenor counterparty netting (13,143 )
Cash collateral netting (39,127 )
Total OTC derivative liabilities $ 39,544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pro-rata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2019, written credit derivatives had a total gross notional amount of $522.57 billion and purchased credit derivatives had a total gross notional amount of $581.76 billion, for total net notional purchased protection of $59.19 billion. As of December 2018, written credit derivatives had a total gross notional amount of $554.17 billion and purchased credit derivatives had a total gross notional amount of $603.00 billion, for total net notional purchased protection of $48.83 billion. The firm’s written and purchased credit derivatives primarily consist of credit default swaps. The table below presents information about credit derivatives.
Credit Spread on Underlier (basis points)
$ in millions 0 - 250 251 - 500 501 - 1,000 Greater than 1,000 Total
As of December 2019
Maximum Payout/Notional Amount of Written Credit Derivatives by Tenor
Less than 1 year $143,566 $ 7,155 $ $ 2,953 $154,433
1 – 5 years 292,444 10,125 5,482 8,735 316,786
Greater than 5 years 48,109 2,260 427 554 51,350
Total $484,119 $19,540 $ 6,668 $12,242 $522,569
Maximum Payout/Notional Amount of Purchased Credit Derivatives
Offsetting $395,127 $14,492 $ 5,938 $10,543 $426,100
Other $149,092 $ 2,617 $ 1,599 $ 2,354 $155,662
Fair Value of Written Credit Derivatives
Asset $ 13,103 $ $ $ $ 13,911
Liability 1,239 448 372 3,490 5,549
Net asset/(liability) $ 11,864 $ ) $ ) $ ) $ 8,362
As of December 2018
Maximum Payout/Notional Amount of Written Credit Derivatives by Tenor
Less than 1 year $145,828 $ 9,763 $ 1,151 $ 3,848 $160,590
1 – 5 years 298,228 21,100 13,835 7,520 340,683
Greater than 5 years 45,690 5,966 1,121 122 52,899
Total $489,746 $36,829 $16,107 $11,490 $554,172
Maximum Payout/Notional Amount of Purchased Credit Derivatives
Offsetting $413,445 $25,373 $14,243 $ 8,841 $461,902
Other $115,754 $14,273 $ 7,555 $ 3,513 $141,095
Fair Value of Written Credit Derivatives
Asset $ 8,656 $ 543 $ 95 $ 80 $ 9,374
Liability 1,990 1,415 1,199 3,368 7,972
Net asset/(liability) $ 6,666 $ (872 ) $ ) $ ) $ 1,402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Impact of Credit and Funding Spreads on Derivatives The firm realizes gains or losses on its derivative contracts. These gains or losses, include credit valuation adjustments (CVA) relating to uncollateralized derivative assets and liabilities, which represents the gains or losses (including hedges) attributable to the impact of changes in credit exposure, counterparty credit spreads, liability funding spreads (which includes the firm’s own credit), probability of default and assumed recovery. These gains or losses also include funding valuation adjustments (FVA) relating to uncollateralized derivative assets, which represents the gains or losses (including hedges) attributable to the impact of changes in expected funding exposures and funding spreads. The table below presents information about CVA and FVA.​​​​​​​
Year Ended December
$ in millions 2019 2018 2017
CVA, net of hedges $(289 ) $ 371 $ 66
FVA, net of hedges 485 (194 ) 288
Total $ 196 $ 177 $354 Bifurcated Embedded Derivatives The table below presents the fair value and the notional amount of derivatives that have been bifurcated from their related borrowings.
As of December
$ in millions 2019 2018
Fair value of assets $ 1,148 $ 980
Fair value of liabilities 1,717 1,297
Net liability $ $ 317
Notional amount $11,003 $10,229 In the table above, derivatives that have been bifurcated from their related borrowings are recorded at fair value and primarily consist of interest rate, equity and commodity products. These derivatives are included in unsecured short- and long-term borrowings with the related borrowings.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2019 2018
Net derivative liabilities under bilateral agreements $32,800 $29,583
Collateral posted $28,510 $24,393
Additional collateral or termination payments:
One-notch $ $ 262
Two-notch $ 1,268 $ 959 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long-term and short-term debt and fixed-rate certificates of deposit. These interest rate swaps hedge changes in fair value attributable to the designated benchmark interest rate (e.g., London Interbank Offered Rate (LIBOR) or Overnight Index Swap Rate), effectively converting a substantial portion of fixed-rate obligations into floating-rate obligations.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The table below presents the gains/(losses) from interest rate derivatives accounted for as hedges and the related hedged borrowings and deposits, and total interest expense.
Year Ended December
$ in millions 2019 2018 2017
Interest rate hedges $ 3,196 $ ) $ )
Hedged borrowings and deposits $ ) $ 1,295 $ 2,183
Interest expense $17,376 $15,912 $10,181 In the table above:
• The difference between gains/(losses) from interest rate hedges and hedged borrowings and deposits was primarily due to the amortization of prepaid credit spreads resulting from the passage of time.
• Hedge ineffectiveness was $(684) million for 2017. The table below presents the carrying value of the hedged items that are currently designated in a hedging relationship and the related cumulative hedging adjustment (increase/(decrease)) from current and prior hedging relationships included in such carrying values.
$ in millions Carrying Value Cumulative Hedging Adjustment
As of December 2019
Deposits $19,634 $
Unsecured short-term borrowings $ 6,008 $
Unsecured long-term borrowings $87,874 $7,292
As of December 2018
Deposits $11,924 $ (156 )
Unsecured short-term borrowings $ 4,450 $ (12 )
Unsecured long-term borrowings $68,839 $2,759 In the table above, cumulative hedging adjustment included $3.48 billion as of December 2019 and $1.74 billion as of December 2018 of hedging adjustments from prior hedging relationships that were de-designated In addition, Net Investment Hedges The firm seeks to reduce the impact of fluctuations in foreign exchange rates on its net investments in certain non-U.S. The table below presents the gains/(losses) from net investment hedging.
Year Ended December
$ in millions 2019 2018 2017
Hedges:
Foreign currency forward contract $ 6 $577 $(805 )
Foreign currency-denominated debt $(19 ) $ ) $ (67 ) Gains or losses on individual net investments in non-U.S. non-U.S. non-U.S. The firm had designated $3.05 billion as of December 2019 and $1.99 billion as of December 2018 of foreign currency-denominated debt, included in unsecured long-term and short-term borrowings, as hedges of net investments in non-U.S.</t>
  </si>
  <si>
    <t>Investments</t>
  </si>
  <si>
    <t>Investments, Fair Value Disclosure [Abstract]</t>
  </si>
  <si>
    <t>Note 8. Investments 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The table below presents information about investments.
As of December
$ in millions 2019 2018
Equity securities, at fair value $22,163 $21,430
Debt instruments, at fair value 16,570 12,117
Available-for-sale 19,094 12,032
Investments, at fair value 57,827 45,579
Held-to-maturity 5,825 1,288
Equity method investments 285 357
Total investments $63,937 $47,224 Equity Securities and Debt Instruments, at Fair Value Equity securities and debt instruments, at fair value are accounted for at fair value either under the fair value option or in accordance with other U.S. GAAP, and the related fair value gains and losses are recognized in earnings. Equity Securities, at Fair Value. The table below presents information about equity securities, at fair value.
As of December
$ in millions 2019 2018
Equity securities, at fair value $22,163 $21,430
Equity Type
Public equity 11% 7%
Private equity 89% 93%
Total 100% 100%
Asset Class
Corporate 79% 81%
Real estate 21% 19%
Total 100% 100%
Region
Americas 50% 53%
EMEA 17% 16%
Asia 33% 31%
Total 100% 100% In the table above:
• Equity securities, at fair value included investments accounted for at fair value under the fair value option where the firm would otherwise apply the equity method of accounting of $8.23 billion as of December 2019 and $7.91 billion as of December 2018. Gains recognized by the firm as a result of changes in the fair value of such securities was $1.29 billion for 2019 and $1.41 billion for 2018. These gains are included in other principal transactions in the consolidated statements of earnings.
• Equity securities, at fair value included $3.22 billion as of December 2019 and $3.39 billion as of December 2018 of investments in funds that are measured at NAV.
• EMEA represents Europe, Middle East and Africa. Debt Instruments, at Fair Value. The table below presents information about debt instruments, at fair value.
As of December
$ in millions 2019 2018
Corporate debt securities $11,821 $ 8,434
Securities backed by real estate 2,619 1,775
Other 2,130 1,908
Total $16,570 $12,117 In the table above:
• Corporate debt securities includes convertible debentures.
• Other primarily includes money market instruments and time deposits.
• Total debt instruments included $983 million as of December 2019 and $548 million as of December 2018 of investments in credit funds that are measured at NAV. Investments in Funds at Net Asset Value Per Share. Substantially all of the firm’s investments in funds at NAV consist of investments in firm-sponsored private equity, credit, real estate and hedge funds where the firm co-invests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The firm also invests in hedge funds, primarily multi-disciplinary hedge funds that employ a fundamental bottom-up Private equity, hedge and real estate funds described above are primarily “covered funds” as defined in the Volcker Rule of the U.S. Dodd-Frank Wall Street Reform and Consumer Protection Act (Dodd-Frank Act). The Board of Governors of the Federal Reserve System (FRB) extended the conformance period to July 2022 for the firm’s investments in, and relationships with, certain legacy “illiquid funds” (as defined in the Volcker Rule) that were in place prior to December 2013. This extension is applicable to substantially all of the firm’s remaining investments in, and relationships with, such covered funds. Substantially all of the credit funds described above are not covered funds. The table below presents the fair value of investments in funds at NAV and the related unfunded commitments.
$ in millions Fair Value of Investments Unfunded Commitments
As of December 2019
Private equity funds $2,767 $
Credit funds 983 820
Hedge funds 125 –
Real estate funds 331 196
Total $4,206 $1,781
As of December 2018
Private equity funds $2,683 $ 809
Credit funds 548 1,099
Hedge funds 161 –
Real estate funds 544 203
Total $3,936 $2,111 Available-for-Sale Available-for-sale securities are accounted for at fair value, and the related unrealized fair value gains and losses are included in accumulated other comprehensive income/(loss). The table below presents information about available-for-sale
$ in millions Amortized Cost Fair Value Weighted Average Yield
As of December 2019
Less than 5 years $14,063 $14,041 1.53%
Greater than 5 years 4,974 5,053 2.10%
Total $19,037 $19,094 1.68%
As of December 2018
Less than 5 years $ 5,954 $ 5,879 2.10%
Greater than 5 years 6,231 6,153 2.44%
Total $12,185 $12,032 2.28% In the table above:
• Available-for-sale
• The firm sold $9.58 billion of available-for-sale
• The gross unrealized gains included in accumulated other comprehensive income/(loss) were $137 million and the gross unrealized losses included in accumulated other comprehensive income/(loss) were not material as of December 2019. The gross unrealized losses included in accumulated other comprehensive income/(loss) were $153 million as of December 2018 and were related to securities in a continuous unrealized loss position for greater than a year.
• Available-for-sale Fair Value of Investments by Level The table below presents investments accounted for at fair value by level within the fair value hierarchy.
$ in millions Level 1 Level 2 Level 3 Total
As of December 2019
Government and agency obligations:
U.S. $19,094 $ $ $19,094
Non-U.S. – 36 – 36
Corporate debt securities 48 7,325 3,465 10,838
Securities backed by real estate – 2,024 595 2,619
Other debt obligations 732 1,043 319 2,094
Equity securities 251 7,786 10,903 18,940
Subtotal $20,125 $18,214 $15,282 $53,621
Investments in funds at NAV 4,206
Total investments $57,827
As of December 2018
Government and agency obligations:
U.S. $12,044 $ $ $12,044
Non-U.S. – 44 – 44
Corporate debt securities 23 5,323 2,540 7,886
Securities backed by real estate – 1,318 457 1,775
Other debt obligations 719 917 216 1,852
Equity securities 458 7,249 10,335 18,042
Subtotal $13,244 $14,851 $13,548 $41,643
Investments in funds at NAV 3,936
Total investments $45,579 See Note 4 for an overview of the firm’s fair value measurement policies and the valuation techniques and significant inputs used to determine the fair value of investments. Significant Unobservable Inputs The table below presents the amount of level 3 investments, and ranges and weighted averages of significant unobservable inputs used to value such investments.
Level 3 Assets and Range of Significant Unobservable
$ in millions 2019 2018
Corporate debt securities
Level 3 assets $3,465 $2,540
Yield 5.5% to 29.8% ( 12.0 ) 6.5% to 32.3% ( 12.7 )
Recovery rate 25.0% to 100.0% ( 68.5 ) 50.5% to 78.0% ( 74.6 )
Duration (years) 2.9 to 5.9 (5.0 ) 2.0 to 4.7 (3.8 )
Multiples 0.6x to 24.4x ( 7.0 ) 1.3x to 20.3x ( 7.7 )
Securities backed by real estate
Level 3 assets $595 $457
Yield 9.4% to 20.3% ( 16.0 ) 9.5% to 20.3% ( 15.5 )
Recovery rate 33.1% to 34.4% ( 33.5 ) 32.9% to 39.7% ( 37.9 )
Duration (years) 0.4 to 3.0 (0.9 ) 1.1 to 4.8 (2.2 )
Other debt obligations
Level 3 assets $319 $216
Yield 3.4% to 5.2% ( 4.5 ) 4.1% to 6.1% ( 5.2 )
Duration (years) 4.0 to 8.0 (6.7 ) 4.0 to 9.0 (7.5 )
Equity securities
Level 3 assets $10,903 $10,335
Multiples 0.8x to 36.0x (8.0x ) 1.0x to 23.6x (8.1x )
Discount rate/yield 2.1% to 20.3% ( 13.4 ) 7.2% to 22.1% ( 14.4 )
Capitalization rate 3.6% to 15.1% ( 6.1 ) 3.5% to 12.3% ( 6.1 )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2019 and December 2018.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 Recovery rate was not significant to the valuation of level 3 securities backed by real estate as of December 2018. Level 3 Rollforward The table below presents a summary of the changes in fair value for level 3 investments.
Year Ended December
$ in millions 2019 2018
Beginning balance $13,548 $12,208
Net realized gains/(losses) 252 237
Net unrealized gains/(losses) 1,295 834
Purchases 1,322 1,366
Sales (986 ) (1,512 )
Settlements (1,192 ) (1,451 )
Transfers into level 3 2,646 3,456
Transfers out of level 3 (1,603 ) (1,590 )
Ending balance $15,282 $13,548 In the table above:
• Changes in fair value are presented for all investments that are classified in level 3 as of the end of the period.
• Net unrealized gains/(losses) relates to instruments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2019 2018
Corporate debt securities
Beginning balance $ $ 1,722
Net realized gains/(losses) 64 62
Net unrealized gains/(losses) 198 66
Purchases 297 369
Sales (43 ) (231 )
Settlements (274 ) (358 )
Transfers into level 3 1,106 1,077
Transfers out of level 3 (423 ) (167 )
Ending balance $ $ 2,540
Securities backed by real estate
Beginning balance $ 457 $ 662
Net realized gains/(losses) 27 20
Net unrealized gains/(losses) – (9 )
Purchases 238 109
Sales (82 ) (97 )
Settlements (98 ) (56 )
Transfers into level 3 63 76
Transfers out of level 3 (10 ) (248 )
Ending balance $ 595 $ 457
Equity securities
Beginning balance $10,335 $ 9,626
Net realized gains/(losses) 160 155
Net unrealized gains/(losses) 1,096 775
Purchases 669 819
Sales (852 ) (1,161 )
Settlements (812 ) (1,007 )
Transfers into level 3 1,477 2,303
Transfers out of level 3 (1,170 ) (1,175 )
Ending balance $10,903 $10,335
Other debt obligations
Beginning balance $ 216 $ 198
Net realized gains/(losses) 1 –
Net unrealized gains/(losses) 1 2
Purchases 118 69
Sales (9 ) (23 )
Settlements (8 ) (30 )
Ending balance $ 319 $ 216 Level 3 Rollforward Commentary Year Ended December 2019. The net unrealized gains on level 3 investments for 2019 primarily reflected gains on private equity securities, principally driven by corporate performance and company-specific events. Transfers into level 3 during 2019 primarily reflected transfers of certain private equity securities and corporate debt securities from level 2, principally due to reduced price transparency as a result of a lack of market evidence, including fewer transactions in these instruments. Transfers out of level 3 investments during 2019 primarily reflected transfers of certain private equity securities and corporate debt securities to level 2, principally due to increased price transparency as a result of market evidence, including market transactions in these instruments. Year Ended December 2018. The net unrealized gains on level 3 investments for 2018 primarily reflected gains on private equity securities, principally driven by corporate performance. Transfers into level 3 during 2018 primarily reflected transfers of certain private equity securities and corporate debt instruments from level 2, principally due to reduced price transparency as a result of a lack of market evidence, including fewer transactions in these instruments. Transfers out of level 3 investments during 2018 primarily reflected transfers of certain private equity securities to level 2, principally due to increased price transparency as a result of market evidence, including market transactions in these instruments. Held-to-Maturity Held-to-maturity The table below presents information about held-to-maturity
$ in millions Amortized Cost Fair Value Weighted Average Yield
As of December 2019
Less than 5 years $3,534 $3,613 2.40%
Greater than 5 years 1,534 1,576 2.25%
Total U.S. government obligations 5,068 5,189 2.35%
Less than 5 years 6 6 4.16%
Greater than 5 years 751 769 1.67%
Total securities backed by real estate 757 775 1.69%
Total held-to-maturity $5,825 $5,964 2.27%
As of December 2018
Less than 5 years $ 498 $ 511 3.08%
Total U.S. government obligations 498 511 3.08%
Less than 5 years 5 6 4.61%
Greater than 5 years 785 800 1.78%
Total securities backed by real estate 790 806 1.80%
Total held-to-maturity $1,288 $1,317 2.29% In the table above:
• Substantially all of the securities backed by real estate consist of securities backed by residential real estate.
• As these securities are not accounted for at fair value, they are not included in the firm’s fair value hierarchy in Notes 4 through 10. Had these securities been included in the firm’s fair value hierarchy, U.S. government obligations would have been classified in level 1 and substantially all securities backed by real estate would have been classified in level 2 of the fair value hierarchy as of both December 2019 and December 2018.
• The gross unrealized gains were $141 million and the gross unrealized losses were not material as of December 2019. Gross unrealized gains/(losses) were not material as of December 2018.
• Held-to-maturity</t>
  </si>
  <si>
    <t>Loans</t>
  </si>
  <si>
    <t>Receivables [Abstract]</t>
  </si>
  <si>
    <t xml:space="preserve">Note 9. Loans 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table below presents information about loans.
$ in millions Amortized Cost Fair Value Held For Sale Total
As of December 2019
Loan Type
Corporate $41,129 $ 3,224 $1,954 $ 46,307
Wealth management 20,116 7,824 – 27,940
Commercial real estate 13,258 1,876 2,609 17,743
Residential real estate 6,132 792 34 6,958
Consumer 4,747 – – 4,747
Credit cards 1,858 – – 1,858
Other 3,396 670 726 4,792
Total loans, gross 90,636 14,386 5,323 110,345
Allowance for loan losses (1,441 ) – – (1,441 )
Total loans $89,195 $14,386 $5,323 $108,904
As of December 2018
Loan Type
Corporate $37,283 $ 2,819 $2,273 $ 42,375
Wealth management 17,518 7,250 – 24,768
Commercial real estate 11,441 1,718 1,019 14,178
Residential real estate 7,284 973 44 8,301
Consumer 4,536 – – 4,536
Other 3,594 656 495 4,745
Total loans, gross 81,656 13,416 3,831 98,903
Allowance for loan losses (1,066 ) – – (1,066 )
Total loans $80,590 $13,416 $3,831 $ 97,837 The following is a description of the loan types
• Corporate.
• Wealth Management.
• Commercial Real Estate.
• Residential Real Estate.
• Consumer.
• Credit Cards.
• Other. PCI Loans Loans accounted for at amortized cost include PCI loans, which represent acquired loans or pools of loans with evidence of credit deterioration subsequent to their origination and where it is probable, at acquisition, that the firm will not be able to collect all contractually required payments. PCI loans are initially recorded at the acquisition price and the difference between the acquisition price and the expected cash flows (accretable yield) is recognized as interest income over the life of such loans on an effective yield method. The tables below present information about PCI loans.
As of December
$ in millions 2019 2018
Commercial real estate $ 455 $ 581
Residential real estate 1,167 2,457
Other – 4
Total gross carrying value $1,622 $3,042
Total outstanding principal balance $3,231 $5,576
Total accretable yield $ 220 $ 459 In January 2020, the firm elected the fair value option for these PCI loans in accordance with ASU No. 2016-13.
Year Ended December
$ in millions 2019 2018 2017
Acquired during the period
Fair value $ – $ 839 $1,769
Expected cash flows $ – $ 937 $1,961
Contractually required cash flows $ – $1,881 $4,092 In the table above:
• Fair value, expected cash flows and contractually required cash flows were as of the acquisition date.
• Expected cash flows represents the cash flows expected to be received over the life of the loan or as a result of liquidation of the underlying collateral.
• Contractually required cash flows represents cash flows required to be repaid by the borrower over the life of the loan. Credit Quality Risk Assessment. The table below presents gross loans by an internally determined public rating agency equivalent or other credit metrics and the concentration of secured and unsecured loans.
$ in millions Investment- Grade Non-Investment- Other/ Unrated Total
As of December 2019
Amortized cost $30,266 $51,222 $ $ 90,636
Fair value 2,844 5,174 6,368 14,386
Held for sale 323 4,368 632 5,323
Total $ $ $ $
Secured 25% 50% 8% 83%
Unsecured 5% 5% 7% 17%
Total 30% 55% 15% 100%
As of December 2018
Amortized cost $28,290 $45,468 $ 7,898 $ 81,656
Fair value 2,371 4,999 6,046 13,416
Held for sale 1,231 2,088 512 3,831
Total $31,892 $52,555 $14,456 $ 98,903
Secured 25% 50% 9% 84%
Unsecured 7% 3% 6% 16%
Total 32% 53% 15% 100% In the table above, other/unrated includes $15.52 billion as of December 2019 and $11.72 billion as of December 2018 of loans evaluated using other credit metrics described below. Such loans primarily include originated and purchased consumer and credit card loans, PCI loans and certain wealth management loans backed by residential real estate. For purchased consumer and credit card loans, PCI loans and certain wealth management loans backed by residential real estate, the firm’s risk assessment process includes reviewing certain key metrics, such as loan-to-value ratio, delinquency status, collateral values, expected cash flows, the Fair Isaac Corporation (FICO) credit score and other risk factors. For originated consumer and credit card loans, an important credit-quality indicator is the The table below presents gross consumer and credit card loans and the concentration by refreshed FICO credit score.
As of December
$ in millions 2019 2018
Consumer, gross $4,747 $4,536
Credit cards, gross 1,858 –
Total $6,605 $4,536
Refreshed FICO credit score
Greater than or equal to 660 85% 88%
Less than 660 15% 12%
Total 100% 100% The firm also assigns a regulatory risk rating to its loans based on the definitions provided by the U.S. federal bank regulatory agencies. The table below presents gross loans by regulatory risk rating.
$ in millions Non-criticized/ Pass Criticized Total
As of December 2019
Amortized cost $ 82,952 $ $ 90,636
Fair value 12,153 2,233 14,386
Held for sale 5,216 107 5,323
Total $100,321 $10,024 $110,345
As of December 2018
Amortized cost $ 75,596 $ $ 81,656
Fair value 10,752 2,664 13,416
Held for sale 3,817 14 3,831
Total $ 90,165 $ $ 98,903 Credit Concentrations.
As of December
$ in millions 2019 2018
Loans, gross $110,345 $98,903
Region
Americas 73% 77%
EMEA 21% 18%
Asia 6% 5%
Total 100% 100% The table below presents the concentration of gross corporate loans by industry.
As of December
$ in millions 2019 2018
Corporate, gross $46,307 $42,375
Industry
Consumer, Retail &amp; Healthcare 15% 16%
Diversified Industrials 17% 16%
Financial Institutions 10% 11%
Funds 9% 10%
Natural Resources &amp; Utilities 12% 11%
Real Estate 7% 6%
Technology, Media &amp; Telecommunications 17% 18%
Other (including Special Purpose Vehicles) 13% 12%
Total 100% 100% Impaired Loans.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The gross carrying value of impaired loans (excluding PCI loans) on nonaccrual status was $1.49 billion as of December 2019 and $838 million as of December 2018. Such loans included $251 million as of December 2019 and $27 million as of December 2018 of corporate loans that were modified in a troubled debt restructuring. The firm’s lending commitments related to these loans were not material as of both December 2019 and December 2018. The amount of loans 30 days or more past due was $627 million as of December 2019 and $208 million as of December 2018. When it is determined that the firm cannot reasonably estimate expected cash flows on PCI loans or pools of loans, such loans are placed on nonaccrual status.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The firm’s allowance for loan losses consists of specific loan-level reserves, portfolio-level reserves and reserves on PCI loans, as described below:
• Specific loan-level reserves are determined on loans (excluding PCI loans) that exhibit credit quality weakness and are therefore individually evaluated for impairment.
• Portfolio-level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loan-to-value ratio, debt service ratio and home price index. Risk factors for consumer and credit card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at amortized cost. Such allowance is determined using the same methodology as the allowance for loan losses, while also taking into consideration the probability of drawdowns or funding, and is included in other liabilities. The table below presents gross loans and lending commitments accounted for at amortized cost by impairment methodology.
$ in millions Specific Portfolio PCI Total
As of December 2019
Loans
Corporate $1,122 $ 40,007 $ – $ 41,129
Wealth management 52 20,064 – 20,116
Commercial real estate 175 12,628 455 13,258
Residential real estate 143 4,822 1,167 6,132
Consumer – 4,747 – 4,747
Credit cards – 1,858 – 1,858
Other – 3,396 – 3,396
Total $1,492 $ 87,522 $1,622 $ 90,636
Lending Commitments
Corporate $ $ 127,098 $ – $ 127,226
Credit card – 13,669 – 13,669
Other 11 9,194 – 9,205
Total $ $149,961 $ – $150,100
As of December 2018
Loans
Corporate $ 358 $ 36,925 $ $ 37,283
Wealth management 46 17,472 – 17,518
Commercial real estate 9 10,851 581 11,441
Residential real estate 425 4,402 2,457 7,284
Consumer – 4,536 – 4,536
Other – 3,590 4 3,594
Total $ 838 $ 77,776 $3,042 $ 81,656
Lending Commitments
Corporate $ 31 $113,453 $ $113,484
Other – 7,513 – 7,513
Total $ 31 $120,966 $ $120,997 In the table above:
• Gross loans and lending commitments, subject to specific loan-level reserves, included $832 million as of December 2019 and $484 million as of December 2018 of impaired loans and lending commitments, which did not require a reserve as the loan was deemed to be recoverable.
• Gross loans deemed impaired and subject to specific loan-level reserves as a percentage of total gross loans was 1.6% as of December 2019 and 1.0% as of December 2018.
• See Note 18 for further information about lending commitments. The table below presents information about the allowance for credit losses.
Year Ended December
2019 2018
$ in millions Loans Lending Commitments Loans Lending Commitments
Changes in the allowance for credit losses
Beginning balance $1,066 $286 $ 803 $274
Net charge-offs (490 ) – (337 ) –
Provision 990 75 654 20
Other (125 ) – (54 ) (8 )
Ending balance $1,441 $361 $1,066 $286
Allowance for losses by impairment methodology
Specific $ 207 $ 21 $ 102 $ 3
Portfolio 1,065 340 848 283
PCI 169 – 116 –
Total $1,441 $361 $1,066 $286 In the table above:
• Net charge-offs were primarily related to consumer loans for 2019 and consumer loans and commercial real estate PCI loans for 2018.
• The provision for credit losses was primarily related to consumer loans and corporate loans for both 2019 and 2018.
• Other represents the reduction to the allowance related to loans and lending commitments transferred to held for sale.
• Portfolio-level reserves were primarily related to consumer loans and corporate loans. Specific loan-level reserves were substantially all related to corporate loans. Reserves on PCI loans were related to real estate loans.
• Substantially all of the allowance for losses on lending commitments was related to corporate lending commitments.
• Allowance for loan losses as a percentage of total gross loans accounted for
• Net charge-offs as a percentage of average total gross loans accounted for at amortized cost were 0.6% for 2019 and 0.5% for 2018. Fair Value of Loans by Level The table below presents loans held for investment accounted for at fair value under the fair value option by level within the fair value hierarchy.
$ in millions Level 1 Level 2 Level 3 Total
As of December 2019
Loan Type
Corporate $ – $ 2,472 $ 752 $ 3,224
Wealth management – 7,764 60 7,824
Commercial real estate – 1,285 591 1,876
Residential real estate – 571 221 792
Other – 404 266 670
Total $ – $12,496 $1,890 $14,386
As of December 2018
Loan Type
Corporate $ – $ 2,160 $ 659 $ 2,819
Wealth management – 7,192 58 7,250
Commercial real estate – 1,041 677 1,718
Residential real estate – 683 290 973
Other – 350 306 656
Total $ – $11,426 $1,990 $13,416 The gains as a result of changes in the fair value of loans included in the table above were $355 million for 2019 and $372 million for 2018. These gains were included in other principal transactions. Significant Unobservable Inputs The table below presents the amount of level 3 loans, and ranges and weighted averages of significant unobservable inputs used to value such loans.
Level 3 Assets and Range of Significant Unobservable Inputs (Weighted Average) as of December
$ in millions 2019 2018
Corporate
Level 3 assets $752 $659
Yield 1.9% to 26.3% ( 9.5 ) 4.8% to 30.0% ( 12.5 )
Recovery rate 13.5% to 78.0% ( 44.4 ) 13.5% to 55.0% ( 28.4% )
Duration (years) 3.7 to 5.8 (3.9 ) 1.6 to 6.7 (3.0 )
Commercial real estate
Level 3 assets $591 $677
Yield 7.0% to 16.0% ( 9.3 ) 8.3% to 22.0% ( 11.7 )
Recovery rate 5.9% to 85.2% ( 48.6 ) 9.7% to 64.9% ( 37.8 )
Duration (years) 0.2 to 5.3 (3.5 ) 0.7 to 5.9 (3.8 )
Residential real estate
Level 3 assets $221 $290
Yield 1.1% to 14.0% ( 11.5 ) 2.6% to 19.3% ( 11.9 )
Duration (years) 1.1 to 4.8 (4.0 ) 1.4 to 5.4 (4.6 )
Wealth management and other
Level 3 assets $326 $364
Yield 3.9% to 16.0% ( 9.9 ) 4.7% to 11.5% ( 9.0 )
Duration (years) 1.6 to 6.7 (3.7 ) 2.2 to 4.8 (2.8 ) In the table above:
• Ranges represent the significant unobservable inputs that were used in the valuation of each type of loan.
• Weighted averages are calculated by weighting each input by the relative fair value of the loan.
• The ranges and weighted averages of these inputs are not representative of the appropriate inputs to use when calculating the fair value of any one loan. For example, the highest yield for residential real estate loans is appropriate for valuing a specific residential real estate loan but may not be appropriate for valuing any other residential real estate loan. Accordingly, the ranges of inputs do not represent uncertainty in, or possible ranges of, fair value measurements of level 3 loans.
• Increases in yield or duration used in the valuation of level 3 loans would have resulted in a lower fair value measurement, while increases in recovery rate would have resulted in a higher fair value measurement as of both December 2019 and December 2018. Due to the distinctive nature of each level 3 loan, the interrelationship of inputs is not necessarily uniform within each product type.
• Loans are valued using discounted cash flows. Level 3 Rollforward The table below presents a summary of the changes in fair value for level 3 loans.
Year Ended December
$ in millions 2019 2018
Beginning balance $1,990 $1,973
Net realized gains/(losses) 46 74
Net unrealized gains/(losses) 85 72
Purchases 249 88
Sales (14 ) (66 )
Settlements (795 ) (717 )
Transfers into level 3 444 995
Transfers out of level 3 (115 ) (429 )
Ending balance $1,890 $1,990 In the table above:
• Changes in fair value are presented for loans that are classified in level 3 as of the end of the period.
• Net unrealized gains/(losses) relates to loans that were still held at period-end.
• Purchases includes originations and secondary purchases.
• Transfers between levels of the fair value hierarchy are reported at the beginning of the reporting period in which they occur. If a loan was transferred to level 3 during a reporting period, its entire gain or loss for the period is classified in level 3. The table below presents information, by loan type, for loans included in the summary table above.
Year Ended December
$ in millions 2019 2018
Corporate
Beginning balance $ 659 $ 672
Net realized gains/(losses) 5 15
Net unrealized gains/(losses) (27 ) (11 )
Purchases 151 69
Sales – (58 )
Settlements (298 ) (225 )
Transfers into level 3 290 310
Transfers out of level 3 (28 ) (113 )
Ending balance $ 752 $ 659
Commercial real estate
Beginning balance $ 677 $ 853
Net realized gains/(losses) 20 38
Net unrealized gains/(losses) 28 33
Purchases 11 14
Sales (9 ) (4 )
Settlements (229 ) (330 )
Transfers into level 3 94 382
Transfers out of level 3 (1 ) (309 )
Ending balance $ 591 $ 677
Residential real estate
Beginning balance $ 290 $ 213
Net realized gains/(losses) 15 18
Net unrealized gains/(losses) 26 (13 )
Purchases 58 3
Sales (5 ) (4 )
Settlements (137 ) (70 )
Transfers into level 3 60 143
Transfers out of level 3 (86 ) –
Ending balance $ 221 $ 290
Wealth management and other
Beginning balance $ 364 $ 235
Net realized gains/(losses) 6 3
Net unrealized gains/(losses) 58 63
Purchases 29 2
Sales – –
Settlements (131 ) (92 )
Transfers into level 3 – 160
Transfers out of level 3 – (7 )
Ending balance $ 326 $ 364 Level 3 Rollforward Commentary Year Ended December 2019. The drivers of the net unrealized gains on level 3 loans for 2019 were not material. Transfers into level 3 loans during 2019 primarily reflected transfers of certain corporate loans from level 2, principally due to reduced price transparency as a result of a lack of market evidence. The drivers of transfers out of level 3 loans during 2019 were not material. Year Ended December 2018. The drivers of the net unrealized gains on level 3 loans for 2018 were not material. Transfers into level 3 loans during 2018 primarily reflected transfers of certain commercial real estate and corporate loans from level 2, principally due to reduced price transparency as a result of a lack of market evidence. Transfers out of level 3 loans during 2018 primarily reflected transfers of certain commercial real estate loans to level 2, principally due to certain unobservable yield and duration inputs no longer being significant to the valuation of these instruments. Estimated Fair Value The table below presents the estimated fair value of loans that are not accounted for at fair value and in what level of the fair value hierarchy they would have been classified if they had been included in the firm’s fair value hierarchy.
Carrying Estimated Fair Value
$ in millions Value Level 2 Level 3 Total
As of December 2019
Amortized cost $89,195 $52,091 $37,095 $89,186
Held for sale $ 5,323 $ 4,157 $ 1,252 $ 5,409
As of December 2018
Amortized cost $80,590 $40,640 $40,103 $80,743
Held for sale $ 3,831 $ 2,662 $ 1,180 $ 3,842 </t>
  </si>
  <si>
    <t>Fair Value Option</t>
  </si>
  <si>
    <t xml:space="preserve">Note 10. 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substantially all resale agreements;
• Securities borrowed and loaned in FICC financing;
• Substantially all other secured financings, including transfers of assets accounted for as financings;
• Certain unsecured short- and long-term borrowings, substantially all of which are hybrid financial instruments;
• Certain customer and other receivables, including certain margin loans; and
• Certain time deposits (deposits with no stated maturity are not eligible for a fair value option election), including structured certificates of deposit, which are hybrid financial instruments. Fair Value of Other Financial Assets and Liabilities by Level The table below presents, by level within the fair value hierarchy, other financial assets and liabilities at fair value, substantially all of which are accounted for at fair value under the fair value option.
$ in millions Level 1 Level 2 Level 3 Total
As of December 2019
Assets
Resale agreements $ – $ 85,691 $ – $ 85,691
Securities borrowed – 26,279 – 26,279
Customer and other receivables – 53 – 53
Total $ – $ 112,023 $ – $ 112,023
Liabilities
Deposits $ – $ (13,742 ) $ (4,023 ) $ (17,765 )
Repurchase agreements – (117,726 ) (30 ) (117,756 )
Securities loaned – (714 ) – (714 )
Other secured financings – (17,685 ) (386 ) (18,071 )
Unsecured borrowings:
Short-term – (20,300 ) (5,707 ) (26,007 )
Long-term – (32,920 ) (10,741 ) (43,661 )
Other liabilities – (1 ) (149 ) (150 )
Total $ – $(203,088 ) $(21,036 ) $(224,124 )
As of December 2018
Assets
Resale agreements $ – $ $ $
Securities borrowed – 23,142 – 23,142
Customer and other receivables – 154 6 160
Total $ – $ $ $
Liabilities
Deposits $ – $ ) $ ) $ )
Repurchase agreements – (78,694 ) (29 ) (78,723 )
Securities loaned – (3,241 ) – (3,241 )
Other secured financings – (20,734 ) (170 ) (20,904 )
Unsecured borrowings:
Short-term – (12,887 ) (4,076 ) (16,963 )
Long-term – (34,761 ) (11,823 ) (46,584 )
Other liabilities – (1 ) (131 ) (132 )
Total $ – $ ) $ ) $ ) In the table above, other financial assets are shown as positive amounts and other financial liabilities are shown as negative amounts. See Note 4 for an overview of the firm’s fair value measurement policies and the valuation techniques and significant inputs used to determine the fair value of other financial assets and liabilities. Significant Inputs See below for information about the significant inputs (including the significant unobservable inputs) used to value other financial assets and liabilities at fair value. Resale and Repurchase Agreements and Securities Borrowed and Loaned. Customer and Other Receivables. Deposits. Other Secured Financings.
• Yield: 3.3% to 4.2% (weighted average: 3.5%)
• Duration: 0.6 to 2.1 years (weighted average: 1.0 year) Generally, increases in yield or duration, in isolation, would have resulted in a lower fair value measurement as of December 2019. Due to the distinctive nature of each of level 3 other secured financings, the interrelationship of inputs is not necessarily uniform across such financings. As of December 2018, level 3 other secured financings were not material. Unsecured Short- and Long-Term Borrowings. Other Liabilities. Level 3 Rollforward The table below presents a summary of the changes in fair value for level 3 other financial assets and liabilities accounted for at fair value.
Year Ended December
$ in millions 2019 2018
Total other financial assets
Beginning balance $ $ 4
Net realized gains/(losses) 5 –
Net unrealized gains/(losses) (6 ) 2
Settlements (5 ) –
Ending balance $ $ 6
Total other financial liabilities
Beginning balance $(19,397 ) $(15,462 )
Net realized gains/(losses) (337 ) (491 )
Net unrealized gains/(losses) (2,254 ) 2,013
Issuances (9,892 ) (11,935 )
Settlements 11,104 7,010
Transfers into level 3 (877 ) (1,416 )
Transfers out of level 3 617 884
Ending balance $(21,036 ) $(19,397 ) In the table above:
• Changes in fair value are presented for all other financial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financial asset or liability was transferred to level 3 during a reporting period, its entire gain or loss for the period is classified in level 3.
•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liabilities are frequently economically hedged with trading assets and liabilities. Accordingly, gains or losses that are classified in level 3 can be partially offset by gains or losses attributable to level 1, 2 or 3 trading assets and liabilities. As a result, gains or losses included in the level 3 rollforward below do not necessarily represent the overall impact on the firm’s results of operations, liquidity or capital resources. The table below presents information, by the consolidated balance sheet line items, for liabilities included in the summary table above.
Year Ended December
$ in millions 2019 2018
Deposits
Beginning balance $ (3,168 ) $ (2,968 )
Net realized gains/(losses) (3 ) (25 )
Net unrealized gains/(losses) (473 ) 272
Issuances (932 ) (796 )
Settlements 452 298
Transfers into level 3 (28 ) (8 )
Transfers out of level 3 129 59
Ending balance $ (4,023 ) $ (3,168 )
Repurchase agreements
Beginning balance $ ) $ (37 )
Net unrealized gains/(losses) (4 ) 2
Settlements 3 6
Ending balance $ ) $ (29 )
Other secured financings
Beginning balance $ ) $ (389 )
Net realized gains/(losses) 36 (15 )
Net unrealized gains/(losses) (52 ) 11
Issuances (28 ) (8 )
Settlements 19 157
Transfers into level 3 (191 ) (10 )
Transfers out of level 3 – 84
Ending balance $ ) $ (170 )
Unsecured short-term borrowings
Beginning balance $ (4,076 ) $ (4,594 )
Net realized gains/(losses) (120 ) (125 )
Net unrealized gains/(losses) (484 ) 558
Issuances (5,410 ) (4,564 )
Settlements 4,333 4,481
Transfers into level 3 (173 ) (72 )
Transfers out of level 3 223 240
Ending balance $ (5,707 ) $ (4,076 )
Unsecured long-term borrowings
Beginning balance $(11,823 ) $ (7,434 )
Net realized gains/(losses) (278 ) (349 )
Net unrealized gains/(losses) (1,223 ) 1,262
Issuances (3,494 ) (6,545 )
Settlements 6,297 2,068
Transfers into level 3 (485 ) (1,326 )
Transfers out of level 3 265 501
Ending balance $(10,741 ) $(11,823 )
Other liabilities
Beginning balance $ ) $ (40 )
Net realized gains/(losses) 28 23
Net unrealized gains/(losses) (18 ) (92 )
Issuances (28 ) (22 )
Ending balance $ ) $ (131 ) Level 3 Rollforward Commentary Year Ended December 2019. The unrealized losses on level 3 other financial liabilities for 2019 primarily reflected losses on certain hybrid financial instruments included in unsecured long- and short-term borrowings, principally due to an increase in global equity prices, and losses on certain hybrid financial instruments included in deposits, due to the impact of an increase in the market value of the underlying assets. Transfers into level 3 other financial liabilities during 2019 primarily reflected transfers of certain hybrid financial instruments included in unsecured long- and short-term borrowings and other secured financings from level 2, principally due to reduced price transparency of certain volatility and correlation inputs used to value these instruments. Transfers out of level 3 other financial liabilities during 2019 primarily reflected transfers of certain hybrid financial instruments included in unsecured long- and short-term borrowings to level 2, principally due to increased price transparency of certain volatility and correlation inputs used to value these instruments. Year Ended December 2018. The net unrealized gains on level 3 other financial liabilities for 2018 primarily reflected gains on certain hybrid financial instruments included in unsecured long-term borrowings, principally due to the impact of wider credit spreads and increases in interest rates, and gains on certain hybrid financial instruments included in unsecured short-term borrowings, principally due to a decrease in global equity prices. Transfers into level 3 other financial liabilities during 2018 primarily reflected transfers of certain hybrid financial instruments included in unsecured long-term borrowings from level 2, principally due to reduced transparency of certain inputs used to value these instruments as a result of a lack of market transactions in similar instruments. Transfers out of level 3 other financial liabilities during 2018 primarily reflected transfers of certain hybrid financial instruments included in unsecured long- and short-term borrowings to level 2, principally due to increased transparency of certain volatility and correlation inputs used to value these instruments. Gains and Losses on Other Financial Assets and Liabilities Accounted for at Fair Value Under the Fair Value Option The table below presents the gains and losses recognized in earnings as a result of the election to apply the fair value option to certain financial assets and liabilities.
Year Ended December
$ in millions 2019 2018 2017
Unsecured short-term borrowings $(3,365 ) $1,443 $(2,585 )
Unsecured long-term borrowings (5,251 ) 926 (1,357 )
Other (883 ) 308 (272 )
Total $(9,499 ) $2,677 $(4,214 )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for 2019, 2018 and 2017. These gains and losses would have been recognized under other U.S. GAAP even if the firm had not elected to account for the entire hybrid financial instrument at fair value.
• Other primarily consists of gains/(losses) on customer and other receivables, deposits, other secured financings and other liabilities.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See Note 8 for information about gains/(losses) on equity securities and Note 9 for information about gains/(losses) on loans which are accounted for at fair value under the fair value option. Gains/(losses) on trading assets and liabilities accounted for at fair value under the fair value option are included in market making. See Note 5 for further information about gains/(losses) from market making. Long-Term Debt Instruments The difference between the aggregate contractual principal amount and the related fair value of long-term other secured financings for which the fair value option was elected was not material as of both December 2019 and December 2018. The fair value of unsecured long-term borrowings exceeded the aggregate contractual principal amount by $199 million as of December 2019, and the aggregate contractual principal amount exceeded the related fair value by $3.47 billion as of December 2018. The amounts above include both principal-protected and non-principal-protected long-term borrowings. Debt Valuation Adjustment The firm calculates the fair value of financial liabilities for which the fair value option is elected by discounting future cash flows at a rate which incorporates the firm’s credit spreads. The table below presents information about the net debt valuation adjustment (DVA) gains/(losses) on financial liabilities for which the fair value option was elected.
Year Ended December
$ in millions 2019 2018 2017
DVA (pre-tax) $(2,763 ) $3,389 $(1,232 )
DVA (net of tax) $(2,079 ) $2,553 $ (807 ) In the table above:
• DVA (net of tax) is included in debt valuation adjustment in the consolidated statements of comprehensive income.
• The gains/(losses) reclassified to earnings from accumulated other comprehensive income/(loss) upon extinguishment of such financial liabilities were not material for 2019, 2018 or 2017. Loans and Lending Commitments The table below presents the difference between the aggregate fair value and the aggregate contractual principal amount for loans (included in trading assets and loans on the consolidated balance sheets) for which the fair value option was elected.
As of December
$ in millions 2019 2018
Performing loans
Aggregate contractual principal in excess of fair value $ $1,830
Loans on nonaccrual status and/or more than 90 days past due
Aggregate contractual principal in excess of fair value $6,703 $5,260
Aggregate fair value $2,776 $2,010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$373 million as of December 2019 and $45 million as of December 2018, and the related total contractual amount of these lending commitments was $1.55 billion as of December 2019 and $1.89 billion as of December 2018. See Note 18 for further information about lending commitments. Impact of Credit Spreads on Loans and Lending Commitments The estimated net gain attributable to changes in instrument-specific credit spreads on loans and lending commitments for which the fair value option was elected was $134 million for 2019, $211 million for 2018 and $268 million for 2017.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t>
  </si>
  <si>
    <t>Collateralized Agreements and Financings</t>
  </si>
  <si>
    <t xml:space="preserve">Note 11. 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The table below presents the carrying value of resale and repurchase agreements and securities borrowed and loaned transactions.
As of December
$ in millions 2019 2018
Resale agreements $ 85,691 $139,258
Securities borrowed $136,071 $135,285
Repurchase agreements $117,756 $ 78,723
Securities loaned $ 14,985 $ 11,808 In the table above:
• Substantially all resale agreements and all repurchase agreements are carried at fair value under the fair value option. See Note 4 for further information about the valuation techniques and significant inputs used to determine fair value.
• Securities borrowed of $26.28 billion as of December 2019 and $23.14 billion as of December 2018, and securities loaned of $714 million as of December 2019 and $3.24 billion as of December 2018 were at fair value.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10 for further information about securities borrowed and loaned accounted for at fair value. Securities borrowed and loaned within Equit ies Offsetting Arrangements 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2019
Included in the consolidated balance sheets
Gross carrying value $ $ $ $
Counterparty netting (67,291 ) (4,606 ) (67,291 ) (4,606 )
Total 85,691 136,071 117,756 14,985
Amounts not offset
Counterparty netting (3,058 ) (2,211 ) (3,058 ) (2,211 )
Collateral (78,528 ) (127,901 ) (114,065 ) (12,614 )
Total $ $ $ $
As of December 2018
Included in the consolidated balance sheets
Gross carrying value $ 246,284 $ 139,556 $ 185,749 $ 16,079
Counterparty netting (107,026 ) (4,271 ) (107,026 ) (4,271 )
Total 139,258 135,285 78,723 11,808
Amounts not offset
Counterparty netting (5,870 ) (1,104 ) (5,870 ) (1,104 )
Collateral (130,707 ) (127,340 ) (70,691 ) (10,491 )
Total $ 2,681 $ 6,841 $ 2,162 $ 213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Gross Carrying Value of Repurchase Agreements and Securities Loaned The table below presents the gross carrying value of repurchase agreements and securities loaned by class of collateral pledged.
$ in millions Repurchase agreements Securities loaned
As of December 2019
Money market instruments $ $
U.S. government and agency obligations 112,903 –
Non-U.S. 55,575 1,051
Securities backed by commercial real estate 210 –
Securities backed by residential real estate 1,079 –
Corporate debt securities 6,857 122
State and municipal obligations 242 –
Other debt obligations 196 –
Equity securities 7,827 18,418
Total $185,047 $19,591
As of December 2018
Money market instruments $ 100 $
U.S. government and agency obligations 88,060 –
Non-U.S. 84,443 2,438
Securities backed by commercial real estate 3 –
Securities backed by residential real estate 221 –
Corporate debt securities 5,495 195
Other debt obligations 25 –
Equity securities 7,402 13,446
Total $185,749 $16,079 The table below presents the gross carrying value of repurchase agreements and securities loaned by maturity.
As of December 2019
$ in millions Repurchase agreements Securities loaned
No stated maturity and overnight $ 70,260 $14,467
2 - 30 days 81,440 3,117
31 - 90 days 12,874 841
91 days - 1 year 16,266 1,166
Greater than 1 year 4,207 –
Total $185,047 $19,591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(e.g., collateralized central bank financings, pledged commodities, bank loans and mortgage whole loans); and
• Other structured financing arrangements. Other secured financings included nonrecourse arrangements. Nonrecourse other secured financings were $10.91 billion as of December 2019 and $8.47 billion as of December 2018. The firm has elected to apply the fair value option to substantially all other secured financings because the use of fair value eliminates non-economic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through 10. Had these financings been included in the firm’s fair value hierarchy, they would have been primarily classified in level 2 as of both December 2019 and December 2018. The table below presents information about other secured financings.
$ in millions U.S. Dollar Non-U.S. Total
As of December 2019
Other secured financings (short-term):
At fair value $ 2,754 $4,441 $ 7,195
At amortized cost 129 – 129
Other secured financings (long-term):
At fair value 7,402 3,474 10,876
At amortized cost 397 680 1,077
Total other secured financings $10,682 $8,595 $19,277
Other secured financings collateralized by:
Financial instruments $ 5,506 $6,509 $12,015
Other assets $ 5,856 $1,406 $ 7,262
As of December 2018
Other secured financings (short-term):
At fair value $ 3,528 $6,027 $ 9,555
At amortized cost – – –
Other secured financings (long-term):
At fair value 9,010 2,339 11,349
At amortized cost 529 – 529
Total other secured financings $13,067 $8,366 $21,433
Other secured financings collateralized by:
Financial instruments $ 8,960 $7,550 $16,510
Other assets $ 4,107 $ 816 $ 4,923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4.32% as of December 2019. These rates include the effect of hedging activities.
• U.S. dollar-denominated long-term other secured financings at amortized cost had a weighted average interest rate of 1.28% as of December 2019 and 4.02% as of December 2018. These rates include the effect of hedging activities.
• Total other secured financings included $2.16 billion as of December 2019 and $2.40 billion as of December 2018 related to transfers of financial assets accounted for as financings rather than sales. Such financings were collateralized by financial assets of $2.21 billion as of December 2019 and $2.41 billion as of December 2018, both primarily included in trading assets.
• Other secured financings collateralized by financial instruments included $9.09 billion as of December 2019 and $12.41 billion as of December 2018 of other secured financings collateralized by trading assets and loa ns, The table below presents other secured financings by maturity.
$ in millions As of December 2019
Other secured financings (short-term) $ 7,324
Other secured financings (long-term):
2021 3,683
2022 1,842
2023 1,399
2024 1,358
2025 - thereafter 3,671
Total other secured financings (long-term) 11,953
Total other secured financings $19,277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trading assets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2019 2018
Collateral available to be delivered or repledged $661,490 $681,516
Collateral that was delivered or repledged $558,634 $565,625 In the table above, collateral available to be delivered or repledged excluded $6.15 billion as of December 2019 and $14.10 billion as of December 2018 of securities received under resale agreements and securities borrowed transactions that contractually had the right to be delivered or repledged, but were segregated for regulatory and other purposes. The table below presents information about assets pledged.
As of December
$ in millions 2019 2018
Pledged to counterparties that had the right to deliver or repledge
Trading assets $ 66,605 $ 47,371
Investments $ 10,968 $ 7,710
Pledged
Trading assets $101,578 $ 67,683
Investments $ $ 617
Loans $ 6,628 $ 5,240
Other assets $ 12,337 $ 8,037 The firm also segregated securities included in trading assets of $20.61 billion as of December 2019 and $23.03 billion as of December 2018 for regulatory and other purposes. See Note 3 for information about segregated cash. </t>
  </si>
  <si>
    <t>Other Assets</t>
  </si>
  <si>
    <t>Deferred Costs, Capitalized, Prepaid, and Other Assets Disclosure [Abstract]</t>
  </si>
  <si>
    <t xml:space="preserve">Note 12. Other Assets The table below presents other assets by type.
As of December
$ in millions 2019 2018
Property, leasehold improvements and equipment $21,886 $18,317
Goodwill and identifiable intangible assets 4,837 4,082
Operating lease right-of-use 2,360 –
Income tax-related 2,068 1,529
Miscellaneous receivables and other 3,731 5,067
Total $34,882 $28,995 Property, Leasehold Improvements and Equipment Property, leasehold improvements and equipment is net of accumulated depreciation and amortization of $9.95 billion as of December 2019 and $9.08 billion as of December 2018. Property, leasehold improvements and equipment included $6.16 billion as of December 2019 and $5.57 billion as of December 2018 that the firm uses in connection with its operations, and $521 million as of December 2019 and $896 million as of December 2018 of foreclosed real estate primarily related to PCI loans.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The firm tests property, leasehold improvements and equipment for impairment whenever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There were no material impairments during 2019, 2018 or 2017. Goodwill and Identifiable Intangible Assets Goodwill. During the fourth quarter of 2019, in connection with the changes to the firm’s business segments, the firm reassigned the goodwill to its new reporting units. The table below presents the carrying value of goodwill by reporting unit.
As of December
$ in millions 2019 2018
Investment Banking $ 281 $ 281
Global Markets:
FICC 269 269
Equities 2,508 2,508
Asset Management 390 244
Consumer &amp; Wealth Management:
Consumer banking 48 48
Wealth management 700 408
Total $4,196 $3,758 In the table above:
• Goodwill in Investment Banking and FICC was not reassigned as no businesses were transferred in or out of these reporting units. The
• Goodwill related to Consumer banking previously included in Investing &amp; Lending was transferred in its entirety as the consumer banking business had not been integrated with other activities in Investing &amp; Lending. The remaining goodwill previously in Investing &amp; Lending was transferred in its entirety to Asset Management and Wealth management based on underlying business activities.
• Goodwill previously in Investment Management was reassigned to Asset Management and Wealth management based on the relative fair value of the businesses.
• The increase in total goodwill from December 2018 to December 2019 included $398 million related to the acquisition of United Capital Financial Partners, Inc. (United Capital) in the third quarter of 2019. 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estimated net book value (including goodwill and identifiable intangible assets). If the reporting unit’s estimated fair value exceeds its estimated net book value, goodwill is not impaired. An impairment is recognized if the estimated fair value of a reporting unit is less than its estimated net book value. During the fourth quarter of 2019, goodwill was tested for impairment using a quantitative test (both prior to and following the firm’s changes to its business segments) and the qualitative assessment was not performed. For each test, the estimated fair value of each of the reporting units exceeded its respective net carrying value, and therefore, goodwill was not impaired. To estimate the fair value of each reporting unit, other than Consumer banking, a relative value technique was used because the firm believes market participants would use this technique to value these reporting units. The relative value technique applies observable price-to-earnings price-to-book Identifiable Intangible Assets.
As of December
$ in millions 2019 2018
By Reporting Unit
Global Markets:
FICC $ $ 10
Equities – 37
Asset Management 265 219
Consumer &amp; Wealth Management:
Consumer banking 7 10
Wealth management 366 48
Total $ $ 324
By Type
Customer lists
Gross carrying value $ 1,427 $ 1,117
Accumulated amortization (1,044 ) (970 )
Net carrying value 383 147
Acquired leases and other
Gross carrying value 790 636
Accumulated amortization (532 ) (459 )
Net carrying value 258 177
Total gross carrying value 2,217 1,753
Total accumulated amortization (1,576 ) (1,429 )
Total net carrying value $ $ 324 The firm acquired $515 million of intangible assets during 2019, primarily related to customer lists, with a weighted average amortization period of 10 years. This amount included $354 million of intangible assets that were acquired in connection with the acquisition of United Capital. The firm acquired $137 million of intangible assets during 2018, primarily related to acquired leases, with a weighted average amortization period of 4 years. Substantially all of the firm’s identifiable intangible assets have finite useful lives and are amortized over their estimated useful lives generally using the straight-line method. The tables below present information about the amortization of identifiable intangible assets.
Year Ended December
$ in millions 2019 2018 2017
Amortization $173 $152 $150
$ in millions As of December 2019
Estimated future amortization
2020 $122
2021 $ 91
2022 $ 77
2023 $ 71
2024 $ 59 The firm tests intangible assets for impairment whenever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There were no material impairments during 2019, 2018 or 2017. Operating Lease Right-of-Use The firm enters into operating leases for real estate, office equipment and other assets, substantially all of which are used in connection with its operations. The firm adopted ASU No. 2016-02 right-of-use An operating lease right-of-use right-of-use non-cash For leases where the firm will derive no economic benefit from leased space that it has vacated or where the firm has shortened the term of a lease when space is no longer needed, the firm will record an impairment or accelerated amortization of right-of-use or Miscellaneous Receivables and Other Miscellaneous receivables and other included:
• Investments in qualified affordable housing projects of $606 million as of December 2019 and $653 million as of December 2018.
• Assets classified as held for sale of $470 million as of December 2019 and $365 million as of December 2018 related to the firm’s consolidated investments within its Asset Management segment, substantially all of which consisted of property and equipment. In addition, assets classified as held for sale also included assets of $1.01 billion as of December 2018, related to the firm’s new European headquarters in London. This property was sold in January 2019 pursuant to a sale and leaseback agreement and the firm recognized a right-of-use </t>
  </si>
  <si>
    <t>Deposits</t>
  </si>
  <si>
    <t>Banking and Thrift [Abstract]</t>
  </si>
  <si>
    <t xml:space="preserve">Note 13. Deposits The table below presents the types and sources of deposits.
$ in millions Savings and Demand Time Total
As of December 2019
Private bank deposits $ 53,726 $ 2,087 $ 55,813
Consumer deposits 44,973 15,023 59,996
Brokered certificates of deposit – 39,449 39,449
Deposit sweep programs 17,760 – 17,760
Institutional deposits 2,291 14,710 17,001
Total $118,750 $71,269 $190,019
As of December 2018
Private bank deposits $ 52,028 $ 2,311 $ 54,339
Consumer deposits 27,987 7,641 35,628
Brokered certificates of deposit – 35,876 35,876
Deposit sweep programs 15,903 – 15,903
Institutional deposits 1 16,510 16,511
Total $ 95,919 $62,338 $158,257 In the table above:
• Substantially all deposits are interest-bearing.
• Savings and demand accounts consist of money market deposit accounts, negotiable order of withdrawal accounts and demand deposit accounts that have no stated maturity or expiration date.
• Time deposits included $17.77 billion as of December 2019 and $21.06 billion as of December 2018 of deposits accounted for at fair value under the fair value option. See Note 10 for further information about deposits accounted for at fair value.
• Time deposits had a weighted average maturity of approximately 1.7 years as of December 2019 and 1.8 years as of December 2018.
• Deposit sweep programs represent long-term contractual agreements with U.S. broker-dealers who sweep client cash to FDIC-insured deposits. As of December 2019, the firm had 12 such deposit sweep program agreements.
• Deposits insured by the FDIC were $103.98 billion as of December 2019 and $86.27 billion as of December 2018.
• Deposits insured by the U.K.’s Financial Services Compensation Scheme were $15.86 billion as of December 2019 and $6.05 billion as of December 2018. The table below presents the location of deposits.
As of December
$ in millions 2019 2018
U.S. offices $150,759 $126,444
Non-U.S. 39,260 31,813
Total $190,019 $158,257 In the table above, U.S. deposits were held at Goldman Sachs Bank USA (GS Bank USA) and substantially all non-U.S. The table below presents maturities of time deposits held in U.S. and non-U.S.
As of December 2019
$ in millions U.S. Non-U.S. Total
2020 $28,260 $10,736 $38,996
2021 8,741 459 9,200
2022 8,059 81 8,140
2023 5,936 57 5,993
2024 4,233 125 4,358
2025 - 3,584 998 4,582
Total $58,813 $12,456 $71,269 As of December 2019, deposits in U.S. offices included $8.81 billion and non-U.S.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2019 and December 2018. As these savings and demand deposits and time deposits are not accounted for at fair value, they are not included in the firm’s fair value hierarchy in Notes 4 through 10. Had these deposits been included in the firm’s fair value hierarchy, they would have been classified in level 2 as of both December 2019 and December 2018. </t>
  </si>
  <si>
    <t>Unsecured Borrowings</t>
  </si>
  <si>
    <t>Debt Disclosure [Abstract]</t>
  </si>
  <si>
    <t xml:space="preserve">Note 14. Unsecured Borrowings The table below presents information about unsecured borrowings.
As of December
$ in millions 2019 2018
Unsecured short-term borrowings $ 48,287 $ 40,502
Unsecured long-term borrowings 207,076 224,149
Total $255,363 $264,651 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through 10. Had these borrowings been included in the firm’s fair value hierarchy, substantially all would have been classified in level 2 as of both December 2019 and December 2018. The table below presents information about unsecured short-term borrowings.
As of December
$ in millions 2019 2018
Current portion of unsecured long-term borrowings $30,636 $27,476
Hybrid financial instruments 15,814 10,908
Other unsecured short-term borrowings 1,837 2,118
Total unsecured short-term borrowings $48,287 $40,502
Weighted average interest rate 2.71% 2.51% In the table above:
• The current portion of unsecured long-term borrowings included $21.27 billion as of December 2019 and $20.91 billion as of December 2018 issued by Group Inc.
• The weighted average interest rates for these borrowings include the effect of hedging activities and exclude unsecured short-term borrowings accounted for at fair value under the fair value option. See Note 7 for further information about hedging activities. Unsecured Long-Term Borrowings The table below presents information about unsecured long-term borrowings.
$ in millions U.S. Dollar Non-U.S. Dollar Total
As of December 2019
Fixed-rate obligations:
Group Inc. $ 91,256 $33,631 $124,887
Subsidiaries 1,590 2,554 4,144
Floating-rate obligations:
Group Inc. 25,318 18,383 43,701
Subsidiaries 22,532 11,812 34,344
Total $140,696 $66,380 $207,076
As of December 2018
Fixed-rate obligations:
Group Inc. $ 97,354 $34,030 $131,384
Subsidiaries 2,581 2,624 5,205
Floating-rate obligations:
Group Inc. 30,565 21,157 51,722
Subsidiaries 23,756 12,082 35,838
Total $154,256 $69,893 $224,149 In the table above:
• Unsecured long-term borrowings consists principally of senior borrowings, which have maturities extending through 2067
• Floating-rate obligations includes equity-linked and indexed instruments. Floating interest rates are generally based on LIBOR or Euro Interbank Offered Rate.
• U.S. dollar-denominated debt had interest rates ranging from 2.00% to 10.04% (with a weighted average rate of 3.82%) as of December 2019 and 2.00% to 10.04% (with a weighted average rate of 4.22%) as of December 2018. These rates exclude unsecured long-term borrowings accounted for at fair value under the fair value option.
• Non-U.S. The table below presents unsecured long-term borrowings by maturity.
As of December 2019
$ in millions Group Inc. Subsidiaries Total
2021 $ 20,334 $ 6,003 $ 26,337
2022 21,874 3,413 25,287
2023 21,644 5,048 26,692
2024 15,083 4,061 19,144
2025 - 89,653 19,963 109,616
Total $168,588 $38,488 $207,076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$7.69 billion of adjustments to the carrying value of certain unsecured long-term borrowings resulting from the application of hedge accounting by year of maturity as follows: $257 million in 2021, $(44) million in 2022, $83 million in 2023, $355 million in 2024, and $7.04 billion in 2025 and thereafter.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2019
Fixed-rate obligations:
At fair value $ $ $
At amortized cost 44,631 2,946 47,577
Floating-rate obligations:
At fair value 14,920 28,016 42,936
At amortized cost 108,359 7,479 115,838
Total $168,588 $38,488 $207,076
As of December 2018
Fixed-rate obligations:
At fair value $ $ 28 $ 28
At amortized cost 71,221 3,331 74,552
Floating-rate obligations:
At fair value 16,387 30,169 46,556
At amortized cost 95,498 7,515 103,013
Total $183,106 $41,043 $224,149 In the table above, the aggregate amounts of unsecured long-term borrowings had weighted average interest rates of 2.87% (3.77% related to fixed-rate obligations and 2.48% related to floating-rate obligations) as of December 2019 and 3.21% (3.79% related to fixed-rate obligations and 2.79% related to floating-rate obligations) as of December 2018. These rates exclude unsecured long-term borrowings accounted for at fair value under the fair value option. As of both December 2019 and December 2018, the carrying value of unsecured long-term borrowings for which the firm did not elect the fair value option approximated fair value. As these borrowings are not accounted for at fair value, they are not included in the firm’s fair value hierarchy in Notes 4 through 10. Had these borrowings been included in the firm’s fair value hierarchy, substantially all would have been classified in level 2 as of both December 2019 and December 2018. Subordinated Borrowings Unsecured long-term borrowings includes subordinated debt and junior subordinated debt. Junior subordinated debt is junior in right of payment to other subordinated borrowings, which are junior to senior borrowings. Subordinated debt had maturities ranging from 2021 2045 The table below presents information about subordinated borrowings.
$ in millions Par Amount Carrying Value Rate
As of December 2019
Subordinated debt $14,041 $16,980 3.46%
Junior subordinated debt 976 1,328 2.85%
Total $15,017 $18,308 3.42%
As of December 2018
Subordinated debt $14,023 $15,703 4.09%
Junior subordinated debt 1,140 1,425 3.19%
Total $15,163 $17,128 4.02% In the table above:
• The par amount of subordinated debt issued by Group Inc. was $14.04 billion as of December 2019 and $14.02 billion as of December 2018, and the carrying value of subordinated debt issued by Group Inc. was $16.98 billion as of December 2019 and $15.70 billion as of December 2018.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(Trust), a Delaware statutory trust. The Trust issued $2.75 billion of guaranteed preferred beneficial interests (Trust Preferred securities) to third parties and $85 million of common beneficial interests to Group Inc. As of December 2019, the outstanding par amount of junior subordinated debt held by the Trust was $976 million and the outstanding par amount of Trust Preferred securities and common beneficial interests issued by the Trust was $947 million and $29 million, respectively. As of December 2018, the outstanding par amount of junior subordinated debt held by the Trust was $1.14 billion and the outstanding par amount of Trust Preferred securities and common beneficial interests issued by the Trust was $1.11 billion and $34.1 million, respectively. The firm purchased Trust Preferred securities with a par amount and a carrying value of $159 million and $206 million in 2019, $28 million and $35 million in 2018, and $186 million and $237 million in 2017, respectively. These securities were delivered to the Trust, along with common beneficial interests of $5 million in 2019, $1 million in 2018 and $6 million in 2017, in a non-cash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 The firm has covenanted in favor of the holders of Group Inc.’s 6.345% junior subordinated debt due February 15, 2034, that, subject to certain exceptions, the firm will not redeem or purchase the capital securities issued by Goldman Sachs Capital II and Goldman Sachs Capital III (APEX Trusts) or shares of Group Inc.’s Perpetual Non-Cumulative Non-Cumulative Non-Cumulative The APEX Trusts hold Group Inc.’s Series E Preferred Stock and Series F Preferred Stock. These trusts are Delaware statutory trusts sponsored by the firm and wholly-owned finance subsidiaries of the firm for regulatory and legal purposes but are not consolidated for accounting purposes. </t>
  </si>
  <si>
    <t>Other Liabilities</t>
  </si>
  <si>
    <t>Other Liabilities Disclosure [Abstract]</t>
  </si>
  <si>
    <t xml:space="preserve">Note 15. Other Liabilities The table below presents other liabilities by type.
As of December
$ in millions 2019 2018
Compensation and benefits $ 6,889 $ 6,834
Income tax-related 2,947 2,864
Operating lease liabilities 2,385 –
Noncontrolling interests 1,713 1,568
Employee interests in consolidated funds 81 122
Accrued expenses and other 7,636 6,219
Total $21,651 $17,607 In the table above, accrued expenses and other includes contract liabilities, which represent consideration received by the firm, in connection with its contracts with clients, prior to providing the service. As of both December 2019 and December 2018, the firm’s contract liabilities were not material. Operating Lease Liabilities The firm adopted ASU No. 2016-02 right-of-use right-of-use The table below presents information about operating lease liabilities.
$ in millions As of December 2019
2020 $
2021 308
2022 268
2023 235
2024 219
2025 - 2,566
Total undiscounted lease payments 3,980
Imputed interest (1,595 )
Total operating lease liabilities $ 2,385
Weighted average remaining lease term 18 years
Weighted average discount rate 5.02% In the table above, the weighted average discount rate represents the firm’s incremental borrowing rate as of January 2019 for leases existing on the date of adoption of ASU No. 2016-02 Operating lease costs were $538 million for 2019, $409 million for 2018 and $390 million for 2017. Variable lease costs, which are included in operating lease costs, were not material for 2019, 2018 and 2017. Operating lease liabilities include obligations for office space held in excess of current requirements. Operating lease costs relating to space held for growth is included in occupancy expenses. Total occupancy expenses for space held in excess of the firm’s current requirements were not material for both 2019 and 2018. Lease payments relating to operating lease arrangements that were signed, but had not yet commenced as of December 2019, were not material. </t>
  </si>
  <si>
    <t>Securitization Activities</t>
  </si>
  <si>
    <t>Transfers and Servicing [Abstract]</t>
  </si>
  <si>
    <t xml:space="preserve">Note 16. 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These interests are primarily accounted for at fair value and classified in level 2 of the fair value hierarchy. Interests not accounted for at fair value are carried at amounts that approximate fair value. See Notes 4 through 10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2019 2018 2017
Residential mortgages $15,124 $21,229 $18,142
Commercial mortgages 12,741 8,745 7,872
Other financial assets 1,252 1,914 481
Total financial assets securitized $29,117 $31,888 $26,495
Retained interests cash flows $ $ 296 $ 264 In the table above, financial assets securitized included assets of $601 million for 2019, $882 million for 2018 and $572 million for 2017, which were securitized in a non-cash held-to-maturity The table below presents information about nonconsolidated securitization entities to which the firm sold assets and had continuing involvement as of the end of the period.
$ in millions Outstanding Principal Amount Retained Interests Purchased Interests
As of December 2019
U.S. government agency-issued collateralized mortgage obligations $14,328 $1,530 $ 3
Other residential mortgage-backed 24,166 1,078 24
Other commercial mortgage-backed 25,588 615 6
Corporate debt and other asset-backed 3,612 149 –
Total $67,694 $3,372 $33
As of December 2018
U.S. government agency-issued collateralized mortgage obligations $24,506 $1,758 $29
Other residential mortgage-backed 19,560 941 15
Other commercial mortgage-backed 15,088 448 10
Corporate debt and other asset-backed 3,311 133 3
Total $62,465 $3,280 $57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 The fair value of retained interests was $3.35 billion as of December 2019 and $3.28 billion as of December 2018. In addition to the interests in the table above, the firm had other continuing involvement in the form of derivative transactions and commitments with certain nonconsolidated VIEs. The carrying value of these derivatives and commitments was a net asset of $57 million as of December 2019 and $75 million as of December 2018, and the notional amount of these derivatives and commitments was $1.20 billion as of December 2019 and $1.09 billion as of December 2018. The notional amounts of these derivatives and commitments are included in maximum exposure to loss in the nonconsolidated VIE table in Note 17. The table below presents information about the weighted average key economic assumptions used in measuring the fair value of mortgage-backed retained interests.
As of December
$ in millions 2019 2018
Fair value of retained interests $3,198 $ 3,151
Weighted average life (years) 6.0 7.2
Constant prepayment rate 12.9% 11.9%
Impact of 10% adverse change $ (22 ) $ (27 )
Impact of 20% adverse change $ (42 ) $ (53 )
Discount rate 4.7% 4.7%
Impact of 10% adverse change $ (59 ) $ (75 )
Impact of 20% adverse change $ (117 ) $ (147 )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 The firm has other retained interests not reflected in the table above with a fair value of $149 million and a weighted average life of 3.3 years as of December 2019, and a fair value of $133 million and a weighted average life of 4.2 years as of December 2018. Due to the nature and fair value of certain of these retained interests, the weighted average assumptions for constant prepayment and discount rates and the related sensitivity to adverse changes are not meaningful as of both December 2019 and December 2018. The firm’s maximum exposure to adverse changes in the value of these interests is the carrying value of $149 million as of December 2019 and $133 million as of December 2018. </t>
  </si>
  <si>
    <t>Variable Interest Entities</t>
  </si>
  <si>
    <t>Note 17. 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Real Estate, Credit- and Power-Related and Other Investing VIEs. Corporate Debt and Other Asset-Backed VIEs. Principal-Protected Note VIEs. Investments in Funds. Nonconsolidated VIEs The table below presents a summary of the nonconsolidated VIEs in which the firm holds variable interests.
As of December
$ in millions 2019 2018
Total nonconsolidated VIEs
Assets in VIEs $128,069 $118,186
Carrying value of variable interests — assets $ 9,526 $ 9,543
Carrying value of variable interests — liabilities $ $ 478
Maximum exposure to loss:
Retained interests $ 3,372 $ 3,280
Purchased interests 901 983
Commitments and guarantees 2,697 2,745
Derivatives 9,010 8,975
Debt and equity 4,806 4,728
Total maximum exposure to loss $ 20,786 $ 20,711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2019 2018
Mortgage-backed
Assets in VIEs $75,354 $73,262
Carrying value of variable interests — assets $ 3,830 $ 4,090
Maximum exposure to loss:
Retained interests $ 3,223 $ 3,147
Purchased interests 607 941
Commitments and guarantees 50 35
Derivatives 66 77
Total maximum exposure to loss $ 3,946 $ 4,200
Real estate, credit- and power-related and other investing
Assets in VIEs $19,602 $18,851
Carrying value of variable interests — assets $ 3,243 $ 3,601
Carrying value of variable interests — liabilities $ $ 20
Maximum exposure to loss:
Commitments and guarantees $ 1,213 $ 1,543
Derivatives 92 113
Debt and equity 3,238 3,572
Total maximum exposure to loss $ 4,543 $ 5,228
Corporate debt and other asset-backed
Assets in VIEs $16,248 $15,842
Carrying value of variable interests — assets $ 2,040 $ 1,563
Carrying value of variable interests — liabilities $ $ 458
Maximum exposure to loss:
Retained interests $ $ 133
Purchased interests 294 42
Commitments and guarantees 1,374 1,113
Derivatives 8,849 8,782
Debt and equity 1,155 867
Total maximum exposure to loss $11,821 $10,937
Investments in funds
Assets in VIEs $16,865 $10,231
Carrying value of variable interests — assets $ $ 289
Maximum exposure to loss:
Commitments and guarantees $ $ 54
Derivatives 3 3
Debt and equity 413 289
Total maximum exposure to loss $ $ 346 As of both December 2019 and December 2018, the carrying values of the firm’s variable interests in nonconsolidated VIEs are included in the consolidated balance sheets as follows:
• Mortgage-backed: Assets were primarily included in trading assets and loans.
• Real estate, credit- and power-related and other investing: Assets were primarily included in loans and investments and liabilities were included in trading liabilities and other liabilities.
• Corporate debt and other asset-backed: Assets were primarily included in loans and liabilities were included in trading liabilities.
• Investments in funds: Assets were included in investments. Consolidated VIEs The table below presents a summary of the carrying value and balance sheet classification of assets and liabilities in consolidated VIEs.
As of December
$ in millions 2019 2018
Total consolidated VIEs
Assets
Cash and cash equivalents $ $ 84
Trading assets 27 264
Investments 835 943
Loans 2,392 1,148
Other assets 1,084 1,261
Total $4,450 $3,700
Liabilities
Other secured financings $1,163 $1,204
Customer and other payables 9 –
Trading liabilities 10 20
Unsecured short-term borrowings 48 45
Unsecured long-term borrowings 214 207
Other liabilities 959 1,100
Total $2,403 $2,576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2019 2018
Real estate, credit-related and other investing
Assets
Cash and cash equivalents $ $ 84
Trading assets 26 45
Investments 835 943
Loans 2,392 1,096
Other assets 1,084 1,258
Total $4,449 $3,426
Liabilities
Other secured financings $ $ 596
Customer and other payables 9 –
Trading liabilities 10 20
Other liabilities 959 1,100
Total $1,662 $1,716
Mortgage-backed and other asset-backed
Assets
Trading assets $ – $ 210
Loans – 52
Other assets – 3
Total $ – $ 265
Liabilities
Other secured financings $ – $ 140
Total $ – $ 140
Principal-protected notes
Assets
Trading assets $ $ 9
Total $ $ 9
Liabilities
Other secured financings $ $ 468
Unsecured short-term borrowings 48 45
Unsecured long-term borrowings 214 207
Total $ $ 720 In the table above:
• The majority of the assets in principal-protected notes VIEs are intercompany and are eliminated in consolidation.
• Creditors and beneficial interest holders of real estate, credit-related and other investing VIEs, and mortgage-backed and other asset-backed VIEs do not have recourse to the general credit of the firm.</t>
  </si>
  <si>
    <t>Commitments, Contingencies and Guarantees</t>
  </si>
  <si>
    <t>Commitments and Contingencies Disclosure [Abstract]</t>
  </si>
  <si>
    <t xml:space="preserve">Note 18. Commitments, Contingencies and Guarantees Commitments The table below presents commitments by type.
As of December
$ in millions 2019 2018
Commitment Type
Commercial lending:
Investment-grade $ 89,276 $ 81,729
Non-investment-grade 58,718 51,793
Warehouse financing 5,581 4,060
Credit card 13,669 –
Total lending 167,244 137,582
Collateralized agreement 62,093 54,480
Collateralized financing 10,193 15,429
Letters of credit 456 445
Investment 7,879 7,595
Other 6,135 4,892
Total commitments $254,000 $220,423 The table below presents commitments by expiration.
As of December 2019
$ in millions 2020 2021 - 2022 2023 - 2024 2025 - Thereafter
Commitment Type
Commercial lending:
Investment-grade $ 13,921 $31,099 $43,303 $
Non-investment-grade 6,130 15,810 26,379 10,399
Warehouse financing 1,644 2,320 1,596 21
Credit card 13,669 – – –
Total lending 35,364 49,229 71,278 11,373
Collateralized agreement 61,588 505 – –
Collateralized financing 10,193 – – –
Letters of credit 409 7 – 40
Investment 3,623 1,434 1,002 1,820
Other 6,051 84 – –
Total commitments $117,228 $51,259 $72,280 $13,233 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portions of these commitments. In addition, commitments can expire unused or be reduced or cancelled at the counterparty’s request. The firm also provides credit to consumers by issuing credit card lines. The table below presents information about lending commitments.
As of December
$ in millions 2019 2018
Held for investment $150,100 $120,997
Held for sale 15,245 14,912
At fair value 1,899 1,673
Total $167,244 $137,582 In the table above:
• Held for investment lending commitments are accounted for on an accrual basis. The carrying value of lending commitments was a liability of $527 million (including allowance for losses of $361 million) as of December 2019 and $443 million (including allowance for losses of $286 million) as of December 2018. The estimated fair value of such lending commitments was a liability of $3.05 billion as of December 2019 and $3.78 billion as of December 2018. Had these lending commitments been carried at fair value and included in the fair value hierarchy, $1.78 billion as of December 2019 and $1.12 billion as of December 2018 would have been classified in level 2, and $1.27 billion as of December 2019 and $2.66 billion as of December 2018 would have been classified in level 3.
• Held for sale lending commitments are accounted for at the lower of cost or fair value. The carrying value of lending commitments held for sale was a liability of $60 million as of December 2019 and $155 million as of December 2018. The estimated fair value of such lending commitments approximates the carrying value. Had these lending commitments been included in the fair value hierarchy, they would have been primarily classified in level 2 as of both December 2019 and December
• Gains or losses related to lending commitments at fair value, if any, are generally recorded net of any fees in other principal transactions. Commercial Lending. Sumitomo Mitsui Financial Group, Inc. (SMFG) provides the firm with credit loss protection on certain approved loan commitments (primarily investment-grade commercial lending commitments). The notional amount of such loan commitments was $5.74 billion as of December 2019 and $15.52 billion as of December 2018.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$750 million, of which no protection had been provided as of December 2019 and $550 million was provided as of December 2018.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credit index. Warehouse Financing. Credit Card. Collateralized Agreement Commitments/ Collateralized Financing Commitments Collateralized agreement commitments includes forward starting resale and securities borrowing agreements, and collateralized financing commitments includes forward starting repurchase and secured lending agreements that settle at a future date, generally within three business days. Collateralized agreement commitments also includes transactions where the firm has entered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Investment commitments includes commitments to invest in private equity, real estate and other assets directly and through funds that the firm raises and manages. Investment commitments included $2.06 billion as of December 2019 and $2.42 billion as of December 2018, related to commitments to invest in funds managed by the firm. If these commitments are called, they would be funded at market value on the date of investment. Contingencies Legal Proceedings. Certain Mortgage-Related Contingencies. Based on the large number of defaults in residential mortgages, including those sold or securitized by the firm, there is a potential for repurchase claims. However, the firm is not in a position to make a meaningful estimate of that exposure at this time. The firm’s exposure to claims for repurchase of residential mortgage loans based on alleged breaches of representations will depend on a number of factors, such as the extent to which these claims are made within the statute of limitations, taking into consideration the agreements to toll the statute of limitations the firm entered into with trustees representing certain trusts. Other Contingencies. In connection with the settlement agreement with the Residential Mortgage-Backed Securities Working Group of the U.S. Financial Fraud Enforcement Task Force, the firm agreed to provide $1.80 billion in consumer relief by January 2021. As of December 2019, approximately $1.55 billion of such relief was provided. This relief was provided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Guarantees The table below presents derivatives that meet the definition of a guarantee, securities lending indemnifications and certain other financial guarantees.
$ in millions Derivatives Securities lending indemnifications Other financial guarantees
As of December 2019
Carrying Value of Net Liability $ 3,817 $ – $
Maximum Payout/Notional Amount by Period of Expiration
2020 $ 91,814 $17,891 $2,044
2021 - 2022 76,693 – 1,714
2023 - 2024 19,377 – 2,219
2025 - 36,317 – 149
Total $224,201 $17,891 $6,126
As of December 2018
Carrying Value of Net Liability $ 4,105 $ $ 38
Maximum Payout/Notional Amount by Period of Expiration
2019 $101,169 $27,869 $1,379
2020 - 2021 77,955 – 2,252
2022 - 2023 17,813 – 2,021
2024 - 67,613 – 241
Total $264,550 $27,869 $5,893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$1.56 billion as of December 2019 and $1.48 billion as of December 2018, and derivative liabilities of $5.38 billion as of December 2019 and $5.59 billion as of December 2018. Derivative Guarantees.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Indemnifications. Other Financial Guarantees. Guarantees of Securities Issued by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The firm may also be liable to some clients or other parties for losses arising from its custodial role or caused by acts or omissions of third-party service providers, including sub-custodians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2019 and December 2018. Other Representations, Warranties and Indemnifications. In addition, the firm may provide indemnifications to some counterparties to protect them in the event additional taxes are owed or payments are withheld, due either to a change in or an adverse application of certain non-U.S.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2019 and December 2018. Guarantees of Subsidiaries. Group Inc. guarantees many of the obligations of its other consolidated subsidiaries on a transaction-by-transaction </t>
  </si>
  <si>
    <t>Shareholders' Equity</t>
  </si>
  <si>
    <t xml:space="preserve">Note 19. Shareholders’ Equity Common Equity As of both December 2019 and December 2018, the firm had 4.00 billion authorized shares of common stock and 200 million authorized shares of nonvoting common stock, each with a par value of $0.01 per share. The firm’s share repurchase program is intended to help maintain the appropriate level of common equity. The share repurchase program is effected primarily through regular open-market purchases (which may include repurchase plans designed to comply with Rule 10b5-1), The table below presents information about common stock repurchases.
Year Ended December
in millions, except per share amounts 2019 2018 2017
Common share repurchases 25.8 13.9 29.0
Average cost per share $206.56 $236.22 $231.87
Total cost of common share repurchases $ 5,335 $ 3,294 $ 6,721 Pursuant to the terms of certain share-based compensation plans, employees may remit shares to the firm or the firm may cancel share-based awards to satisfy statutory employee tax withholding requirements and the exercise price of stock options. Under these plans, 7,490 shares in 2019, 1,120 shares in 2018 and 12,165 shares in 2017 were remitted with a total value of $2 million in 2019, $0.3 million in 2018 and $3 million in 2017, and the firm cancelled 3.8 million share-based awards in 2019, 5.0 million in 2018 and 12.7 million in 2017 with a total value of $743 million in 2019, $1.24 billion in 2018 and $3.03 billion in 2017. The table below presents common stock dividends declared.
Year Ended December
2019 2018 2017
Dividends declared per common share $4.15 $3.15 $2.90 On January 14, 2020, the Board of Directors of Group Inc. declared a dividend of $1.25 per common share. The dividend will be paid on March 30, 2020 to common shareholders of record on March 2, 2020. Preferred Equity The tables below present information about the perpetual preferred stock issued and outstanding as of December 2019.
Series Shares Authorized Shares Issued Shares Outstanding Depositary Shares Per Share
A 50,000 30,000 29,999 1,000
C 25,000 8,000 8,000 1,000
D 60,000 54,000 53,999 1,000
E 17,500 7,667 7,667 N/A
F 5,000 1,615 1,615 N/A
J 46,000 40,000 40,000 1,000
K 32,200 28,000 28,000 1,000
L 52,000 14,000 14,000 25
M 80,000 80,000 80,000 25
N 31,050 27,000 27,000 1,000
O 26,000 26,000 26,000 25
P 66,000 60,000 60,000 25
Q 20,000 20,000 20,000 25
R 24,000 24,000 24,000 25
Total 534,750 420,282 420,280
Series Earliest Redemption Date Liquidation Preference Redemption Value ($ in millions)
A Currently redeemable $ 25,000 $
C Currently redeemable $ 25,000 200
D Currently redeemable $ 25,000 1,350
E Currently redeemable $100,000 767
F Currently redeemable $100,000 161
J May 10, 2023 $ 25,000 1,000
K May 10, 2024 $ 25,000 700
L Currently redeemable $ 25,000 350
M May 10, 2020 $ 25,000 2,000
N May 10, 2021 $ 25,000 675
O November 10, 2026 $ 25,000 650
P November 10, 2022 $ 25,000 1,500
Q August 10, 2024 $ 25,000 500
R February 10, 2025 $ 25,000 600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action.
• In June 2019, the firm issued 20,000 shares of Series Q 5.50% Fixed-Rate Reset Non-Cumulative
• In November 2019, the firm issued 24,000 shares of Series R 4.95% Fixed-Rate Reset Non-Cumulative
• The redemption price per share for Series A through F and Series Q and R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In January 2020, the firm issued 14,000 shares of Series S perpetual 4.40% Fixed-Rate Reset Non-Cumulative Non-Cumulative of In 2019, the firm redeemed 38,000 shares of its outstanding Series L Preferred Stock with a redemption value of $950 million ($25,000 per share), plus accrued and unpaid dividends. In addition, in 2019, the firm redeemed the remaining 6,000 outstanding shares of its Series B 6.20% Non-Cumulative In 2018, the firm redeemed 26,000 shares of Series B Preferred Stock with a redemption value of $650 million ($25,000 per share). The difference between the redemption value of the Series B Preferred Stock and the net carrying value at the time of redemption was $15 million, which was recorded as an addition to preferred stock dividends in 2018. In 2017, the firm redeemed the 34,000 shares of Series I 5.95% Non-Cumulative The table below presents the dividend rates of perpetual preferred stock as of December 2019.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K 6.375% to, but excluding, May 10, 2024;
L 5.70%, payable semi-annually, from issuance date to, but excluding, May 10, 2019; 3 month LIBOR + 3.884%, payable quarterly, thereafter
M 5.375%, payable semi-annually,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August 10, 2024; 5 year treasury rate + 3.623%, payable semi-annually, thereafter
R 4.95%, payable semi-annually, from issuance date to, but excluding, February 10, 2025; 5 year treasury rate + 3.224%, payable semi-annually, thereafter In the table above, dividends on each series of preferred stock are payable in arrears for the periods specified. The table below presents preferred stock dividends declared.
Year Ended December
2019 2018 2017
Series per share $ in millions per share $ in millions per share $ in millions
A $ $ 28 $ 958.33 $ 29 $ 950.51 $ 29
B $ 5 $1,550.00 19 $1,550.00 50
C $1,011.11 8 $1,022.23 8 $1,013.90 8
D $1,011.11 54 $1,022.23 55 $1,013.90 55
E $4,044.44 31 $4,077.78 31 $4,055.55 31
F $4,044.44 7 $4,077.78 7 $4,055.55 6
I $ – $ – $1,487.52 51
J $1,375.00 55 $1,375.00 55 $1,375.00 55
K $1,593.76 45 $1,593.76 45 $1,593.76 45
L $1,519.67 68 $1,425.00 74 $1,425.00 74
M $1,343.76 107 $1,343.76 107 $1,343.76 107
N $1,575.00 43 $1,575.00 43 $1,575.00 42
O $1,325.00 34 $1,325.00 34 $1,325.00 34
P $1,250.00 75 $1,281.25 77 $ –
Total $560 $584 $587 On January 10, 2020, Group Inc. declared dividends of $234.38 per share of Series A Preferred Stock, $250.00 per share of Series C Preferred Stock, $250.00 per share of Series D Preferred Stock, $343.75 per share of Series J Preferred Stock, $398.44 per share of Series K Preferred Stock, $361.54 per share of Series L Preferred Stock, $393.75 per share of Series N Preferred Stock, and $889.93 per share of Series Q Preferred Stock to be paid on February 10, 2020 to preferred shareholders of record on January 26, 2020. In addition, the firm declared dividends of $1,011.11 per share of Series E Preferred Stock and Series F Preferred Stock to be paid on March 2, 2020 to preferred shareholders of record on February 16, 2020. Accumulated Other Comprehensive Income/(Loss) The table below presents changes in the accumulated other comprehensive income/(loss), net of tax, by type.
$ in millions Beginning balance Other comprehensive income/(loss) adjustments, net of tax Ending balance
Year Ended December 2019
Currency translation $ ) $ $ )
Debt valuation adjustment 1,507 (2,079 ) (572 )
Pension and postretirement liabilities (81 ) (261 ) (342 )
Available-for-sale (112 ) 158 46
Total $ $(2,177 ) $(1,484 )
Year Ended December 2018
Currency translation $ ) $ $ )
Debt valuation adjustment (1,046 ) 2,553 1,507
Pension and postretirement liabilities (200 ) 119 (81 )
Available-for-sale (9 ) (103 ) (112 )
Total $(1,880 ) $ $
Year Ended December 2017
Currency translation $ ) $ $ )
Debt valuation adjustment (239 ) (807 ) (1,046 )
Pension and postretirement liabilities (330 ) 130 (200 )
Available-for-sale – (9 ) (9 )
Total $(1,216 ) $ ) $ ) </t>
  </si>
  <si>
    <t>Regulation and Capital Adequacy</t>
  </si>
  <si>
    <t>Note 20. Regulation and Capital Adequacy The FRB is the primary regulator of Group Inc., a bank holding company (BHC)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off-balance-sheet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 banking organization and has been designated as a global systemically important bank (G-SIB). The capital requirements calculated in accordance with the Capital Framework include the minimum risk-based capital and leverage ratios. In addition, the risk-based capital requirements include the capital conservation buffer, countercyclical capital buffer and the G-SIB The firm calculates its CET1 capital, Tier 1 capital and Total capital ratios in accordance with (i) the Standardized approach and market risk rules set out in the Capital Framework (together, the Standardized Capital Rules) and (ii) the Advanced approach and market risk rules set out in the Capital Framework (together, the Advanced Capital Rules). The lower of each risk-based capital ratio calculated in (i) and (ii) is the ratio against which the firm’s compliance with its risk-based capital requirements is assessed. Under the Capital Framework, the firm is also subject to leverage requirements which consist of a minimum Tier 1 leverage ratio and a minimum supplementary leverage ratio (SLR), as well as the SLR buffer. Consolidated Regulatory Risk-Based Capital and Leverage Ratios The table below presents the risk-based capital and leverage requirements.
As of December
2019 2018
Risk-based capital requirements
CET1 capital ratio 9.5% 8.3%
Tier 1 capital ratio 11.0% 9.8%
Total capital ratio 13.0% 11.8%
Leverage requirements
Tier 1 leverage ratio 4.0% 4.0%
SLR 5.0% 5.0% In the table above:
• As of December 2019, the CET1 capital ratio requirement included a minimum of 4.5%, the Tier 1 capital ratio requirement included a minimum of 6.0%, and the Total capital ratio requirement included a minimum of 8.0%. The requirements also included the capital conservation buffer of 2.5%, the G-SIB
• As of December 2018, the CET1 capital ratio requirement included a minimum of 4.5%, the Tier 1 capital ratio requirement included a minimum of 6.0%, and the Total capital ratio requirement included a minimum of 8.0%. The requirements also included the 75% phase-in phase-in G-SIB
• The capital conservation buffer, countercyclical capital buffer and G-SIB
• The G-SIB G-SIB G-SIB.
• The Tier 1 leverage ratio requirement is a minimum of 4%. The SLR requirement of 5% as of both December 2019 and December 2018 includes a minimum of 3% and a 2% buffer applicable to G-SIBs. The table below presents information about risk-based capital ratios.
$ in millions Standardized Advanced
As of December 2019
CET1 capital $ 74,850 $ 74,850
Tier 1 capital $ 85,440 $ 85,440
Tier 2 capital $ 14,925 $ 13,473
Total capital $100,365 $ 98,913
RWAs $563,575 $544,653
CET1 capital ratio 13.3% 13.7%
Tier 1 capital ratio 15.2% 15.7%
Total capital ratio 17.8% 18.2%
As of December 2018
CET1 capital $ 73,116 $ 73,116
Tier 1 capital $ 83,702 $ 83,702
Tier 2 capital $ 14,926 $ 13,743
Total capital $ 98,628 $ 97,445
RWAs $547,910 $558,111
CET1 capital ratio 13.3% 13.1%
Tier 1 capital ratio 15.3% 15.0%
Total capital ratio 18.0% 17.5% In the table above:
• In accordance with the risk-based Capital Rules, the lower of the Standardized or Advanced ratio is the ratio against which the firm’s compliance with the capital requirements is assessed, and therefore, the Standardized ratios applied to the firm as of December 2019 and the Advanced ratios applied to the firm as of December 2018.
• Beginning in the fourth quarter of 2019, the firm made changes to the calculation of the loss given default for certain wholesale exposures. At the date of adoption, the estimated impact of these changes was an increase in the firm’s Advanced CET1 capital ratio of approximately 1 percentage point. The table below presents information about leverage ratios.
For the Three Months Ended or as of December
$ in millions 2019 2018
Tier 1 capital $ $ 83,702
Average total assets 983,909 945,961
Deductions from Tier 1 capital (5,275 ) (4,754 )
Average adjusted total assets 978,634 941,207
Average off-balance-sheet 396,833 401,699
Total leverage exposure $1,375,467 $1,342,906
Tier 1 leverage ratio 8.7% 8.9%
SLR 6.2% 6.2% In the table above:
• Average total assets represents the average daily assets for the quarter.
• Average off-balance-sheet
• Tier 1 leverage ratio is calculated as Tier 1 capital divided by average adjusted total assets.
• SLR is calculated as Tier 1 capital divided by total leverage exposure. Risk-Based Capital.
As of December
$ in millions 2019 2018
Common shareholders’ equity $ 79,062 $78,982
Deduction for goodwill (3,529 ) (3,097 )
Deduction for identifiable intangible assets (604 ) (297 )
Other adjustments (79 ) (2,472 )
CET1 capital 74,850 73,116
Preferred stock 11,203 11,203
Deduction for investments in covered funds (610 ) (615 )
Other adjustments (3 ) (2 )
Tier 1 capital $ 85,440 $83,702
Standardized Tier 2 and Total capital
Tier 1 capital $ 85,440 $83,702
Qualifying subordinated debt 12,847 13,147
Junior subordinated debt 284 442
Allowance for credit losses 1,802 1,353
Other adjustments (8 ) (16 )
Standardized Tier 2 capital 14,925 14,926
Standardized Total capital $100,365 $98,628
Advanced Tier 2 and Total capital
Tier 1 capital $ 85,440 $83,702
Standardized Tier 2 capital 14,925 14,926
Allowance for credit losses (1,802 ) (1,353 )
Other adjustments 350 170
Advanced Tier 2 capital 13,473 13,743
Advanced Total capital $ 98,913 $97,445 In the table above:
• Deduction for goodwill was net of deferred tax liabilities of $667 million as of December 2019 and $661 million as of December 2018.
• Deduction for identifiable intangible assets was net of deferred tax liabilities of $37 million as of December 2019 and $27 million as of December 2018.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2019, 30% of this debt was included in Tier 2 capital and 70% was phased out of regulatory capital. As of December 2018, 40% of this debt was included in Tier 2 capital and 60% was phased out of regulatory capital. Junior subordinated debt is reduced by the amount of Trust Preferred securities purchased by the firm and will be fully phased out of Tier 2 capital by 2022 at a rate of 10% per year. See Note 14 for further information about the firm’s junior subordinated debt and Trust Preferred securities. The table below presents changes in CET1 capital, Tier 1 capital and Tier 2 capital.
$ in millions Standardized Advanced
Year Ended December 2019
CET1 capital
Beginning balance $ 73,116 $73,116
Change in:
Common shareholders’ equity 80 80
Deduction for goodwill (432 ) (432 )
Deduction for identifiable intangible assets (307 ) (307 )
Other adjustments 2,393 2,393
Ending balance $ 74,850 $74,850
Tier 1 capital
Beginning balance $ 83,702 $83,702
Change in:
CET1 capital 1,734 1,734
Deduction for investments in covered funds 5 5
Other adjustments (1 ) (1 )
Ending balance 85,440 85,440
Tier 2 capital
Beginning balance 14,926 13,743
Change in:
Qualifying subordinated debt (300 ) (300 )
Junior subordinated debt (158 ) (158 )
Allowance for credit losses 449 –
Other adjustments 8 188
Ending balance 14,925 13,473
Total capital $100,365 $98,913
Year Ended December 2018
CET1 capital
Beginning balance $ 67,110 $67,110
Change in:
Common shareholders’ equity 8,592 8,592
Transitional provisions (117 ) (117 )
Deduction for goodwill (86 ) (86 )
Deduction for identifiable intangible assets 26 26
Other adjustments (2,409 ) (2,409 )
Ending balance $ 73,116 $73,116
Tier 1 capital
Beginning balance $ 78,331 $78,331
Change in:
CET1 capital 6,006 6,006
Transitional provisions 13 13
Deduction for investments in covered funds (25 ) (25 )
Preferred stock (650 ) (650 )
Other adjustments 27 27
Ending balance 83,702 83,702
Tier 2 capital
Beginning balance 14,977 13,899
Change in:
Qualifying subordinated debt (213 ) (213 )
Junior subordinated debt (125 ) (125 )
Allowance for credit losses 275 –
Other adjustments 12 182
Ending balance 14,926 13,743
Total capital $ 98,628 $97,445 RWAs.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For both risk management purposes and regulatory capital calculations the firm uses a single VaR model which captures risks including those related to interest rates, equity prices, currency rates and commodity prices. However, VaR used for regulatory capital requirements (regulatory VaR) differs from risk management VaR due to different time horizons and confidence levels (10-day one The firm’s positional losses observed on a single day exceeded its 99% one-day one-day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one-year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Advanced Capital Rules. The firm utilizes an internal risk-based model to quantify Operational RWAs. The table below presents information about RWAs.
$ in millions Standardized Advanced
As of December 2019
Credit RWAs
Derivatives $120,906 $ 72,631
Commitments, guarantees and loans 179,740 134,456
Securities financing transactions 65,867 13,834
Equity investments 56,814 61,892
Other 75,660 78,266
Total Credit RWAs 498,987 361,079
Market RWAs
Regulatory VaR 8,933 8,933
Stressed VaR 30,911 30,911
Incremental risk 4,308 4,308
Comprehensive risk 1,393 1,191
Specific risk 19,043 19,043
Total Market RWAs 64,588 64,386
Total Operational RWAs – 119,188
Total RWAs $563,575 $544,653
As of December 2018
Credit RWAs
Derivatives $122,511 $ 82,301
Commitments, guarantees and loans 160,305 143,356
Securities financing transactions 66,363 18,259
Equity investments 53,563 55,154
Other 70,596 69,681
Total Credit RWAs 473,338 368,751
Market RWAs
Regulatory VaR 7,782 7,782
Stressed VaR 27,952 27,952
Incremental risk 10,469 10,469
Comprehensive risk 2,770 2,770
Specific risk 25,599 25,599
Total Market RWAs 74,572 74,572
Total Operational RWAs – 114,788
Total RWAs $547,910 $558,111 In the table above:
• Securities financing transactions represents resale and repurchase agreements and securities borrowed and loaned transactions.
• Other includes receivables, certain debt securities, cash and cash equivalents and other assets. The table below presents changes in RWAs.
$ in millions Standardized Advanced
Year Ended December 2019
RWAs
Beginning balance $547,910 $558,111
Credit RWAs
Change in:
Derivatives (1,605 ) (9,670 )
Commitments, guarantees and loans 19,435 (8,900 )
Securities financing transactions (496 ) (4,425 )
Equity investments 3,251 6,738
Other 5,064 8,585
Change in Credit RWAs 25,649 (7,672 )
Market RWAs
Change in:
Regulatory VaR 1,151 1,151
Stressed VaR 2,959 2,959
Incremental risk (6,161 ) (6,161 )
Comprehensive risk (1,377 ) (1,579 )
Specific risk (6,556 ) (6,556 )
Change in Market RWAs (9,984 ) (10,186 )
Change in Operational RWAs – 4,400
Ending balance $563,575 $544,653
Year Ended December 2018
RWAs
Beginning balance $555,611 $617,646
Credit RWAs
Change in:
Transitional provisions 7,766 8,232
Derivatives (3,565 ) (20,685 )
Commitments, guarantees and loans 15,201 (20,019 )
Securities financing transactions (11,599 ) (1,103 )
Equity investments (2,241 ) (4,580 )
Other (454 ) (6,411 )
Change in Credit RWAs 5,108 (44,566 )
Market RWAs
Change in:
Regulatory VaR 250 250
Stressed VaR (4,801 ) (4,801 )
Incremental risk 2,028 2,028
Comprehensive risk 373 900
Specific risk (10,659 ) (10,659 )
Change in Market RWAs (12,809 ) (12,282 )
Change in Operational RWAs – (2,687 )
Ending balance $547,910 $558,111 RWAs Rollforward Commentary Year Ended December 2019. Advanced Credit RWAs as of December 2019 decreased by $7.67 billion compared with December 2018. Beginning in the fourth quarter of 2019, the firm made changes to the calculation of the loss given default for certain wholesale exposures which resulted in a decrease in credit RWAs, primarily in commitments, guarantees and loans and derivatives. This decrease was partially offset by an increase in other credit RWAs, principally due to the recognition of operating lease right-of-use assets upon adoption of ASU No. 2016-02 and an increase in corporate debt exposures. Advanced Market RWAs as of December 2019 decreased by $10.19 billion compared with December 2018, primarily reflecting a decrease in specific risk, principally due to reduced exposures, and a decrease in incremental risk, principally due to reduced exposures and changes in risk measurements. Advanced Operational RWAs as of December 2019 increased by $4.40 billion compared with December 2018, associated with litigation and regulatory proceedings. Year Ended December 2018. Advanced Credit RWAs as of December 2018 decreased by $44.57 billion compared with December 2017. Beginning in the fourth quarter of 2018, the firm’s default experience was incorporated into the determination of probability of default, which resulted in a decrease in credit RWAs, primarily in commitments, guarantees and loans and derivatives. Advanced Market RWAs as of December 2018 decreased by $12.28 billion compared with December 2017, primarily reflecting a decrease in specific risk on positions for which the firm obtained increased transparency into the underliers and as a result utilized Bank Subsidiaries Regulatory Capital Ratios. Bureau Under the regulatory framework for prompt corrective action applicable to GS Bank USA, in order to meet the quantitative requirements for being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these capital requirements, including a breach of the buffers described above, could result in restrictions being imposed by GS Bank USA’s regulators. Similar to the firm, GS Bank USA is required to calculate each of the CET1 capital, Tier 1 capital and Total capital ratios in accordance with both the Standardized and Advanced Capital Rules. The lower of each risk-based capital ratio calculated in accordance with the Standardized and Advanced Capital Rules is the ratio against which GS Bank USA’s compliance with its risk-based capital requirements is assessed. The table below presents GS Bank USA’s risk-based capital, leverage and “well-capitalized” requirements.
As of December “Well-capitalized”
2019 2018
Risk-based capital requirements
CET1 capital ratio 7.0% 6.4% 6.5%
Tier 1 capital ratio 8.5% 7.9% 8.0%
Total capital ratio 10.5% 9.9% 10.0%
Leverage requirements
Tier 1 leverage ratio 4.0% 4.0% 5.0%
SLR 3.0% 3.0% 6.0% In the table above:
• As of December 2019, the CET1 capital ratio requirement included a minimum of 4.5%, the Tier 1 capital ratio requirement included a minimum of 6.0%, and the Total capital ratio requirement included a minimum of 8.0%. The requirements also included the capital conservation buffer of 2.5% and the countercyclical capital buffer, which the FRB has set to zero percent.
• As of December 2018, the CET1 capital ratio requirement included a minimum of 4.5%, the Tier 1 capital ratio requirement included a minimum of 6.0%, and the Total capital ratio requirement included a minimum of 8.0%. The requirements also included the 75% phase-in
• The “well-capitalized” requirements were the binding requirements for risk-based capital ratios as of December 2018 and were the binding requirements for leverage ratios as of both December 2019 and December 2018. The table below presents information about GS Bank USA’s risk-based capital ratios.
$ in millions Standardized Advanced
As of December 2019
CET1 capital $ 29,176 $ 29,176
Tier 1 capital $ 29,176 $ 29,176
Tier 2 capital $ 5,293 $ 4,486
Total capital $ 34,469 $ 33,662
RWAs $258,541 $135,596
CET1 capital ratio 11.3% 21.5%
Tier 1 capital ratio 11.3% 21.5%
Total capital ratio 13.3% 24.8%
As of December 2018
CET1 capital $ 27,467 $ 27,467
Tier 1 capital $ 27,467 $ 27,467
Tier 2 capital $ 5,069 $ 4,446
Total capital $ 32,536 $ 31,913
RWAs $248,356 $149,019
CET1 capital ratio 11.1% 18.4%
Tier 1 capital ratio 11.1% 18.4%
Total capital ratio 13.1% 21.4% In the table above:
• In accordance with the Capital Rules, the lower of the Standardized or Advanced ratio is the ratio against which GS Bank USA’s compliance with the capital requirements is assessed, and therefore, the Standardized ratios applied to GS Bank USA as of both December 2019 and December 2018.
• Beginning in the fourth quarter of 2019, GS Bank USA made changes to the calculation of the loss given default for certain wholesale exposures. At the date of adoption, the estimated impact of these changes was an increase in GS Bank USA’s Advanced CET1 capital ratio of approximately 2.2 percentage points.
• The Standardized risk-based capital ratios increased from December 2018 to December 2019, reflecting an increase in capital, principally due to net earnings, partially offset by an increase in credit RWAs. The Advanced risk-based capital ratios increased from December 2018 to December 2019, reflecting a decrease in credit RWAs, principally due to updates to the loss given default calculation for certain wholesale exposures. The table below presents information about GS Bank USA’s leverage ratios.
For the Three Months
$ in millions 2019 2018
Tier 1 capital $ 29,176 $ 27,467
Average adjusted total assets $220,974 $188,606
Total leverage exposure $413,852 $368,062
Tier 1 leverage ratio 13.2% 14.6%
SLR 7.0% 7.5% In the table above:
• Tier 1 leverage ratio is calculated as Tier 1 capital divided by average adjusted total assets.
• SLR is calculated as Tier 1 capital divided by total leverage exposure. The firm’s principal non-U.S. Other.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(e.g., dividends that may be paid by GS Bank USA are limited to the lesser of the amounts calculated under a recent earnings test and an undivided profits test) even if the relevant subsidiary would satisfy the equity capital requirements applicable to it after giving effect to the dividend. For example, the FRB, the FDIC and the New York State Department of Financial Services have authority to prohibit or to limit the payment of dividends by the banking organizations they supervise (including GS Bank USA) if, in the regulator’s opinion, payment of a dividend would constitute an unsafe or unsound practice in the light of the financial condition of the banking organization. In addition, Group Inc.’s equity investment in subsidiaries was $95.68 billion as of December 2019 and $90.22 billion as of December 2018, of which Group Inc. was required to maintain $57.58 billion as of December 2019 and $52.92 billion as of December 2018, of minimum equity capital in its regulated subsidiaries in order to satisfy the regulatory requirements of such subsidiaries. Group Inc.’s capital invested in certain non-U.S. non-U.S.</t>
  </si>
  <si>
    <t>Earnings Per Common Share</t>
  </si>
  <si>
    <t>Earnings Per Share [Abstract]</t>
  </si>
  <si>
    <t>Note 21. Earnings Per Common Share 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or performance conditions (collectively, basic shares). Diluted EPS includes the determinants of basic EPS and, in addition, reflects the dilutive effect of the common stock deliverable for stock options and for RSUs for which the delivery of the underlying common stock is subject to satisfaction of future service or performance conditions. The table below presents information about basic and diluted EPS.
Year Ended December
in millions, except per share amounts 2019 2018 2017
Net earnings to common $7,897 $9,860 $3,685
Weighted average basic shares 371.6 385.4 401.6
Effect of dilutive securities:
RSUs 3.9 3.9 5.3
Stock options – 0.9 2.2
Dilutive securities 3.9 4.8 7.5
Weighted average diluted shares 375.5 390.2 409.1
Basic EPS $21.18 $25.53 $ 9.12
Diluted EPS $21.03 $25.27 $ 9.01 In the table above:
• Net earnings to common represents net earnings applicable to common shareholders, which is calculated as net earnings less preferred stock dividends.
• Unvested share-based awards that have non-forfeitable
• Diluted EPS does not include antidilutive RSUs of 0.1 million for 2019, of less than 0.1 million for 2018 and 0.1 million for 2017.</t>
  </si>
  <si>
    <t>Transactions with Affiliated Funds</t>
  </si>
  <si>
    <t xml:space="preserve">Note 22. Transactions with Affiliated Funds The firm has formed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information about affiliated funds.
Year Ended December
$ in millions 2019 2018 2017
Fees earned from funds $2,967 $3,571 $2,932
As of December
$ in millions 2019 2018
Fees receivable from funds $ $ 610
Aggregate carrying value of interests in funds $5,490 $4,994 The firm may periodically determine to waive certain management fees on selected money market funds. Management fees waived were $44 million for 2019 and $51 million for 2018 and $98 million for 2017. The Volcker Rule restricts the firm from providing financial support to covered funds (as defined in the rule) after the expiration of the conformance period.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is not expected to be material. The firm had an outstanding guarantee, as permitted under the Volcker Rule, on behalf of its funds of $87 million as of December 2019 and $154 million as of December 2018. The firm has voluntarily provided this guarantee in connection with a financing agreement with a third-party lender executed by one of the firm’s real estate funds that is not covered by the Volcker Rule. As of both December 2019 and December 2018, except as noted above, the firm has not provided any additional financial support to its affiliated funds. In addition, in the ordinary course of business, the firm may also engage in other activities with its affiliated funds including, among others, securities lending, trade execution, market-making, custody, and acquisition and bridge financing. See Note 18 for the firm’s investment commitments related to these funds. </t>
  </si>
  <si>
    <t>Interest Income and Interest Expense</t>
  </si>
  <si>
    <t>Banking and Thrift, Interest [Abstract]</t>
  </si>
  <si>
    <t>Note 23. Interest Income and Interest Expense Interest is recorded over the life of the instrument on an accrual basis based on contractual interest rates. The table below presents sources of interest income and interest expense.
Year Ended December
$ in millions 2019 2018 2017
Deposits with banks $ 1,211 $ 1,418 $ 819
Collateralized agreements 4,397 3,852 1,661
Trading assets 5,899 5,157 4,667
Investments 1,457 1,215 704
Loans 5,411 4,689 3,222
Other interest 3,363 3,348 2,040
Total interest income 21,738 19,679 13,113
Deposits 3,568 2,606 1,380
Collateralized financings 2,658 2,051 863
Trading liabilities 1,213 1,554 1,388
Short-term borrowings 668 695 698
Long-term borrowings 5,359 5,555 4,599
Other interest 3,910 3,451 1,253
Total interest expense 17,376 15,912 10,181
Net interest income $ 4,362 $ 3,767 $ 2,932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 Other interest expense includes rebates received on other interest-bearing liabilities and interest expense on customer credit balances.</t>
  </si>
  <si>
    <t>Income Taxes</t>
  </si>
  <si>
    <t>Income Tax Disclosure [Abstract]</t>
  </si>
  <si>
    <t xml:space="preserve">Note 24. 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2019 2018 2017
Current taxes
U.S. federal $1,113 $ 2,986 $ 320
State and local 388 379 64
Non-U.S. 950 1,302 1,004
Total current tax expense 2,451 4,667 1,388
Deferred taxes
U.S. federal (383 ) (2,711 ) 5,083
State and local (20 ) 58 157
Non-U.S. 69 8 218
Total deferred tax (benefit)/expense (334 ) (2,645 ) 5,458
Provision for taxes $2,117 $ 2,022 $6,846 In the table above:
• State and local current taxes in 2017 includes the impact of settlements of state and local examinations.
• U.S. federal current tax expense and U.S. federal deferred tax expense in 2018 and 2017 includes the impact of Tax Legislation. The table below presents a reconciliation of the U.S. federal statutory income tax rate to the effective income tax rate.
Year Ended December
2019 2018 2017
U.S. federal statutory income tax rate 21.0% 21.0% 35.0%
State and local taxes, net of U.S. federal benefit 2.9 2.0 1.5
Settlement of employee share-based awards (0.6) (2.2) (6.4)
Non-U.S. (3.6) (0.7) (6.3)
Tax credits (1.8) (1.4) (2.1)
Tax-exempt (1.0) (0.6) (0.2)
Tax Legislation – (3.9) 39.5
Non-deductible 2.1 1.2 0.5
Other 1.0 0.8 –
Effective income tax rate 20.0% 16.2% 61.5% In the table above:
• Non-U.S.
• Non-U.S.
• State and local taxes in 2017, net of U.S. federal income tax effects, includes the impact of settlements of state and local examinations.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The table below presents information about deferred tax assets and liabilities, excluding the impact of netting within tax jurisdictions.
As of December
$ in millions 2019 2018
Deferred tax assets
Compensation and benefits $1,351 $1,296
ASC 740 asset related to unrecognized tax benefits 279 152
Non-U.S. 472 264
Net operating losses 411 688
Occupancy-related 178 71
Other comprehensive income-related 407 –
Tax credits carryforward 59 62
Operating lease liabilities 559 –
Allowance for credit losses 433 326
Other, net 160 42
Subtotal 4,309 2,901
Valuation allowance (467 ) (245 )
Total deferred tax assets $3,842 $2,656
Deferred tax liabilities
Depreciation and amortization $1,022 $ 930
Unrealized gains 1,196 1,290
Operating lease right-of-use assets 560 –
Other comprehensive income-related – 84
Total deferred tax liabilities $2,778 $2,304 The firm has recorded deferred tax assets of $411 million as of December 2019 and $688 million as of December 2018, in connection with U.S. federal, state and local and foreign net operating loss carryforwards. The firm also recorded a valuation allowance of $79 million as of December 2019 and $81 million as of December 2018, related to these net operating loss carryforwards. As of December 2019, the U.S. federal net operating loss carryforward was $327 million, the state and local net operating loss carryforward was $1.46 billion, and the foreign net operating loss carryforward was $1.24 billion. If not utilized, the U.S. federal net operating loss carryforward will begin to expire in 2025 and the state and local, and foreign net operating loss carryforwards will begin to expire in 2020. If these carryforwards expire, they will not have a material impact on the firm’s results of operations. As of December 2019, the firm has recorded deferred tax assets of $5 million in connection with general business credit carryforwards and $29 million in connection with state and local tax credit carryforwards. If not utilized, the general business credit carryforward will begin to expire in 2021 and the state and local tax credit carryforward will begin to expire in 2020. As of December 2019, the firm did not have any foreign tax credit carryforwards. As of both December 2019 and December 2018, the firm had no U.S. capital loss carryforwards and no related net deferred income tax assets. As of December 2019, the firm had deferred tax assets of $181 million in connection with foreign capital loss carryforwards and a valuation allowance of $181 million related to these capital loss carryforwards. The valuation allowance increased by $222 million during 2019 and increased by $89 million during 2018. The increases in both 2019 and 2018 were primarily due to an increase in deferred tax assets from which the firm does not expect to realize any benefit. The firm permanently reinvested eligible earnings of certain foreign subsidiaries. As of both December 2019 and December 2018, all U.S. taxes were accrued on these subsidiaries’ distributable earnings, substantially all of which resulted from the Tax Legislation repatriation tax and GILTI.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$198 million as of December 2019 and $107 million as of December 2018. The firm recognized interest expense and income tax penalties of $60 million for 2019, $18 million for 2018 and $63 million for 2017. It is reasonably possible that unrecognized tax benefits could change significantly during the twelve months subsequent to December 2019 due to potential audit settlements. However, at this time it is not possible to estimate any potential change. The table below presents the changes in the liability for unrecognized tax benefits, which is included in other liabilities.
Year Ended or as of December
$ in millions 2019 2018 2017
Beginning balance $1,051 $ 665 $ 852
Increases based on current year tax positions 131 197 94
Increases based on prior years’ tax positions 441 232 101
Decreases based on prior years’ tax positions (54 ) (39 ) (128 )
Decreases related to settlements (125 ) (3 ) (255 )
Exchange rate fluctuations 1 (1 ) 1
Ending balance $1,445 $1,051 $ 665
Related deferred income tax asset 279 152 75
Net unrecognized tax benefit $1,166 $ 899 $ 590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December 2019
U.S. Federal 2011
New York State and City 2011
United Kingdom 2017
Japan 2014
Hong Kong 2013 U.S. Federal examinations of 2011 and 2012 began in 2013. The firm has been accepted into the Compliance Assurance Process program by the IRS for each of the tax years from 2013 through 2019 and submitted an application for 2020. This program allows the firm to work with the IRS to identify and resolve potential U.S. Federal tax issues before the filing of tax returns. The 2013 through 2018 tax years remain subject to post-filing review. New York State and City examinations (excluding GS Bank USA) of 2011 through 2014 began in 2017. New York State and City examinations for GS Bank USA have been completed through 2014. All years including and subsequent to the years in the table above remain open to examination by the taxing authorities. The firm believes that the liability for unrecognized tax benefits it has established is adequate in relation to the potential for additional assessments. </t>
  </si>
  <si>
    <t>Business Segments</t>
  </si>
  <si>
    <t>Segment Reporting [Abstract]</t>
  </si>
  <si>
    <t xml:space="preserve">Note 25. Business Segments The firm reports its activities in the following four business segments: Investment Banking, Global Markets, Asset Management and Consumer &amp; Wealth Management. See Note 1 for information about the firm’s business segments. Compensation and benefits expenses in the firm’s segments reflect, among other factors, the overall performance of the firm, as well as the performance of individual businesses. Consequently, pre-tax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earnings.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Segment Results The table below presents a summary of the firm’s segment results.
Year Ended December
$ in millions 2019 2018 2017
Investment Banking
Non-interest revenues $ 7,079 $ 7,856 $ 7,158
Net interest income 520 322 301
Total net revenues 7,599 8,178 7,459
Provision for credit losses 333 124 34
Operating expenses 4,685 4,473 3,613
Pre-tax earnings $ 2,581 $ 3,581 $ 3,812
Net earnings $ 2,065 $ 3,001 $ 1,468
Net earnings to common $ 1,996 $ 2,924 $ 1,394
Average common equity $11,167 $ 8,737 $ 8,753
Return on average common equity 17.9% 33.5% 15.9%
Global Markets
Non-interest revenues $13,109 $12,831 $10,853
Net interest income 1,670 1,607 1,442
Total net revenues 14,779 14,438 12,295
Provision for credit losses 35 52 178
Operating expenses 10,851 10,585 9,981
Pre-tax earnings $ 3,893 $ 3,801 $ 2,136
Net earnings $ 3,114 $ 3,185 $ 823
Net earnings to common $ 2,729 $ 2,796 $ 397
Average common equity $40,060 $41,237 $44,448
Return on average common equity 6.8% 6.8% 0.9%
Asset Management
Non-interest revenues $ 8,454 $ 8,353 $ 8,491
Net interest income 511 482 39
Total net revenues 8,965 8,835 8,530
Provision for credit losses 274 160 322
Operating expenses 4,817 4,179 3,773
Pre-tax earnings $ 3,874 $ 4,496 $ 4,435
Net earnings $ 3,099 $ 3,767 $ 1,707
Net earnings to common $ 3,013 $ 3,668 $ 1,639
Average common equity $21,575 $19,061 $16,904
Return on average common equity 14.0% 19.2% 9.7%
Consumer &amp; Wealth Management
Non-interest revenues $ 3,542 $ 3,809 $ 3,296
Net interest income 1,661 1,356 1,150
Total net revenues 5,203 5,165 4,446
Provision for credit losses 423 338 123
Operating expenses 4,545 4,224 3,574
Pre-tax earnings $ $ 603 $ 749
Net earnings $ $ 506 $ 288
Net earnings to common $ $ 472 $ 255
Average common equity $ 6,292 $ 4,950 $ 4,616
Return on average common equity 2.5% 9.5% 5.5%
Total
Non-interest revenues $32,184 $32,849 $29,798
Net interest income 4,362 3,767 2,932
Total net revenues 36,546 36,616 32,730
Provision for credit losses 1,065 674 657
Operating expenses 24,898 23,461 20,941
Pre-tax earnings $10,583 $12,481 $11,132
Net earnings $ 8,466 $10,459 $ 4,286
Net earnings to common $ 7,897 $ 9,860 $ 3,685
Average common equity $79,094 $73,985 $74,721
Return on average common equity 10.0% 13.3% 4.9% In the table above:
• Revenues and expenses directly associated with each segment are included in determining pre-tax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Overhead expenses not directly allocable to specific segments are allocated ratably based on direct segment expenses.
• Operating expenses related to corporate charitable contributions, previously not allocated to the segments, have now been allocated. This allocation reflects a change in the manner in which management measures the performance of the firm’s segments. As a result of this change, all operating expenses are now allocated to segments. Reclassifications have been made to previously reported segment amounts to conform to the current presentation.
• Total operating expenses included net provisions for litigation and regulatory proceedings of $1.24 billion for 2019, $844 million for 2018 and $188 million for 2017. The net provisions for 2019 and 2018 were primarily reflected in Investment Banking and Global Markets.
• Net earnings included an income tax benefit of $487 million in 2018 and estimated income tax expense of $4.40 billion in 2017 related to Tax Legislation. The table below presents depreciation and amortization expense by segment.
Year Ended December
$ in millions 2019 2018 2017
Investment Banking $ $ 114 $ 123
Global Markets 646 563 514
Asset Management 618 450 365
Consumer &amp; Wealth Management 301 201 150
Total $1,704 $1,328 $1,152 Segment Assets The table below presents assets by segment.
As of December
$ in millions 2019 2018
Investment Banking $ 92,009 $ 89,451
Global Markets 725,060 683,702
Asset Management 92,102 85,003
Consumer &amp; Wealth Management 83,797 73,640
Total $992,968 $931,796 The table below presents gross loans by segment and loan type.
As of December
$ in millions 2019 2018
Corporate $ 27,035 $
Investment Banking 27,035 26,375
Corporate 11,852 11,147
Real estate 15,671 14,231
Other 3,756 3,636
Global Markets 31,279 29,014
Corporate 7,420 4,853
Real estate 9,030 8,248
Other 1,036 1,109
Asset Management 17,486 14,210
Wealth Management 27,940 24,768
Consumer 4,747 4,536
Credit cards 1,858 –
Consumer &amp; Wealth Management 34,545 29,304
Total $110,345 $98,903 The table below presents the allowance for loan losses by segment.
As of December
$ in millions 2019 2018
Investment Banking $ 470 $ 355
Global Markets 168 138
Asset Management 385 254
Consumer &amp; Wealth Management 418 319
Total $1,441 $1,066 See Note 9 for further information about loans.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Global Markets: FICC and Equities intermediation: location of the market-making desk; FICC and Equities financing (excluding prime brokerage financing): location of the desk; prime brokerage financing: location of the primary market for the underlying security.
• Asset Management (excluding Equity investments and lending): location of the sales team; Equity investments: location of the investment; Lending: location of the client.
• Consumer &amp; Wealth Management: Wealth management: location of the sales team; Consumer banking: location of the client. The table below presents total net revenues, pre-tax
$ in millions 2019 2018 2017
Year Ended December
Americas $22,148 60% $22,339 61% $19,737 60%
EMEA 9,745 27% 9,244 25% 8,168 25%
Asia 4,653 13% 5,033 14% 4,825 15%
Total net revenues $36,546 100% $36,616 100% $32,730 100%
Americas $ 6,623 62% $ 8,125 65% $ 7,014 63%
EMEA 3,349 32% 3,244 26% 2,561 23%
Asia 611 6% 1,112 9% 1,557 14%
Total pre-tax earnings $10,583 100% $12,481 100% $11,132 100%
Americas $ 5,514 65% $ 7,092 68% $ 1,059 25%
EMEA 2,600 31% 2,522 24% 2,048 48%
Asia 352 4% 845 8% 1,179 27%
Total net earnings $ 8,466 100% $10,459 100% $ 4,286 100% In the table above:
• Americas net earnings included an income tax benefit of $487 million in 2018 and estimated income tax expense of $4.40 billion in 2017 related to Tax Legislation.
• Asia pre-tax earnings and net earnings for 2019 were impacted by net provisions for litigation and regulatory proceedings.
• Charitable contributions, previously not allocated across geographic regions for pre-tax earnings and net earnings, have now been allocated. Reclassifications have been made to previously reported amounts to conform to the current presentation.
• Substantially all of the amounts in Americas were attributable to the U.S.
• Asia includes Australia and New Zealand. </t>
  </si>
  <si>
    <t>Credit Concentrations</t>
  </si>
  <si>
    <t>Risks and Uncertainties [Abstract]</t>
  </si>
  <si>
    <t>Note 26. Credit Concentrations The firm’s concentrations of credit risk arise from its market 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 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management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included in trading cash instruments and investments.
As of December
$ in millions 2019 2018
U.S. government and agency obligations $167,097 $111,114
Percentage of total assets 16.8% 11.9%
Non-U.S. $ 44,875 $ 43,607
Percentage of total assets 4.5% 4.7% In addition, the firm had $96.97 billion as of December 2019 and $90.47 billion as of December 2018 of cash deposits held at central banks (included in cash and cash equivalents), of which $50.55 billion as of December 2019 and $29.20 billion as of December 2018 was held at the Federal Reserve Bank of New York. As of both December 2019 and December 2018,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The table below presents U.S. government and agency obligations and non-U.S.
As of December
$ in millions 2019 2018
U.S. government and agency obligations $49,396 $78,828
Non-U.S. $55,889 $76,745 In the table above:
• Non-U.S.
• Given that the firm’s primary credit exposure on such transactions is to the counterparty to the transaction, the firm would be exposed to the collateral issuer only in the event of counterparty default.</t>
  </si>
  <si>
    <t>Legal Proceedings</t>
  </si>
  <si>
    <t xml:space="preserve">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2019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$3.3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See Note 18 for further information about mortgage-related contingencies. 1Malaysia Development Berhad (1MDB)-Related Matters The firm has received subpoenas and requests for documents and information from various governmental and regulatory bodies and self-regulatory organizations as part of investigations and reviews relating to financing transactions and other matters involving 1MDB, a sovereign wealth fund in Malaysia.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and Low Taek Jho. Leissner pleaded guilty to a two-count co-conspirator, On December 17, 2018, the Attorney General of Malaysia filed criminal charges in Malaysia against Goldman Sachs International (GSI), as the arranger of three offerings of debt securities of 1MDB, aggregating approximately $6.5 billion in principal amount, for alleged disclosure deficiencies in the offering documents relating to, among other things, the use of proceeds for the debt securities, as well as against Goldman Sachs (Asia) LLC (GS Asia) and Goldman Sachs (Singapore) PTE (GS Singapore). Criminal charges have also been filed against Leissner, Low, Ng and Jasmine Loo Ai Swan. In a related press release, the Attorney General of Malaysia indicated that prosecutors in Malaysia will seek criminal fines against the accused in excess of $2.7 billion plus the $600 million of fees received in connection with the debt offerings. On August 9, 2019, the Attorney General of Malaysia announced that criminal charges had also been filed against seventeen current and former directors of GSI, GS Asia and GS Singapore. The Malaysia Securities Commission issued notices to show cause against Goldman Sachs (Malaysia) Sdn Bhd (GS Malaysia) in December 2018 and March 2019 that (i) allege possible violations of Malaysian securities laws and (ii) indicate that the Malaysia Securities Commission is considering whether to revoke GS Malaysia’s license to conduct corporate finance and fund management activities in Malaysia. The firm has received multiple demands, beginning in November 2018, from alleged shareholders under Section 220 of the Delaware General Corporation Law for books and records relating to, among other things, the firm’s involvement with 1MDB and the firm’s compliance procedures. On December 13, 2019, an alleged shareholder filed a lawsuit in the Court of Chancery of the State of Delaware seeking books and records relating to, among other things, the firm’s involvement with 1MDB and the firm’s compliance procedures. On February 19, 2019, a purported shareholder derivative action relating to 1MDB was filed in the U.S. District Court for the Southern District of New York against Group Inc. and the directors at the time and a former chairman and chief executive officer of the firm. The amended complaint filed on July 12, 2019, which seeks unspecified damages, disgorgement and injunctive relief, alleges breaches of fiduciary duties, including in connection with alleged insider trading by certain current and former directors, unjust enrichment and violations of the anti-fraud provisions of the Exchange Act, including in connection with Group Inc.’s common stock repurchases and solicitation of proxies. Defendants moved to dismiss this action on September 12, 2019. Beginning in March 2019, the firm has also received demands from alleged shareholders to investigate and pursue claims against certain current and former directors and executive officers based on their oversight and public disclosures regarding 1MDB and related internal controls. On November 21, 2018, a summons with notice was filed in New York Supreme Court, County of New York, by International Petroleum Investment Company, which guaranteed certain debt securities issued by 1MDB, and its subsidiary Aabar Investments PJS. The summons with notice makes unspecified claims relating to 1MDB and seeks unspecified compensatory and punitive damages and other relief against Group Inc., GSI, GS Asia, GS Singapore, GS Malaysia, Leissner, Ng, and Vella, as well as individuals (who are not current or former employees of the firm) previously associated with the plaintiffs. On December 20, 2018, a putative securities class action lawsuit was filed in the U.S. District Court for the Southern District of New York against Group Inc. and certain former officers of the firm alleging violations of the anti-fraud provisions of the Exchange Act with respect to Group Inc.’s disclosures concerning 1MDB and seeking unspecified damages. The plaintiffs filed the second amended complaint on October 28, 2019, which the defendants moved to dismiss on January 9, 2020. The firm is cooperating with the DOJ and all other governmental and regulatory investigations relating to 1MDB. The firm is also engaged in discussions with certain governmental and regulatory authorities with respect to potential resolution of their investigations and proceedings. There can be no assurance that the discussions will lead to resolution of any of those matters. Any such resolution, as well as proceedings by the DOJ or other governmental or regulatory authorities, could result in the imposition of significant fines, penalties and other sanctions against the firm, including restrictions on the firm’s activities.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names as defendants Group Inc. and certain current and former officers and employees of Group Inc. and its affiliates, generally alleges violations of Sections 10(b) and 20(a) of the Exchange Act and seeks unspecified damages. The defendants have moved for summary judgment. On December 11, 2018, the Second Circuit Court of Appeals granted the defendants’ petition for interlocutory review of the district court’s August 14, 2018 grant of class certification. On January 23, 2019, the district court stayed proceedings pending the appellate court’s decision. Beginning on February 15, 2019, a summons with notice and a complaint were filed against Goldman Sachs Mortgage Company and GS Mortgage Securities Corp. by U.S. Bank National Association, as trustee for two residential mortgage-backed securitization trusts that issued $1.7 billion of securities, and the cases are pending in the U.S. District Court for the Southern District of New York. The summons with notice and complaint generally allege that mortgage loans in the trusts failed to conform to applicable representations and warranties and seek specific performance or, alternatively, compensatory damages and other relief. Defendants moved to dismiss the complaint on September 23, 2019. The firm continues to receive requests for information, including from certain regulators, relating to mortgage-related activities. Director Compensation-Related Litigation On May 9, 2017, Group Inc. and certain of its current and former directors were named as defendants in a purported direct and derivative shareholder action in the Court of Chancery of the State of Delaware (a similar purported derivative action, filed in June 2015, alleging excessive director compensation over the period 2012 to 2014 was voluntarily dismissed without prejudice in December 2016). The complaint alleges that excessive compensation has been paid to the non-employee non-employee Currencies-Related Litigation GS&amp;Co. and Group Inc. are among the defendants named in putative class actions filed in the U.S. District Court for the Southern District of New York beginning in September 2016 on behalf of putative indirect purchasers of foreign exchange instruments. On August 5, 2019, the plaintiffs filed a third consolidated amended complaint generally alleging a conspiracy to manipulate the foreign currency exchange markets, asserting claims under various state antitrust laws and state consumer protection laws and seeking treble damages in an unspecified amount. GS&amp;Co. and Group Inc. are among the defendants named in an action filed in the U.S. District Court for the Southern District of New York on November 7, 2018 by certain direct purchasers of foreign exchange instruments that opted out of a class settlement reached with, among others, GS&amp;Co. and Group Inc. The second amended complaint, filed on June 11, 2019, generally alleges that the defendants violated federal antitrust law and state common law in connection with an alleged conspiracy to manipulate the foreign currency exchange markets and seeks declaratory and injunctive relief, as well as unspecified amounts of compensatory, punitive, treble and other damages. Defendants moved to dismiss on July 25, 2019.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Certain of these proceedings involve additional allegations. Adeptus Health Inc. SunEdison, Inc. Valeant Pharmaceuticals International, Inc. non-U.S. GS&amp;Co. and GS Canada, as sole underwriters, sold 5,334,897 shares of common stock in the June 2013 offering to non-U.S. non-U.S. Snap Inc. Sea Limited. Altice USA, Inc. Camping World Holdings, Inc. Alnylam Pharmaceuticals, Inc. Uber Technologies, Inc. Venator Materials PLC.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Securities Lending Antitrust Litigation Group Inc. and GS&amp;Co. are among the defendants named in a putative antitrust class action and three individual actions relating to securities lending practices filed in the U.S. District Court for the Southern District of New York beginning in August 2017. The complaints generally assert claims under federal and state antitrust law and state common law in connection with an alleged conspiracy among the defendants to preclude the development of electronic platforms for securities lending transactions. The individual complaints also assert claims for tortious interference with business relations and under state trade practices law and, in the second and third individual actions, unjust enrichment under state common law. The complaints seek declaratory and injunctive relief, as well as unspecified amounts of compensatory, treble, punitive and other damages. Group Inc. was voluntarily dismissed from the putative class action on January 26, 2018. Defendants’ motion to dismiss the class action complaint was denied on September 27, 2018. Defendants moved to dismiss the second individual action on December 21, 2018. Defendants’ motion to dismiss the first individual action was granted on August 7, 2019. Interest Rate Swap Antitrust Litigation Group Inc., GS&amp;Co., GSI, GS Bank USA and Goldman Sachs Financial Markets, L.P. (GSFM) are among the defendants named in a putative antitrust class action relating to the trading of interest rate swaps, filed in November 2015 and consolidated in the U.S. District Court for the Southern District of New York. The same Goldman Sachs entities also are among the defendants named in two antitrust actions relating to the trading of interest rate swaps, commenced in April 2016 and June 2018, respectively, in the U.S. District Court for the Southern District of New York by three operators of swap execution facilities and certain of their affiliates. These actions have been consolidated for pretrial proceedings. The complaints generally assert claims under federal antitrust law and state common law in connection with an alleged conspiracy among the defendants to preclude exchange trading of interest rate swaps. The complaints in the individual actions also assert claims under state antitrust law. The complaints seek declaratory and injunctive relief, as well as treble damages in an unspecified amount. Defendants moved to dismiss the class and the first individual action and the district court dismissed the state common law claims asserted by the plaintiffs in the first individual action and otherwise limited the state common law claim in the putative class action and the antitrust claims in both actions to the period from 2013 to 2016. On November 20, 2018, the court granted in part and denied in part the defendants’ motion to dismiss the second individual action, dismissing the state common law claims for unjust enrichment and tortious interference, but denying dismissal of the federal and state antitrust claims. On March 13, 2019, the court denied the plaintiffs’ motion in the putative class action to amend their complaint to add allegations related to 2008-2012 conduct, but granted the motion to add limited allegations from 2013-2016, which the plaintiffs added in a fourth consolidated amended complaint filed on March 22, 2019. The plaintiffs in the putative class action moved for class certification on March 7, 2019. GSE Bonds Antitrust Litigation GS&amp;Co. is among the dealers named as defendants in numerous putative antitrust class actions relating to debt securities issued by Federal National Mortgage Association, Federal Home Loan Mortgage Corporation, Federal Farm Credit Banks Funding Corporation and Federal Home Loan Banks (collectively, the GSEs), filed beginning in February 2019 and consolidated in the U.S. District Court for the Southern District of New York. The third consolidated amended complaint, filed on September 10, 2019, asserts claims under federal antitrust law in connection with an alleged conspiracy among the defendants to manipulate the secondary market for debt securities issued by the GSEs. The complaint seeks declaratory and injunctive relief, as well as treble damages in unspecified amounts. On December 12, 2019, the court preliminarily approved a settlement between the firm and class plaintiffs. The firm has reserved the full amount of its contribution to the settlement. Beginning in September 2019, the State of Louisiana and the City of Baton Rouge filed complaints in the U.S. District Court for the Middle District of Louisiana against the class defendants and a number of dealers alleging the same claims as in the class action. In January 2020, the State of Louisiana and City of Baton Rouge voluntarily dismissed their actions with prejudice against GS&amp;Co. in favor of participating in the class settlement. Variable Rate Demand Obligations Antitrust Litigation GS&amp;Co. is among the defendants named in a putative class action relating to variable rate demand obligations (VRDOs), filed beginning in February 2019 under separate complaints and consolidated in the U.S. District Court for the Southern District of New York. The consolidated amended complaint, filed on May 31, 2019, generally asserts claims under federal antitrust law and state common law in connection with an alleged conspiracy among the defendants to manipulate the market for VRDOs. The complaint seeks declaratory and injunctive relief, as well as unspecified amounts of compensatory, treble and other damages. Defendants moved to dismiss on July 30, 2019. Commodities-Related Litigation GSI is among the defendants named in putative class actions relating to trading in platinum and palladium, filed beginning on November 25, 2014 and most recently amended on May 15, 2017, in the U.S. District Court for the Southern District of New York. The amended complaint generally alleges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Defendants moved to dismiss the third consolidated amended complaint on July 21, 2017. GS&amp;Co., GSI, J. Aron &amp; Company and Metro, a previously consolidated subsidiary of Group Inc. that was sold in the fourth quarter of 2014, are among the defendants in a number of putative class and individual actions filed beginning on August 1, 2013 and consolidated in the U.S. District Court for the Southern District of New York. The complaints generally allege violations of federal antitrust laws and state laws in connection with the storage of aluminum and aluminum trading. The complaints seek declaratory, injunctive and other equitable relief, as well as unspecified monetary damages, including treble damages. In December 2016, the district court granted defendants’ motions to dismiss as to all remaining claims. Certain plaintiffs subsequently appealed in December 2016. On August 27, 2019, the Second Circuit vacated the district court’s dismissals and remanded the case to district court for further proceedings. U.S. Treasury Securities Litigation GS&amp;Co. is among the primary dealers named as defendants in several putative class actions relating to the market for U.S. Treasury securities, filed beginning in July 2015 and consolidated in the U.S. District Court for the Southern District of New York. GS&amp;Co. is also among the primary dealers named as defendants in a similar individual action filed in the U.S. District Court for the Southern District of New York on August 25, 2017. The consolidated class action complaint, filed on December 29, 2017, generally alleges that the defendants violated antitrust laws in connection with an alleged conspiracy to manipulate the when-issued market and auctions for U.S. Treasury securities and that certain defendants, including GS&amp;Co., colluded to preclude trading of U.S. Treasury securities on electronic trading platforms in order to impede competition in the bidding process. The individual action alleges a similar conspiracy regarding manipulation of the when-issued market and auctions, as well as related futures and options in violation of the Commodity Exchange Act. The complaints seek declaratory and injunctive relief, treble damages in an unspecified amount and restitution. Defendants moved to dismiss on February 23, 2018. Employment-Related Matters On September 15, 2010, a putative class action was filed in the U.S. District Court for the Southern District of New York by three female former employees. The complaint, as subsequently amended, alleges that Group Inc. and GS&amp;Co. have systematically discriminated against female employees in respect of compensation, promotion and performance evaluations. The complaint alleges a class consisting of all female employees employed at specified levels in specified areas by Group Inc. and GS&amp;Co. since July 2002, and asserts claims under federal and New York City discrimination laws. The complaint seeks class action status, injunctive relief and unspecified amounts of compensatory, punitive and other damages. On March 30, 2018, the district court certified a damages class as to the plaintiffs’ disparate impact and treatment claims. On September 4, 2018, the Second Circuit Court of Appeals denied defendants’ petition for interlocutory review of the district court’s class certification decision and subsequently denied defendants’ petition for rehearing. On September 27, 2018, plaintiffs advised the district court that they would not seek to certify a class for injunctive and declaratory relief. On April 12, 2019, Group Inc. and GS&amp;Co. filed a motion to compel arbitration as to certain class members who are parties to agreements with Group Inc. and/or GS&amp;Co. in which they agreed to arbitrate employment-related disputes, and plaintiffs filed a motion challenging the enforceability of arbitration agreements executed after the filing of the class action. Regulatory Investigations and Reviews and Related Litigation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and shareholder requests relating to various matters relating to the firm’s businesses and operations, including:
• The public offering process;
• The firm’s investment management and financial advisory services;
• Conflicts of interest;
• Research practices, including research independence and interactions between research analysts and other firm personnel, including investment banking personnel, as well as third parties;
• Transactions involving government-related financings and other matters, municipal securities, including wall-cross procedures and conflict of interest disclosure with respect to state and municipal clients, the trading and structuring of municipal derivative instruments in connection with municipal offerings, political contribution rules, municipal advisory services and the possible impact of credit default swap transactions on municipal issuers;
• The offering, auction, sales, trading and clearance of corporate and government securities, currencies, commodities and other financial products and related sales and other communications and activities, as well as the firm’s supervision and controls relating to such activities, including compliance with applicable short sale rules, algorithmic, high-frequency and quantitative trading, the firm’s U.S. alternative trading system (dark pool), futures trading, options trading, when-issued trading, transaction reporting, technology systems and controls, securities lending practices, trading and clearance of credit derivative instruments and interest rate swaps, commodities activities and metals storage, private placement practices, allocations of and trading in securities, and trading activities and communications in connection with the establishment of benchmark rates, such as currency rates;
• Compliance with the FCPA;
• The firm’s hiring and compensation practices;
• The firm’s system of risk management and controls; and
• Insider trading, the potential misuse and dissemination of material nonpublic information regarding corporate and governmental developments and the effectiveness of the firm’s insider trading controls and information barriers. The firm is cooperating with all such governmental and regulatory investigations and reviews. </t>
  </si>
  <si>
    <t>Employee Benefit Plans</t>
  </si>
  <si>
    <t>Retirement Benefits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</si>
  <si>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non-U.S.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balance sheets. As of December 2019, other assets included $257 million (related to overfunded pension plans) and other liabilities included $415 million, related to these plans. As of December 2018, other assets included $462 million (related to overfunded pension plans) and other liabilities included $344 million, related to these plans. Defined Contribution Plans The firm contributes to employer-sponsored U.S. and non-U.S.</t>
  </si>
  <si>
    <t>Employee Incentive Plans</t>
  </si>
  <si>
    <t>Share-based Payment Arrangement [Abstract]</t>
  </si>
  <si>
    <t xml:space="preserve">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Stock Incentive Plan The firm sponsors a stock incentive plan, The Goldman Sachs Amended and Restated Stock Incentive Plan (2018) (2018 SIP), which provides for grants of RSUs, restricted stock, dividend equivalent rights, incentive stock options, nonqualified stock options, stock appreciation rights, and other share-based awards, each of which may be subject to performance conditions. On May 2, 2018, shareholders approved the 2018 SIP. The 2018 SIP replaced The Goldman Sachs Amended and Restated Stock Incentive Plan (2015) (2015 SIP) previously in effect, and applies to awards granted on or after the date of approval. The 2015 SIP had previously replaced The Goldman Sachs Amended and Restated Stock Incentive Plan (2013) (2013 SIP). As of December 2019, 60.6 million shares were available for grant under the 2018 SIP. If any shares of common stock underlying awards granted under the 2018 SIP, 2015 SIP or 2013 SIP are not delivered due to forfeiture, termination or cancellation or are surrendered or withheld, those shares will become available to be delivered under the 2018 SIP. Shares available for grant are also subject to adjustment for certain changes in corporate structure as permitted under the 2018 SIP. The 2018 SIP is scheduled to terminate on the date of the annual meeting of shareholders that occurs in 2022. Restricted Stock Units The firm grants RSUs (including RSUs subject to performance conditions) to employees, which are generally valued based on the closing price of the underlying shares on the date of grant after taking into account a liquidity discount for any applicable post-vesting and delivery transfer restrictions. RSUs generally vest and underlying shares of common stock deliver (net of required withholding tax) as outlined in the applicable award agreements. Award agreements generally provide that vesting is accelerated in certain circumstances, such as on retirement, death, disability and conflicted employment. Delivery of the underlying shares of common stock, which generally occurs over a three-year period, is conditioned on the grantees satisfying certain vesting and other requirements outlined in the award agreements. The table below presents the 2019 activity related to RSUs.
Restricted Stock Units Outstanding Weighted Average Grant-Date Units Outstanding
Future Service Required No Future Service Required Future Service Required No Future Service Required
Beginning balance 3,761,839 13,328,995 $217.85 $187.27
Granted 4,770,662 7,307,148 $178.76 $176.54
Forfeited (468,754 ) (265,510 ) $196.13 $184.36
Delivered – (9,222,049 ) $ – $175.54
Vested (3,550,271 ) 3,550,271 $195.09 $195.09
Ending balance 4,513,476 14,698,855 $196.69 $191.25 In the table above:
• The weighted average grant-date fair value of RSUs granted was $177.42 during 2019, $218.06 during 2018 and $206.88 during 2017. The fair value of the RSUs granted included a liquidity discount of 10.5% during 2019, 11.9% during 2018 and 10.7% during 2017, to reflect post-vesting and delivery transfer restrictions, generally of up to 4 years.
• The aggregate fair value of awards that vested was $2.00 billion during 2019, $1.79 billion during 2018 and $2.14 billion during 2017.
• The ending balance included restricted stock subject to future service requirements of 23,068 shares as of December 2019 and 1,649 shares as of December 2018.
• The ending balance included RSUs subject to performance conditions and future service requirements of 224,898 RSUs as of December 2019, and represents the maximum amount of such RSUs that may be earned as of December 2019.
• The ending balance also included RSUs subject to performance conditions but not subject to future service requirements of 268,433 RSUs as of December 2019 and 174,579 RSUs as of December 2018, and the maximum amount of such RSUs that may be earned was 402,650 RSUs as of December 2019 and 261,869 RSUs as of December 2018. In relation to 2019 year-end, As of December 2019, there was $467 million of total unrecognized compensation cost related to non-vested Stock Options Stock options generally vested as outlined in the applicable stock option agreement. In general, options expired on the tenth anniversary of the grant date, although they may have been subject to earlier termination or cancellation under certain circumstances in accordance with the terms of the applicable stock option agreement and the SIP in effect at the time of grant. There were no options outstanding as of both December 2019 and December 2018. During 2019, no options were exercised. During 2018, 2.10 million options were exercised with a weighted average exercise price of $78.78. The total intrinsic value of options exercised was $288 million during 2018 and $589 million during 2017. The table below presents the share-based compensation and the related excess tax benefit.
Year Ended December
$ in millions 2019 2018 2017
Share-based compensation $2,120 $1,850 $1,812
Excess net tax benefit for options exercised $ – $ 64 $ 139
Excess net tax benefit for share-based $ $ 269 $ 719 In the table above, excess net tax benefit for share-based awards includes the net tax benefit on dividend equivalents paid on RSUs and the delivery of common stock underlying share-based awards, as well as the excess net tax benefit for options exercised. </t>
  </si>
  <si>
    <t>Parent Company</t>
  </si>
  <si>
    <t>Condensed Financial Information Disclosure [Abstract]</t>
  </si>
  <si>
    <t xml:space="preserve">Note 30. Parent Company Group Inc. – Condensed Statements of Earnings
Year Ended December
$ in millions 2019 2018 2017
Revenues
Dividends from subsidiaries and other affiliates:
Bank $ $ 102 $ 550
Nonbank 4,199 16,368 11,016
Other revenues 335 (1,376 ) (384 )
Total non-interest 4,597 15,094 11,182
Interest income 7,575 6,617 4,638
Interest expense 8,545 8,114 5,978
Net interest loss (970 ) (1,497 ) (1,340 )
Total net revenues 3,627 13,597 9,842
Operating expenses
Compensation and benefits 331 299 330
Other expenses 1,365 1,192 428
Total operating expenses 1,696 1,491 758
Pre-tax 1,931 12,106 9,084
Provision/(benefit) for taxes (538 ) (1,173 ) 3,404
Undistributed earnings/(loss) of subsidiaries 5,997 (2,820 ) (1,394 )
Net earnings 8,466 10,459 4,286
Preferred stock dividends 569 599 601
Net earnings applicable to common $7,897 $ 9,860 $ 3,685 Supplemental Disclosures: In the condensed statements of earnings above, revenues and expenses included the following with subsidiaries and other affiliates:
• Dividends from bank subsidiaries included cash dividends of $60 million for 2019, $76 million for 2018 and $525 million for 2017.
• Dividends from nonbank subsidiaries and other affiliates included cash dividends of $4.18
• Other revenues included $1.29
• Interest income included $7.26 billion for 2019, $6.33 billion for 2018 and $4.65 billion for 2017.
• Interest expense included $3.15 billion for 2019, $2.39 billion for 2018 and $1.05 billion for 2017.
• Other expenses included $138 million for 2019, $159 million for 2018 and $45 million for 2017. Group Inc.’s other comprehensive income/(loss) was $(2.18) billion for 2019, $2.57 billion for 2018 and $(664) million for 2017. In February 2020, GS&amp;Co. made a cash Group Inc. – Condensed Balance Sheets
As of December
$ in millions 2019 2018
Assets
Cash and cash equivalents:
With third-party banks $ $ 103
With subsidiary bank 7 –
Loans to and receivables from subsidiaries:
Bank 2,398 1,019
Nonbank (includes $6,460 239,241 225,471
Investments in subsidiaries and other affiliates:
Bank 30,376 28,737
Nonbank 65,301 61,481
Trading assets (at fair value) 691 717
Investments (includes $16,930 20,499 12,824
Other assets 4,262 3,653
Total assets $362,808 $334,005
Liabilities and shareholders’ equity
Payables to subsidiaries $ $ 702
Trading liabilities (at fair value) 417 281
Secured borrowings with subsidiary 42,083 6,899
Unsecured short-term borrowings:
With third parties (includes $4,751 25,635 25,060
With subsidiaries 917 659
Unsecured long-term borrowings:
With third parties (includes $15,611 168,602 183,121
With subsidiaries 28,576 23,343
Other liabilities 5,673 3,755
Total liabilities 272,543 243,820
Commitments, contingencies and guarantees
Shareholders’ equity
Preferred stock 11,203 11,203
Common stock 9 9
Share-based awards 3,195 2,845
Additional paid-in 54,883 54,005
Retained earnings 106,465 100,100
Accumulated other comprehensive income/(loss) (1,484 ) 693
Stock held in treasury, at cost (84,006 ) (78,670 )
Total shareholders’ equity 90,265 90,185
Total liabilities and shareholders’ equity $362,808 $334,005 Supplemental Disclosures: Goldman Sachs Funding LLC (Funding IHC), a wholly-owned, direct subsidiary of Group Inc., has provided Group Inc. with a committed line of credit that allows Group Inc. to draw sufficient funds to meet its cash needs in the ordinary course of business. Trading assets included derivative contracts with subsidiaries of $584 million for December 2019 and $683 million as of December 2018. Trading liabilities included derivative contracts with subsidiaries of $365 million as of December 2019 and $280 million as of December 2018. As of December 2019, unsecured long-term borrowings with subsidiaries by maturity date are $26.87 billion in 2021, $311 million in 2022, $107 million in 2023, $154 million in 2024 and $1.13 billion in 2025-thereafter. Group Inc. – Condensed Statements of Cash Flows
Year Ended December
$ in millions 2019 2018 2017
Cash flows from operating activities
Net earnings $ $ 10,459 $ 4,286
Adjustments to reconcile net earnings to net cash provided by operating activities:
Undistributed (earnings)/loss of subsidiaries and other affiliates (5,997 ) 2,820 1,394
Depreciation and amortization 26 51 56
Deferred income taxes (210 ) (2,817 ) 4,358
Share-based compensation 118 105 152
Gain related to extinguishment of unsecured borrowings (20 ) (160 ) (114 )
Changes in operating assets and liabilities:
Trading assets 5,145 (1,431 ) (508 )
Trading liabilities 136 27 (521 )
Other, net (1,131 ) 1,639 (1,154 )
Net cash provided by operating activities 6,533 10,693 7,949
Cash flows from investing activities
Purchase of property, leasehold improvements and equipment (34 ) (63 ) (66 )
Repayments/(issuances) of short-term loans to subsidiaries, net 2,079 10,829 (14,415 )
Issuance of term loans to subsidiaries (7,374 ) (30,336 ) (42,234 )
Repayments of term loans by subsidiaries 1,894 25,956 22,039
Purchase of investments (16,776 ) (3,141 ) (6,491 )
Proceeds from sales and paydowns of 9,768 – 596
Capital distributions from/(contributions to) subsidiaries, net (415 ) 1,807 388
Net cash provided by/(used for) investing (10,858 ) 5,052 (40,183 )
Cash flows from financing activities
Secured borrowings with subsidiary (short-term), 26,398 (12,853 ) 16,035
Unsecured short-term borrowings, net:
With third parties (22 ) (1,541 ) (424 )
With subsidiaries 4,649 11,855 7,043
Proceeds from issuance of unsecured long-term 8,804 26,157 43,917
Repayment of unsecured long-term borrowings, including the current portion (27,172 ) (32,429 ) (27,028 )
Purchase of Trust Preferred securities (206 ) (35 ) (237 )
Preferred stock redemption (1,100 ) (650 ) (850 )
Common stock repurchased (5,335 ) (3,294 ) (6,772 )
Settlement of share-based (745 ) (1,118 ) (2,223 )
Dividends and dividend equivalents paid on common stock, preferred stock and share-based (2,104 ) (1,810 ) (1,769 )
Proceeds from issuance of preferred stock, net of issuance costs 1,098 – 1,495
Proceeds from issuance of common stock, including exercise of share-based awards – 38 7
Cash settlement of share-based awards – – (3 )
Other financing, net (3 ) – –
Net cash provided by/(used for) financing 4,262 (15,680 ) 29,191
Net increase/(decrease) in cash and cash (63 ) 65 (3,043 )
Cash and cash equivalents, beginning balance 103 38 3,081
Cash and cash equivalents, ending balance $ 40 $ 103 $ 38 Supplemental Disclosures: Cash payments for interest, net of capitalized interest, were $9.53 billion for 2019, $9.83 billion for 2018 and $6.31 billion for 2017, and included $3.01 billion for 2019, $3.05 billion for 2018 and $160 million for 2017 of payments to subsidiaries. Cash payments/(refunds) for income taxes, net, were $272 million for 2019, $(98) million for 2018 and $297 million for 2017. Cash flows related to common stock repurchased includes common stock repurchased in the prior period for which settlement occurred during the current period and excludes common stock repurchased during the current period for which settlement occurred in the following period. Non-cash
• Group Inc. acquired $8.50 billion of deposits with GS Bank USA from Funding IHC in exchange for borrowings.
• Group Inc. exchanged $211 Non-cash
• Group Inc. restructured funding for Goldman Sachs Group UK Limited
• Group Inc. exchanged $150
• Group Inc. exchanged $36 Non-cash
• Group Inc. exchanged $84.00
• Group Inc. exchanged $750
• Group Inc. exchanged $243 </t>
  </si>
  <si>
    <t>Basis of Presentation (Policies)</t>
  </si>
  <si>
    <t xml:space="preserve">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</si>
  <si>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</si>
  <si>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Variable Interest Entities. Equity-Method Investments. in-substance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t>
  </si>
  <si>
    <t>Use of Estimates</t>
  </si>
  <si>
    <t xml:space="preserve">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provisions for losses that may arise from tax audits. These estimates and assumptions are based on the best available information but actual results could be materially different. </t>
  </si>
  <si>
    <t>Revenue Recognition, Policy</t>
  </si>
  <si>
    <t xml:space="preserve">Revenue Recognition Financial Assets and Liabilities at Fair Value. gains or losses are generally included Revenue from Contracts with Clients. 2014-09, Revenues from contracts with clients subject to this ASU represent approximately 45% of total non-interest non-interest Investment Banking Advisory. Non-refundable Expenses associated with financial advisory assignments are recognized when incurred and are included in other expenses. Client reimbursements for such expenses are included in investment banking revenues. Underwriting. Expenses associated with underwriting assignments are generally deferred until the related revenue is recognized or the assignment is otherwise concluded. Such expenses are included in other expenses.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brokerage, clearing, exchange and distribution fees. Management Fees. month-end Distribution fees paid by the firm are calculated based on either a percentage of the management fee, the investment fund’s net asset value or the committed capital. Such fees are included in brokerage, clearing, exchange and distribution fees. Incentive Fees.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commissions and fees from executing and clearing client transactions on stock, options and futures markets, as well as over-the-counter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2019, substantially all future net revenues associated with such remaining performance obligations will be recognized through 2026. Annual revenues associated with such performance obligations average less than $250 million through 2026. </t>
  </si>
  <si>
    <t>Transfers of Financial Assets</t>
  </si>
  <si>
    <t xml:space="preserve">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t>
  </si>
  <si>
    <t>Cash and Cash Equivalents, Policy</t>
  </si>
  <si>
    <t xml:space="preserve">Cash and Cash Equivalents The firm defines cash equivalents as highly liquid overnight deposits held in the ordinary course of business. Cash and cash equivalents included cash and due from banks of $12.57 billion as of December 2019 and $10.66 billion as of December 2018. Cash and cash equivalents also included interest-bearing deposits with banks of $120.98 billion as of December 2019 and $119.89 billion as of December 2018. The firm segregates cash for regulatory and other purposes related to client activity. Cash and cash equivalents segregated for regulatory and other purposes were $22.78 billion as of December 2019 and $23.14 billion as of December 2018. In addition, the firm segregates securities for regulatory and other purposes related to client activity. See Note 11 for further information about segregated securities. </t>
  </si>
  <si>
    <t>Customer and Other Receivables, Policy</t>
  </si>
  <si>
    <t xml:space="preserve">Customer and Other Receivables Customer and other receivables included receivables from customers and counterparties of $50.90 billion as of December 2019 and $46.95 billion as of December 2018, and receivables from brokers, dealers and clearing organizations of $23.71 billion as of December 2019 and $25.50 billion as of December 2018. Such receivables primarily consist of customer margin loans, receivables resulting from unsettled transactions and collateral posted in connection with certain derivative transactions. Substantially all of these receivables are accounted for at amortized cost net of estimated uncollectible amounts, which generally approximates fair value. As these receivables are not accounted for at fair value, they are not included in the firm’s fair value hierarchy in Notes 4 through 10. Had these receivables been included in the firm’s fair value hierarchy, substantially all would have been classified in level 2 as of both December 2019 and December 2018.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$2.27 billion as of December 2019 and $1.94 billion as of December 2018. As of both December 2019 and December 2018 contract assets were not material. </t>
  </si>
  <si>
    <t>Customer and Other Payables, Policy</t>
  </si>
  <si>
    <t xml:space="preserve">Customer and Other Payables Customer and other payables included payables to customers and counterparties of $170.21 billion as of December 2019 and $173.99 billion as of December 2018, and payables to brokers, dealers and clearing organizations of $4.61 billion as of December 2019 and $6.24 billion as of December 2018.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through 10. Had these payables been included in the firm’s fair value hierarchy, substantially all would have been classified in level 2 as of both December 2019 and December 2018. Interest on customer and other payables is recognized over the life of the transaction and included in interest expense. </t>
  </si>
  <si>
    <t>Offsetting Assets and Liabilities, Policy</t>
  </si>
  <si>
    <t xml:space="preserve">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non-defaulting Derivatives are reported on a net-by-counterparty net-by-counterparty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t>
  </si>
  <si>
    <t>Foreign Currency Translation, Policy</t>
  </si>
  <si>
    <t>Foreign Currency Translation Assets and liabilities denominated in non-U.S. non-U.S.</t>
  </si>
  <si>
    <t>Recent Accounting Developments</t>
  </si>
  <si>
    <t xml:space="preserve">Recent Accounting Developments Revenue from Contracts with Customers (ASC 606). 2014-09. The firm adopted this ASU in January 2018 under a modified retrospective approach. As a result of adopting this ASU, the firm, among other things, delays recognition of non-refundable The firm also prospectively changed the presentation of certain costs from a net presentation within revenues to a gross basis, and vice versa. Beginning in 2018, certain underwriting expenses, which were netted against investment banking revenues, and certain distribution fees, which were netted against investment management revenues, are presented gross as operating expenses. Costs incurred in connection with certain soft-dollar arrangements, which were presented gross as operating expenses, are presented net within commissions and fees. Leases (ASC 842). 2016-02, right-of-use right-of-use The firm adopted this ASU in January 2019 under a modified retrospective approach. Upon adoption, in accordance with the ASU, the firm elected to not reassess the lease classification or initial direct costs of existing leases, and to not reassess whether existing contracts contain a lease. In addition, the firm has elected to account for each contract’s lease and non-lease Measurement of Credit Losses on Financial Instruments (ASC 326). 2016-13, The firm adopted this ASU in January 2020 under a modified retrospective approach. As a result of adopting this ASU, the firm’s allowance for credit losses on financial assets and commitments that are measured at amortized cost will reflect management’s estimate of credit losses over the remaining expected life of such assets. Expected credit losses for newly recognized financial assets and commitments, as well as changes to expected credit losses during the period, will be recognized in earnings. These expected credit losses will be measured based on historical experience, current conditions and forecasts that affect the collectability of the reported amount. The cumulative effect of measuring the allowance under CECL as a result of adopting this ASU as of January 1, 2020 was an increase in the allowance for credit losses of $848 million. The increase in the allowance is driven by the fact that the allowance under CECL covers expected credit losses over the full expected life of the loan portfolios and also takes into account forecasts of expected future economic conditions. In addition, in accordance with the ASU, the firm elected the fair value option for loans that were previously accounted for as Purchased Credit Impaired (PCI), which resulted in a decrease to the allowance for PCI loans of $169 million. The cumulative effect of adopting this ASU was a decrease to retained earnings of approximately $640 million (net of tax). Reclassification of Certain Tax Effects from Accumulated Other Comprehensive Income (ASC 220). 2018-02, The firm adopted this ASU in January 2019 and did not elect to reclassify the income tax effects of Tax Legislation from accumulated other comprehensive income to retained earnings. Therefore, the adoption of the ASU did not have an impact on the firm’s consolidated financial statements. </t>
  </si>
  <si>
    <t>Share-based Compensation, Policies</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</si>
  <si>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t>
  </si>
  <si>
    <t>Fair Value Measurements, Policy</t>
  </si>
  <si>
    <t>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Level 2. Level 3.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Notes 5 through 10 for further information about significant unobservable inputs used to value level 3 financial instruments. Valuation Techniques and Significant Inputs for Trading Cash Instruments, Investments and Loans Level 1. non-U.S. Level 2. non-U.S.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U.S. and non-U.S.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10-year 2-year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2.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 For level 3 interest rate and currency derivatives, significant unobservable inputs include correlations of certain currencies and interest rates (e.g., the correlation between Euro inflation and Euro interest rates). In addition, for level 3 interest rate derivatives, significant unobservable inputs include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derivatives (e.g., the likelihood of default of the underlying reference obligation relative to one another).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7 for further information about significant unobservable inputs used in the valuation of level 3 derivatives. Valuation Adjustments. mid-market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securities borrowed and loaned in Fixed Income, Currency and Commodities (FICC) financing;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other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Customer and Other Receivables. Deposits. Other Secured Financings. Unsecured Short- and Long-Term Borrowings. Other Liabilities.</t>
  </si>
  <si>
    <t>Hedge Accounting, Policy</t>
  </si>
  <si>
    <t>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certain interest rate swaps as fair value hedges of certain fixed-rate unsecured long-term and short-term debt and fixed-rate certificates of deposit. These interest rate swaps hedge changes in fair value attributable to the designated benchmark interest rate (e.g., London Interbank Offered Rate (LIBOR) or Overnight Index Swap Rate), effectively converting a substantial portion of fixed-rate obligations into floating-rate obligations.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(hedging adjustment) and is also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t>
  </si>
  <si>
    <t>Fair Value Option, Policy</t>
  </si>
  <si>
    <t>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substantially all resale agreements;
• Securities borrowed and loaned in FICC financing;
• Substantially all other secured financings, including transfers of assets accounted for as financings;
• Certain unsecured short- and long-term borrowings, substantially all of which are hybrid financial instruments;
• Certain customer and other receivables, including certain margin loans; and
• Certain time deposits (deposits with no stated maturity are not eligible for a fair value option election), including structured certificates of deposit, which are hybrid financial instruments.</t>
  </si>
  <si>
    <t>Loans, Policy</t>
  </si>
  <si>
    <t xml:space="preserve">Loans include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PCI Loans Loans accounted for at amortized cost include PCI loans, which represent acquired loans or pools of loans with evidence of credit deterioration subsequent to their origination and where it is probable, at acquisition, that the firm will not be able to collect all contractually required payments. PCI loans are initially recorded at the acquisition price and the difference between the acquisition price and the expected cash flows (accretable yield) is recognized as interest income over the life of such loans on an effective yield method. Impaired Loans.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The firm’s allowance for loan losses consists of specific loan-level reserves, portfolio-level reserves and reserves on PCI loans, as described below:
• Specific loan-level reserves are determined on loans (excluding PCI loans) that exhibit credit quality weakness and are therefore individually evaluated for impairment.
• Portfolio-level reserves are determined on loans (excluding PCI loans) not evaluated for specific loan-level reserves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risk factors, including industry default and loss data, current macroeconomic indicators, borrower’s capacity to meet its financial obligations, borrower’s country of risk, loan seniority and collateral type. In addition, for loans backed by real estate, risk factors include loan-to-value ratio, debt service ratio and home price index. Risk factors for consumer and credit card loans include FICO credit scores and delinquency status.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at amortized cost. Such allowance is determined using the same methodology as the allowance for loan losses, while also taking into consideration the probability of drawdowns or funding, and is included in other liabilities. </t>
  </si>
  <si>
    <t>Collateralized Agreements and Financings, Policy</t>
  </si>
  <si>
    <t xml:space="preserve">Collateralized agreements and financings are presented on a net-by-counterparty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and investment-grade sovereign obligations. The firm has elected to apply the fair value option to substantially all other secured financings because the use of fair value eliminates non-economic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4.32% as of December 2019. These rates include the effect of hedging activities.
• U.S. dollar-denominated long-term other secured financings at amortized cost had a weighted average interest rate of 1.28% as of December 2019 and 4.02% as of December 2018. These rates include the effect of hedging activities.
• Total other secured financings included $2.16 billion as of December 2019 and $2.40 billion as of December 2018 related to transfers of financial assets accounted for as financings rather than sales. Such financings were collateralized by financial assets of $2.21 billion as of December 2019 and $2.41 billion as of December 2018, both primarily included in trading assets.
• Other secured financings collateralized by financial instruments included $9.09 billion as of December 2019 and $12.41 billion as of December 2018 of other secured financings collateralized by trading assets and loa ns, </t>
  </si>
  <si>
    <t>Securitization Activities, Policy</t>
  </si>
  <si>
    <t>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t>
  </si>
  <si>
    <t>Consolidation, Variable Interest Entity, Policy</t>
  </si>
  <si>
    <t>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t>
  </si>
  <si>
    <t>Property, Plant and Equipment, Policy</t>
  </si>
  <si>
    <t>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 Held-to-maturity</t>
  </si>
  <si>
    <t>Goodwill and Intangible Assets, Policy</t>
  </si>
  <si>
    <t>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estimated carrying value. If the results of the qualitative assessment are not conclusive, a quantitative goodwill test is performed. Alternatively, a quantitative goodwill test can be performed without performing a qualitative assessment.</t>
  </si>
  <si>
    <t>Impairments, Policy</t>
  </si>
  <si>
    <t>The firm tests property, leasehold improvements and equipment for impairment whenever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t>
  </si>
  <si>
    <t>Property, Plant and Equipment, Operating Lease Policy</t>
  </si>
  <si>
    <t>Operating lease liabilities include obligations for office space held in excess of current requirements. Operating lease costs relating to space held for growth is included in occupancy expenses.</t>
  </si>
  <si>
    <t>Deposits, Policy</t>
  </si>
  <si>
    <t>The firm’s savings and demand deposits are recorded based on the amount of cash received plus accrued interest</t>
  </si>
  <si>
    <t>Debt, Policy</t>
  </si>
  <si>
    <t>Unsecured short-term borrowings includes the portion of unsecured long-term borrowings maturing within one year of the financial statement date and unsecured long-term borrowings that are redeemable within one year of the financial statement date at the option of the holder.</t>
  </si>
  <si>
    <t>Commitments to Extend Credit, Policy</t>
  </si>
  <si>
    <t>• Held for investment lending commitments are accounted for on an accrual basis. The carrying value of lending commitments was a liability of $527 million (including allowance for losses of $361 million) as of December 2019 and $443 million (including allowance for losses of $286 million) as of December 2018. The estimated fair value of such lending commitments was a liability of $3.05 billion as of December 2019 and $3.78 billion as of December 2018. Had these lending commitments been carried at fair value and included in the fair value hierarchy, $1.78 billion as of December 2019 and $1.12 billion as of December 2018 would have been classified in level 2, and $1.27 billion as of December 2019 and $2.66 billion as of December 2018 would have been classified in level 3.
• Held for sale lending commitments are accounted for at the lower of cost or fair value. The carrying value of lending commitments held for sale was a liability of $60 million as of December 2019 and $155 million as of December 2018. The estimated fair value of such lending commitments approximates the carrying value. Had these lending commitments been included in the fair value hierarchy, they would have been primarily classified in level 2 as of both December 2019 and December
• Gains or losses related to lending commitments at fair value, if any, are generally recorded net of any fees in other principal transactions.</t>
  </si>
  <si>
    <t>Derivative Guarantees, Policy</t>
  </si>
  <si>
    <t>Derivative Guarantees.</t>
  </si>
  <si>
    <t>Earnings Per Share Policy</t>
  </si>
  <si>
    <t>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or performance conditions (collectively, basic shares). Diluted EPS includes the determinants of basic EPS and, in addition, reflects the dilutive effect of the common stock deliverable for stock options and for RSUs for which the delivery of the underlying common stock is subject to satisfaction of future service or performance conditions.</t>
  </si>
  <si>
    <t>Interest Income and Interest Expense, Policy</t>
  </si>
  <si>
    <t>Interest is recorded over the life of the instrument on an accrual basis based on contractual interest rates.</t>
  </si>
  <si>
    <t>Income Tax, Policy</t>
  </si>
  <si>
    <t xml:space="preserve">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
  </si>
  <si>
    <t>Business Segments, Policy</t>
  </si>
  <si>
    <t>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t>
  </si>
  <si>
    <t>Trading Assets and Liabilities, Policy</t>
  </si>
  <si>
    <t>Trading assets and liabilities include trading cash instruments and derivatives held in connection with the firm’s market-making or risk management activities. These assets and liabilities are accounted for at fair value either under the fair value option or in accordance with other U.S. GAAP, and the related fair value gains and losses are generally recognized in the consolidated statements of earnings.</t>
  </si>
  <si>
    <t>Trading Cash Instruments, Policy</t>
  </si>
  <si>
    <t>Trading cash instruments consists of instruments held in connection with the firm’s market-making or risk management activities. These instruments are accounted for at fair value and the related fair value gains and losses are recognized in the consolidated statements of earnings.</t>
  </si>
  <si>
    <t>Investments, Policy</t>
  </si>
  <si>
    <t>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Equity Securities and Debt Instruments, at Fair Value Equity securities and debt instruments, at fair value are accounted for at fair value either under the fair value option or in accordance with other U.S. GAAP, and the related fair value gains and losses are recognized in earnings. Equity Securities, at Fair Value. Held-to-Maturity Held-to-maturity</t>
  </si>
  <si>
    <t>Fair Value Measurements (Tables)</t>
  </si>
  <si>
    <t>Financial Assets Liabilities Summary</t>
  </si>
  <si>
    <t>The table below presents financial assets and liabilities accounted for at fair value.
As of December
$ in millions 2019 2018
Total level 1 financial assets $242,562 $170,463
Total level 2 financial assets 325,259 354,515
Total level 3 financial assets 23,068 22,181
Investments in funds at NAV 4,206 3,936
Counterparty and cash collateral netting (55,527 ) (49,383 )
Total financial assets at fair value $539,568 $501,712
Total assets $992,968 $931,796
Total level 3 financial assets divided by:
Total assets 2.3% 2.4%
Total financial assets at fair value 4.3% 4.4%
Total level 1 financial liabilities $ 54,790 $ 54,151
Total level 2 financial liabilities 293,902 258,335
Total level 3 financial liabilities 25,938 23,804
Counterparty and cash collateral netting (41,671 ) (39,786 )
Total financial liabilities at fair value $332,959 $296,504
Total level 3 financial liabilities divided by 7.8% 8.0% In the table above:
• Counterparty netting among positions classified in the same level is included in that level.
• Counterparty and cash collateral netting represents the impact on derivatives of netting across levels of the fair value hierarchy.</t>
  </si>
  <si>
    <t>Total Level 3 Financial Assets</t>
  </si>
  <si>
    <t xml:space="preserve">The table below presents a summary of level 3 financial assets.
As of December
$ in millions 2019 2018
Trading assets:
Trading cash instruments $ 1,242 $ 1,689
Derivatives 4,654 4,948
Investments 15,282 13,548
Loans 1,890 1,990
Other financial assets – 6
Total $ 23,068 $ 22,181 </t>
  </si>
  <si>
    <t>Trading Assets and Liabilities (Tables)</t>
  </si>
  <si>
    <t>Summary of Trading Assets and Liabilities</t>
  </si>
  <si>
    <t xml:space="preserve">The table below presents a summary of trading assets and liabilities.
$ in millions Trading Assets Trading Liabilities
As of December 2019
Trading cash instruments $310,080 $ 65,033
Derivatives 45,252 43,802
Total $355,332 $108,835
As of December 2018
Trading cash instruments $235,349 $ 66,303
Derivatives 44,846 42,594
Total $280,195 $108,897 </t>
  </si>
  <si>
    <t>Gains and Losses from Market Making</t>
  </si>
  <si>
    <t xml:space="preserve">The table below presents market making revenues by major product type.
Year Ended December
$ in millions 2019 2018 2017
Interest rates $ 3,272 $(1,917 ) $ 6,587
Credit 682 1,268 696
Currencies 2,902 4,646 (3,240 )
Equities 2,946 5,264 3,170
Commodities 355 463 640
Total $10,157 $ 9,724 $ 7,853 </t>
  </si>
  <si>
    <t>Trading Cash Instruments (Tables)</t>
  </si>
  <si>
    <t>Cash Instruments by Level</t>
  </si>
  <si>
    <t>The table below presents trading cash instruments by level within the fair value hierarchy.
$ in millions Level 1 Level 2 Level 3 Total
As of December 2019
Assets
Government and agency obligations:
U.S. $108,200 $ 34,714 $ 21 $142,935
Non-U.S. 33,709 11,108 22 44,839
Loans and securities backed by:
Commercial real estate – 2,031 191 2,222
Residential real estate – 5,794 231 6,025
Corporate debt instruments 1,313 26,768 692 28,773
State and municipal obligations – 680 – 680
Other debt obligations 409 1,074 10 1,493
Equity securities 78,782 489 75 79,346
Commodities – 3,767 – 3,767
Total $222,413 $ 86,425 $1,242 $310,080
Liabilities
Government and agency obligations:
U.S. $ ) $ ) $ $ )
Non-U.S. (21,213 ) (2,205 ) (6 ) (23,424 )
Loans and securities backed by:
Commercial real estate – (31 ) (1 ) (32 )
Residential real estate – (2 ) – (2 )
Corporate debt instruments (115 ) (7,494 ) (253 ) (7,862 )
State and municipal obligations – (2 ) – (2 )
Equity securities (23,519 ) (212 ) (13 ) (23,744 )
Commodities – (6 ) – (6 )
Total $ ) $ ) $ ) $ )
As of December 2018
Assets
Government and agency obligations:
U.S. $ 70,220 $ 28,327 $ 25 $ 98,572
Non-U.S. 33,231 10,322 10 43,563
Loans and securities backed by:
Commercial real estate – 1,260 332 1,592
Residential real estate – 4,545 348 4,893
Corporate debt instruments 445 22,431 912 23,788
State and municipal obligations – 1,210 – 1,210
Other debt obligations 770 1,180 39 1,989
Equity securities 52,531 3,459 23 56,013
Commodities – 3,729 – 3,729
Total $157,197 $ 76,463 $1,689 $235,349
Liabilities
Government and agency obligations:
U.S. $ ) $ (13 ) $ $ )
Non-U.S. (23,872 ) (1,475 ) – (25,347 )
Loans and securities backed by:
Residential real estate – (1 ) – (1 )
Corporate debt instruments (4 ) (10,454 ) (31 ) (10,489 )
Other debt obligations – (1 ) – (1 )
Equity securities (25,147 ) (220 ) (18 ) (25,385 )
Total $ ) $(12,164 ) $ (49 ) $ )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Equity securities includes public equities and exchange-traded funds.
• Other debt obligations includes other asset-backed securities and money market instruments.</t>
  </si>
  <si>
    <t>Fair Value, Cash Instruments, Measurement Inputs, Disclosure</t>
  </si>
  <si>
    <t>The table below presents the amount of level 3 assets, and ranges and weighted averages of significant unobservable inputs used to value level 3 trading cash instruments.
Level 3 Assets and Range of Significant Unobservable
$ in millions 2019 2018
Loans and securities backed by commercial real estate
Level 3 assets $191 $332
Yield 2.7% to 21.7% ( 13.5 ) 6.9% to 22.5% ( 14.2 )
Recovery rate 11.4% to 81.1% ( 55.6 ) 17.0% to 78.4% ( 53.0 )
Duration (years) 0.3 to 6.6 ( 2.8 ) 0.4 to 7.1 ( 3.3 )
Loans and securities backed by residential real estate
Level 3 assets $231 $348
Yield 1.2% to 12.0% ( 5.8 ) 2.8% to 11.8% ( 5.9 )
Cumulative loss rate 5.4% to 30.4% ( 16.3 ) 8.3% to 37.7% ( 15.3 )
Duration (years) 2.3 to 12.4 ( 5.7 ) 1.5 to 14.0 ( 8.6 )
Corporate debt instruments
Level 3 assets $692 $912
Yield 0.1% to 20.4% ( 7.2 ) 0.7% to 17.3% ( 8.4 )
Recovery rate 0.0% to 69.7% ( 54.9 ) 0.0% to 75.0% ( 61.2 )
Duration (years) 1.7 to 16.6 ( 5.1 ) 0.4 to 13.5 ( 3.6 )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would have resulted in a higher fair value measurement as of both December 2019 and December 2018. Due to the distinctive nature of each level 3 trading cash instrument, the interrelationship of inputs is not necessarily uniform within each product type.
• Trading cash instruments are valued using discounted cash flows.</t>
  </si>
  <si>
    <t>Cash Instruments, Level 3 Rollforward</t>
  </si>
  <si>
    <t xml:space="preserve">The table below presents a summary of the changes in fair value for level 3 trading cash instruments.
Year Ended December
$ in millions 2019 2018
Total trading cash instrument assets
Beginning balance $1,689 $1,213
Net realized gains/(losses) 89 188
Net unrealized gains/(losses) (35 ) (89 )
Purchases 522 831
Sales (885 ) (607 )
Settlements (252 ) (423 )
Transfers into level 3 256 698
Transfers out of level 3 (142 ) (122 )
Ending balance $1,242 $1,689
Total trading cash instrument liabilities
Beginning balance $ ) $ (68 )
Net realized gains/(losses) 10 6
Net unrealized gains/(losses) (236 ) (7 )
Purchases 56 41
Sales (35 ) (26 )
Settlements – 8
Transfers into level 3 (24 ) (7 )
Transfers out of level 3 5 4
Ending balance $ ) $ (49 )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2019 2018
Loans and securities backed by commercial real estate
Beginning balance $ 332 $ 260
Net realized gains/(losses) 5 28
Net unrealized gains/(losses) (17 ) (28 )
Purchases 49 119
Sales (153 ) (122 )
Settlements (48 ) (76 )
Transfers into level 3 37 156
Transfers out of level 3 (14 ) (5 )
Ending balance $ 191 $ 332
Loans and securities backed by residential real estate
Beginning balance $ 348 $ 436
Net realized gains/(losses) 14 28
Net unrealized gains/(losses) 28 29
Purchases 111 109
Sales (223 ) (205 )
Settlements (37 ) (85 )
Transfers into level 3 19 99
Transfers out of level 3 (29 ) (63 )
Ending balance $ 231 $ 348
Corporate debt instruments
Beginning balance $ 912 $ 450
Net realized gains/(losses) 58 126
Net unrealized gains/(losses) (27 ) (96 )
Purchases 291 559
Sales (458 ) (246 )
Settlements (134 ) (231 )
Transfers into level 3 142 395
Transfers out of level 3 (92 ) (45 )
Ending balance $ 692 $ 912
Other
Beginning balance $ 97 $ 67
Net realized gains/(losses) 12 6
Net unrealized gains/(losses) (19 ) 6
Purchases 71 44
Sales (51 ) (34 )
Settlements (33 ) (31 )
Transfers into level 3 58 48
Transfers out of level 3 (7 ) (9 )
Ending balance $ 128 $ 97 </t>
  </si>
  <si>
    <t>Derivatives and Hedging Activities (Tables)</t>
  </si>
  <si>
    <t>Fair Value of Derivatives on a Gross Basis</t>
  </si>
  <si>
    <t xml:space="preserve">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2019 As of December 2018
$ in millions Derivative Assets Derivative Liabilities Derivative Assets Derivative Liabilities
Not accounted for as hedges
Exchange-traded $ $ $ 760 $ 1,553
OTC-cleared 9,958 8,618 5,040 3,552
Bilateral OTC 266,387 242,046 227,274 211,091
Total interest rates 276,821 251,520 233,074 216,196
OTC-cleared 6,551 6,929 4,778 4,517
Bilateral OTC 14,178 13,860 14,658 13,784
Total credit 20,729 20,789 19,436 18,301
Exchange-traded 35 10 11 16
OTC-cleared 411 391 656 800
Bilateral OTC 79,887 81,613 85,772 87,953
Total currencies 80,333 82,014 86,439 88,769
Exchange-traded 2,390 2,272 4,445 4,093
OTC-cleared 180 243 433 439
Bilateral OTC 8,568 13,034 12,746 15,595
Total commodities 11,138 15,549 17,624 20,127
Exchange-traded 13,499 16,976 13,431 11,765
Bilateral OTC 36,162 39,531 34,687 40,668
Total equities 49,661 56,507 48,118 52,433
Subtotal 438,682 426,379 404,691 395,826
Accounted for as hedges
OTC-cleared – – 2 –
Bilateral OTC 3,182 1 3,024 7
Total interest rates 3,182 1 3,026 7
OTC-cleared 16 57 25 53
Bilateral OTC 16 153 54 61
Total currencies 32 210 79 114
Subtotal 3,214 211 3,105 121
Total gross fair value $ 441,896 $ 426,590 $ 407,796 $ 395,947
Offset in the consolidated balance sheets
Exchange-traded $ (14,159 ) $ (14,159 ) $ (14,377 ) $ (14,377 )
OTC-cleared (15,565 ) (15,565 ) (8,888 ) (8,888 )
Bilateral OTC (310,920 ) (310,920 ) (290,961 ) (290,961 )
Counterparty netting (340,644 ) (340,644 ) (314,226 ) (314,226 )
OTC-cleared (1,302 ) (526 ) (1,389 ) (164 )
Bilateral OTC (54,698 ) (41,618 ) (47,335 ) (38,963 )
Cash collateral netting (56,000 ) (42,144 ) (48,724 ) (39,127 )
Total amounts offset $(396,644 ) $(382,788 ) $(362,950 ) $(353,353 )
Included in the consolidated balance sheets
Exchange-traded $ 2,241 $ 5,955 $ 4,270 $ 3,050
OTC-cleared 249 147 657 309
Bilateral OTC 42,762 37,700 39,919 39,235
Total $ 45,252 $ 43,802 $ 44,846 $ 42,594
Not offset in the consolidated balance sheets
Cash collateral $ ) $ (1,603 ) $ (614 ) $ (1,328 )
Securities collateral (14,196 ) (9,252 ) (12,740 ) (8,414 )
Total $ 30,452 $ 32,947 $ 31,492 $ 32,852
Notional Amounts as of December
$ in millions 2019 2018
Not accounted for as hedges
Exchange-traded $ 4,757,300 $ 5,139,159
OTC-cleared 13,440,376 14,290,327
Bilateral OTC 11,668,171 12,858,248
Total interest rates 29,865,847 32,287,734
OTC-cleared 396,342 394,494
Bilateral OTC 707,935 762,653
Total credit 1,104,277 1,157,147
Exchange-traded 4,566 5,599
OTC-cleared 134,060 113,360
Bilateral OTC 5,926,602 6,596,741
Total currencies 6,065,228 6,715,700
Exchange-traded 230,018 259,287
OTC-cleared 2,639 1,516
Bilateral OTC 243,228 244,958
Total commodities 475,885 505,761
Exchange-traded 910,099 635,988
Bilateral OTC 1,182,335 1,070,211
Total equities 2,092,434 1,706,199
Subtotal 39,603,671 42,372,541
Accounted for as hedges
OTC-cleared 123,531 85,681
Bilateral OTC 9,714 12,022
Total interest rates 133,245 97,703
OTC-cleared 4,152 2,911
Bilateral OTC 9,247 8,089
Total currencies 13,399 11,000
Subtotal 146,644 108,703
Total notional amounts $39,750,315 $42,481,244 In the tables above:
• Gross fair values exclude the effects of both counterparty netting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$9.15 billion as of December 2019 and $10.68 billion as of December 2018, and derivative liabilities of $14.88 billion as of December 2019 and $14.58 billion as of December 2018, which are not subject to an enforceable netting agreement or are subject to a netting agreement that the firm has not yet determined to be enforceable. </t>
  </si>
  <si>
    <t>Fair Value of Derivatives by Level</t>
  </si>
  <si>
    <t xml:space="preserve">The table below presents derivatives on a gross basis by level and product type, as well as the impact of netting.
$ in millions Level 1 Level 2 Level 3 Total
As of December 2019
Assets
Interest rates $ 3 $ 279,443 $ $ 280,003
Credit – 17,204 3,525 20,729
Currencies – 80,178 187 80,365
Commodities – 10,648 490 11,138
Equities 21 48,953 687 49,661
Gross fair value 24 436,426 5,446 441,896
Counterparty netting in levels – (340,325 ) (792 ) (341,117 )
Subtotal $ 24 $ 96,101 $ 4,654 $ 100,779
Cross-level counterparty netting 473
Cash collateral netting (56,000 )
Net fair value $ 45,252
Liabilities
Interest rates $ (3 ) $(251,050 ) $ ) $(251,521 )
Credit – (19,141 ) (1,648 ) (20,789 )
Currencies – (81,826 ) (398 ) (82,224 )
Commodities – (15,306 ) (243 ) (15,549 )
Equities (26 ) (53,817 ) (2,664 ) (56,507 )
Gross fair value (29 ) (421,140 ) (5,421 ) (426,590 )
Counterparty netting in levels – 340,325 792 341,117
Subtotal $(29 ) $ (80,815 ) $(4,629 ) $ (85,473 )
Cross-level counterparty netting (473 )
Cash collateral netting 42,144
Net fair value $ (43,802 )
As of December 2018
Assets
Interest rates $ $ $ $
Credit – 15,992 3,444 19,436
Currencies – 85,837 681 86,518
Commodities – 17,193 431 17,624
Equities 10 47,168 940 48,118
Gross fair value 22 401,870 5,904 407,796
Counterparty netting in levels – (312,611 ) (956 ) (313,567 )
Subtotal $ $ $ $
Cross-level counterparty netting (659 )
Cash collateral netting (48,724 )
Net fair value $
Liabilities
Interest rates $ ) $ ) $ ) $ )
Credit – (16,529 ) (1,772 ) (18,301 )
Currencies – (88,663 ) (220 ) (88,883 )
Commodities – (19,808 ) (319 ) (20,127 )
Equities (37 ) (49,910 ) (2,486 ) (52,433 )
Gross fair value (61 ) (390,572 ) (5,314 ) (395,947 )
Counterparty netting in levels – 312,611 956 313,567
Subtotal $ ) $ ) $ ) $ )
Cross-level counterparty netting 659
Cash collateral netting 39,127
Net fair value $ ) </t>
  </si>
  <si>
    <t>Fair Value, Derivatives, Measurement Inputs, Disclosure</t>
  </si>
  <si>
    <t xml:space="preserve">The table below presents the amount of level 3 derivative assets (liabilities), and ranges, averages and medians of significant unobservable inputs used to value level 3 derivatives.
Level 3 Assets (Liabilities) and Range of Significant
$ in millions, except inputs 2019 2018
Interest rates, net $89 $(109)
Correlation (42)% to 81% (52%/60%) (10)% to 86% (66%/64%)
Volatility (bps) 31 to 150 (70/61) 31 to 150 (74/65)
Credit, net $1,877 $1,672
Credit spreads (bps) 1 to 559 (96/53) 1 to 810 (109/63)
Upfront credit points 2 to 90 (38/32) 2 to 99 (44/40)
Recovery rates 10% to 60% (31%/25%) 25% to 70% (40%/40%)
Currencies, net $(211) $461
Correlation 20% to 70% (37%/36%) 10% to 70% (40%/36%)
Commodities, net $247 $112
Volatility 9% to 57% (26%/25%) 10% to 75% (28%/27%)
Natural gas spread $(1.93) to $1.69 ($(0.16)/$(0.17)) $(2.32) to $4.68 ($(0.26)/$(0.30))
Oil spread $(4.86) to $19.77 ($9.82/$11.15) $(3.44) to $16.62 ($4.53/$3.94)
Equities, net $(1,977) $(1,546)
Correlation (70)% to 99% (42%/45%) (68)% to 97% (48%/51%)
Volatility 2% to 72% (14%/7%) 3% to 102% (20%/18%) </t>
  </si>
  <si>
    <t>Fair Value of Derivatives, Level 3 Rollforward</t>
  </si>
  <si>
    <t>The table below presents a summary of the changes in fair value for level 3 derivatives.
Year Ended December
$ in millions 2019 2018
Total level 3 derivatives, net
Beginning balance $ 590 $ (288 )
Net realized gains/(losses) 118 (113 )
Net unrealized gains/(losses) (454 ) 1,251
Purchases 444 612
Sales (668 ) (1,510 )
Settlements 236 573
Transfers into level 3 7 34
Transfers out of level 3 (248 ) 31
Ending balance $ 25 $ 590 The table below presents information, by product type, for derivatives included in the summary table above.
Year Ended December
$ in millions 2019 2018
Interest rates, net
Beginning balance $ ) $ (410 )
Net realized gains/(losses) (24 ) (51 )
Net unrealized gains/(losses) 199 122
Purchases 8 8
Sales (13 ) (2 )
Settlements 40 171
Transfers into level 3 – (9 )
Transfers out of level 3 (12 ) 62
Ending balance $ $ (109 )
Credit, net
Beginning balance $ 1,672 $ 1,505
Net realized gains/(losses) 42 (23 )
Net unrealized gains/(losses) 273 2
Purchases 146 53
Sales (114 ) (65 )
Settlements (251 ) 244
Transfers into level 3 108 (35 )
Transfers out of level 3 1 (9 )
Ending balance $ 1,877 $ 1,672
Currencies, net
Beginning balance $ $ (181 )
Net realized gains/(losses) (32 ) (51 )
Net unrealized gains/(losses) (327 ) 372
Purchases 11 36
Sales (1 ) (25 )
Settlements (306 ) 212
Transfers into level 3 (14 ) 101
Transfers out of level 3 (3 ) (3 )
Ending balance $ ) $ 461
Commodities, net
Beginning balance $ $ 47
Net realized gains/(losses) (34 ) 18
Net unrealized gains/(losses) 219 61
Purchases 25 42
Sales (81 ) (64 )
Settlements (6 ) 12
Transfers into level 3 8 21
Transfers out of level 3 4 (25 )
Ending balance $ $ 112
Equities, net
Beginning balance $(1,546 ) $(1,249 )
Net realized gains/(losses) 166 (6 )
Net unrealized gains/(losses) (818 ) 694
Purchases 254 473
Sales (459 ) (1,354 )
Settlements 759 (66 )
Transfers into level 3 (95 ) (44 )
Transfers out of level 3 (238 ) 6
Ending balance $(1,977 ) $(1,546 )</t>
  </si>
  <si>
    <t>OTC Derivatives by Product Type and Tenor</t>
  </si>
  <si>
    <t xml:space="preserve">The table below presents OTC derivative assets and liabilities by tenor and major product type.
$ in millions Less than 1 Year 1 - 5 Years Greater than 5 Years Total
As of December 2019
Assets
Interest rates $ 5,521 $15,183 $57,394 $ 78,098
Credit 678 3,259 3,183 7,120
Currencies 10,236 5,063 6,245 21,544
Commodities 2,507 1,212 302 4,021
Equities 7,332 4,509 1,294 13,135
Counterparty netting in tenors (3,263 ) (3,673 ) (2,332 ) (9,268 )
Subtotal $23,011 $25,553 $66,086 $114,650
Cross-tenor counterparty netting (15,639 )
Cash collateral netting (56,000 )
Total OTC derivative assets $ 43,011
Liabilities
Interest rates $ 3,654 $ 9,113 $36,470 $ 49,237
Credit 1,368 4,052 1,760 7,180
Currencies 12,486 6,906 4,036 23,428
Commodities 2,796 1,950 3,804 8,550
Equities 5,755 7,381 3,367 16,503
Counterparty netting in tenors (3,263 ) (3,673 ) (2,332 ) (9,268 )
Subtotal $22,796 $25,729 $47,105 $ 95,630
Cross-tenor counterparty netting (15,639 )
Cash collateral netting (42,144 )
Total OTC derivative liabilities $ 37,847
As of December 2018
Assets
Interest rates $ 2,810 $13,177 $47,426 $ 63,413
Credit 807 3,676 3,364 7,847
Currencies 10,976 5,076 6,486 22,538
Commodities 4,978 2,101 145 7,224
Equities 4,962 5,244 1,329 11,535
Counterparty netting in tenors (3,409 ) (3,883 ) (2,822 ) (10,114 )
Subtotal $21,124 $25,391 $55,928 $102,443
Cross-tenor counterparty netting (13,143 )
Cash collateral netting (48,724 )
Total OTC derivative assets $ 40,576
Liabilities
Interest rates $ 4,193 $ 9,153 $29,377 $ 42,723
Credit 1,127 4,173 1,412 6,712
Currencies 13,553 6,871 4,474 24,898
Commodities 4,271 2,663 3,145 10,079
Equities 9,278 5,178 3,060 17,516
Counterparty netting in tenors (3,409 ) (3,883 ) (2,822 ) (10,114 )
Subtotal $29,013 $24,155 $38,646 $ 91,814
Cross-tenor counterparty netting (13,143 )
Cash collateral netting (39,127 )
Total OTC derivative liabilities $ 39,544 </t>
  </si>
  <si>
    <t>Credit Derivatives</t>
  </si>
  <si>
    <t xml:space="preserve">The table below presents information about credit derivatives.
Credit Spread on Underlier (basis points)
$ in millions 0 - 250 251 - 500 501 - 1,000 Greater than 1,000 Total
As of December 2019
Maximum Payout/Notional Amount of Written Credit Derivatives by Tenor
Less than 1 year $143,566 $ 7,155 $ $ 2,953 $154,433
1 – 5 years 292,444 10,125 5,482 8,735 316,786
Greater than 5 years 48,109 2,260 427 554 51,350
Total $484,119 $19,540 $ 6,668 $12,242 $522,569
Maximum Payout/Notional Amount of Purchased Credit Derivatives
Offsetting $395,127 $14,492 $ 5,938 $10,543 $426,100
Other $149,092 $ 2,617 $ 1,599 $ 2,354 $155,662
Fair Value of Written Credit Derivatives
Asset $ 13,103 $ $ $ $ 13,911
Liability 1,239 448 372 3,490 5,549
Net asset/(liability) $ 11,864 $ ) $ ) $ ) $ 8,362
As of December 2018
Maximum Payout/Notional Amount of Written Credit Derivatives by Tenor
Less than 1 year $145,828 $ 9,763 $ 1,151 $ 3,848 $160,590
1 – 5 years 298,228 21,100 13,835 7,520 340,683
Greater than 5 years 45,690 5,966 1,121 122 52,899
Total $489,746 $36,829 $16,107 $11,490 $554,172
Maximum Payout/Notional Amount of Purchased Credit Derivatives
Offsetting $413,445 $25,373 $14,243 $ 8,841 $461,902
Other $115,754 $14,273 $ 7,555 $ 3,513 $141,095
Fair Value of Written Credit Derivatives
Asset $ 8,656 $ 543 $ 95 $ 80 $ 9,374
Liability 1,990 1,415 1,199 3,368 7,972
Net asset/(liability) $ 6,666 $ (872 ) $ ) $ ) $ 1,402 </t>
  </si>
  <si>
    <t>Summary of information about CVA and FVA</t>
  </si>
  <si>
    <t xml:space="preserve">The table below presents information about CVA and FVA.​​​​​​​
Year Ended December
$ in millions 2019 2018 2017
CVA, net of hedges $(289 ) $ 371 $ 66
FVA, net of hedges 485 (194 ) 288
Total $ 196 $ 177 $354 </t>
  </si>
  <si>
    <t>Bifurcated Embedded Derivatives</t>
  </si>
  <si>
    <t xml:space="preserve">The table below presents the fair value and the notional amount of derivatives that have been bifurcated from their related borrowings.
As of December
$ in millions 2019 2018
Fair value of assets $ 1,148 $ 980
Fair value of liabilities 1,717 1,297
Net liability $ $ 317
Notional amount $11,003 $10,229 </t>
  </si>
  <si>
    <t>Derivatives with Credit-Related Contingent Features</t>
  </si>
  <si>
    <t xml:space="preserve">The table below presents information about net derivative liabilities under bilateral agreements (excluding collateral posted), the fair value of collateral posted and additional collateral or termination payments that could have been called by counterparties in the event of a one- two-notch
As of December
$ in millions 2019 2018
Net derivative liabilities under bilateral agreements $32,800 $29,583
Collateral posted $28,510 $24,393
Additional collateral or termination payments:
One-notch $ $ 262
Two-notch $ 1,268 $ 959 </t>
  </si>
  <si>
    <t>Gain (Loss) from Interest Rate Hedges and Related Hedged Borrowings and Deposits</t>
  </si>
  <si>
    <t xml:space="preserve">The table below presents the gains/(losses) from interest rate derivatives accounted for as hedges and the related hedged borrowings and deposits, and total interest expense.
Year Ended December
$ in millions 2019 2018 2017
Interest rate hedges $ 3,196 $ ) $ )
Hedged borrowings and deposits $ ) $ 1,295 $ 2,183
Interest expense $17,376 $15,912 $10,181 </t>
  </si>
  <si>
    <t>Summary of Carrying Amount of Hedged Items</t>
  </si>
  <si>
    <t>The table below presents the carrying value of the hedged items that are currently designated in a hedging relationship and the related cumulative hedging adjustment (increase/(decrease)) from current and prior hedging relationships included in such carrying values.
$ in millions Carrying Value Cumulative Hedging Adjustment
As of December 2019
Deposits $19,634 $
Unsecured short-term borrowings $ 6,008 $
Unsecured long-term borrowings $87,874 $7,292
As of December 2018
Deposits $11,924 $ (156 )
Unsecured short-term borrowings $ 4,450 $ (12 )
Unsecured long-term borrowings $68,839 $2,759 The table below presents the gains/(losses) from net investment hedging.
Year Ended December
$ in millions 2019 2018 2017
Hedges:
Foreign currency forward contract $ 6 $577 $(805 )
Foreign currency-denominated debt $(19 ) $ ) $ (67 )</t>
  </si>
  <si>
    <t>Investments (Tables)</t>
  </si>
  <si>
    <t>Fair Value of Investments by Accounting Type</t>
  </si>
  <si>
    <t xml:space="preserve">The table below presents information about investments.
As of December
$ in millions 2019 2018
Equity securities, at fair value $22,163 $21,430
Debt instruments, at fair value 16,570 12,117
Available-for-sale 19,094 12,032
Investments, at fair value 57,827 45,579
Held-to-maturity 5,825 1,288
Equity method investments 285 357
Total investments $63,937 $47,224 </t>
  </si>
  <si>
    <t>Disclosure Of Equity Securities At Fair Value</t>
  </si>
  <si>
    <t xml:space="preserve">The table below presents information about equity securities, at fair value.
As of December
$ in millions 2019 2018
Equity securities, at fair value $22,163 $21,430
Equity Type
Public equity 11% 7%
Private equity 89% 93%
Total 100% 100%
Asset Class
Corporate 79% 81%
Real estate 21% 19%
Total 100% 100%
Region
Americas 50% 53%
EMEA 17% 16%
Asia 33% 31%
Total 100% 100% </t>
  </si>
  <si>
    <t>Disclosure Of Debt Securities At Fair Value</t>
  </si>
  <si>
    <t xml:space="preserve">The table below presents information about debt instruments, at fair value.
As of December
$ in millions 2019 2018
Corporate debt securities $11,821 $ 8,434
Securities backed by real estate 2,619 1,775
Other 2,130 1,908
Total $16,570 $12,117 </t>
  </si>
  <si>
    <t>Investments in Funds that are Calculated Using Net Asset Value Per Share</t>
  </si>
  <si>
    <t xml:space="preserve">The table below presents the fair value of investments in funds at NAV and the related unfunded commitments.
$ in millions Fair Value of Investments Unfunded Commitments
As of December 2019
Private equity funds $2,767 $
Credit funds 983 820
Hedge funds 125 –
Real estate funds 331 196
Total $4,206 $1,781
As of December 2018
Private equity funds $2,683 $ 809
Credit funds 548 1,099
Hedge funds 161 –
Real estate funds 544 203
Total $3,936 $2,111 </t>
  </si>
  <si>
    <t>Summary of Securities Accounted for Available-for-Sale</t>
  </si>
  <si>
    <t>The table below presents information about available-for-sale
$ in millions Amortized Cost Fair Value Weighted Average Yield
As of December 2019
Less than 5 years $14,063 $14,041 1.53%
Greater than 5 years 4,974 5,053 2.10%
Total $19,037 $19,094 1.68%
As of December 2018
Less than 5 years $ 5,954 $ 5,879 2.10%
Greater than 5 years 6,231 6,153 2.44%
Total $12,185 $12,032 2.28% In the table above:
• Available-for-sale
• The firm sold $9.58 billion of available-for-sale
• The gross unrealized gains included in accumulated other comprehensive income/(loss) were $137 million and the gross unrealized losses included in accumulated other comprehensive income/(loss) were not material as of December 2019. The gross unrealized losses included in accumulated other comprehensive income/(loss) were $153 million as of December 2018 and were related to securities in a continuous unrealized loss position for greater than a year.
• Available-for-sale</t>
  </si>
  <si>
    <t>Debt Securities, Held-to-maturity</t>
  </si>
  <si>
    <t xml:space="preserve">The table below presents information about held-to-maturity
$ in millions Amortized Cost Fair Value Weighted Average Yield
As of December 2019
Less than 5 years $3,534 $3,613 2.40%
Greater than 5 years 1,534 1,576 2.25%
Total U.S. government obligations 5,068 5,189 2.35%
Less than 5 years 6 6 4.16%
Greater than 5 years 751 769 1.67%
Total securities backed by real estate 757 775 1.69%
Total held-to-maturity $5,825 $5,964 2.27%
As of December 2018
Less than 5 years $ 498 $ 511 3.08%
Total U.S. government obligations 498 511 3.08%
Less than 5 years 5 6 4.61%
Greater than 5 years 785 800 1.78%
Total securities backed by real estate 790 806 1.80%
Total held-to-maturity $1,288 $1,317 2.29% </t>
  </si>
  <si>
    <t>Fair Value, Investments, Measurement Inputs, Disclosure</t>
  </si>
  <si>
    <t>Investments, Level 3 Rollforward</t>
  </si>
  <si>
    <t xml:space="preserve">The table below presents a summary of the changes in fair value for level 3 loans.
Year Ended December
$ in millions 2019 2018
Beginning balance $1,990 $1,973
Net realized gains/(losses) 46 74
Net unrealized gains/(losses) 85 72
Purchases 249 88
Sales (14 ) (66 )
Settlements (795 ) (717 )
Transfers into level 3 444 995
Transfers out of level 3 (115 ) (429 )
Ending balance $1,890 $1,990 The table below presents information, by loan type, for loans included in the summary table above.
Year Ended December
$ in millions 2019 2018
Corporate
Beginning balance $ 659 $ 672
Net realized gains/(losses) 5 15
Net unrealized gains/(losses) (27 ) (11 )
Purchases 151 69
Sales – (58 )
Settlements (298 ) (225 )
Transfers into level 3 290 310
Transfers out of level 3 (28 ) (113 )
Ending balance $ 752 $ 659
Commercial real estate
Beginning balance $ 677 $ 853
Net realized gains/(losses) 20 38
Net unrealized gains/(losses) 28 33
Purchases 11 14
Sales (9 ) (4 )
Settlements (229 ) (330 )
Transfers into level 3 94 382
Transfers out of level 3 (1 ) (309 )
Ending balance $ 591 $ 677
Residential real estate
Beginning balance $ 290 $ 213
Net realized gains/(losses) 15 18
Net unrealized gains/(losses) 26 (13 )
Purchases 58 3
Sales (5 ) (4 )
Settlements (137 ) (70 )
Transfers into level 3 60 143
Transfers out of level 3 (86 ) –
Ending balance $ 221 $ 290
Wealth management and other
Beginning balance $ 364 $ 235
Net realized gains/(losses) 6 3
Net unrealized gains/(losses) 58 63
Purchases 29 2
Sales – –
Settlements (131 ) (92 )
Transfers into level 3 – 160
Transfers out of level 3 – (7 )
Ending balance $ 326 $ 364 </t>
  </si>
  <si>
    <t>Investments [Member]</t>
  </si>
  <si>
    <t>Investments accounted for at fair value</t>
  </si>
  <si>
    <t xml:space="preserve">The table below presents investments accounted for at fair value by level within the fair value hierarchy.
$ in millions Level 1 Level 2 Level 3 Total
As of December 2019
Government and agency obligations:
U.S. $19,094 $ $ $19,094
Non-U.S. – 36 – 36
Corporate debt securities 48 7,325 3,465 10,838
Securities backed by real estate – 2,024 595 2,619
Other debt obligations 732 1,043 319 2,094
Equity securities 251 7,786 10,903 18,940
Subtotal $20,125 $18,214 $15,282 $53,621
Investments in funds at NAV 4,206
Total investments $57,827
As of December 2018
Government and agency obligations:
U.S. $12,044 $ $ $12,044
Non-U.S. – 44 – 44
Corporate debt securities 23 5,323 2,540 7,886
Securities backed by real estate – 1,318 457 1,775
Other debt obligations 719 917 216 1,852
Equity securities 458 7,249 10,335 18,042
Subtotal $13,244 $14,851 $13,548 $41,643
Investments in funds at NAV 3,936
Total investments $45,579 </t>
  </si>
  <si>
    <t>The table below presents the amount of level 3 investments, and ranges and weighted averages of significant unobservable inputs used to value such investments.
Level 3 Assets and Range of Significant Unobservable
$ in millions 2019 2018
Corporate debt securities
Level 3 assets $3,465 $2,540
Yield 5.5% to 29.8% ( 12.0 ) 6.5% to 32.3% ( 12.7 )
Recovery rate 25.0% to 100.0% ( 68.5 ) 50.5% to 78.0% ( 74.6 )
Duration (years) 2.9 to 5.9 (5.0 ) 2.0 to 4.7 (3.8 )
Multiples 0.6x to 24.4x ( 7.0 ) 1.3x to 20.3x ( 7.7 )
Securities backed by real estate
Level 3 assets $595 $457
Yield 9.4% to 20.3% ( 16.0 ) 9.5% to 20.3% ( 15.5 )
Recovery rate 33.1% to 34.4% ( 33.5 ) 32.9% to 39.7% ( 37.9 )
Duration (years) 0.4 to 3.0 (0.9 ) 1.1 to 4.8 (2.2 )
Other debt obligations
Level 3 assets $319 $216
Yield 3.4% to 5.2% ( 4.5 ) 4.1% to 6.1% ( 5.2 )
Duration (years) 4.0 to 8.0 (6.7 ) 4.0 to 9.0 (7.5 )
Equity securities
Level 3 assets $10,903 $10,335
Multiples 0.8x to 36.0x (8.0x ) 1.0x to 23.6x (8.1x )
Discount rate/yield 2.1% to 20.3% ( 13.4 ) 7.2% to 22.1% ( 14.4 )
Capitalization rate 3.6% to 15.1% ( 6.1 ) 3.5% to 12.3% ( 6.1 )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2019 and December 2018.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 Recovery rate was not significant to the valuation of level 3 securities backed by real estate as of December 2018.</t>
  </si>
  <si>
    <t xml:space="preserve">The table below presents a summary of the changes in fair value for level 3 investments.
Year Ended December
$ in millions 2019 2018
Beginning balance $13,548 $12,208
Net realized gains/(losses) 252 237
Net unrealized gains/(losses) 1,295 834
Purchases 1,322 1,366
Sales (986 ) (1,512 )
Settlements (1,192 ) (1,451 )
Transfers into level 3 2,646 3,456
Transfers out of level 3 (1,603 ) (1,590 )
Ending balance $15,282 $13,548 In the table above:
• Changes in fair value are presented for all investments that are classified in level 3 as of the end of the period.
• Net unrealized gains/(losses) relates to instruments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2019 2018
Corporate debt securities
Beginning balance $ $ 1,722
Net realized gains/(losses) 64 62
Net unrealized gains/(losses) 198 66
Purchases 297 369
Sales (43 ) (231 )
Settlements (274 ) (358 )
Transfers into level 3 1,106 1,077
Transfers out of level 3 (423 ) (167 )
Ending balance $ $ 2,540
Securities backed by real estate
Beginning balance $ 457 $ 662
Net realized gains/(losses) 27 20
Net unrealized gains/(losses) – (9 )
Purchases 238 109
Sales (82 ) (97 )
Settlements (98 ) (56 )
Transfers into level 3 63 76
Transfers out of level 3 (10 ) (248 )
Ending balance $ 595 $ 457
Equity securities
Beginning balance $10,335 $ 9,626
Net realized gains/(losses) 160 155
Net unrealized gains/(losses) 1,096 775
Purchases 669 819
Sales (852 ) (1,161 )
Settlements (812 ) (1,007 )
Transfers into level 3 1,477 2,303
Transfers out of level 3 (1,170 ) (1,175 )
Ending balance $10,903 $10,335
Other debt obligations
Beginning balance $ 216 $ 198
Net realized gains/(losses) 1 –
Net unrealized gains/(losses) 1 2
Purchases 118 69
Sales (9 ) (23 )
Settlements (8 ) (30 )
Ending balance $ 319 $ 216 </t>
  </si>
  <si>
    <t>Loans (Tables)</t>
  </si>
  <si>
    <t>Summary of Loans</t>
  </si>
  <si>
    <t xml:space="preserve">The table below presents information about loans.
$ in millions Amortized Cost Fair Value Held For Sale Total
As of December 2019
Loan Type
Corporate $41,129 $ 3,224 $1,954 $ 46,307
Wealth management 20,116 7,824 – 27,940
Commercial real estate 13,258 1,876 2,609 17,743
Residential real estate 6,132 792 34 6,958
Consumer 4,747 – – 4,747
Credit cards 1,858 – – 1,858
Other 3,396 670 726 4,792
Total loans, gross 90,636 14,386 5,323 110,345
Allowance for loan losses (1,441 ) – – (1,441 )
Total loans $89,195 $14,386 $5,323 $108,904
As of December 2018
Loan Type
Corporate $37,283 $ 2,819 $2,273 $ 42,375
Wealth management 17,518 7,250 – 24,768
Commercial real estate 11,441 1,718 1,019 14,178
Residential real estate 7,284 973 44 8,301
Consumer 4,536 – – 4,536
Other 3,594 656 495 4,745
Total loans, gross 81,656 13,416 3,831 98,903
Allowance for loan losses (1,066 ) – – (1,066 )
Total loans $80,590 $13,416 $3,831 $ 97,837 </t>
  </si>
  <si>
    <t>Summary of Purchased Credit Impaired (PCI) Loans</t>
  </si>
  <si>
    <t xml:space="preserve">The tables below present information about PCI loans.
As of December
$ in millions 2019 2018
Commercial real estate $ 455 $ 581
Residential real estate 1,167 2,457
Other – 4
Total gross carrying value $1,622 $3,042
Total outstanding principal balance $3,231 $5,576
Total accretable yield $ 220 $ 459
Year Ended December
$ in millions 2019 2018 2017
Acquired during the period
Fair value $ – $ 839 $1,769
Expected cash flows $ – $ 937 $1,961
Contractually required cash flows $ – $1,881 $4,092 </t>
  </si>
  <si>
    <t>Summary of Other Loans Receivable</t>
  </si>
  <si>
    <t xml:space="preserve">The table below presents gross loans by an internally determined public rating agency equivalent or other credit metrics and the concentration of secured and unsecured loans.
$ in millions Investment- Grade Non-Investment- Other/ Unrated Total
As of December 2019
Amortized cost $30,266 $51,222 $ $ 90,636
Fair value 2,844 5,174 6,368 14,386
Held for sale 323 4,368 632 5,323
Total $ $ $ $
Secured 25% 50% 8% 83%
Unsecured 5% 5% 7% 17%
Total 30% 55% 15% 100%
As of December 2018
Amortized cost $28,290 $45,468 $ 7,898 $ 81,656
Fair value 2,371 4,999 6,046 13,416
Held for sale 1,231 2,088 512 3,831
Total $31,892 $52,555 $14,456 $ 98,903
Secured 25% 50% 9% 84%
Unsecured 7% 3% 6% 16%
Total 32% 53% 15% 100% </t>
  </si>
  <si>
    <t>Summary of Consumer Loans by Refreshed FICO Credit Score</t>
  </si>
  <si>
    <t xml:space="preserve">The table below presents gross consumer and credit card loans and the concentration by refreshed FICO credit score.
As of December
$ in millions 2019 2018
Consumer, gross $4,747 $4,536
Credit cards, gross 1,858 –
Total $6,605 $4,536
Refreshed FICO credit score
Greater than or equal to 660 85% 88%
Less than 660 15% 12%
Total 100% 100% </t>
  </si>
  <si>
    <t>Summary of Gross Loans Receivable and Lending Commitment by Impairment Methodology</t>
  </si>
  <si>
    <t xml:space="preserve">The table below presents gross loans and lending commitments accounted for at amortized cost by impairment methodology.
$ in millions Specific Portfolio PCI Total
As of December 2019
Loans
Corporate $1,122 $ 40,007 $ – $ 41,129
Wealth management 52 20,064 – 20,116
Commercial real estate 175 12,628 455 13,258
Residential real estate 143 4,822 1,167 6,132
Consumer – 4,747 – 4,747
Credit cards – 1,858 – 1,858
Other – 3,396 – 3,396
Total $1,492 $ 87,522 $1,622 $ 90,636
Lending Commitments
Corporate $ $ 127,098 $ – $ 127,226
Credit card – 13,669 – 13,669
Other 11 9,194 – 9,205
Total $ $149,961 $ – $150,100
As of December 2018
Loans
Corporate $ 358 $ 36,925 $ $ 37,283
Wealth management 46 17,472 – 17,518
Commercial real estate 9 10,851 581 11,441
Residential real estate 425 4,402 2,457 7,284
Consumer – 4,536 – 4,536
Other – 3,590 4 3,594
Total $ 838 $ 77,776 $3,042 $ 81,656
Lending Commitments
Corporate $ 31 $113,453 $ $113,484
Other – 7,513 – 7,513
Total $ 31 $120,966 $ $120,997 </t>
  </si>
  <si>
    <t>Summary of Changes in Allowance for Loan Losses and Allowance for Losses on Lending Commitments</t>
  </si>
  <si>
    <t xml:space="preserve">The table below presents information about the allowance for credit losses.
Year Ended December
2019 2018
$ in millions Loans Lending Commitments Loans Lending Commitments
Changes in the allowance for credit losses
Beginning balance $1,066 $286 $ 803 $274
Net charge-offs (490 ) – (337 ) –
Provision 990 75 654 20
Other (125 ) – (54 ) (8 )
Ending balance $1,441 $361 $1,066 $286
Allowance for losses by impairment methodology
Specific $ 207 $ 21 $ 102 $ 3
Portfolio 1,065 340 848 283
PCI 169 – 116 –
Total $1,441 $361 $1,066 $286 </t>
  </si>
  <si>
    <t>Schedule Of Gross Loans By Regulatory Risk Rating</t>
  </si>
  <si>
    <t xml:space="preserve">The firm also assigns a regulatory risk rating to its loans based on the definitions provided by the U.S. federal bank regulatory agencies. The table below presents gross loans by regulatory risk rating.
$ in millions Non-criticized/ Pass Criticized Total
As of December 2019
Amortized cost $ 82,952 $ $ 90,636
Fair value 12,153 2,233 14,386
Held for sale 5,216 107 5,323
Total $100,321 $10,024 $110,345
As of December 2018
Amortized cost $ 75,596 $ $ 81,656
Fair value 10,752 2,664 13,416
Held for sale 3,817 14 3,831
Total $ 90,165 $ $ 98,903 </t>
  </si>
  <si>
    <t>Fair value of loans held for investment by level</t>
  </si>
  <si>
    <t xml:space="preserve">The table below presents loans held for investment accounted for at fair value under the fair value option by level within the fair value hierarchy.
$ in millions Level 1 Level 2 Level 3 Total
As of December 2019
Loan Type
Corporate $ – $ 2,472 $ 752 $ 3,224
Wealth management – 7,764 60 7,824
Commercial real estate – 1,285 591 1,876
Residential real estate – 571 221 792
Other – 404 266 670
Total $ – $12,496 $1,890 $14,386
As of December 2018
Loan Type
Corporate $ – $ 2,160 $ 659 $ 2,819
Wealth management – 7,192 58 7,250
Commercial real estate – 1,041 677 1,718
Residential real estate – 683 290 973
Other – 350 306 656
Total $ – $11,426 $1,990 $13,416 </t>
  </si>
  <si>
    <t>Fair value, loans receivable, measurement inputs, disclosure</t>
  </si>
  <si>
    <t>The table below presents the amount of level 3 loans, and ranges and weighted averages of significant unobservable inputs used to value such loans.
Level 3 Assets and Range of Significant Unobservable Inputs (Weighted Average) as of December
$ in millions 2019 2018
Corporate
Level 3 assets $752 $659
Yield 1.9% to 26.3% ( 9.5 ) 4.8% to 30.0% ( 12.5 )
Recovery rate 13.5% to 78.0% ( 44.4 ) 13.5% to 55.0% ( 28.4% )
Duration (years) 3.7 to 5.8 (3.9 ) 1.6 to 6.7 (3.0 )
Commercial real estate
Level 3 assets $591 $677
Yield 7.0% to 16.0% ( 9.3 ) 8.3% to 22.0% ( 11.7 )
Recovery rate 5.9% to 85.2% ( 48.6 ) 9.7% to 64.9% ( 37.8 )
Duration (years) 0.2 to 5.3 (3.5 ) 0.7 to 5.9 (3.8 )
Residential real estate
Level 3 assets $221 $290
Yield 1.1% to 14.0% ( 11.5 ) 2.6% to 19.3% ( 11.9 )
Duration (years) 1.1 to 4.8 (4.0 ) 1.4 to 5.4 (4.6 )
Wealth management and other
Level 3 assets $326 $364
Yield 3.9% to 16.0% ( 9.9 ) 4.7% to 11.5% ( 9.0 )
Duration (years) 1.6 to 6.7 (3.7 ) 2.2 to 4.8 (2.8 )</t>
  </si>
  <si>
    <t>Reconciliation of changes in fair value for level 3 loans.</t>
  </si>
  <si>
    <t>Summary of estimated fair value of loans and lending commitments that are not accounted for at fair value</t>
  </si>
  <si>
    <t xml:space="preserve">The table below presents the estimated fair value of loans that are not accounted for at fair value and in what level of the fair value hierarchy they would have been classified if they had been included in the firm’s fair value hierarchy.
Carrying Estimated Fair Value
$ in millions Value Level 2 Level 3 Total
As of December 2019
Amortized cost $89,195 $52,091 $37,095 $89,186
Held for sale $ 5,323 $ 4,157 $ 1,252 $ 5,409
As of December 2018
Amortized cost $80,590 $40,640 $40,103 $80,743
Held for sale $ 3,831 $ 2,662 $ 1,180 $ 3,842 </t>
  </si>
  <si>
    <t>Geographic Concentration Risk [Member]</t>
  </si>
  <si>
    <t>Summary of detailed information about concentration of our loans by region of borrowers</t>
  </si>
  <si>
    <t xml:space="preserve">The table below presents the concentration of gross loans by region.
As of December
$ in millions 2019 2018
Loans, gross $110,345 $98,903
Region
Americas 73% 77%
EMEA 21% 18%
Asia 6% 5%
Total 100% 100% </t>
  </si>
  <si>
    <t>Industry Concentration Risk [Member]</t>
  </si>
  <si>
    <t xml:space="preserve">The table below presents the concentration of gross corporate loans by industry.
As of December
$ in millions 2019 2018
Corporate, gross $46,307 $42,375
Industry
Consumer, Retail &amp; Healthcare 15% 16%
Diversified Industrials 17% 16%
Financial Institutions 10% 11%
Funds 9% 10%
Natural Resources &amp; Utilities 12% 11%
Real Estate 7% 6%
Technology, Media &amp; Telecommunications 17% 18%
Other (including Special Purpose Vehicles) 13% 12%
Total 100% 100% </t>
  </si>
  <si>
    <t>Fair Value Option (Tables)</t>
  </si>
  <si>
    <t>Financial Assets and Financial Liabilities by Level</t>
  </si>
  <si>
    <t>The table below presents, by level within the fair value hierarchy, other financial assets and liabilities at fair value, substantially all of which are accounted for at fair value under the fair value option.
$ in millions Level 1 Level 2 Level 3 Total
As of December 2019
Assets
Resale agreements $ – $ 85,691 $ – $ 85,691
Securities borrowed – 26,279 – 26,279
Customer and other receivables – 53 – 53
Total $ – $ 112,023 $ – $ 112,023
Liabilities
Deposits $ – $ (13,742 ) $ (4,023 ) $ (17,765 )
Repurchase agreements – (117,726 ) (30 ) (117,756 )
Securities loaned – (714 ) – (714 )
Other secured financings – (17,685 ) (386 ) (18,071 )
Unsecured borrowings:
Short-term – (20,300 ) (5,707 ) (26,007 )
Long-term – (32,920 ) (10,741 ) (43,661 )
Other liabilities – (1 ) (149 ) (150 )
Total $ – $(203,088 ) $(21,036 ) $(224,124 )
As of December 2018
Assets
Resale agreements $ – $ $ $
Securities borrowed – 23,142 – 23,142
Customer and other receivables – 154 6 160
Total $ – $ $ $
Liabilities
Deposits $ – $ ) $ ) $ )
Repurchase agreements – (78,694 ) (29 ) (78,723 )
Securities loaned – (3,241 ) – (3,241 )
Other secured financings – (20,734 ) (170 ) (20,904 )
Unsecured borrowings:
Short-term – (12,887 ) (4,076 ) (16,963 )
Long-term – (34,761 ) (11,823 ) (46,584 )
Other liabilities – (1 ) (131 ) (132 )
Total $ – $ ) $ ) $ )</t>
  </si>
  <si>
    <t>Level 3 Rollforward</t>
  </si>
  <si>
    <t>The table below presents a summary of the changes in fair value for level 3 other financial assets and liabilities accounted for at fair value.
Year Ended December
$ in millions 2019 2018
Total other financial assets
Beginning balance $ $ 4
Net realized gains/(losses) 5 –
Net unrealized gains/(losses) (6 ) 2
Settlements (5 ) –
Ending balance $ $ 6
Total other financial liabilities
Beginning balance $(19,397 ) $(15,462 )
Net realized gains/(losses) (337 ) (491 )
Net unrealized gains/(losses) (2,254 ) 2,013
Issuances (9,892 ) (11,935 )
Settlements 11,104 7,010
Transfers into level 3 (877 ) (1,416 )
Transfers out of level 3 617 884
Ending balance $(21,036 ) $(19,397 ) The table below presents information, by the consolidated balance sheet line items, for liabilities included in the summary table above.
Year Ended December
$ in millions 2019 2018
Deposits
Beginning balance $ (3,168 ) $ (2,968 )
Net realized gains/(losses) (3 ) (25 )
Net unrealized gains/(losses) (473 ) 272
Issuances (932 ) (796 )
Settlements 452 298
Transfers into level 3 (28 ) (8 )
Transfers out of level 3 129 59
Ending balance $ (4,023 ) $ (3,168 )
Repurchase agreements
Beginning balance $ ) $ (37 )
Net unrealized gains/(losses) (4 ) 2
Settlements 3 6
Ending balance $ ) $ (29 )
Other secured financings
Beginning balance $ ) $ (389 )
Net realized gains/(losses) 36 (15 )
Net unrealized gains/(losses) (52 ) 11
Issuances (28 ) (8 )
Settlements 19 157
Transfers into level 3 (191 ) (10 )
Transfers out of level 3 – 84
Ending balance $ ) $ (170 )
Unsecured short-term borrowings
Beginning balance $ (4,076 ) $ (4,594 )
Net realized gains/(losses) (120 ) (125 )
Net unrealized gains/(losses) (484 ) 558
Issuances (5,410 ) (4,564 )
Settlements 4,333 4,481
Transfers into level 3 (173 ) (72 )
Transfers out of level 3 223 240
Ending balance $ (5,707 ) $ (4,076 )
Unsecured long-term borrowings
Beginning balance $(11,823 ) $ (7,434 )
Net realized gains/(losses) (278 ) (349 )
Net unrealized gains/(losses) (1,223 ) 1,262
Issuances (3,494 ) (6,545 )
Settlements 6,297 2,068
Transfers into level 3 (485 ) (1,326 )
Transfers out of level 3 265 501
Ending balance $(10,741 ) $(11,823 )
Other liabilities
Beginning balance $ ) $ (40 )
Net realized gains/(losses) 28 23
Net unrealized gains/(losses) (18 ) (92 )
Issuances (28 ) (22 )
Ending balance $ ) $ (131 )</t>
  </si>
  <si>
    <t>Gains and Losses on Other Financial Assets and Financial Liabilities at Fair Value</t>
  </si>
  <si>
    <t xml:space="preserve">The table below presents the gains and losses recognized in earnings as a result of the election to apply the fair value option to certain financial assets and liabilities.
Year Ended December
$ in millions 2019 2018 2017
Unsecured short-term borrowings $(3,365 ) $1,443 $(2,585 )
Unsecured long-term borrowings (5,251 ) 926 (1,357 )
Other (883 ) 308 (272 )
Total $(9,499 ) $2,677 $(4,214 ) </t>
  </si>
  <si>
    <t>Summary of DVA Losses on Financial Liabilities</t>
  </si>
  <si>
    <t xml:space="preserve">The table below presents information about the net debt valuation adjustment (DVA) gains/(losses) on financial liabilities for which the fair value option was elected.
Year Ended December
$ in millions 2019 2018 2017
DVA (pre-tax) $(2,763 ) $3,389 $(1,232 )
DVA (net of tax) $(2,079 ) $2,553 $ (807 ) In the table above:
• DVA (net of tax) is included in debt valuation adjustment in the consolidated statements of comprehensive income.
• The gains/(losses) reclassified to earnings from accumulated other comprehensive income/(loss) upon extinguishment of such financial liabilities were not material for 2019, 2018 or 2017. </t>
  </si>
  <si>
    <t>Loans and Lending Commitments</t>
  </si>
  <si>
    <t xml:space="preserve">The table below presents the difference between the aggregate fair value and the aggregate contractual principal amount for loans (included in trading assets and loans on the consolidated balance sheets) for which the fair value option was elected.
As of December
$ in millions 2019 2018
Performing loans
Aggregate contractual principal in excess of fair value $ $1,830
Loans on nonaccrual status and/or more than 90 days past due
Aggregate contractual principal in excess of fair value $6,703 $5,260
Aggregate fair value $2,776 $2,010 </t>
  </si>
  <si>
    <t>Collateralized Agreements and Financings (Tables)</t>
  </si>
  <si>
    <t>Resale and Repurchase Agreements and Securities Borrowed and Loaned Transactions</t>
  </si>
  <si>
    <t xml:space="preserve">The table below presents the carrying value of resale and repurchase agreements and securities borrowed and loaned transactions.
As of December
$ in millions 2019 2018
Resale agreements $ 85,691 $139,258
Securities borrowed $136,071 $135,285
Repurchase agreements $117,756 $ 78,723
Securities loaned $ 14,985 $ 11,808 </t>
  </si>
  <si>
    <t>Offsetting Arrangements</t>
  </si>
  <si>
    <t xml:space="preserve">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2019
Included in the consolidated balance sheets
Gross carrying value $ $ $ $
Counterparty netting (67,291 ) (4,606 ) (67,291 ) (4,606 )
Total 85,691 136,071 117,756 14,985
Amounts not offset
Counterparty netting (3,058 ) (2,211 ) (3,058 ) (2,211 )
Collateral (78,528 ) (127,901 ) (114,065 ) (12,614 )
Total $ $ $ $
As of December 2018
Included in the consolidated balance sheets
Gross carrying value $ 246,284 $ 139,556 $ 185,749 $ 16,079
Counterparty netting (107,026 ) (4,271 ) (107,026 ) (4,271 )
Total 139,258 135,285 78,723 11,808
Amounts not offset
Counterparty netting (5,870 ) (1,104 ) (5,870 ) (1,104 )
Collateral (130,707 ) (127,340 ) (70,691 ) (10,491 )
Total $ 2,681 $ 6,841 $ 2,162 $ 213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</si>
  <si>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</si>
  <si>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agreements Securities loaned
As of December 2019
Money market instruments $ $
U.S. government and agency obligations 112,903 –
Non-U.S. 55,575 1,051
Securities backed by commercial real estate 210 –
Securities backed by residential real estate 1,079 –
Corporate debt securities 6,857 122
State and municipal obligations 242 –
Other debt obligations 196 –
Equity securities 7,827 18,418
Total $185,047 $19,591
As of December 2018
Money market instruments $ 100 $
U.S. government and agency obligations 88,060 –
Non-U.S. 84,443 2,438
Securities backed by commercial real estate 3 –
Securities backed by residential real estate 221 –
Corporate debt securities 5,495 195
Other debt obligations 25 –
Equity securities 7,402 13,446
Total $185,749 $16,079 </t>
  </si>
  <si>
    <t>Schedule of Gross Carrying Value of Repurchase Agreements and Securities Loaned by Maturity Date</t>
  </si>
  <si>
    <t xml:space="preserve">The table below presents the gross carrying value of repurchase agreements and securities loaned by maturity.
As of December 2019
$ in millions Repurchase agreements Securities loaned
No stated maturity and overnight $ 70,260 $14,467
2 - 30 days 81,440 3,117
31 - 90 days 12,874 841
91 days - 1 year 16,266 1,166
Greater than 1 year 4,207 –
Total $185,047 $19,591 </t>
  </si>
  <si>
    <t>Other Secured Financings</t>
  </si>
  <si>
    <t xml:space="preserve"> The table below presents information about other secured financings.
$ in millions U.S. Dollar Non-U.S. Total
As of December 2019
Other secured financings (short-term):
At fair value $ 2,754 $4,441 $ 7,195
At amortized cost 129 – 129
Other secured financings (long-term):
At fair value 7,402 3,474 10,876
At amortized cost 397 680 1,077
Total other secured financings $10,682 $8,595 $19,277
Other secured financings collateralized by:
Financial instruments $ 5,506 $6,509 $12,015
Other assets $ 5,856 $1,406 $ 7,262
As of December 2018
Other secured financings (short-term):
At fair value $ 3,528 $6,027 $ 9,555
At amortized cost – – –
Other secured financings (long-term):
At fair value 9,010 2,339 11,349
At amortized cost 529 – 529
Total other secured financings $13,067 $8,366 $21,433
Other secured financings collateralized by:
Financial instruments $ 8,960 $7,550 $16,510
Other assets $ 4,107 $ 816 $ 4,923 </t>
  </si>
  <si>
    <t>Other Secured Financings by Maturity Date</t>
  </si>
  <si>
    <t xml:space="preserve">The table below presents other secured financings by maturity.
$ in millions As of December 2019
Other secured financings (short-term) $ 7,324
Other secured financings (long-term):
2021 3,683
2022 1,842
2023 1,399
2024 1,358
2025 - thereafter 3,671
Total other secured financings (long-term) 11,953
Total other secured financings $19,277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</si>
  <si>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</si>
  <si>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2019 2018
Collateral available to be delivered or repledged $661,490 $681,516
Collateral that was delivered or repledged $558,634 $565,625 </t>
  </si>
  <si>
    <t>Financial Instruments Owned, at Fair Value and Other Assets Pledged as Collateral</t>
  </si>
  <si>
    <t xml:space="preserve">The table below presents information about assets pledged.
As of December
$ in millions 2019 2018
Pledged to counterparties that had the right to deliver or repledge
Trading assets $ 66,605 $ 47,371
Investments $ 10,968 $ 7,710
Pledged
Trading assets $101,578 $ 67,683
Investments $ $ 617
Loans $ 6,628 $ 5,240
Other assets $ 12,337 $ 8,037 </t>
  </si>
  <si>
    <t>Other Assets (Tables)</t>
  </si>
  <si>
    <t xml:space="preserve">The table below presents other assets by type.
As of December
$ in millions 2019 2018
Property, leasehold improvements and equipment $21,886 $18,317
Goodwill and identifiable intangible assets 4,837 4,082
Operating lease right-of-use 2,360 –
Income tax-related 2,068 1,529
Miscellaneous receivables and other 3,731 5,067
Total $34,882 $28,995 </t>
  </si>
  <si>
    <t>Carrying Value of Goodwill</t>
  </si>
  <si>
    <t xml:space="preserve">The table below presents the carrying value of goodwill by reporting unit.
As of December
$ in millions 2019 2018
Investment Banking $ 281 $ 281
Global Markets:
FICC 269 269
Equities 2,508 2,508
Asset Management 390 244
Consumer &amp; Wealth Management:
Consumer banking 48 48
Wealth management 700 408
Total $4,196 $3,758 </t>
  </si>
  <si>
    <t>Identifiable Intangible Assets by Segment and Type</t>
  </si>
  <si>
    <t xml:space="preserve">The table below presents identifiable intangible assets by reporting unit and type.
As of December
$ in millions 2019 2018
By Reporting Unit
Global Markets:
FICC $ $ 10
Equities – 37
Asset Management 265 219
Consumer &amp; Wealth Management:
Consumer banking 7 10
Wealth management 366 48
Total $ $ 324
By Type
Customer lists
Gross carrying value $ 1,427 $ 1,117
Accumulated amortization (1,044 ) (970 )
Net carrying value 383 147
Acquired leases and other
Gross carrying value 790 636
Accumulated amortization (532 ) (459 )
Net carrying value 258 177
Total gross carrying value 2,217 1,753
Total accumulated amortization (1,576 ) (1,429 )
Total net carrying value $ $ 324 </t>
  </si>
  <si>
    <t>Amortization Expense</t>
  </si>
  <si>
    <t xml:space="preserve">The tables below present information about the amortization of identifiable intangible assets.
Year Ended December
$ in millions 2019 2018 2017
Amortization $173 $152 $150 </t>
  </si>
  <si>
    <t>Estimated Future Amortization</t>
  </si>
  <si>
    <t xml:space="preserve">$ in millions As of December 2019
Estimated future amortization
2020 $122
2021 $ 91
2022 $ 77
2023 $ 71
2024 $ 59 </t>
  </si>
  <si>
    <t>Deposits (Tables)</t>
  </si>
  <si>
    <t>Schedule of Types and Sources of Deposits</t>
  </si>
  <si>
    <t xml:space="preserve">The table below presents the types and sources of deposits.
$ in millions Savings and Demand Time Total
As of December 2019
Private bank deposits $ 53,726 $ 2,087 $ 55,813
Consumer deposits 44,973 15,023 59,996
Brokered certificates of deposit – 39,449 39,449
Deposit sweep programs 17,760 – 17,760
Institutional deposits 2,291 14,710 17,001
Total $118,750 $71,269 $190,019
As of December 2018
Private bank deposits $ 52,028 $ 2,311 $ 54,339
Consumer deposits 27,987 7,641 35,628
Brokered certificates of deposit – 35,876 35,876
Deposit sweep programs 15,903 – 15,903
Institutional deposits 1 16,510 16,511
Total $ 95,919 $62,338 $158,257 </t>
  </si>
  <si>
    <t xml:space="preserve">The table below presents the location of deposits.
As of December
$ in millions 2019 2018
U.S. offices $150,759 $126,444
Non-U.S. 39,260 31,813
Total $190,019 $158,257 </t>
  </si>
  <si>
    <t>Maturities of Time Deposits</t>
  </si>
  <si>
    <t xml:space="preserve">The table below presents maturities of time deposits held in U.S. and non-U.S.
As of December 2019
$ in millions U.S. Non-U.S. Total
2020 $28,260 $10,736 $38,996
2021 8,741 459 9,200
2022 8,059 81 8,140
2023 5,936 57 5,993
2024 4,233 125 4,358
2025 - 3,584 998 4,582
Total $58,813 $12,456 $71,269 </t>
  </si>
  <si>
    <t>Unsecured Borrowings (Tables)</t>
  </si>
  <si>
    <t>Schedule of Unsecured Borrowings</t>
  </si>
  <si>
    <t xml:space="preserve">The table below presents information about unsecured borrowings.
As of December
$ in millions 2019 2018
Unsecured short-term borrowings $ 48,287 $ 40,502
Unsecured long-term borrowings 207,076 224,149
Total $255,363 $264,651 </t>
  </si>
  <si>
    <t>Unsecured Short-Term Borrowings</t>
  </si>
  <si>
    <t xml:space="preserve">The table below presents information about unsecured short-term borrowings.
As of December
$ in millions 2019 2018
Current portion of unsecured long-term borrowings $30,636 $27,476
Hybrid financial instruments 15,814 10,908
Other unsecured short-term borrowings 1,837 2,118
Total unsecured short-term borrowings $48,287 $40,502
Weighted average interest rate 2.71% 2.51% </t>
  </si>
  <si>
    <t>Unsecured Long-Term Borrowings</t>
  </si>
  <si>
    <t xml:space="preserve">The table below presents information about unsecured long-term borrowings.
$ in millions U.S. Dollar Non-U.S. Dollar Total
As of December 2019
Fixed-rate obligations:
Group Inc. $ 91,256 $33,631 $124,887
Subsidiaries 1,590 2,554 4,144
Floating-rate obligations:
Group Inc. 25,318 18,383 43,701
Subsidiaries 22,532 11,812 34,344
Total $140,696 $66,380 $207,076
As of December 2018
Fixed-rate obligations:
Group Inc. $ 97,354 $34,030 $131,384
Subsidiaries 2,581 2,624 5,205
Floating-rate obligations:
Group Inc. 30,565 21,157 51,722
Subsidiaries 23,756 12,082 35,838
Total $154,256 $69,893 $224,149 </t>
  </si>
  <si>
    <t>Unsecured Long-Term Borrowings by Maturity Date</t>
  </si>
  <si>
    <t xml:space="preserve">The table below presents unsecured long-term borrowings by maturity.
As of December 2019
$ in millions Group Inc. Subsidiaries Total
2021 $ 20,334 $ 6,003 $ 26,337
2022 21,874 3,413 25,287
2023 21,644 5,048 26,692
2024 15,083 4,061 19,144
2025 - 89,653 19,963 109,616
Total $168,588 $38,488 $207,076 </t>
  </si>
  <si>
    <t>Unsecured Long-Term Borrowings after Hedging</t>
  </si>
  <si>
    <t xml:space="preserve">The table below presents unsecured long-term borrowings, after giving effect to such hedging activities.
$ in millions Group Inc. Subsidiaries Total
As of December 2019
Fixed-rate obligations:
At fair value $ $ $
At amortized cost 44,631 2,946 47,577
Floating-rate obligations:
At fair value 14,920 28,016 42,936
At amortized cost 108,359 7,479 115,838
Total $168,588 $38,488 $207,076
As of December 2018
Fixed-rate obligations:
At fair value $ $ 28 $ 28
At amortized cost 71,221 3,331 74,552
Floating-rate obligations:
At fair value 16,387 30,169 46,556
At amortized cost 95,498 7,515 103,013
Total $183,106 $41,043 $224,149 </t>
  </si>
  <si>
    <t>Subordinated Long-Term Borrowings</t>
  </si>
  <si>
    <t xml:space="preserve">The table below presents information about subordinated borrowings.
$ in millions Par Amount Carrying Value Rate
As of December 2019
Subordinated debt $14,041 $16,980 3.46%
Junior subordinated debt 976 1,328 2.85%
Total $15,017 $18,308 3.42%
As of December 2018
Subordinated debt $14,023 $15,703 4.09%
Junior subordinated debt 1,140 1,425 3.19%
Total $15,163 $17,128 4.02% </t>
  </si>
  <si>
    <t>Other Liabilities (Tables)</t>
  </si>
  <si>
    <t xml:space="preserve">The table below presents other liabilities by type.
As of December
$ in millions 2019 2018
Compensation and benefits $ 6,889 $ 6,834
Income tax-related 2,947 2,864
Operating lease liabilities 2,385 –
Noncontrolling interests 1,713 1,568
Employee interests in consolidated funds 81 122
Accrued expenses and other 7,636 6,219
Total $21,651 $17,607 </t>
  </si>
  <si>
    <t>Information About Operating Lease Liabilities</t>
  </si>
  <si>
    <t xml:space="preserve">The table below presents information about operating lease liabilities.
$ in millions As of December 2019
2020 $
2021 308
2022 268
2023 235
2024 219
2025 - 2,566
Total undiscounted lease payments 3,980
Imputed interest (1,595 )
Total operating lease liabilities $ 2,385
Weighted average remaining lease term 18 years
Weighted average discount rate 5.02%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</si>
  <si>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</si>
  <si>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</si>
  <si>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as of the end of the period.
Year Ended December
$ in millions 2019 2018 2017
Residential mortgages $15,124 $21,229 $18,142
Commercial mortgages 12,741 8,745 7,872
Other financial assets 1,252 1,914 481
Total financial assets securitized $29,117 $31,888 $26,495
Retained interests cash flows $ $ 296 $ 264 </t>
  </si>
  <si>
    <t>Firms Continuing Involvement in Securitization Entities to Which Firm Sold Assets</t>
  </si>
  <si>
    <t xml:space="preserve">The table below presents information about nonconsolidated securitization entities to which the firm sold assets and had continuing involvement as of the end of the period.
$ in millions Outstanding Principal Amount Retained Interests Purchased Interests
As of December 2019
U.S. government agency-issued collateralized mortgage obligations $14,328 $1,530 $ 3
Other residential mortgage-backed 24,166 1,078 24
Other commercial mortgage-backed 25,588 615 6
Corporate debt and other asset-backed 3,612 149 –
Total $67,694 $3,372 $33
As of December 2018
U.S. government agency-issued collateralized mortgage obligations $24,506 $1,758 $29
Other residential mortgage-backed 19,560 941 15
Other commercial mortgage-backed 15,088 448 10
Corporate debt and other asset-backed 3,311 133 3
Total $62,465 $3,280 $57 In the table above: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2014 and thereafter.
• The fair value of retained interests was $3.35 billion as of December 2019 and $3.28 billion as of December 2018. </t>
  </si>
  <si>
    <t>Weighted Average Key Economic Assumptions Used in Measuring Fair Value of Firm's Retained Interests and Sensitivity of This Fair Value to Immediate Adverse Changes</t>
  </si>
  <si>
    <t xml:space="preserve">The table below presents information about the weighted average key economic assumptions used in measuring the fair value of mortgage-backed retained interests.
As of December
$ in millions 2019 2018
Fair value of retained interests $3,198 $ 3,151
Weighted average life (years) 6.0 7.2
Constant prepayment rate 12.9% 11.9%
Impact of 10% adverse change $ (22 ) $ (27 )
Impact of 20% adverse change $ (42 ) $ (53 )
Discount rate 4.7% 4.7%
Impact of 10% adverse change $ (59 ) $ (75 )
Impact of 20% adverse change $ (117 ) $ (147 )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Expected credit loss assumptions are reflected in the discount rate for the remainder of retained interests. </t>
  </si>
  <si>
    <t>Variable Interest Entities (Tables)</t>
  </si>
  <si>
    <t>Nonconsolidated Variable Interest Entities</t>
  </si>
  <si>
    <t xml:space="preserve">The table below presents a summary of the nonconsolidated VIEs in which the firm holds variable interests.
As of December
$ in millions 2019 2018
Total nonconsolidated VIEs
Assets in VIEs $128,069 $118,186
Carrying value of variable interests — assets $ 9,526 $ 9,543
Carrying value of variable interests — liabilities $ $ 478
Maximum exposure to loss:
Retained interests $ 3,372 $ 3,280
Purchased interests 901 983
Commitments and guarantees 2,697 2,745
Derivatives 9,010 8,975
Debt and equity 4,806 4,728
Total maximum exposure to loss $ 20,786 $ 20,711 The table below presents information, by principal business activity, for nonconsolidated VIEs included in the summary table above.
As of December
$ in millions 2019 2018
Mortgage-backed
Assets in VIEs $75,354 $73,262
Carrying value of variable interests — assets $ 3,830 $ 4,090
Maximum exposure to loss:
Retained interests $ 3,223 $ 3,147
Purchased interests 607 941
Commitments and guarantees 50 35
Derivatives 66 77
Total maximum exposure to loss $ 3,946 $ 4,200
Real estate, credit- and power-related and other investing
Assets in VIEs $19,602 $18,851
Carrying value of variable interests — assets $ 3,243 $ 3,601
Carrying value of variable interests — liabilities $ $ 20
Maximum exposure to loss:
Commitments and guarantees $ 1,213 $ 1,543
Derivatives 92 113
Debt and equity 3,238 3,572
Total maximum exposure to loss $ 4,543 $ 5,228
Corporate debt and other asset-backed
Assets in VIEs $16,248 $15,842
Carrying value of variable interests — assets $ 2,040 $ 1,563
Carrying value of variable interests — liabilities $ $ 458
Maximum exposure to loss:
Retained interests $ $ 133
Purchased interests 294 42
Commitments and guarantees 1,374 1,113
Derivatives 8,849 8,782
Debt and equity 1,155 867
Total maximum exposure to loss $11,821 $10,937
Investments in funds
Assets in VIEs $16,865 $10,231
Carrying value of variable interests — assets $ $ 289
Maximum exposure to loss:
Commitments and guarantees $ $ 54
Derivatives 3 3
Debt and equity 413 289
Total maximum exposure to loss $ $ 346 </t>
  </si>
  <si>
    <t>Consolidated Variable Interest Entities</t>
  </si>
  <si>
    <t xml:space="preserve">The table below presents a summary of the carrying value and balance sheet classification of assets and liabilities in consolidated VIEs.
As of December
$ in millions 2019 2018
Total consolidated VIEs
Assets
Cash and cash equivalents $ $ 84
Trading assets 27 264
Investments 835 943
Loans 2,392 1,148
Other assets 1,084 1,261
Total $4,450 $3,700
Liabilities
Other secured financings $1,163 $1,204
Customer and other payables 9 –
Trading liabilities 10 20
Unsecured short-term borrowings 48 45
Unsecured long-term borrowings 214 207
Other liabilities 959 1,100
Total $2,403 $2,576 The table below presents information, by principal business activity, for consolidated VIEs included in the summary table above.
As of December
$ in millions 2019 2018
Real estate, credit-related and other investing
Assets
Cash and cash equivalents $ $ 84
Trading assets 26 45
Investments 835 943
Loans 2,392 1,096
Other assets 1,084 1,258
Total $4,449 $3,426
Liabilities
Other secured financings $ $ 596
Customer and other payables 9 –
Trading liabilities 10 20
Other liabilities 959 1,100
Total $1,662 $1,716
Mortgage-backed and other asset-backed
Assets
Trading assets $ – $ 210
Loans – 52
Other assets – 3
Total $ – $ 265
Liabilities
Other secured financings $ – $ 140
Total $ – $ 140
Principal-protected notes
Assets
Trading assets $ $ 9
Total $ $ 9
Liabilities
Other secured financings $ $ 468
Unsecured short-term borrowings 48 45
Unsecured long-term borrowings 214 207
Total $ $ 720 </t>
  </si>
  <si>
    <t>Commitments, Contingencies and Guarantees (Tables)</t>
  </si>
  <si>
    <t>Commitments</t>
  </si>
  <si>
    <t xml:space="preserve">The table below presents commitments by type.
As of December
$ in millions 2019 2018
Commitment Type
Commercial lending:
Investment-grade $ 89,276 $ 81,729
Non-investment-grade 58,718 51,793
Warehouse financing 5,581 4,060
Credit card 13,669 –
Total lending 167,244 137,582
Collateralized agreement 62,093 54,480
Collateralized financing 10,193 15,429
Letters of credit 456 445
Investment 7,879 7,595
Other 6,135 4,892
Total commitments $254,000 $220,423 The table below presents commitments by expiration.
As of December 2019
$ in millions 2020 2021 - 2022 2023 - 2024 2025 - Thereafter
Commitment Type
Commercial lending:
Investment-grade $ 13,921 $31,099 $43,303 $
Non-investment-grade 6,130 15,810 26,379 10,399
Warehouse financing 1,644 2,320 1,596 21
Credit card 13,669 – – –
Total lending 35,364 49,229 71,278 11,373
Collateralized agreement 61,588 505 – –
Collateralized financing 10,193 – – –
Letters of credit 409 7 – 40
Investment 3,623 1,434 1,002 1,820
Other 6,051 84 – –
Total commitments $117,228 $51,259 $72,280 $13,233 </t>
  </si>
  <si>
    <t>Lending Commitments</t>
  </si>
  <si>
    <t>The table below presents information about lending commitments.
As of December
$ in millions 2019 2018
Held for investment $150,100 $120,997
Held for sale 15,245 14,912
At fair value 1,899 1,673
Total $167,244 $137,582 In the table above:
• Held for investment lending commitments are accounted for on an accrual basis. The carrying value of lending commitments was a liability of $527 million (including allowance for losses of $361 million) as of December 2019 and $443 million (including allowance for losses of $286 million) as of December 2018. The estimated fair value of such lending commitments was a liability of $3.05 billion as of December 2019 and $3.78 billion as of December 2018. Had these lending commitments been carried at fair value and included in the fair value hierarchy, $1.78 billion as of December 2019 and $1.12 billion as of December 2018 would have been classified in level 2, and $1.27 billion as of December 2019 and $2.66 billion as of December 2018 would have been classified in level 3.
• Held for sale lending commitments are accounted for at the lower of cost or fair value. The carrying value of lending commitments held for sale was a liability of $60 million as of December 2019 and $155 million as of December 2018. The estimated fair value of such lending commitments approximates the carrying value. Had these lending commitments been included in the fair value hierarchy, they would have been primarily classified in level 2 as of both December 2019 and December
• Gains or losses related to lending commitments at fair value, if any, are generally recorded net of any fees in other principal transactions.</t>
  </si>
  <si>
    <t>Guarantees</t>
  </si>
  <si>
    <t>The table below presents derivatives that meet the definition of a guarantee, securities lending indemnifications and certain other financial guarantees.
$ in millions Derivatives Securities lending indemnifications Other financial guarantees
As of December 2019
Carrying Value of Net Liability $ 3,817 $ – $
Maximum Payout/Notional Amount by Period of Expiration
2020 $ 91,814 $17,891 $2,044
2021 - 2022 76,693 – 1,714
2023 - 2024 19,377 – 2,219
2025 - 36,317 – 149
Total $224,201 $17,891 $6,126
As of December 2018
Carrying Value of Net Liability $ 4,105 $ $ 38
Maximum Payout/Notional Amount by Period of Expiration
2019 $101,169 $27,869 $1,379
2020 - 2021 77,955 – 2,252
2022 - 2023 17,813 – 2,021
2024 - 67,613 – 241
Total $264,550 $27,869 $5,893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$1.56 billion as of December 2019 and $1.48 billion as of December 2018, and derivative liabilities of $5.38 billion as of December 2019 and $5.59 billion as of December 2018.</t>
  </si>
  <si>
    <t>Shareholders' Equity (Tables)</t>
  </si>
  <si>
    <t>Summary of Amount of Common Stock Repurchased by the Firm</t>
  </si>
  <si>
    <t xml:space="preserve">The table below presents information about common stock repurchases.
Year Ended December
in millions, except per share amounts 2019 2018 2017
Common share repurchases 25.8 13.9 29.0
Average cost per share $206.56 $236.22 $231.87
Total cost of common share repurchases $ 5,335 $ 3,294 $ 6,721 </t>
  </si>
  <si>
    <t>Summary of Dividends Declared on Common Stock</t>
  </si>
  <si>
    <t xml:space="preserve">The table below presents common stock dividends declared.
Year Ended December
2019 2018 2017
Dividends declared per common share $4.15 $3.15 $2.90 </t>
  </si>
  <si>
    <t>Summary of Perpetual Preferred Stock Issued and Outstanding</t>
  </si>
  <si>
    <t xml:space="preserve">The tables below present information about the perpetual preferred stock issued and outstanding as of December 2019.
Series Shares Authorized Shares Issued Shares Outstanding Depositary Shares Per Share
A 50,000 30,000 29,999 1,000
C 25,000 8,000 8,000 1,000
D 60,000 54,000 53,999 1,000
E 17,500 7,667 7,667 N/A
F 5,000 1,615 1,615 N/A
J 46,000 40,000 40,000 1,000
K 32,200 28,000 28,000 1,000
L 52,000 14,000 14,000 25
M 80,000 80,000 80,000 25
N 31,050 27,000 27,000 1,000
O 26,000 26,000 26,000 25
P 66,000 60,000 60,000 25
Q 20,000 20,000 20,000 25
R 24,000 24,000 24,000 25
Total 534,750 420,282 420,280
Series Earliest Redemption Date Liquidation Preference Redemption Value ($ in millions)
A Currently redeemable $ 25,000 $
C Currently redeemable $ 25,000 200
D Currently redeemable $ 25,000 1,350
E Currently redeemable $100,000 767
F Currently redeemable $100,000 161
J May 10, 2023 $ 25,000 1,000
K May 10, 2024 $ 25,000 700
L Currently redeemable $ 25,000 350
M May 10, 2020 $ 25,000 2,000
N May 10, 2021 $ 25,000 675
O November 10, 2026 $ 25,000 650
P November 10, 2022 $ 25,000 1,500
Q August 10, 2024 $ 25,000 500
R February 10, 2025 $ 25,000 600
Total $11,203 In the tables above:
• All shares have a par value of $0.01 per share and, where applicable, each share is represented by the specified number of depositary shares.
• The earliest redemption date represents the date on which each share of non-cumulative
• Prior to redeeming preferred stock, the firm must receive confirmation that the FRB does not object to such action.
• In June 2019, the firm issued 20,000 shares of Series Q 5.50% Fixed-Rate Reset Non-Cumulative
• In November 2019, the firm issued 24,000 shares of Series R 4.95% Fixed-Rate Reset Non-Cumulative
• The redemption price per share for Series A through F and Series Q and R Preferred Stock is the liquidation preference plus declared and unpaid dividends. The redemption price per share for Series J through P Preferred Stock is the liquidation preference plus accrued and unpaid dividends. Each share of Series E and Series F Preferred Stock is redeemable at the firm’s option, subject to certain covenant restrictions governing the firm’s ability to redeem the preferred stock without issuing common stock or other instruments with equity-like characteristics. See Note 14 for information about the replacement capital covenants applicable to the Series E and Series F Preferred Stock.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t>
  </si>
  <si>
    <t>Summary of Dividend Rates of Perpetual Preferred Stock Issued and Outstanding</t>
  </si>
  <si>
    <t xml:space="preserve">The table below presents the dividend rates of perpetual preferred stock as of December 2019.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K 6.375% to, but excluding, May 10, 2024;
L 5.70%, payable semi-annually, from issuance date to, but excluding, May 10, 2019; 3 month LIBOR + 3.884%, payable quarterly, thereafter
M 5.375%, payable semi-annually,
N 6.30%, payable quarterly
O 5.30%, payable semi-annually, from issuance date to, but excluding, November 10, 2026; 3 month LIBOR + 3.834%, payable quarterly, thereafter
P 5.00%, payable semi-annually, from issuance date to, but excluding, November 10, 2022; 3 month LIBOR + 2.874%, payable quarterly, thereafter
Q 5.50%, payable semi-annually, from issuance date to, but excluding, August 10, 2024; 5 year treasury rate + 3.623%, payable semi-annually, thereafter
R 4.95%, payable semi-annually, from issuance date to, but excluding, February 10, 2025; 5 year treasury rate + 3.224%, payable semi-annually, thereafter </t>
  </si>
  <si>
    <t>Summary of Preferred Dividends Declared on Preferred Stock Issued</t>
  </si>
  <si>
    <t xml:space="preserve">The table below presents preferred stock dividends declared.
Year Ended December
2019 2018 2017
Series per share $ in millions per share $ in millions per share $ in millions
A $ $ 28 $ 958.33 $ 29 $ 950.51 $ 29
B $ 5 $1,550.00 19 $1,550.00 50
C $1,011.11 8 $1,022.23 8 $1,013.90 8
D $1,011.11 54 $1,022.23 55 $1,013.90 55
E $4,044.44 31 $4,077.78 31 $4,055.55 31
F $4,044.44 7 $4,077.78 7 $4,055.55 6
I $ – $ – $1,487.52 51
J $1,375.00 55 $1,375.00 55 $1,375.00 55
K $1,593.76 45 $1,593.76 45 $1,593.76 45
L $1,519.67 68 $1,425.00 74 $1,425.00 74
M $1,343.76 107 $1,343.76 107 $1,343.76 107
N $1,575.00 43 $1,575.00 43 $1,575.00 42
O $1,325.00 34 $1,325.00 34 $1,325.00 34
P $1,250.00 75 $1,281.25 77 $ –
Total $560 $584 $587 </t>
  </si>
  <si>
    <t>Accumulated Other Comprehensive Income/(Loss), Net of Tax</t>
  </si>
  <si>
    <t xml:space="preserve">The table below presents changes in the accumulated other comprehensive income/(loss), net of tax, by type.
$ in millions Beginning balance Other comprehensive income/(loss) adjustments, net of tax Ending balance
Year Ended December 2019
Currency translation $ ) $ $ )
Debt valuation adjustment 1,507 (2,079 ) (572 )
Pension and postretirement liabilities (81 ) (261 ) (342 )
Available-for-sale (112 ) 158 46
Total $ $(2,177 ) $(1,484 )
Year Ended December 2018
Currency translation $ ) $ $ )
Debt valuation adjustment (1,046 ) 2,553 1,507
Pension and postretirement liabilities (200 ) 119 (81 )
Available-for-sale (9 ) (103 ) (112 )
Total $(1,880 ) $ $
Year Ended December 2017
Currency translation $ ) $ $ )
Debt valuation adjustment (239 ) (807 ) (1,046 )
Pension and postretirement liabilities (330 ) 130 (200 )
Available-for-sale – (9 ) (9 )
Total $(1,216 ) $ ) $ ) </t>
  </si>
  <si>
    <t>Regulation and Capital Adequacy (Tables)</t>
  </si>
  <si>
    <t>Risk-based Capital and Leverage Ratios</t>
  </si>
  <si>
    <t xml:space="preserve">The table below presents the risk-based capital and leverage requirements.
As of December
2019 2018
Risk-based capital requirements
CET1 capital ratio 9.5% 8.3%
Tier 1 capital ratio 11.0% 9.8%
Total capital ratio 13.0% 11.8%
Leverage requirements
Tier 1 leverage ratio 4.0% 4.0%
SLR 5.0% 5.0% In the table above:
• As of December 2019, the CET1 capital ratio requirement included a minimum of 4.5%, the Tier 1 capital ratio requirement included a minimum of 6.0%, and the Total capital ratio requirement included a minimum of 8.0%. The requirements also included the capital conservation buffer of 2.5%, the G-SIB
• As of December 2018, the CET1 capital ratio requirement included a minimum of 4.5%, the Tier 1 capital ratio requirement included a minimum of 6.0%, and the Total capital ratio requirement included a minimum of 8.0%. The requirements also included the 75% phase-in phase-in G-SIB
• The capital conservation buffer, countercyclical capital buffer and G-SIB
• The G-SIB G-SIB G-SIB.
• The Tier 1 leverage ratio requirement is a minimum of 4%. The SLR requirement of 5% as of both December 2019 and December 2018 includes a minimum of 3% and a 2% buffer applicable to G-SIBs. </t>
  </si>
  <si>
    <t>Risk-based Capital Ratios</t>
  </si>
  <si>
    <t xml:space="preserve">The table below presents information about risk-based capital ratios.
$ in millions Standardized Advanced
As of December 2019
CET1 capital $ 74,850 $ 74,850
Tier 1 capital $ 85,440 $ 85,440
Tier 2 capital $ 14,925 $ 13,473
Total capital $100,365 $ 98,913
RWAs $563,575 $544,653
CET1 capital ratio 13.3% 13.7%
Tier 1 capital ratio 15.2% 15.7%
Total capital ratio 17.8% 18.2%
As of December 2018
CET1 capital $ 73,116 $ 73,116
Tier 1 capital $ 83,702 $ 83,702
Tier 2 capital $ 14,926 $ 13,743
Total capital $ 98,628 $ 97,445
RWAs $547,910 $558,111
CET1 capital ratio 13.3% 13.1%
Tier 1 capital ratio 15.3% 15.0%
Total capital ratio 18.0% 17.5% In the table above:
• In accordance with the risk-based Capital Rules, the lower of the Standardized or Advanced ratio is the ratio against which the firm’s compliance with the capital requirements is assessed, and therefore, the Standardized ratios applied to the firm as of December 2019 and the Advanced ratios applied to the firm as of December 2018.
• Beginning in the fourth quarter of 2019, the firm made changes to the calculation of the loss given default for certain wholesale exposures. At the date of adoption, the estimated impact of these changes was an increase in the firm’s Advanced CET1 capital ratio of approximately 1 percentage point. </t>
  </si>
  <si>
    <t>Leverage Ratio</t>
  </si>
  <si>
    <t xml:space="preserve">The table below presents information about leverage ratios.
For the Three Months Ended or as of December
$ in millions 2019 2018
Tier 1 capital $ $ 83,702
Average total assets 983,909 945,961
Deductions from Tier 1 capital (5,275 ) (4,754 )
Average adjusted total assets 978,634 941,207
Average off-balance-sheet 396,833 401,699
Total leverage exposure $1,375,467 $1,342,906
Tier 1 leverage ratio 8.7% 8.9%
SLR 6.2% 6.2% In the table above:
• Average total assets represents the average daily assets for the quarter.
• Average off-balance-sheet
• Tier 1 leverage ratio is calculated as Tier 1 capital divided by average adjusted total assets.
• SLR is calculated as Tier 1 capital divided by total leverage exposure. </t>
  </si>
  <si>
    <t>Changes in CET1, Tier 1 Capital and Tier 2 Capital</t>
  </si>
  <si>
    <t xml:space="preserve">The table below presents changes in CET1 capital, Tier 1 capital and Tier 2 capital.
$ in millions Standardized Advanced
Year Ended December 2019
CET1 capital
Beginning balance $ 73,116 $73,116
Change in:
Common shareholders’ equity 80 80
Deduction for goodwill (432 ) (432 )
Deduction for identifiable intangible assets (307 ) (307 )
Other adjustments 2,393 2,393
Ending balance $ 74,850 $74,850
Tier 1 capital
Beginning balance $ 83,702 $83,702
Change in:
CET1 capital 1,734 1,734
Deduction for investments in covered funds 5 5
Other adjustments (1 ) (1 )
Ending balance 85,440 85,440
Tier 2 capital
Beginning balance 14,926 13,743
Change in:
Qualifying subordinated debt (300 ) (300 )
Junior subordinated debt (158 ) (158 )
Allowance for credit losses 449 –
Other adjustments 8 188
Ending balance 14,925 13,473
Total capital $100,365 $98,913
Year Ended December 2018
CET1 capital
Beginning balance $ 67,110 $67,110
Change in:
Common shareholders’ equity 8,592 8,592
Transitional provisions (117 ) (117 )
Deduction for goodwill (86 ) (86 )
Deduction for identifiable intangible assets 26 26
Other adjustments (2,409 ) (2,409 )
Ending balance $ 73,116 $73,116
Tier 1 capital
Beginning balance $ 78,331 $78,331
Change in:
CET1 capital 6,006 6,006
Transitional provisions 13 13
Deduction for investments in covered funds (25 ) (25 )
Preferred stock (650 ) (650 )
Other adjustments 27 27
Ending balance 83,702 83,702
Tier 2 capital
Beginning balance 14,977 13,899
Change in:
Qualifying subordinated debt (213 ) (213 )
Junior subordinated debt (125 ) (125 )
Allowance for credit losses 275 –
Other adjustments 12 182
Ending balance 14,926 13,743
Total capital $ 98,628 $97,445 </t>
  </si>
  <si>
    <t>Minimum Risk-based Capital and Leverage Ratios and "well-capitalized" Minimum Ratios</t>
  </si>
  <si>
    <t xml:space="preserve">The table below presents GS Bank USA’s risk-based capital, leverage and “well-capitalized” requirements.
As of December “Well-capitalized”
2019 2018
Risk-based capital requirements
CET1 capital ratio 7.0% 6.4% 6.5%
Tier 1 capital ratio 8.5% 7.9% 8.0%
Total capital ratio 10.5% 9.9% 10.0%
Leverage requirements
Tier 1 leverage ratio 4.0% 4.0% 5.0%
SLR 3.0% 3.0% 6.0% In the table above:
• As of December 2019, the CET1 capital ratio requirement included a minimum of 4.5%, the Tier 1 capital ratio requirement included a minimum of 6.0%, and the Total capital ratio requirement included a minimum of 8.0%. The requirements also included the capital conservation buffer of 2.5% and the countercyclical capital buffer, which the FRB has set to zero percent.
• As of December 2018, the CET1 capital ratio requirement included a minimum of 4.5%, the Tier 1 capital ratio requirement included a minimum of 6.0%, and the Total capital ratio requirement included a minimum of 8.0%. The requirements also included the 75% phase-in
• The “well-capitalized” requirements were the binding requirements for risk-based capital ratios as of December 2018 and were the binding requirements for leverage ratios as of both December 2019 and December 2018. </t>
  </si>
  <si>
    <t>Basel III Advanced Rules [Member]</t>
  </si>
  <si>
    <t>Risk-based Capital</t>
  </si>
  <si>
    <t xml:space="preserve">The table below presents information about risk-based capital.
As of December
$ in millions 2019 2018
Common shareholders’ equity $ 79,062 $78,982
Deduction for goodwill (3,529 ) (3,097 )
Deduction for identifiable intangible assets (604 ) (297 )
Other adjustments (79 ) (2,472 )
CET1 capital 74,850 73,116
Preferred stock 11,203 11,203
Deduction for investments in covered funds (610 ) (615 )
Other adjustments (3 ) (2 )
Tier 1 capital $ 85,440 $83,702
Standardized Tier 2 and Total capital
Tier 1 capital $ 85,440 $83,702
Qualifying subordinated debt 12,847 13,147
Junior subordinated debt 284 442
Allowance for credit losses 1,802 1,353
Other adjustments (8 ) (16 )
Standardized Tier 2 capital 14,925 14,926
Standardized Total capital $100,365 $98,628
Advanced Tier 2 and Total capital
Tier 1 capital $ 85,440 $83,702
Standardized Tier 2 capital 14,925 14,926
Allowance for credit losses (1,802 ) (1,353 )
Other adjustments 350 170
Advanced Tier 2 capital 13,473 13,743
Advanced Total capital $ 98,913 $97,445 In the table above:
• Deduction for goodwill was net of deferred tax liabilities of $667 million as of December 2019 and $661 million as of December 2018.
• Deduction for identifiable intangible assets was net of deferred tax liabilities of $37 million as of December 2019 and $27 million as of December 2018.
• Deduction for investments in covered funds represents the firm’s aggregate investments in applicable covered funds, excluding investments that are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As of December 2019, 30% of this debt was included in Tier 2 capital and 70% was phased out of regulatory capital. As of December 2018, 40% of this debt was included in Tier 2 capital and 60% was phased out of regulatory capital. Junior subordinated debt is reduced by the amount of Trust Preferred securities purchased by the firm and will be fully phased out of Tier 2 capital by 2022 at a rate of 10% per year. See Note 14 for further information about the firm’s junior subordinated debt and Trust Preferred securities. </t>
  </si>
  <si>
    <t>Risk-weighted Assets</t>
  </si>
  <si>
    <t xml:space="preserve">The table below presents information about RWAs.
$ in millions Standardized Advanced
As of December 2019
Credit RWAs
Derivatives $120,906 $ 72,631
Commitments, guarantees and loans 179,740 134,456
Securities financing transactions 65,867 13,834
Equity investments 56,814 61,892
Other 75,660 78,266
Total Credit RWAs 498,987 361,079
Market RWAs
Regulatory VaR 8,933 8,933
Stressed VaR 30,911 30,911
Incremental risk 4,308 4,308
Comprehensive risk 1,393 1,191
Specific risk 19,043 19,043
Total Market RWAs 64,588 64,386
Total Operational RWAs – 119,188
Total RWAs $563,575 $544,653
As of December 2018
Credit RWAs
Derivatives $122,511 $ 82,301
Commitments, guarantees and loans 160,305 143,356
Securities financing transactions 66,363 18,259
Equity investments 53,563 55,154
Other 70,596 69,681
Total Credit RWAs 473,338 368,751
Market RWAs
Regulatory VaR 7,782 7,782
Stressed VaR 27,952 27,952
Incremental risk 10,469 10,469
Comprehensive risk 2,770 2,770
Specific risk 25,599 25,599
Total Market RWAs 74,572 74,572
Total Operational RWAs – 114,788
Total RWAs $547,910 $558,111 </t>
  </si>
  <si>
    <t>Changes in Risk-weighted Assets</t>
  </si>
  <si>
    <t xml:space="preserve">The table below presents changes in RWAs.
$ in millions Standardized Advanced
Year Ended December 2019
RWAs
Beginning balance $547,910 $558,111
Credit RWAs
Change in:
Derivatives (1,605 ) (9,670 )
Commitments, guarantees and loans 19,435 (8,900 )
Securities financing transactions (496 ) (4,425 )
Equity investments 3,251 6,738
Other 5,064 8,585
Change in Credit RWAs 25,649 (7,672 )
Market RWAs
Change in:
Regulatory VaR 1,151 1,151
Stressed VaR 2,959 2,959
Incremental risk (6,161 ) (6,161 )
Comprehensive risk (1,377 ) (1,579 )
Specific risk (6,556 ) (6,556 )
Change in Market RWAs (9,984 ) (10,186 )
Change in Operational RWAs – 4,400
Ending balance $563,575 $544,653
Year Ended December 2018
RWAs
Beginning balance $555,611 $617,646
Credit RWAs
Change in:
Transitional provisions 7,766 8,232
Derivatives (3,565 ) (20,685 )
Commitments, guarantees and loans 15,201 (20,019 )
Securities financing transactions (11,599 ) (1,103 )
Equity investments (2,241 ) (4,580 )
Other (454 ) (6,411 )
Change in Credit RWAs 5,108 (44,566 )
Market RWAs
Change in:
Regulatory VaR 250 250
Stressed VaR (4,801 ) (4,801 )
Incremental risk 2,028 2,028
Comprehensive risk 373 900
Specific risk (10,659 ) (10,659 )
Change in Market RWAs (12,809 ) (12,282 )
Change in Operational RWAs – (2,687 )
Ending balance $547,910 $558,111 </t>
  </si>
  <si>
    <t>Hybrid Capital Rules [Member]</t>
  </si>
  <si>
    <t xml:space="preserve">The table below presents information about GS Bank USA’s risk-based capital ratios.
$ in millions Standardized Advanced
As of December 2019
CET1 capital $ 29,176 $ 29,176
Tier 1 capital $ 29,176 $ 29,176
Tier 2 capital $ 5,293 $ 4,486
Total capital $ 34,469 $ 33,662
RWAs $258,541 $135,596
CET1 capital ratio 11.3% 21.5%
Tier 1 capital ratio 11.3% 21.5%
Total capital ratio 13.3% 24.8%
As of December 2018
CET1 capital $ 27,467 $ 27,467
Tier 1 capital $ 27,467 $ 27,467
Tier 2 capital $ 5,069 $ 4,446
Total capital $ 32,536 $ 31,913
RWAs $248,356 $149,019
CET1 capital ratio 11.1% 18.4%
Tier 1 capital ratio 11.1% 18.4%
Total capital ratio 13.1% 21.4% </t>
  </si>
  <si>
    <t>GS Bank USA [Member]</t>
  </si>
  <si>
    <t xml:space="preserve">The table below presents information about GS Bank USA’s leverage ratios.
For the Three Months
$ in millions 2019 2018
Tier 1 capital $ 29,176 $ 27,467
Average adjusted total assets $220,974 $188,606
Total leverage exposure $413,852 $368,062
Tier 1 leverage ratio 13.2% 14.6%
SLR 7.0% 7.5% In the table above:
• Tier 1 leverage ratio is calculated as Tier 1 capital divided by average adjusted total assets.
• SLR is calculated as Tier 1 capital divided by total leverage exposure. </t>
  </si>
  <si>
    <t>Earnings Per Common Share (Tables)</t>
  </si>
  <si>
    <t xml:space="preserve">The table below presents information about basic and diluted EPS.
Year Ended December
in millions, except per share amounts 2019 2018 2017
Net earnings to common $7,897 $9,860 $3,685
Weighted average basic shares 371.6 385.4 401.6
Effect of dilutive securities:
RSUs 3.9 3.9 5.3
Stock options – 0.9 2.2
Dilutive securities 3.9 4.8 7.5
Weighted average diluted shares 375.5 390.2 409.1
Basic EPS $21.18 $25.53 $ 9.12
Diluted EPS $21.03 $25.27 $ 9.01 </t>
  </si>
  <si>
    <t>Transactions with Affiliated Funds (Tables)</t>
  </si>
  <si>
    <t>Fees Earned from Affiliated Funds</t>
  </si>
  <si>
    <t xml:space="preserve">The tables below present information about affiliated funds.
Year Ended December
$ in millions 2019 2018 2017
Fees earned from funds $2,967 $3,571 $2,932 </t>
  </si>
  <si>
    <t>Fees Receivable from Affiliated Funds and the Aggregate Carrying Value of the Firm's Interests in these Funds</t>
  </si>
  <si>
    <t xml:space="preserve">As of December
$ in millions 2019 2018
Fees receivable from funds $ $ 610
Aggregate carrying value of interests in funds $5,490 $4,994 </t>
  </si>
  <si>
    <t>Interest Income and Interest Expense (Tables)</t>
  </si>
  <si>
    <t xml:space="preserve">The table below presents sources of interest income and interest expense.
Year Ended December
$ in millions 2019 2018 2017
Deposits with banks $ 1,211 $ 1,418 $ 819
Collateralized agreements 4,397 3,852 1,661
Trading assets 5,899 5,157 4,667
Investments 1,457 1,215 704
Loans 5,411 4,689 3,222
Other interest 3,363 3,348 2,040
Total interest income 21,738 19,679 13,113
Deposits 3,568 2,606 1,380
Collateralized financings 2,658 2,051 863
Trading liabilities 1,213 1,554 1,388
Short-term borrowings 668 695 698
Long-term borrowings 5,359 5,555 4,599
Other interest 3,910 3,451 1,253
Total interest expense 17,376 15,912 10,181
Net interest income $ 4,362 $ 3,767 $ 2,932 </t>
  </si>
  <si>
    <t>Income Taxes (Tables)</t>
  </si>
  <si>
    <t>Provision for Taxes</t>
  </si>
  <si>
    <t>The table below presents information about the provision for taxes.
Year Ended December
$ in millions 2019 2018 2017
Current taxes
U.S. federal $1,113 $ 2,986 $ 320
State and local 388 379 64
Non-U.S. 950 1,302 1,004
Total current tax expense 2,451 4,667 1,388
Deferred taxes
U.S. federal (383 ) (2,711 ) 5,083
State and local (20 ) 58 157
Non-U.S. 69 8 218
Total deferred tax (benefit)/expense (334 ) (2,645 ) 5,458
Provision for taxes $2,117 $ 2,022 $6,846 In the table above:
• State and local current taxes in 2017 includes the impact of settlements of state and local examinations.
• U.S. federal current tax expense and U.S. federal deferred tax expense in 2018 and 2017 includes the impact of Tax Legislation.</t>
  </si>
  <si>
    <t>Effective Income Tax Rate Reconciliation</t>
  </si>
  <si>
    <t xml:space="preserve">The table below presents a reconciliation of the U.S. federal statutory income tax rate to the effective income tax rate.
Year Ended December
2019 2018 2017
U.S. federal statutory income tax rate 21.0% 21.0% 35.0%
State and local taxes, net of U.S. federal benefit 2.9 2.0 1.5
Settlement of employee share-based awards (0.6) (2.2) (6.4)
Non-U.S. (3.6) (0.7) (6.3)
Tax credits (1.8) (1.4) (2.1)
Tax-exempt (1.0) (0.6) (0.2)
Tax Legislation – (3.9) 39.5
Non-deductible 2.1 1.2 0.5
Other 1.0 0.8 –
Effective income tax rate 20.0% 16.2% 61.5% In the table above:
• Non-U.S.
• Non-U.S.
• State and local taxes in 2017, net of U.S. federal income tax effects, includes the impact of settlements of state and local examinations. </t>
  </si>
  <si>
    <t>Components of Deferred Tax Assets and Liabilities</t>
  </si>
  <si>
    <t xml:space="preserve">The table below presents information about deferred tax assets and liabilities, excluding the impact of netting within tax jurisdictions.
As of December
$ in millions 2019 2018
Deferred tax assets
Compensation and benefits $1,351 $1,296
ASC 740 asset related to unrecognized tax benefits 279 152
Non-U.S. 472 264
Net operating losses 411 688
Occupancy-related 178 71
Other comprehensive income-related 407 –
Tax credits carryforward 59 62
Operating lease liabilities 559 –
Allowance for credit losses 433 326
Other, net 160 42
Subtotal 4,309 2,901
Valuation allowance (467 ) (245 )
Total deferred tax assets $3,842 $2,656
Deferred tax liabilities
Depreciation and amortization $1,022 $ 930
Unrealized gains 1,196 1,290
Operating lease right-of-use assets 560 –
Other comprehensive income-related – 84
Total deferred tax liabilities $2,778 $2,304 </t>
  </si>
  <si>
    <t>Rollforward of Unrecognized Tax Benefits</t>
  </si>
  <si>
    <t xml:space="preserve">The table below presents the changes in the liability for unrecognized tax benefits, which is included in other liabilities.
Year Ended or as of December
$ in millions 2019 2018 2017
Beginning balance $1,051 $ 665 $ 852
Increases based on current year tax positions 131 197 94
Increases based on prior years’ tax positions 441 232 101
Decreases based on prior years’ tax positions (54 ) (39 ) (128 )
Decreases related to settlements (125 ) (3 ) (255 )
Exchange rate fluctuations 1 (1 ) 1
Ending balance $1,445 $1,051 $ 665
Related deferred income tax asset 279 152 75
Net unrecognized tax benefit $1,166 $ 899 $ 590 </t>
  </si>
  <si>
    <t>Earliest Tax Years Subject to Examination by Major Jurisdiction</t>
  </si>
  <si>
    <t xml:space="preserve">The table below presents the earliest tax years that remain subject to examination by major jurisdiction.
Jurisdiction As of December 2019
U.S. Federal 2011
New York State and City 2011
United Kingdom 2017
Japan 2014
Hong Kong 2013 </t>
  </si>
  <si>
    <t>Business Segments (Tables)</t>
  </si>
  <si>
    <t>Segment Operating Results and Assets By Segment</t>
  </si>
  <si>
    <t xml:space="preserve">The table below presents a summary of the firm’s segment results.
Year Ended December
$ in millions 2019 2018 2017
Investment Banking
Non-interest revenues $ 7,079 $ 7,856 $ 7,158
Net interest income 520 322 301
Total net revenues 7,599 8,178 7,459
Provision for credit losses 333 124 34
Operating expenses 4,685 4,473 3,613
Pre-tax earnings $ 2,581 $ 3,581 $ 3,812
Net earnings $ 2,065 $ 3,001 $ 1,468
Net earnings to common $ 1,996 $ 2,924 $ 1,394
Average common equity $11,167 $ 8,737 $ 8,753
Return on average common equity 17.9% 33.5% 15.9%
Global Markets
Non-interest revenues $13,109 $12,831 $10,853
Net interest income 1,670 1,607 1,442
Total net revenues 14,779 14,438 12,295
Provision for credit losses 35 52 178
Operating expenses 10,851 10,585 9,981
Pre-tax earnings $ 3,893 $ 3,801 $ 2,136
Net earnings $ 3,114 $ 3,185 $ 823
Net earnings to common $ 2,729 $ 2,796 $ 397
Average common equity $40,060 $41,237 $44,448
Return on average common equity 6.8% 6.8% 0.9%
Asset Management
Non-interest revenues $ 8,454 $ 8,353 $ 8,491
Net interest income 511 482 39
Total net revenues 8,965 8,835 8,530
Provision for credit losses 274 160 322
Operating expenses 4,817 4,179 3,773
Pre-tax earnings $ 3,874 $ 4,496 $ 4,435
Net earnings $ 3,099 $ 3,767 $ 1,707
Net earnings to common $ 3,013 $ 3,668 $ 1,639
Average common equity $21,575 $19,061 $16,904
Return on average common equity 14.0% 19.2% 9.7%
Consumer &amp; Wealth Management
Non-interest revenues $ 3,542 $ 3,809 $ 3,296
Net interest income 1,661 1,356 1,150
Total net revenues 5,203 5,165 4,446
Provision for credit losses 423 338 123
Operating expenses 4,545 4,224 3,574
Pre-tax earnings $ $ 603 $ 749
Net earnings $ $ 506 $ 288
Net earnings to common $ $ 472 $ 255
Average common equity $ 6,292 $ 4,950 $ 4,616
Return on average common equity 2.5% 9.5% 5.5%
Total
Non-interest revenues $32,184 $32,849 $29,798
Net interest income 4,362 3,767 2,932
Total net revenues 36,546 36,616 32,730
Provision for credit losses 1,065 674 657
Operating expenses 24,898 23,461 20,941
Pre-tax earnings $10,583 $12,481 $11,132
Net earnings $ 8,466 $10,459 $ 4,286
Net earnings to common $ 7,897 $ 9,860 $ 3,685
Average common equity $79,094 $73,985 $74,721
Return on average common equity 10.0% 13.3% 4.9% The table below presents assets by segment.
As of December
$ in millions 2019 2018
Investment Banking $ 92,009 $ 89,451
Global Markets 725,060 683,702
Asset Management 92,102 85,003
Consumer &amp; Wealth Management 83,797 73,640
Total $992,968 $931,796 </t>
  </si>
  <si>
    <t>Depreciation and Amortization</t>
  </si>
  <si>
    <t xml:space="preserve">The table below presents depreciation and amortization expense by segment.
Year Ended December
$ in millions 2019 2018 2017
Investment Banking $ $ 114 $ 123
Global Markets 646 563 514
Asset Management 618 450 365
Consumer &amp; Wealth Management 301 201 150
Total $1,704 $1,328 $1,152 </t>
  </si>
  <si>
    <t>Summary of Gross Loans by Segment and Loan</t>
  </si>
  <si>
    <t xml:space="preserve">The table below presents gross loans by segment and loan type.
As of December
$ in millions 2019 2018
Corporate $ 27,035 $
Investment Banking 27,035 26,375
Corporate 11,852 11,147
Real estate 15,671 14,231
Other 3,756 3,636
Global Markets 31,279 29,014
Corporate 7,420 4,853
Real estate 9,030 8,248
Other 1,036 1,109
Asset Management 17,486 14,210
Wealth Management 27,940 24,768
Consumer 4,747 4,536
Credit cards 1,858 –
Consumer &amp; Wealth Management 34,545 29,304
Total $110,345 $98,903 </t>
  </si>
  <si>
    <t>Summary of Allowance for Loan Losses</t>
  </si>
  <si>
    <t xml:space="preserve">The table below presents the allowance for loan losses by segment.
As of December
$ in millions 2019 2018
Investment Banking $ 470 $ 355
Global Markets 168 138
Asset Management 385 254
Consumer &amp; Wealth Management 418 319
Total $1,441 $1,066 </t>
  </si>
  <si>
    <t>Total Net Revenues, Pre-tax Earnings and Net Earnings (Excluding Corporate) for Each Geographic Region</t>
  </si>
  <si>
    <t xml:space="preserve"> The table below presents total net revenues, pre-tax
$ in millions 2019 2018 2017
Year Ended December
Americas $22,148 60% $22,339 61% $19,737 60%
EMEA 9,745 27% 9,244 25% 8,168 25%
Asia 4,653 13% 5,033 14% 4,825 15%
Total net revenues $36,546 100% $36,616 100% $32,730 100%
Americas $ 6,623 62% $ 8,125 65% $ 7,014 63%
EMEA 3,349 32% 3,244 26% 2,561 23%
Asia 611 6% 1,112 9% 1,557 14%
Total pre-tax earnings $10,583 100% $12,481 100% $11,132 100%
Americas $ 5,514 65% $ 7,092 68% $ 1,059 25%
EMEA 2,600 31% 2,522 24% 2,048 48%
Asia 352 4% 845 8% 1,179 27%
Total net earnings $ 8,466 100% $10,459 100% $ 4,286 100% </t>
  </si>
  <si>
    <t>Credit Concentrations (Tables)</t>
  </si>
  <si>
    <t>Credit Concentration, Government and Federal Agency Obligations</t>
  </si>
  <si>
    <t xml:space="preserve">The table below presents the credit concentrations included in trading cash instruments and investments.
As of December
$ in millions 2019 2018
U.S. government and agency obligations $167,097 $111,114
Percentage of total assets 16.8% 11.9%
Non-U.S. $ 44,875 $ 43,607
Percentage of total assets 4.5% 4.7% </t>
  </si>
  <si>
    <t>Credit Concentration, Resale Agreements and Securities Borrowed</t>
  </si>
  <si>
    <t>The table below presents U.S. government and agency obligations and non-U.S.
As of December
$ in millions 2019 2018
U.S. government and agency obligations $49,396 $78,828
Non-U.S. $55,889 $76,745 In the table above:
• Non-U.S.
• Given that the firm’s primary credit exposure on such transactions is to the counterparty to the transaction, the firm would be exposed to the collateral issuer only in the event of counterparty default.</t>
  </si>
  <si>
    <t>Employee Incentive Plans (Tables)</t>
  </si>
  <si>
    <t>Schedule of Restricted Stock Units, Vested and Expected to Vest</t>
  </si>
  <si>
    <t>The table below presents the 2019 activity related to RSUs.
Restricted Stock Units Outstanding Weighted Average Grant-Date Units Outstanding
Future Service Required No Future Service Required Future Service Required No Future Service Required
Beginning balance 3,761,839 13,328,995 $217.85 $187.27
Granted 4,770,662 7,307,148 $178.76 $176.54
Forfeited (468,754 ) (265,510 ) $196.13 $184.36
Delivered – (9,222,049 ) $ – $175.54
Vested (3,550,271 ) 3,550,271 $195.09 $195.09
Ending balance 4,513,476 14,698,855 $196.69 $191.25 In the table above:
• The weighted average grant-date fair value of RSUs granted was $177.42 during 2019, $218.06 during 2018 and $206.88 during 2017. The fair value of the RSUs granted included a liquidity discount of 10.5% during 2019, 11.9% during 2018 and 10.7% during 2017, to reflect post-vesting and delivery transfer restrictions, generally of up to 4 years.
• The aggregate fair value of awards that vested was $2.00 billion during 2019, $1.79 billion during 2018 and $2.14 billion during 2017.
• The ending balance included restricted stock subject to future service requirements of 23,068 shares as of December 2019 and 1,649 shares as of December 2018.
• The ending balance included RSUs subject to performance conditions and future service requirements of 224,898 RSUs as of December 2019, and represents the maximum amount of such RSUs that may be earned as of December 2019.
• The ending balance also included RSUs subject to performance conditions but not subject to future service requirements of 268,433 RSUs as of December 2019 and 174,579 RSUs as of December 2018, and the maximum amount of such RSUs that may be earned was 402,650 RSUs as of December 2019 and 261,869 RSUs as of December 2018.</t>
  </si>
  <si>
    <t>Employee Service Share-based Compensation, Tax Benefit from Compensation Expense</t>
  </si>
  <si>
    <t xml:space="preserve">The table below presents the share-based compensation and the related excess tax benefit.
Year Ended December
$ in millions 2019 2018 2017
Share-based compensation $2,120 $1,850 $1,812
Excess net tax benefit for options exercised $ – $ 64 $ 139
Excess net tax benefit for share-based $ $ 269 $ 719 </t>
  </si>
  <si>
    <t>Parent Company (Tables)</t>
  </si>
  <si>
    <t>Group Condensed Statement of Earnings</t>
  </si>
  <si>
    <t xml:space="preserve">Group Inc. – Condensed Statements of Earnings
Year Ended December
$ in millions 2019 2018 2017
Revenues
Dividends from subsidiaries and other affiliates:
Bank $ $ 102 $ 550
Nonbank 4,199 16,368 11,016
Other revenues 335 (1,376 ) (384 )
Total non-interest 4,597 15,094 11,182
Interest income 7,575 6,617 4,638
Interest expense 8,545 8,114 5,978
Net interest loss (970 ) (1,497 ) (1,340 )
Total net revenues 3,627 13,597 9,842
Operating expenses
Compensation and benefits 331 299 330
Other expenses 1,365 1,192 428
Total operating expenses 1,696 1,491 758
Pre-tax 1,931 12,106 9,084
Provision/(benefit) for taxes (538 ) (1,173 ) 3,404
Undistributed earnings/(loss) of subsidiaries 5,997 (2,820 ) (1,394 )
Net earnings 8,466 10,459 4,286
Preferred stock dividends 569 599 601
Net earnings applicable to common $7,897 $ 9,860 $ 3,685 </t>
  </si>
  <si>
    <t>Group Condensed Balance Sheets</t>
  </si>
  <si>
    <t xml:space="preserve">Group Inc. – Condensed Balance Sheets
As of December
$ in millions 2019 2018
Assets
Cash and cash equivalents:
With third-party banks $ $ 103
With subsidiary bank 7 –
Loans to and receivables from subsidiaries:
Bank 2,398 1,019
Nonbank (includes $6,460 239,241 225,471
Investments in subsidiaries and other affiliates:
Bank 30,376 28,737
Nonbank 65,301 61,481
Trading assets (at fair value) 691 717
Investments (includes $16,930 20,499 12,824
Other assets 4,262 3,653
Total assets $362,808 $334,005
Liabilities and shareholders’ equity
Payables to subsidiaries $ $ 702
Trading liabilities (at fair value) 417 281
Secured borrowings with subsidiary 42,083 6,899
Unsecured short-term borrowings:
With third parties (includes $4,751 25,635 25,060
With subsidiaries 917 659
Unsecured long-term borrowings:
With third parties (includes $15,611 168,602 183,121
With subsidiaries 28,576 23,343
Other liabilities 5,673 3,755
Total liabilities 272,543 243,820
Commitments, contingencies and guarantees
Shareholders’ equity
Preferred stock 11,203 11,203
Common stock 9 9
Share-based awards 3,195 2,845
Additional paid-in 54,883 54,005
Retained earnings 106,465 100,100
Accumulated other comprehensive income/(loss) (1,484 ) 693
Stock held in treasury, at cost (84,006 ) (78,670 )
Total shareholders’ equity 90,265 90,185
Total liabilities and shareholders’ equity $362,808 $334,005 </t>
  </si>
  <si>
    <t>Condensed Consolidated Statements of Cash Flows</t>
  </si>
  <si>
    <t xml:space="preserve">Group Inc. – Condensed Statements of Cash Flows
Year Ended December
$ in millions 2019 2018 2017
Cash flows from operating activities
Net earnings $ $ 10,459 $ 4,286
Adjustments to reconcile net earnings to net cash provided by operating activities:
Undistributed (earnings)/loss of subsidiaries and other affiliates (5,997 ) 2,820 1,394
Depreciation and amortization 26 51 56
Deferred income taxes (210 ) (2,817 ) 4,358
Share-based compensation 118 105 152
Gain related to extinguishment of unsecured borrowings (20 ) (160 ) (114 )
Changes in operating assets and liabilities:
Trading assets 5,145 (1,431 ) (508 )
Trading liabilities 136 27 (521 )
Other, net (1,131 ) 1,639 (1,154 )
Net cash provided by operating activities 6,533 10,693 7,949
Cash flows from investing activities
Purchase of property, leasehold improvements and equipment (34 ) (63 ) (66 )
Repayments/(issuances) of short-term loans to subsidiaries, net 2,079 10,829 (14,415 )
Issuance of term loans to subsidiaries (7,374 ) (30,336 ) (42,234 )
Repayments of term loans by subsidiaries 1,894 25,956 22,039
Purchase of investments (16,776 ) (3,141 ) (6,491 )
Proceeds from sales and paydowns of 9,768 – 596
Capital distributions from/(contributions to) subsidiaries, net (415 ) 1,807 388
Net cash provided by/(used for) investing (10,858 ) 5,052 (40,183 )
Cash flows from financing activities
Secured borrowings with subsidiary (short-term), 26,398 (12,853 ) 16,035
Unsecured short-term borrowings, net:
With third parties (22 ) (1,541 ) (424 )
With subsidiaries 4,649 11,855 7,043
Proceeds from issuance of unsecured long-term 8,804 26,157 43,917
Repayment of unsecured long-term borrowings, including the current portion (27,172 ) (32,429 ) (27,028 )
Purchase of Trust Preferred securities (206 ) (35 ) (237 )
Preferred stock redemption (1,100 ) (650 ) (850 )
Common stock repurchased (5,335 ) (3,294 ) (6,772 )
Settlement of share-based (745 ) (1,118 ) (2,223 )
Dividends and dividend equivalents paid on common stock, preferred stock and share-based (2,104 ) (1,810 ) (1,769 )
Proceeds from issuance of preferred stock, net of issuance costs 1,098 – 1,495
Proceeds from issuance of common stock, including exercise of share-based awards – 38 7
Cash settlement of share-based awards – – (3 )
Other financing, net (3 ) – –
Net cash provided by/(used for) financing 4,262 (15,680 ) 29,191
Net increase/(decrease) in cash and cash (63 ) 65 (3,043 )
Cash and cash equivalents, beginning balance 103 38 3,081
Cash and cash equivalents, ending balance $ 40 $ 103 $ 38 </t>
  </si>
  <si>
    <t>Description of Business - Additional Information (Detail)</t>
  </si>
  <si>
    <t>Dec. 31, 2019Segment</t>
  </si>
  <si>
    <t>Number of business segments</t>
  </si>
  <si>
    <t>Significant Accounting Policies - Additional Information (Detail) - USD ($) $ in Millions</t>
  </si>
  <si>
    <t>Jan. 01, 2020</t>
  </si>
  <si>
    <t>Jan. 01, 2019</t>
  </si>
  <si>
    <t>Jan. 01, 2018</t>
  </si>
  <si>
    <t>Summary of Accounting and Financial Policies [Line Items]</t>
  </si>
  <si>
    <t>Firm's revenues from contracts with clients subject to ASU 2014-09 as a percentage of firm's total non-interest revenues</t>
  </si>
  <si>
    <t>45.00%</t>
  </si>
  <si>
    <t>50.00%</t>
  </si>
  <si>
    <t>Investment Banking revenues from contracts with clients subject to ASU 2014-09 as a percentage of firm's investment banking revenues</t>
  </si>
  <si>
    <t>85.00%</t>
  </si>
  <si>
    <t>Investment management revenues from contracts with clients subject to ASU 2014-09 as a percentage of firm's investment management revenue</t>
  </si>
  <si>
    <t>95.00%</t>
  </si>
  <si>
    <t>Cash and due from banks</t>
  </si>
  <si>
    <t>Interest-bearing deposits with banks</t>
  </si>
  <si>
    <t>Cash segregated for regulatory and other purposes</t>
  </si>
  <si>
    <t>Receivable from customers and counterparties</t>
  </si>
  <si>
    <t>Receivables from brokers, dealers and clearing organizations</t>
  </si>
  <si>
    <t>Firm's receivables from contracts with clients</t>
  </si>
  <si>
    <t>Payables to customers and counterparties</t>
  </si>
  <si>
    <t>Payables to brokers, dealers and clearing organizations</t>
  </si>
  <si>
    <t>Lease liabilities</t>
  </si>
  <si>
    <t>Maximum [Member]</t>
  </si>
  <si>
    <t>Annual average revenues associated with known remaining performance obligations</t>
  </si>
  <si>
    <t>Accounting Standards Update 2014-09 [Member]</t>
  </si>
  <si>
    <t>Decrease in retained earnings</t>
  </si>
  <si>
    <t>Accounting Standards Update 2016-02 [Member]</t>
  </si>
  <si>
    <t>New accounting standards impact on retained earnings</t>
  </si>
  <si>
    <t>Accounting Standards Update 2016-13 [Member]</t>
  </si>
  <si>
    <t>Allowance for credit losses</t>
  </si>
  <si>
    <t>Accounting Standards Update 2016-13 [Member] | Subsequent Event [Member]</t>
  </si>
  <si>
    <t>Fair Value Measurements - Financial Assets Liabilities Summary (Detail) - USD ($) $ in Millions</t>
  </si>
  <si>
    <t>Fair Value, Balance Sheet Grouping, Financial Statement Captions [Line Items]</t>
  </si>
  <si>
    <t>Total financial assets at fair value</t>
  </si>
  <si>
    <t>Total level 3 financial assets divided by total assets</t>
  </si>
  <si>
    <t>2.30%</t>
  </si>
  <si>
    <t>2.40%</t>
  </si>
  <si>
    <t>Total level 3 financial assets divided by total financial assets at fair value</t>
  </si>
  <si>
    <t>4.30%</t>
  </si>
  <si>
    <t>4.40%</t>
  </si>
  <si>
    <t>Total financial liabilities at fair value</t>
  </si>
  <si>
    <t>Total level 3 financial liabilities divided by total financial liabilities at fair value</t>
  </si>
  <si>
    <t>7.80%</t>
  </si>
  <si>
    <t>8.00%</t>
  </si>
  <si>
    <t>Counterparty and Cash Collateral Netting [Member]</t>
  </si>
  <si>
    <t>Investments in funds at NAV [Member]</t>
  </si>
  <si>
    <t>Level 1 [Member]</t>
  </si>
  <si>
    <t>Level 2 [Member]</t>
  </si>
  <si>
    <t>Level 3 [Member]</t>
  </si>
  <si>
    <t>Fair Value Measurements - Total Level 3 Financial Assets (Detail) - USD ($) $ in Millions</t>
  </si>
  <si>
    <t>Financial assets fair value disclosure</t>
  </si>
  <si>
    <t>Derivatives [Member]</t>
  </si>
  <si>
    <t>Level 3 [Member] | Trading cash instruments [Member]</t>
  </si>
  <si>
    <t>Trading cash instrument at fair value</t>
  </si>
  <si>
    <t>Level 3 [Member] | Derivatives [Member]</t>
  </si>
  <si>
    <t>Level 3 [Member] | Investments [Member]</t>
  </si>
  <si>
    <t>Level 3 [Member] | Loans [Member]</t>
  </si>
  <si>
    <t>Level 3 [Member] | Other Assets at Fair Value [Member]</t>
  </si>
  <si>
    <t>Trading Assets and Liabilities - Summary of Trading Assets and Liabilities (Detail) - USD ($) $ in Millions</t>
  </si>
  <si>
    <t>Trading Assets</t>
  </si>
  <si>
    <t>Trading Liabilities</t>
  </si>
  <si>
    <t>Trading Cash Instruments [Member]</t>
  </si>
  <si>
    <t>Trading Assets at Fair Value</t>
  </si>
  <si>
    <t>Trading Assets and Liabilities - Gains and Losses from Market Making (Detail) - USD ($) $ in Millions</t>
  </si>
  <si>
    <t>Trading activity, gains and losses, net [Line Items]</t>
  </si>
  <si>
    <t>Interest Rates [Member]</t>
  </si>
  <si>
    <t>Credit [Member]</t>
  </si>
  <si>
    <t>Currencies [Member]</t>
  </si>
  <si>
    <t>Equities [Member]</t>
  </si>
  <si>
    <t>Commodities [Member]</t>
  </si>
  <si>
    <t>Trading Cash Instruments - Cash Instruments by Level (Detail) - USD ($) $ in Millions</t>
  </si>
  <si>
    <t>Fair Value, Assets and Liabilities Measured on Recurring and Nonrecurring Basis [Line Items]</t>
  </si>
  <si>
    <t>Total Trading Assets</t>
  </si>
  <si>
    <t>Trading cash instruments assets | Level 1 [Member]</t>
  </si>
  <si>
    <t>Trading Cash Instruments Assets at Fair Value</t>
  </si>
  <si>
    <t>Trading cash instruments assets | Level 2 [Member]</t>
  </si>
  <si>
    <t>Trading cash instruments assets | Level 3 [Member]</t>
  </si>
  <si>
    <t>Trading cash instruments assets | U.S. Government and Agency Obligations [Member]</t>
  </si>
  <si>
    <t>Trading cash instruments assets | U.S. Government and Agency Obligations [Member] | Level 1 [Member]</t>
  </si>
  <si>
    <t>Trading cash instruments assets | U.S. Government and Agency Obligations [Member] | Level 2 [Member]</t>
  </si>
  <si>
    <t>Trading cash instruments assets | U.S. Government and Agency Obligations [Member] | Level 3 [Member]</t>
  </si>
  <si>
    <t>Trading cash instruments assets | Non-U.S. Government and Agency Obligations [Member]</t>
  </si>
  <si>
    <t>Trading cash instruments assets | Non-U.S. Government and Agency Obligations [Member] | Level 1 [Member]</t>
  </si>
  <si>
    <t>Trading cash instruments assets | Non-U.S. Government and Agency Obligations [Member] | Level 2 [Member]</t>
  </si>
  <si>
    <t>Trading cash instruments assets | Non-U.S. Government and Agency Obligations [Member] | Level 3 [Member]</t>
  </si>
  <si>
    <t>Trading cash instruments assets | Loans and Securities Backed by Commercial Real Estate [Member]</t>
  </si>
  <si>
    <t>Trading cash instruments assets | Loans and Securities Backed by Commercial Real Estate [Member] | Level 2 [Member]</t>
  </si>
  <si>
    <t>Trading cash instruments assets | Loans and Securities Backed by Commercial Real Estate [Member] | Level 3 [Member]</t>
  </si>
  <si>
    <t>Trading cash instruments assets | Loans and Securities Backed by Residential Real Estate [Member]</t>
  </si>
  <si>
    <t>Trading cash instruments assets | Loans and Securities Backed by Residential Real Estate [Member] | Level 2 [Member]</t>
  </si>
  <si>
    <t>Trading cash instruments assets | Loans and Securities Backed by Residential Real Estate [Member] | Level 3 [Member]</t>
  </si>
  <si>
    <t>Trading cash instruments assets | Corporate debt instruments [Member]</t>
  </si>
  <si>
    <t>Trading cash instruments assets | Corporate debt instruments [Member] | Level 1 [Member]</t>
  </si>
  <si>
    <t>Trading cash instruments assets | Corporate debt instruments [Member] | Level 2 [Member]</t>
  </si>
  <si>
    <t>Trading cash instruments assets | Corporate debt instruments [Member] | Level 3 [Member]</t>
  </si>
  <si>
    <t>Trading cash instruments assets | State and Municipal Obligations [Member]</t>
  </si>
  <si>
    <t>Trading cash instruments assets | State and Municipal Obligations [Member] | Level 2 [Member]</t>
  </si>
  <si>
    <t>Trading cash instruments assets | Other debt obligations [Member]</t>
  </si>
  <si>
    <t>Trading cash instruments assets | Other debt obligations [Member] | Level 1 [Member]</t>
  </si>
  <si>
    <t>Trading cash instruments assets | Other debt obligations [Member] | Level 2 [Member]</t>
  </si>
  <si>
    <t>Trading cash instruments assets | Other debt obligations [Member] | Level 3 [Member]</t>
  </si>
  <si>
    <t>Trading cash instruments assets | Equity Securities [Member]</t>
  </si>
  <si>
    <t>Trading cash instruments assets | Equity Securities [Member] | Level 1 [Member]</t>
  </si>
  <si>
    <t>Trading cash instruments assets | Equity Securities [Member] | Level 2 [Member]</t>
  </si>
  <si>
    <t>Trading cash instruments assets | Equity Securities [Member] | Level 3 [Member]</t>
  </si>
  <si>
    <t>Trading cash instruments assets | Commodities [Member]</t>
  </si>
  <si>
    <t>Trading cash instruments assets | Commodities [Member] | Level 2 [Member]</t>
  </si>
  <si>
    <t>Cash Instruments Liabilities [Member]</t>
  </si>
  <si>
    <t>Trading Cash Instruments Liabilities at Fair Value</t>
  </si>
  <si>
    <t>Cash Instruments Liabilities [Member] | Level 1 [Member]</t>
  </si>
  <si>
    <t>Cash Instruments Liabilities [Member] | Level 2 [Member]</t>
  </si>
  <si>
    <t>Cash Instruments Liabilities [Member] | Level 3 [Member]</t>
  </si>
  <si>
    <t>Cash Instruments Liabilities [Member] | U.S. Government and Agency Obligations [Member]</t>
  </si>
  <si>
    <t>Cash Instruments Liabilities [Member] | U.S. Government and Agency Obligations [Member] | Level 1 [Member]</t>
  </si>
  <si>
    <t>Cash Instruments Liabilities [Member] | U.S. Government and Agency Obligations [Member] | Level 2 [Member]</t>
  </si>
  <si>
    <t>Cash Instruments Liabilities [Member] | Non-U.S. Government and Agency Obligations [Member]</t>
  </si>
  <si>
    <t>Cash Instruments Liabilities [Member] | Non-U.S. Government and Agency Obligations [Member] | Level 1 [Member]</t>
  </si>
  <si>
    <t>Cash Instruments Liabilities [Member] | Non-U.S. Government and Agency Obligations [Member] | Level 2 [Member]</t>
  </si>
  <si>
    <t>Cash Instruments Liabilities [Member] | Non-U.S. Government and Agency Obligations [Member] | Level 3 [Member]</t>
  </si>
  <si>
    <t>Cash Instruments Liabilities [Member] | Loans and Securities Backed by Commercial Real Estate [Member]</t>
  </si>
  <si>
    <t>Cash Instruments Liabilities [Member] | Loans and Securities Backed by Commercial Real Estate [Member] | Level 2 [Member]</t>
  </si>
  <si>
    <t>Cash Instruments Liabilities [Member] | Loans and Securities Backed by Commercial Real Estate [Member] | Level 3 [Member]</t>
  </si>
  <si>
    <t>Cash Instruments Liabilities [Member] | Loans and Securities Backed by Residential Real Estate [Member]</t>
  </si>
  <si>
    <t>Cash Instruments Liabilities [Member] | Loans and Securities Backed by Residential Real Estate [Member] | Level 2 [Member]</t>
  </si>
  <si>
    <t>Cash Instruments Liabilities [Member] | Corporate debt instruments [Member]</t>
  </si>
  <si>
    <t>Cash Instruments Liabilities [Member] | Corporate debt instruments [Member] | Level 1 [Member]</t>
  </si>
  <si>
    <t>Cash Instruments Liabilities [Member] | Corporate debt instruments [Member] | Level 2 [Member]</t>
  </si>
  <si>
    <t>Cash Instruments Liabilities [Member] | Corporate debt instruments [Member] | Level 3 [Member]</t>
  </si>
  <si>
    <t>Cash Instruments Liabilities [Member] | State and Municipal Obligations [Member]</t>
  </si>
  <si>
    <t>Cash Instruments Liabilities [Member] | State and Municipal Obligations [Member] | Level 2 [Member]</t>
  </si>
  <si>
    <t>Cash Instruments Liabilities [Member] | Other debt obligations [Member]</t>
  </si>
  <si>
    <t>Cash Instruments Liabilities [Member] | Other debt obligations [Member] | Level 2 [Member]</t>
  </si>
  <si>
    <t>Cash Instruments Liabilities [Member] | Equity Securities [Member]</t>
  </si>
  <si>
    <t>Cash Instruments Liabilities [Member] | Equity Securities [Member] | Level 1 [Member]</t>
  </si>
  <si>
    <t>Cash Instruments Liabilities [Member] | Equity Securities [Member] | Level 2 [Member]</t>
  </si>
  <si>
    <t>Cash Instruments Liabilities [Member] | Equity Securities [Member] | Level 3 [Member]</t>
  </si>
  <si>
    <t>Cash Instruments Liabilities [Member] | Commodities [Member]</t>
  </si>
  <si>
    <t>Cash Instruments Liabilities [Member] | Commodities [Member] | Level 2 [Member]</t>
  </si>
  <si>
    <t>Trading Cash Instruments - Fair Value, Cash Instruments, Measurement Inputs, Disclosure (Detail) $ in Millions</t>
  </si>
  <si>
    <t>Dec. 31, 2019USD ($)yr</t>
  </si>
  <si>
    <t>Dec. 31, 2018USD ($)yr</t>
  </si>
  <si>
    <t>Fair Value Measurement Inputs and Valuation Techniques [Line Items]</t>
  </si>
  <si>
    <t>Total financial assets at fair value | $</t>
  </si>
  <si>
    <t>Level 3 [Member] | Loans and Securities Backed by Commercial Real Estate [Member]</t>
  </si>
  <si>
    <t>Level 3 [Member] | Loans and Securities Backed by Commercial Real Estate [Member] | Minimum [Member] | Fair Value Unobservable Inputs, Yield [Member]</t>
  </si>
  <si>
    <t>Fair Value Unobservable Inputs, Asset</t>
  </si>
  <si>
    <t>Level 3 [Member] | Loans and Securities Backed by Commercial Real Estate [Member] | Minimum [Member] | Fair Value Unobservable Inputs, Recovery Rate [Member]</t>
  </si>
  <si>
    <t>Level 3 [Member] | Loans and Securities Backed by Commercial Real Estate [Member] | Minimum [Member] | Fair Value Unobservable Inputs, Duration [Member]</t>
  </si>
  <si>
    <t>Level 3 [Member] | Loans and Securities Backed by Commercial Real Estate [Member] | Maximum [Member] | Fair Value Unobservable Inputs, Yield [Member]</t>
  </si>
  <si>
    <t>Level 3 [Member] | Loans and Securities Backed by Commercial Real Estate [Member] | Maximum [Member] | Fair Value Unobservable Inputs, Recovery Rate [Member]</t>
  </si>
  <si>
    <t>Level 3 [Member] | Loans and Securities Backed by Commercial Real Estate [Member] | Maximum [Member] | Fair Value Unobservable Inputs, Duration [Member]</t>
  </si>
  <si>
    <t>Level 3 [Member] | Loans and Securities Backed by Commercial Real Estate [Member] | Weighted Average [Member] | Fair Value Unobservable Inputs, Yield [Member]</t>
  </si>
  <si>
    <t>Level 3 [Member] | Loans and Securities Backed by Commercial Real Estate [Member] | Weighted Average [Member] | Fair Value Unobservable Inputs, Recovery Rate [Member]</t>
  </si>
  <si>
    <t>Level 3 [Member] | Loans and Securities Backed by Commercial Real Estate [Member] | Weighted Average [Member] | Fair Value Unobservable Inputs, Duration [Member]</t>
  </si>
  <si>
    <t>Level 3 [Member] | Loans and Securities Backed by Residential Real Estate [Member]</t>
  </si>
  <si>
    <t>Level 3 [Member] | Loans and Securities Backed by Residential Real Estate [Member] | Minimum [Member] | Fair Value Unobservable Inputs, Yield [Member]</t>
  </si>
  <si>
    <t>Level 3 [Member] | Loans and Securities Backed by Residential Real Estate [Member] | Minimum [Member] | Fair Value Unobservable Inputs, Cumulative Loss Rate [Member]</t>
  </si>
  <si>
    <t>Level 3 [Member] | Loans and Securities Backed by Residential Real Estate [Member] | Minimum [Member] | Fair Value Unobservable Inputs, Duration [Member]</t>
  </si>
  <si>
    <t>Level 3 [Member] | Loans and Securities Backed by Residential Real Estate [Member] | Maximum [Member] | Fair Value Unobservable Inputs, Yield [Member]</t>
  </si>
  <si>
    <t>Level 3 [Member] | Loans and Securities Backed by Residential Real Estate [Member] | Maximum [Member] | Fair Value Unobservable Inputs, Cumulative Loss Rate [Member]</t>
  </si>
  <si>
    <t>Level 3 [Member] | Loans and Securities Backed by Residential Real Estate [Member] | Maximum [Member] | Fair Value Unobservable Inputs, Duration [Member]</t>
  </si>
  <si>
    <t>Level 3 [Member] | Loans and Securities Backed by Residential Real Estate [Member] | Weighted Average [Member] | Fair Value Unobservable Inputs, Yield [Member]</t>
  </si>
  <si>
    <t>Level 3 [Member] | Loans and Securities Backed by Residential Real Estate [Member] | Weighted Average [Member] | Fair Value Unobservable Inputs, Cumulative Loss Rate [Member]</t>
  </si>
  <si>
    <t>Level 3 [Member] | Loans and Securities Backed by Residential Real Estate [Member] | Weighted Average [Member] | Fair Value Unobservable Inputs, Duration [Member]</t>
  </si>
  <si>
    <t>Level 3 [Member] | Corporate debt instruments [Member]</t>
  </si>
  <si>
    <t>Level 3 [Member] | Corporate debt instruments [Member] | Minimum [Member] | Fair Value Unobservable Inputs, Yield [Member]</t>
  </si>
  <si>
    <t>Level 3 [Member] | Corporate debt instruments [Member] | Minimum [Member] | Fair Value Unobservable Inputs, Recovery Rate [Member]</t>
  </si>
  <si>
    <t>Level 3 [Member] | Corporate debt instruments [Member] | Minimum [Member] | Fair Value Unobservable Inputs, Duration [Member]</t>
  </si>
  <si>
    <t>Level 3 [Member] | Corporate debt instruments [Member] | Maximum [Member] | Fair Value Unobservable Inputs, Yield [Member]</t>
  </si>
  <si>
    <t>Level 3 [Member] | Corporate debt instruments [Member] | Maximum [Member] | Fair Value Unobservable Inputs, Recovery Rate [Member]</t>
  </si>
  <si>
    <t>Level 3 [Member] | Corporate debt instruments [Member] | Maximum [Member] | Fair Value Unobservable Inputs, Duration [Member]</t>
  </si>
  <si>
    <t>Level 3 [Member] | Corporate debt instruments [Member] | Weighted Average [Member] | Fair Value Unobservable Inputs, Yield [Member]</t>
  </si>
  <si>
    <t>Level 3 [Member] | Corporate debt instruments [Member] | Weighted Average [Member] | Fair Value Unobservable Inputs, Recovery Rate [Member]</t>
  </si>
  <si>
    <t>Level 3 [Member] | Corporate debt instruments [Member] | Weighted Average [Member] | Fair Value Unobservable Inputs, Duration [Member]</t>
  </si>
  <si>
    <t>Trading Cash Instruments - Cash Instruments, Level 3 Rollforward (Detail) - USD ($) $ in Millions</t>
  </si>
  <si>
    <t>Trading Cash Instruments Assets [Member]</t>
  </si>
  <si>
    <t>Fair Value, Assets Measured on Recurring Basis, Unobservable Input Reconciliation [Line Items]</t>
  </si>
  <si>
    <t>Fair Value, Measurement with Unobservable Inputs Reconciliation, Recurring Basis, Asset Value, Beginning Balance</t>
  </si>
  <si>
    <t>Net realized gains / (losses)</t>
  </si>
  <si>
    <t>Net unrealized gains / (losses)</t>
  </si>
  <si>
    <t>Purchases</t>
  </si>
  <si>
    <t>Sales</t>
  </si>
  <si>
    <t>Settlements</t>
  </si>
  <si>
    <t>Transfers into level 3</t>
  </si>
  <si>
    <t>Transfers out of level 3</t>
  </si>
  <si>
    <t>Fair Value, Measurement with Unobservable Inputs Reconciliation, Recurring Basis, Asset Value, Ending Balance</t>
  </si>
  <si>
    <t>Trading Cash Instruments Assets [Member] | Loans and Securities Backed by Commercial Real Estate [Member]</t>
  </si>
  <si>
    <t>Trading Cash Instruments Assets [Member] | Loans and Securities Backed by Residential Real Estate [Member]</t>
  </si>
  <si>
    <t>Trading Cash Instruments Assets [Member] | Corporate debt instruments [Member]</t>
  </si>
  <si>
    <t>Trading Cash Instruments Assets [Member] | Other Cash Instruments [Member]</t>
  </si>
  <si>
    <t>Trading Cash Instruments Liabilities [Member]</t>
  </si>
  <si>
    <t>Fair Value, Measurement with Unobservable Inputs Reconciliation, Recurring Basis, Liability Value, Beginning Balance</t>
  </si>
  <si>
    <t>Fair Value, Measurement with Unobservable Inputs Reconciliation, Recurring Basis, Liability Value, Ending Balance</t>
  </si>
  <si>
    <t>Trading Cash Instruments - Additional Information (Detail) - Trading Cash Instruments Assets Fair Value Disclosure [Member] - USD ($) $ in Millions</t>
  </si>
  <si>
    <t>Net gains / (losses) on assets</t>
  </si>
  <si>
    <t>Net realized gains / (losses) on assets</t>
  </si>
  <si>
    <t>Net unrealized gains / (losses) on assets relating to instruments still held at the reporting date</t>
  </si>
  <si>
    <t>Market making [Member]</t>
  </si>
  <si>
    <t>Interest Income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</si>
  <si>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</si>
  <si>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</si>
  <si>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</si>
  <si>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</si>
  <si>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Derivative Assets</t>
  </si>
  <si>
    <t>Derivative Liabilities</t>
  </si>
  <si>
    <t>Cash collateral received</t>
  </si>
  <si>
    <t>Cash collateral posted</t>
  </si>
  <si>
    <t>Securities collateral received</t>
  </si>
  <si>
    <t>Securities collateral posted</t>
  </si>
  <si>
    <t>Notional amount</t>
  </si>
  <si>
    <t>Counterparty Netting [Member]</t>
  </si>
  <si>
    <t>Offset amounts</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</si>
  <si>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</si>
  <si>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</si>
  <si>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</si>
  <si>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</si>
  <si>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</si>
  <si>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</si>
  <si>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</si>
  <si>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</si>
  <si>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</si>
  <si>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</si>
  <si>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</si>
  <si>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</si>
  <si>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</si>
  <si>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</si>
  <si>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</si>
  <si>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</si>
  <si>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</si>
  <si>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</si>
  <si>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</si>
  <si>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</si>
  <si>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</si>
  <si>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</si>
  <si>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</si>
  <si>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</si>
  <si>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</si>
  <si>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</si>
  <si>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</si>
  <si>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</si>
  <si>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</si>
  <si>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</si>
  <si>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</si>
  <si>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</si>
  <si>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</si>
  <si>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</si>
  <si>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</si>
  <si>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</si>
  <si>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Gross Fair Value of Derivative Asset Contracts Not Enforceable</t>
  </si>
  <si>
    <t>Gross Fair Value of Derivative Liability Contracts Not Enforceable</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</si>
  <si>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</si>
  <si>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</si>
  <si>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</si>
  <si>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</si>
  <si>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</si>
  <si>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</si>
  <si>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Foreign Currency Denominated Debt Designated As Foreign Currency Hedge</t>
  </si>
  <si>
    <t>Net gain reclassified to earnings from accumulated other comprehensive income</t>
  </si>
  <si>
    <t>Net Investment Hedging [Member]</t>
  </si>
  <si>
    <t>Net Investment Hedging [Member] | Non-US [Member]</t>
  </si>
  <si>
    <t>Other Principal Transactions [Member]</t>
  </si>
  <si>
    <t>Derivatives and Hedging Activities - Fair Value of Derivatives by Level (Detail) - USD ($) $ in Millions</t>
  </si>
  <si>
    <t>Fair value included in financial instruments</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</si>
  <si>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</si>
  <si>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</si>
  <si>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</si>
  <si>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</si>
  <si>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</si>
  <si>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</si>
  <si>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</si>
  <si>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</si>
  <si>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</si>
  <si>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</si>
  <si>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</si>
  <si>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</si>
  <si>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Equity Contract [Member]</t>
  </si>
  <si>
    <t>Derivatives [Member] | Level 1 [Member] | Gross Fair Value Of Derivative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</si>
  <si>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</si>
  <si>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</si>
  <si>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</si>
  <si>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</si>
  <si>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</si>
  <si>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</si>
  <si>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</si>
  <si>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</si>
  <si>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</si>
  <si>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</si>
  <si>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</si>
  <si>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</si>
  <si>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</si>
  <si>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</si>
  <si>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</si>
  <si>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in Levels [Member]</t>
  </si>
  <si>
    <t>Derivatives and Hedging Activities - Fair Value, Derivatives, Measurement Inputs, Disclosure (Detail) $ in Millions</t>
  </si>
  <si>
    <t>Dec. 31, 2019USD ($)$ / bblMMBTU</t>
  </si>
  <si>
    <t>Dec. 31, 2018USD ($)MMBTU$ / bbl</t>
  </si>
  <si>
    <t>Dec. 31, 2017USD ($)</t>
  </si>
  <si>
    <t>Fair Value Measurement Inputs Disclosure [Line Items]</t>
  </si>
  <si>
    <t>Fair Value, Measurement with Unobservable Inputs Reconciliation, Recurring Basis, Derivative Contracts Net Value, Ending Balance | $</t>
  </si>
  <si>
    <t>Interest Rate Contract [Member]</t>
  </si>
  <si>
    <t>Interest Rate Contract [Member] | Level 3 [Member] | Measurement Input, Average Correlation [Member]</t>
  </si>
  <si>
    <t>Assets (Liabilities) significant unobservable Inputs</t>
  </si>
  <si>
    <t>Interest Rate Contract [Member] | Level 3 [Member] | Measurement Input, Median Correlation [Member]</t>
  </si>
  <si>
    <t>Interest Rate Contract [Member] | Level 3 [Member] | Measurement Input, Average Volatility [Member]</t>
  </si>
  <si>
    <t>Interest Rate Contract [Member] | Level 3 [Member] | Measurement Input, Median Volatility [Member]</t>
  </si>
  <si>
    <t>Credit Risk Contract [Member]</t>
  </si>
  <si>
    <t>Credit Risk Contract [Member] | Level 3 [Member] | Measurement Input, Average Credit Spread [Member]</t>
  </si>
  <si>
    <t>Credit Risk Contract [Member] | Level 3 [Member] | Measurement Input, Median Credit Spread [Member]</t>
  </si>
  <si>
    <t>Credit Risk Contract [Member] | Level 3 [Member] | Measurement Input, , Average Upfront Credit Points [Member]</t>
  </si>
  <si>
    <t>Credit Risk Contract [Member] | Level 3 [Member] | Measurement Input, , Median Upfront Credit Points [Member]</t>
  </si>
  <si>
    <t>Credit Risk Contract [Member] | Level 3 [Member] | Measurement Input, Average Recovery Rate [Member]</t>
  </si>
  <si>
    <t>Credit Risk Contract [Member] | Level 3 [Member] | Measurement Input, Median Recovery Rate [Member]</t>
  </si>
  <si>
    <t>Foreign Exchange Contract [Member]</t>
  </si>
  <si>
    <t>Foreign Exchange Contract [Member] | Level 3 [Member] | Measurement Input, Average Correlation [Member]</t>
  </si>
  <si>
    <t>Foreign Exchange Contract [Member] | Level 3 [Member] | Measurement Input, Median Correlation [Member]</t>
  </si>
  <si>
    <t>Commodity Contract [Member]</t>
  </si>
  <si>
    <t>Commodity Contract [Member] | Level 3 [Member] | Measurement Input, Average Volatility [Member]</t>
  </si>
  <si>
    <t>Commodity Contract [Member] | Level 3 [Member] | Measurement Input, Median Volatility [Member]</t>
  </si>
  <si>
    <t>Commodity Contract [Member] | Natural Gas [Member] | Level 3 [Member] | Measurement Input, Average Spread [Member]</t>
  </si>
  <si>
    <t>Assets (Liabilities) significant unobservable Inputs | MMBTU</t>
  </si>
  <si>
    <t>Commodity Contract [Member] | Natural Gas [Member] | Level 3 [Member] | Measurement Input, Median Spread [Member]</t>
  </si>
  <si>
    <t>Commodity Contract [Member] | Oil [Member] | Level 3 [Member] | Measurement Input, Average Spread [Member]</t>
  </si>
  <si>
    <t>Assets (Liabilities) significant unobservable Inputs | $ / bbl</t>
  </si>
  <si>
    <t>Commodity Contract [Member] | Oil [Member] | Level 3 [Member] | Measurement Input, Median Spread [Member]</t>
  </si>
  <si>
    <t>Equity Contract [Member]</t>
  </si>
  <si>
    <t>Equity Contract [Member] | Level 3 [Member] | Measurement Input, Average Volatility [Member]</t>
  </si>
  <si>
    <t>Equity Contract [Member] | Level 3 [Member] | Measurement Input, Median Volatility [Member]</t>
  </si>
  <si>
    <t>Minimum [Member] | Interest Rate Contract [Member] | Level 3 [Member] | Measurement Input, Correlation [Member]</t>
  </si>
  <si>
    <t>Minimum [Member] | Interest Rate Contract [Member] | Level 3 [Member] | Measurement Input, Price Volatility [Member]</t>
  </si>
  <si>
    <t>Minimum [Member] | Credit Risk Contract [Member] | Level 3 [Member] | Measurement Input, Credit Spread [Member]</t>
  </si>
  <si>
    <t>Minimum [Member] | Credit Risk Contract [Member] | Level 3 [Member] | Measurement Input, Upfront Credit Points [Member]</t>
  </si>
  <si>
    <t>Minimum [Member] | Credit Risk Contract [Member] | Level 3 [Member] | Measurement Input, Recovery Rate [Member]</t>
  </si>
  <si>
    <t>Minimum [Member] | Foreign Exchange Contract [Member] | Level 3 [Member] | Measurement Input, Correlation [Member]</t>
  </si>
  <si>
    <t>Minimum [Member] | Commodity Contract [Member] | Level 3 [Member] | Measurement Input, Price Volatility [Member]</t>
  </si>
  <si>
    <t>Minimum [Member] | Commodity Contract [Member] | Natural Gas [Member] | Level 3 [Member] | Measurement Input, Spread [Member]</t>
  </si>
  <si>
    <t>Minimum [Member] | Commodity Contract [Member] | Oil [Member] | Level 3 [Member] | Measurement Input, Spread [Member]</t>
  </si>
  <si>
    <t>Minimum [Member] | Equity Contract [Member] | Level 3 [Member] | Measurement Input, Correlation [Member]</t>
  </si>
  <si>
    <t>Minimum [Member] | Equity Contract [Member] | Level 3 [Member] | Measurement Input, Average Correlation [Member]</t>
  </si>
  <si>
    <t>Minimum [Member] | Equity Contract [Member] | Level 3 [Member] | Measurement Input, Price Volatility [Member]</t>
  </si>
  <si>
    <t>Maximum [Member] | Interest Rate Contract [Member] | Level 3 [Member] | Measurement Input, Correlation [Member]</t>
  </si>
  <si>
    <t>Maximum [Member] | Interest Rate Contract [Member] | Level 3 [Member] | Measurement Input, Price Volatility [Member]</t>
  </si>
  <si>
    <t>Maximum [Member] | Credit Risk Contract [Member] | Level 3 [Member] | Measurement Input, Credit Spread [Member]</t>
  </si>
  <si>
    <t>Maximum [Member] | Credit Risk Contract [Member] | Level 3 [Member] | Measurement Input, Upfront Credit Points [Member]</t>
  </si>
  <si>
    <t>Maximum [Member] | Credit Risk Contract [Member] | Level 3 [Member] | Measurement Input, Recovery Rate [Member]</t>
  </si>
  <si>
    <t>Maximum [Member] | Foreign Exchange Contract [Member] | Level 3 [Member] | Measurement Input, Correlation [Member]</t>
  </si>
  <si>
    <t>Maximum [Member] | Commodity Contract [Member] | Level 3 [Member] | Measurement Input, Price Volatility [Member]</t>
  </si>
  <si>
    <t>Maximum [Member] | Commodity Contract [Member] | Natural Gas [Member] | Level 3 [Member] | Measurement Input, Spread [Member]</t>
  </si>
  <si>
    <t>Maximum [Member] | Commodity Contract [Member] | Oil [Member] | Level 3 [Member] | Measurement Input, Spread [Member]</t>
  </si>
  <si>
    <t>Maximum [Member] | Equity Contract [Member] | Level 3 [Member] | Measurement Input, Correlation [Member]</t>
  </si>
  <si>
    <t>Maximum [Member] | Equity Contract [Member] | Level 3 [Member] | Measurement Input, Average Correlation [Member]</t>
  </si>
  <si>
    <t>Maximum [Member] | Equity Contract [Member] | Level 3 [Member] | Measurement Input, Price Volatility [Member]</t>
  </si>
  <si>
    <t>Derivatives and Hedging Activities - Fair Value of Derivatives, Level 3 Rollforward (Detail) - USD ($) $ in Millions</t>
  </si>
  <si>
    <t>Fair Value, Measurement with Unobservable Inputs Reconciliation, Recurring Basis, Derivative Contracts Net Value, Beginning Balance</t>
  </si>
  <si>
    <t>Net Realized Gains / (Losses)</t>
  </si>
  <si>
    <t>Net Unrealized Gains / (Losses)</t>
  </si>
  <si>
    <t>Transfers Into Level 3</t>
  </si>
  <si>
    <t>Transfers Out Of Level 3</t>
  </si>
  <si>
    <t>Fair Value, Measurement with Unobservable Inputs Reconciliation, Recurring Basis, Derivative Contracts Net Value, Ending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</si>
  <si>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</si>
  <si>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</si>
  <si>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</si>
  <si>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</si>
  <si>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</si>
  <si>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</si>
  <si>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</si>
  <si>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</si>
  <si>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</si>
  <si>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</si>
  <si>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</si>
  <si>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</si>
  <si>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</si>
  <si>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</si>
  <si>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</si>
  <si>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</si>
  <si>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</si>
  <si>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</si>
  <si>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</si>
  <si>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</si>
  <si>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</si>
  <si>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</si>
  <si>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</si>
  <si>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</si>
  <si>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</si>
  <si>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</si>
  <si>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</si>
  <si>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</si>
  <si>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</si>
  <si>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</si>
  <si>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</si>
  <si>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</si>
  <si>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</si>
  <si>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</si>
  <si>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</si>
  <si>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</si>
  <si>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</si>
  <si>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</si>
  <si>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</si>
  <si>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</si>
  <si>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</si>
  <si>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</si>
  <si>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</si>
  <si>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</si>
  <si>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</si>
  <si>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</si>
  <si>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</si>
  <si>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</si>
  <si>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</si>
  <si>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</si>
  <si>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</si>
  <si>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</si>
  <si>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</si>
  <si>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</si>
  <si>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</si>
  <si>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</si>
  <si>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</si>
  <si>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</si>
  <si>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</si>
  <si>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</si>
  <si>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</si>
  <si>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</si>
  <si>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</si>
  <si>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</si>
  <si>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</si>
  <si>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</si>
  <si>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</si>
  <si>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</si>
  <si>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</si>
  <si>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</si>
  <si>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Summary of Information About CVA and FVA (Detail) - USD ($) $ in Millions</t>
  </si>
  <si>
    <t>CVA, net of hedges</t>
  </si>
  <si>
    <t>FVA, net of hedges</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</si>
  <si>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</si>
  <si>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</si>
  <si>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</si>
  <si>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</si>
  <si>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</si>
  <si>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</si>
  <si>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</si>
  <si>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</si>
  <si>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</si>
  <si>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</si>
  <si>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</si>
  <si>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USD ($) $ in Millions</t>
  </si>
  <si>
    <t>Interest Rate Contract [Member] | Fair Value Hedging [Member] | Derivative Contracts Accounted for as Hedges [Member]</t>
  </si>
  <si>
    <t>Derivative Instruments, Gain (Loss) Recognized in Income, Net</t>
  </si>
  <si>
    <t>Gain (Loss) Recognized On Hedged Borrowings and Deposits</t>
  </si>
  <si>
    <t>Derivatives and Hedging Activities - Gain (Loss) from Interest Rate Hedges and Related Hedged Borrowings and Deposits (Parenthetical) (Detail) $ in Millions</t>
  </si>
  <si>
    <t>Derivative, Net Hedge Ineffectiveness Gain (Loss)</t>
  </si>
  <si>
    <t>Derivatives and Hedging Activities - Carrying Amount of Hedged Items Currently Designated in a Hedging Relationship and Related Cumulative Hedging Adjustment (Detail) - Derivative Contracts Accounted for as Hedges [Member] - USD ($) $ in Millions</t>
  </si>
  <si>
    <t>Deposits at Fair Value [Member]</t>
  </si>
  <si>
    <t>Derivative Instruments and Hedging Activities Disclosures [Line Items]</t>
  </si>
  <si>
    <t>Carrying Amount</t>
  </si>
  <si>
    <t>Cumulative Hedging Adjustment</t>
  </si>
  <si>
    <t>Unsecured short-term borrowings [Member]</t>
  </si>
  <si>
    <t>Unsecured long-term borrowings [Member]</t>
  </si>
  <si>
    <t>Derivatives and Hedging Activities - Carrying Amount of Hedged Items Currently Designated in a Hedging Relationship and Related Cumulative Hedging Adjustment (Parenthetical) (Detail) - Unsecured long-term borrowings [Member] - Derivative Contracts Accounted for as Hedges [Member] - USD ($) $ in Millions</t>
  </si>
  <si>
    <t>Cumulative hedging adjustment</t>
  </si>
  <si>
    <t>Addition Cumulative Hedging adjustments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</si>
  <si>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</si>
  <si>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</si>
  <si>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</si>
  <si>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</si>
  <si>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Investments - Additional Information (Detail) - USD ($) $ in Millions</t>
  </si>
  <si>
    <t>Level 3 [Member] | Interest Income [Member]</t>
  </si>
  <si>
    <t>Investments in funds at NAV</t>
  </si>
  <si>
    <t>Investments [Member] | Operating income (loss) [Member]</t>
  </si>
  <si>
    <t>Investments [Member] | Interest Income [Member]</t>
  </si>
  <si>
    <t>Investments [Member] | Level 3 [Member]</t>
  </si>
  <si>
    <t>Equity Securities [Member]</t>
  </si>
  <si>
    <t>Equity method investment</t>
  </si>
  <si>
    <t>Equity Securities [Member] | Investments [Member]</t>
  </si>
  <si>
    <t>Equity Securities [Member] | Investments [Member] | Level 3 [Member]</t>
  </si>
  <si>
    <t>Fair Value Option [Member]</t>
  </si>
  <si>
    <t>Gains/(losses) recognized on equity securities</t>
  </si>
  <si>
    <t>Investments - Fair Value of Investments by Accounting Type (Detail) - USD ($) $ in Millions</t>
  </si>
  <si>
    <t>Equity securities, at fair value</t>
  </si>
  <si>
    <t>Debt instruments, at fair value</t>
  </si>
  <si>
    <t>Available-for-sale securities, at fair value</t>
  </si>
  <si>
    <t>Investments, at fair value</t>
  </si>
  <si>
    <t>Held-to-maturity securities</t>
  </si>
  <si>
    <t>Equity method investments</t>
  </si>
  <si>
    <t>Total investments</t>
  </si>
  <si>
    <t>Investments - Equity Securities At Fair Value (Detail) - USD ($) $ in Millions</t>
  </si>
  <si>
    <t>Public Equity [Member]</t>
  </si>
  <si>
    <t>Percentage of investment in equity securities</t>
  </si>
  <si>
    <t>11.00%</t>
  </si>
  <si>
    <t>7.00%</t>
  </si>
  <si>
    <t>Private Equity [Member]</t>
  </si>
  <si>
    <t>89.00%</t>
  </si>
  <si>
    <t>93.00%</t>
  </si>
  <si>
    <t>Public And Private Equity [Member]</t>
  </si>
  <si>
    <t>100.00%</t>
  </si>
  <si>
    <t>Corporate [Member]</t>
  </si>
  <si>
    <t>79.00%</t>
  </si>
  <si>
    <t>81.00%</t>
  </si>
  <si>
    <t>Real Estate [Member]</t>
  </si>
  <si>
    <t>21.00%</t>
  </si>
  <si>
    <t>19.00%</t>
  </si>
  <si>
    <t>Corporate And Real Estate [Member]</t>
  </si>
  <si>
    <t>Americas [Member]</t>
  </si>
  <si>
    <t>53.00%</t>
  </si>
  <si>
    <t>Europe Middle East And Africa [Member]</t>
  </si>
  <si>
    <t>17.00%</t>
  </si>
  <si>
    <t>16.00%</t>
  </si>
  <si>
    <t>Asia [Member]</t>
  </si>
  <si>
    <t>33.00%</t>
  </si>
  <si>
    <t>31.00%</t>
  </si>
  <si>
    <t>Americas Europe And Asia [Member]</t>
  </si>
  <si>
    <t>Investments - Debt Securities At Fair Value (Detail) - USD ($) $ in Millions</t>
  </si>
  <si>
    <t>Debt securities, at fair value</t>
  </si>
  <si>
    <t>Corporate debt securities [Member]</t>
  </si>
  <si>
    <t>Securities backed by real estate [Member]</t>
  </si>
  <si>
    <t>Other [Member]</t>
  </si>
  <si>
    <t>Investments - Investments in Funds that are Calculated Using Net Asset Value Per Share (Detail) - USD ($) $ in Millions</t>
  </si>
  <si>
    <t>Cash Instruments Assets [Member]</t>
  </si>
  <si>
    <t>Fair Value, Investments, Entities That Are Calculated Using Net Asset Value Per Share [Line Items]</t>
  </si>
  <si>
    <t>Fair Value of Investments</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</si>
  <si>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</si>
  <si>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</si>
  <si>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</si>
  <si>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</si>
  <si>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</si>
  <si>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</si>
  <si>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</si>
  <si>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</si>
  <si>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Investments - Securities Accounted for As Available-for-Sale Included in Investments (Detail) - USD ($) $ in Millions</t>
  </si>
  <si>
    <t>Schedule of Available-for-sale Securities [Line Items]</t>
  </si>
  <si>
    <t>Amortized Cost</t>
  </si>
  <si>
    <t>Fair Value</t>
  </si>
  <si>
    <t>Weighted Average Yield</t>
  </si>
  <si>
    <t>1.68%</t>
  </si>
  <si>
    <t>2.28%</t>
  </si>
  <si>
    <t>Less than 5 years [Member]</t>
  </si>
  <si>
    <t>1.53%</t>
  </si>
  <si>
    <t>2.10%</t>
  </si>
  <si>
    <t>Greater than 5 years [Member]</t>
  </si>
  <si>
    <t>2.44%</t>
  </si>
  <si>
    <t>Investments - Securities Accounted for As Available-for-Sale Included in Investments (Parenthetical) (Detail) - USD ($) $ in Millions</t>
  </si>
  <si>
    <t>Gross unrealized losses included in accumulated other comprehensive loss which were in a continuous unrealized loss position for greater than a year</t>
  </si>
  <si>
    <t>Gross unrealized gain included in accumulated other comprehensive gain/(loss)</t>
  </si>
  <si>
    <t>Available-for-sale securities sold</t>
  </si>
  <si>
    <t>Realized gains on sales of available-for-sale securities</t>
  </si>
  <si>
    <t>Investments - Cash Instruments by Level (Detail) - USD ($) $ in Millions</t>
  </si>
  <si>
    <t>Level 1 [Member] | Investments [Member]</t>
  </si>
  <si>
    <t>Level 2 [Member] | Investments [Member]</t>
  </si>
  <si>
    <t>U.S. [Member] | Investments [Member]</t>
  </si>
  <si>
    <t>U.S. [Member] | Level 1 [Member] | Investments [Member]</t>
  </si>
  <si>
    <t>Non-U.S. [Member] | Investments [Member]</t>
  </si>
  <si>
    <t>Non-U.S. [Member] | Level 2 [Member] | Investments [Member]</t>
  </si>
  <si>
    <t>Corporate debt securities [Member] | Investments [Member]</t>
  </si>
  <si>
    <t>Corporate debt securities [Member] | Level 1 [Member] | Investments [Member]</t>
  </si>
  <si>
    <t>Corporate debt securities [Member] | Level 2 [Member] | Investments [Member]</t>
  </si>
  <si>
    <t>Corporate debt securities [Member] | Level 3 [Member] | Investments [Member]</t>
  </si>
  <si>
    <t>Securities backed by real estate [Member] | Investments [Member]</t>
  </si>
  <si>
    <t>Securities backed by real estate [Member] | Level 2 [Member] | Investments [Member]</t>
  </si>
  <si>
    <t>Securities backed by real estate [Member] | Level 3 [Member] | Investments [Member]</t>
  </si>
  <si>
    <t>Other debt obligations [Member] | Investments [Member]</t>
  </si>
  <si>
    <t>Other debt obligations [Member] | Level 1 [Member] | Investments [Member]</t>
  </si>
  <si>
    <t>Other debt obligations [Member] | Level 2 [Member] | Investments [Member]</t>
  </si>
  <si>
    <t>Other debt obligations [Member] | Level 3 [Member] | Investments [Member]</t>
  </si>
  <si>
    <t>Equity Securities [Member] | Level 1 [Member] | Investments [Member]</t>
  </si>
  <si>
    <t>Equity Securities [Member] | Level 2 [Member] | Investments [Member]</t>
  </si>
  <si>
    <t>Equity Securities [Member] | Level 3 [Member] | Investments [Member]</t>
  </si>
  <si>
    <t>Investments - Fair Value Measurement Inputs (Detail) $ in Millions</t>
  </si>
  <si>
    <t>Level 3 assets | $</t>
  </si>
  <si>
    <t>Level 3 assets [Member]</t>
  </si>
  <si>
    <t>Corporate debt securities [Member] | Level 3 assets [Member] | Investments [Member]</t>
  </si>
  <si>
    <t>Corporate debt securities [Member] | Level 3 assets [Member] | Yield [Member] | Investments [Member] | Maximum [Member]</t>
  </si>
  <si>
    <t>Investments measurement input</t>
  </si>
  <si>
    <t>Corporate debt securities [Member] | Level 3 assets [Member] | Yield [Member] | Investments [Member] | Minimum [Member]</t>
  </si>
  <si>
    <t>Corporate debt securities [Member] | Level 3 assets [Member] | Yield [Member] | Investments [Member] | Weighted Average [Member]</t>
  </si>
  <si>
    <t>Corporate debt securities [Member] | Level 3 assets [Member] | Recovery rate [Member] | Investments [Member] | Maximum [Member]</t>
  </si>
  <si>
    <t>Corporate debt securities [Member] | Level 3 assets [Member] | Recovery rate [Member] | Investments [Member] | Minimum [Member]</t>
  </si>
  <si>
    <t>Corporate debt securities [Member] | Level 3 assets [Member] | Recovery rate [Member] | Investments [Member] | Weighted Average [Member]</t>
  </si>
  <si>
    <t>Corporate debt securities [Member] | Level 3 assets [Member] | Duration [Member] | Investments [Member] | Maximum [Member]</t>
  </si>
  <si>
    <t>Corporate debt securities [Member] | Level 3 assets [Member] | Duration [Member] | Investments [Member] | Minimum [Member]</t>
  </si>
  <si>
    <t>Corporate debt securities [Member] | Level 3 assets [Member] | Duration [Member] | Investments [Member] | Weighted Average [Member]</t>
  </si>
  <si>
    <t>Corporate debt securities [Member] | Level 3 assets [Member] | Multiples [Member] | Investments [Member] | Maximum [Member]</t>
  </si>
  <si>
    <t>Corporate debt securities [Member] | Level 3 assets [Member] | Multiples [Member] | Investments [Member] | Minimum [Member]</t>
  </si>
  <si>
    <t>Corporate debt securities [Member] | Level 3 assets [Member] | Multiples [Member] | Investments [Member] | Weighted Average [Member]</t>
  </si>
  <si>
    <t>Securities backed by real estate [Member] | Level 3 assets [Member] | Investments [Member]</t>
  </si>
  <si>
    <t>Securities backed by real estate [Member] | Level 3 assets [Member] | Yield [Member] | Investments [Member] | Maximum [Member]</t>
  </si>
  <si>
    <t>Securities backed by real estate [Member] | Level 3 assets [Member] | Yield [Member] | Investments [Member] | Minimum [Member]</t>
  </si>
  <si>
    <t>Securities backed by real estate [Member] | Level 3 assets [Member] | Yield [Member] | Investments [Member] | Weighted Average [Member]</t>
  </si>
  <si>
    <t>Securities backed by real estate [Member] | Level 3 assets [Member] | Recovery rate [Member] | Investments [Member] | Maximum [Member]</t>
  </si>
  <si>
    <t>Securities backed by real estate [Member] | Level 3 assets [Member] | Recovery rate [Member] | Investments [Member] | Minimum [Member]</t>
  </si>
  <si>
    <t>Securities backed by real estate [Member] | Level 3 assets [Member] | Recovery rate [Member] | Investments [Member] | Weighted Average [Member]</t>
  </si>
  <si>
    <t>Securities backed by real estate [Member] | Level 3 assets [Member] | Duration [Member] | Investments [Member] | Maximum [Member]</t>
  </si>
  <si>
    <t>Securities backed by real estate [Member] | Level 3 assets [Member] | Duration [Member] | Investments [Member] | Minimum [Member]</t>
  </si>
  <si>
    <t>Securities backed by real estate [Member] | Level 3 assets [Member] | Duration [Member] | Investments [Member] | Weighted Average [Member]</t>
  </si>
  <si>
    <t>Equity Securities [Member] | Level 3 assets [Member] | Investments [Member]</t>
  </si>
  <si>
    <t>Equity Securities [Member] | Level 3 assets [Member] | Multiples [Member] | Investments [Member] | Maximum [Member]</t>
  </si>
  <si>
    <t>Equity Securities [Member] | Level 3 assets [Member] | Multiples [Member] | Investments [Member] | Minimum [Member]</t>
  </si>
  <si>
    <t>Equity Securities [Member] | Level 3 assets [Member] | Multiples [Member] | Investments [Member] | Weighted Average [Member]</t>
  </si>
  <si>
    <t>Equity Securities [Member] | Level 3 assets [Member] | Discount rate/yield [Member] | Investments [Member] | Maximum [Member]</t>
  </si>
  <si>
    <t>Equity Securities [Member] | Level 3 assets [Member] | Discount rate/yield [Member] | Investments [Member] | Minimum [Member]</t>
  </si>
  <si>
    <t>Equity Securities [Member] | Level 3 assets [Member] | Discount rate/yield [Member] | Investments [Member] | Weighted Average [Member]</t>
  </si>
  <si>
    <t>Equity Securities [Member] | Level 3 assets [Member] | Capitalization rate [Member] | Investments [Member] | Maximum [Member]</t>
  </si>
  <si>
    <t>Equity Securities [Member] | Level 3 assets [Member] | Capitalization rate [Member] | Investments [Member] | Minimum [Member]</t>
  </si>
  <si>
    <t>Equity Securities [Member] | Level 3 assets [Member] | Capitalization rate [Member] | Investments [Member] | Weighted Average [Member]</t>
  </si>
  <si>
    <t>Other debt obligations [Member] | Level 3 assets [Member] | Investments [Member]</t>
  </si>
  <si>
    <t>Other debt obligations [Member] | Level 3 assets [Member] | Yield [Member] | Investments [Member] | Maximum [Member]</t>
  </si>
  <si>
    <t>Other debt obligations [Member] | Level 3 assets [Member] | Yield [Member] | Investments [Member] | Minimum [Member]</t>
  </si>
  <si>
    <t>Other debt obligations [Member] | Level 3 assets [Member] | Yield [Member] | Investments [Member] | Weighted Average [Member]</t>
  </si>
  <si>
    <t>Other debt obligations [Member] | Level 3 assets [Member] | Duration [Member] | Investments [Member] | Maximum [Member]</t>
  </si>
  <si>
    <t>Other debt obligations [Member] | Level 3 assets [Member] | Duration [Member] | Investments [Member] | Minimum [Member]</t>
  </si>
  <si>
    <t>Other debt obligations [Member] | Level 3 assets [Member] | Duration [Member] | Investments [Member] | Weighted Average [Member]</t>
  </si>
  <si>
    <t>Investments - Investments, Level 3 Rollforward (Detail) - Investments [Member] - USD ($) $ in Millions</t>
  </si>
  <si>
    <t>Net realized gains/(losses)</t>
  </si>
  <si>
    <t>Net unrealized gains/(losses)</t>
  </si>
  <si>
    <t>Transfers out of level 3</t>
  </si>
  <si>
    <t>Other debt obligations [Member]</t>
  </si>
  <si>
    <t>Investments - Held-to-Maturity Securities (Detail) - USD ($) $ in Millions</t>
  </si>
  <si>
    <t>Schedule of Held-to-maturity Securities [Line Items]</t>
  </si>
  <si>
    <t>2.27%</t>
  </si>
  <si>
    <t>2.29%</t>
  </si>
  <si>
    <t>U.S. government obligations [Member]</t>
  </si>
  <si>
    <t>2.35%</t>
  </si>
  <si>
    <t>3.08%</t>
  </si>
  <si>
    <t>U.S. government obligations [Member] | Less than 5 years [Member]</t>
  </si>
  <si>
    <t>U.S. government obligations [Member] | Greater than 5 years [Member]</t>
  </si>
  <si>
    <t>2.25%</t>
  </si>
  <si>
    <t>1.69%</t>
  </si>
  <si>
    <t>1.80%</t>
  </si>
  <si>
    <t>Securities backed by real estate [Member] | Less than 5 years [Member]</t>
  </si>
  <si>
    <t>4.16%</t>
  </si>
  <si>
    <t>4.61%</t>
  </si>
  <si>
    <t>Securities backed by real estate [Member] | Greater than 5 years [Member]</t>
  </si>
  <si>
    <t>1.67%</t>
  </si>
  <si>
    <t>1.78%</t>
  </si>
  <si>
    <t>Investments - Held-to-Maturity Securities (Parenthetical) (Detail) - USD ($) $ in Millions</t>
  </si>
  <si>
    <t>Debt Securities, Held-to-maturity, Maturity [Abstract]</t>
  </si>
  <si>
    <t>Held-to-maturity securities, gross unrealized gains</t>
  </si>
  <si>
    <t>Loans - Summary of Loans (Detail) - USD ($) $ in Millions</t>
  </si>
  <si>
    <t>Loans Receivable [Line Items]</t>
  </si>
  <si>
    <t>Subtotal</t>
  </si>
  <si>
    <t>Allowance for loan losses</t>
  </si>
  <si>
    <t>Total loans receivable</t>
  </si>
  <si>
    <t>Amortized cost [Member]</t>
  </si>
  <si>
    <t>Fair Value [Member]</t>
  </si>
  <si>
    <t>Held for sale [Member]</t>
  </si>
  <si>
    <t>Corporate [Member] | Amortized cost [Member]</t>
  </si>
  <si>
    <t>Corporate [Member] | Fair Value [Member]</t>
  </si>
  <si>
    <t>Corporate [Member] | Held for sale [Member]</t>
  </si>
  <si>
    <t>Wealth management [Member]</t>
  </si>
  <si>
    <t>Wealth management [Member] | Amortized cost [Member]</t>
  </si>
  <si>
    <t>Wealth management [Member] | Fair Value [Member]</t>
  </si>
  <si>
    <t>Commercial real estate [Member]</t>
  </si>
  <si>
    <t>Commercial real estate [Member] | Amortized cost [Member]</t>
  </si>
  <si>
    <t>Commercial real estate [Member] | Fair Value [Member]</t>
  </si>
  <si>
    <t>Commercial real estate [Member] | Held for sale [Member]</t>
  </si>
  <si>
    <t>Residential real estate [Member]</t>
  </si>
  <si>
    <t>Residential real estate [Member] | Amortized cost [Member]</t>
  </si>
  <si>
    <t>Residential real estate [Member] | Fair Value [Member]</t>
  </si>
  <si>
    <t>Residential real estate [Member] | Held for sale [Member]</t>
  </si>
  <si>
    <t>Consumer loans [Member]</t>
  </si>
  <si>
    <t>Consumer loans [Member] | Amortized cost [Member]</t>
  </si>
  <si>
    <t>Other Loans [Member]</t>
  </si>
  <si>
    <t>Other Loans [Member] | Amortized cost [Member]</t>
  </si>
  <si>
    <t>Other Loans [Member] | Fair Value [Member]</t>
  </si>
  <si>
    <t>Other Loans [Member] | Held for sale [Member]</t>
  </si>
  <si>
    <t>Credit card [Member]</t>
  </si>
  <si>
    <t>Credit card [Member] | Amortized cost [Member]</t>
  </si>
  <si>
    <t>Loans - Additional Information (Detail) - USD ($) $ in Millions</t>
  </si>
  <si>
    <t>Gains/(Losses) as a result of changes in the fair value</t>
  </si>
  <si>
    <t>Impaired loans receivable (excluding PCI loans) on non-accrual status</t>
  </si>
  <si>
    <t>Corporate loans modified in a troubled debt restructuring</t>
  </si>
  <si>
    <t>Amount of loans 30 days or more past due</t>
  </si>
  <si>
    <t>Impaired loans and lending commitments</t>
  </si>
  <si>
    <t>Gross loans receivable deemed impaired and subject to specific loan-level reserves as a percentage of total gross loans receivable</t>
  </si>
  <si>
    <t>1.60%</t>
  </si>
  <si>
    <t>1.00%</t>
  </si>
  <si>
    <t>Allowance for loan losses as a percentage of total gross loans receivable</t>
  </si>
  <si>
    <t>1.30%</t>
  </si>
  <si>
    <t>Annualized net charge-offs as a percentage of average total gross loans receivable</t>
  </si>
  <si>
    <t>0.60%</t>
  </si>
  <si>
    <t>0.50%</t>
  </si>
  <si>
    <t>Other Credit Metrics [Member]</t>
  </si>
  <si>
    <t>Level 3 [Member] | Loans Non Trading [Member]</t>
  </si>
  <si>
    <t>Net unrealized gains / (losses) on assets</t>
  </si>
  <si>
    <t>Level 3 [Member] | Other Principal Transactions [Member]</t>
  </si>
  <si>
    <t>Loans - Summary of Purchased Credit Impaired (PCI) Loans (Detail) - PCI Loans [Member] - USD ($) $ in Millions</t>
  </si>
  <si>
    <t>Total gross carrying value of PCI loans</t>
  </si>
  <si>
    <t>Total outstanding principal balance of PCI loans</t>
  </si>
  <si>
    <t>Total accretable yield of PCI loans</t>
  </si>
  <si>
    <t>Fair value of PCI loans at the time of acquisition</t>
  </si>
  <si>
    <t>Expected cash flows of PCI loans at the time of acquisition</t>
  </si>
  <si>
    <t>Contractually required cash flows of PCI loans at the time of acquisition</t>
  </si>
  <si>
    <t>Loans - Summary of Concentration of Secured and Unsecured Loans (Detail) - USD ($) $ in Millions</t>
  </si>
  <si>
    <t>Financing Receivable, Recorded Investment [Line Items]</t>
  </si>
  <si>
    <t>Loans and Leases Receivable, Gross</t>
  </si>
  <si>
    <t>Loans Receivable Held-for-sale, Amount</t>
  </si>
  <si>
    <t>Concentration Risk,Percentage</t>
  </si>
  <si>
    <t>Internally rated loans [Member]</t>
  </si>
  <si>
    <t>Secured Loans [Member] | Internally rated loans [Member]</t>
  </si>
  <si>
    <t>83.00%</t>
  </si>
  <si>
    <t>84.00%</t>
  </si>
  <si>
    <t>Unsecured Loans [Member] | Internally rated loans [Member]</t>
  </si>
  <si>
    <t>Amortized cost [Member] | Internally rated loans [Member]</t>
  </si>
  <si>
    <t>Fair Value [Member] | Internally rated loans [Member]</t>
  </si>
  <si>
    <t>Held for sale [Member] | Internally rated loans [Member]</t>
  </si>
  <si>
    <t>Loans Receivable [Member] | Investment-Grade [Member] | Internally rated loans [Member]</t>
  </si>
  <si>
    <t>30.00%</t>
  </si>
  <si>
    <t>32.00%</t>
  </si>
  <si>
    <t>Loans Receivable [Member] | Investment-Grade [Member] | Secured Loans [Member] | Internally rated loans [Member]</t>
  </si>
  <si>
    <t>25.00%</t>
  </si>
  <si>
    <t>Loans Receivable [Member] | Investment-Grade [Member] | Unsecured Loans [Member] | Internally rated loans [Member]</t>
  </si>
  <si>
    <t>5.00%</t>
  </si>
  <si>
    <t>Loans Receivable [Member] | Investment-Grade [Member] | Amortized cost [Member] | Internally rated loans [Member]</t>
  </si>
  <si>
    <t>Loans Receivable [Member] | Investment-Grade [Member] | Fair Value [Member] | Internally rated loans [Member]</t>
  </si>
  <si>
    <t>Loans Receivable [Member] | Investment-Grade [Member] | Held for sale [Member] | Internally rated loans [Member]</t>
  </si>
  <si>
    <t>Loans Receivable [Member] | Non-Investment-Grade [Member] | Internally rated loans [Member]</t>
  </si>
  <si>
    <t>55.00%</t>
  </si>
  <si>
    <t>Loans Receivable [Member] | Non-Investment-Grade [Member] | Secured Loans [Member] | Internally rated loans [Member]</t>
  </si>
  <si>
    <t>Loans Receivable [Member] | Non-Investment-Grade [Member] | Unsecured Loans [Member] | Internally rated loans [Member]</t>
  </si>
  <si>
    <t>3.00%</t>
  </si>
  <si>
    <t>Loans Receivable [Member] | Non-Investment-Grade [Member] | Amortized cost [Member] | Internally rated loans [Member]</t>
  </si>
  <si>
    <t>Loans Receivable [Member] | Non-Investment-Grade [Member] | Fair Value [Member] | Internally rated loans [Member]</t>
  </si>
  <si>
    <t>Loans Receivable [Member] | Non-Investment-Grade [Member] | Held for sale [Member] | Internally rated loans [Member]</t>
  </si>
  <si>
    <t>Loans Receivable [Member] | Unrated/Other [Member] | Internally rated loans [Member]</t>
  </si>
  <si>
    <t>15.00%</t>
  </si>
  <si>
    <t>Loans Receivable [Member] | Unrated/Other [Member] | Secured Loans [Member] | Internally rated loans [Member]</t>
  </si>
  <si>
    <t>9.00%</t>
  </si>
  <si>
    <t>Loans Receivable [Member] | Unrated/Other [Member] | Unsecured Loans [Member] | Internally rated loans [Member]</t>
  </si>
  <si>
    <t>6.00%</t>
  </si>
  <si>
    <t>Loans Receivable [Member] | Unrated/Other [Member] | Amortized cost [Member] | Internally rated loans [Member]</t>
  </si>
  <si>
    <t>Loans Receivable [Member] | Unrated/Other [Member] | Fair Value [Member] | Internally rated loans [Member]</t>
  </si>
  <si>
    <t>Loans Receivable [Member] | Unrated/Other [Member] | Held for sale [Member] | Internally rated loans [Member]</t>
  </si>
  <si>
    <t>Loans - Summary of Consumer Loans by Refreshed FICO Credit Score (Detail) - USD ($) $ in Millions</t>
  </si>
  <si>
    <t>Consumer and credit card loans</t>
  </si>
  <si>
    <t>Percentage concentration of gross consumer and credit card loans by refreshed FICO credit score</t>
  </si>
  <si>
    <t>FICO [Member]</t>
  </si>
  <si>
    <t>Consumer loans [Member] | FICO [Member]</t>
  </si>
  <si>
    <t>Credit card [Member] | FICO [Member]</t>
  </si>
  <si>
    <t>Greater than or equal to 660 [Member] | FICO [Member]</t>
  </si>
  <si>
    <t>88.00%</t>
  </si>
  <si>
    <t>Less than 660 [Member] | FICO [Member]</t>
  </si>
  <si>
    <t>12.00%</t>
  </si>
  <si>
    <t>Loans - Summary of Credit Concentration by Region (Detail) - USD ($) $ in Millions</t>
  </si>
  <si>
    <t>Product Information [Line Items]</t>
  </si>
  <si>
    <t>73.00%</t>
  </si>
  <si>
    <t>77.00%</t>
  </si>
  <si>
    <t>Europe, Middle East and Africa [Member]</t>
  </si>
  <si>
    <t>18.00%</t>
  </si>
  <si>
    <t>Loans - Summary of Concentration of Corporate Loans (Detail) - USD ($) $ in Millions</t>
  </si>
  <si>
    <t>Corporate Loans [Member]</t>
  </si>
  <si>
    <t>Consumer, Retail &amp; Healthcare [Member]</t>
  </si>
  <si>
    <t>Diversified Industrials [Member]</t>
  </si>
  <si>
    <t>Financial Institutions [Member]</t>
  </si>
  <si>
    <t>10.00%</t>
  </si>
  <si>
    <t>Funds [Member]</t>
  </si>
  <si>
    <t>Natural Resources &amp; Utilities [Member]</t>
  </si>
  <si>
    <t>Technology, Media &amp; Telecommunications [Member]</t>
  </si>
  <si>
    <t>13.00%</t>
  </si>
  <si>
    <t>Loans - Gross Loans Receivable and Lending Commitments by Impairment Methodology (Detail) - USD ($) $ in Millions</t>
  </si>
  <si>
    <t>Loans Receivable</t>
  </si>
  <si>
    <t>PCI Loans [Member]</t>
  </si>
  <si>
    <t>PCI</t>
  </si>
  <si>
    <t>PCI Loans [Member] | Commercial real estate [Member]</t>
  </si>
  <si>
    <t>PCI Loans [Member] | Residential real estate [Member]</t>
  </si>
  <si>
    <t>PCI Loans [Member] | Other Loans [Member]</t>
  </si>
  <si>
    <t>Specific</t>
  </si>
  <si>
    <t>Portfolio</t>
  </si>
  <si>
    <t>Amortized cost [Member] | Corporate [Member]</t>
  </si>
  <si>
    <t>Amortized cost [Member] | Wealth management [Member]</t>
  </si>
  <si>
    <t>Amortized cost [Member] | Commercial real estate [Member]</t>
  </si>
  <si>
    <t>Amortized cost [Member] | Residential real estate [Member]</t>
  </si>
  <si>
    <t>Amortized cost [Member] | Consumer loans [Member]</t>
  </si>
  <si>
    <t>Amortized cost [Member] | Credit card [Member]</t>
  </si>
  <si>
    <t>Amortized cost [Member] | Other Loans [Member]</t>
  </si>
  <si>
    <t>Amortized cost [Member] | PCI Loans [Member]</t>
  </si>
  <si>
    <t>Amortized cost [Member] | PCI Loans [Member] | Commercial real estate [Member]</t>
  </si>
  <si>
    <t>Amortized cost [Member] | PCI Loans [Member] | Residential real estate [Member]</t>
  </si>
  <si>
    <t>Amortized cost [Member] | PCI Loans [Member] | Other Loans [Member]</t>
  </si>
  <si>
    <t>Loans - Schedule Of Gross Loans By Regulatory Risk Rating (Detail) - USD ($) $ in Millions</t>
  </si>
  <si>
    <t>Amortized cost</t>
  </si>
  <si>
    <t>Fair value</t>
  </si>
  <si>
    <t>Held for sale</t>
  </si>
  <si>
    <t>Non-Criticized/Pass [Member]</t>
  </si>
  <si>
    <t>Criticized [Member]</t>
  </si>
  <si>
    <t>Loans - Summary of Changes in Allowance for Credit Losses (Detail) - USD ($) $ in Millions</t>
  </si>
  <si>
    <t>Changes in allowance for loan losses</t>
  </si>
  <si>
    <t>Balance, beginning of period</t>
  </si>
  <si>
    <t>Net charge-offs</t>
  </si>
  <si>
    <t>Provision</t>
  </si>
  <si>
    <t>Balance, end of period</t>
  </si>
  <si>
    <t>Changes in the allowance for losses on lending commitments</t>
  </si>
  <si>
    <t>Loans - Fair value of loans held for investment by level (Detail) - USD ($) $ in Millions</t>
  </si>
  <si>
    <t>Corporate [Member] | Level 2 [Member]</t>
  </si>
  <si>
    <t>Corporate [Member] | Level 3 [Member]</t>
  </si>
  <si>
    <t>Wealth management [Member] | Level 2 [Member]</t>
  </si>
  <si>
    <t>Wealth management [Member] | Level 3 [Member]</t>
  </si>
  <si>
    <t>Commercial real estate [Member] | Level 2 [Member]</t>
  </si>
  <si>
    <t>Commercial real estate [Member] | Level 3 [Member]</t>
  </si>
  <si>
    <t>Residential real estate [Member] | Level 2 [Member]</t>
  </si>
  <si>
    <t>Residential real estate [Member] | Level 3 [Member]</t>
  </si>
  <si>
    <t>Other Loans [Member] | Level 2 [Member]</t>
  </si>
  <si>
    <t>Other Loans [Member] | Level 3 [Member]</t>
  </si>
  <si>
    <t>Loans - Summary of Weighted Average of Significant Unobservable Inputs (Detail) $ in Millions</t>
  </si>
  <si>
    <t>Loans receivable at fair value | $</t>
  </si>
  <si>
    <t>Wealth management and other [Member] | Level 3 [Member]</t>
  </si>
  <si>
    <t>Minimum [Member] | Fair Value Unobservable Inputs, Yield [Member] | Corporate [Member] | Level 3 [Member]</t>
  </si>
  <si>
    <t>Loans Receivable, Measurement Input</t>
  </si>
  <si>
    <t>Minimum [Member] | Fair Value Unobservable Inputs, Yield [Member] | Commercial real estate [Member] | Level 3 [Member]</t>
  </si>
  <si>
    <t>Minimum [Member] | Fair Value Unobservable Inputs, Yield [Member] | Residential real estate [Member] | Level 3 [Member]</t>
  </si>
  <si>
    <t>Minimum [Member] | Fair Value Unobservable Inputs, Yield [Member] | Wealth management and other [Member] | Level 3 [Member]</t>
  </si>
  <si>
    <t>Minimum [Member] | Fair Value Unobservable Inputs, Recovery Rate [Member] | Corporate [Member] | Level 3 [Member]</t>
  </si>
  <si>
    <t>Minimum [Member] | Fair Value Unobservable Inputs, Recovery Rate [Member] | Commercial real estate [Member] | Level 3 [Member]</t>
  </si>
  <si>
    <t>Minimum [Member] | Fair Value Unobservable Inputs, Duration [Member] | Corporate [Member] | Level 3 [Member]</t>
  </si>
  <si>
    <t>Minimum [Member] | Fair Value Unobservable Inputs, Duration [Member] | Commercial real estate [Member] | Level 3 [Member]</t>
  </si>
  <si>
    <t>Minimum [Member] | Fair Value Unobservable Inputs, Duration [Member] | Residential real estate [Member] | Level 3 [Member]</t>
  </si>
  <si>
    <t>Minimum [Member] | Fair Value Unobservable Inputs, Duration [Member] | Wealth management and other [Member] | Level 3 [Member]</t>
  </si>
  <si>
    <t>Maximum [Member] | Fair Value Unobservable Inputs, Yield [Member] | Corporate [Member] | Level 3 [Member]</t>
  </si>
  <si>
    <t>Maximum [Member] | Fair Value Unobservable Inputs, Yield [Member] | Commercial real estate [Member] | Level 3 [Member]</t>
  </si>
  <si>
    <t>Maximum [Member] | Fair Value Unobservable Inputs, Yield [Member] | Residential real estate [Member] | Level 3 [Member]</t>
  </si>
  <si>
    <t>Maximum [Member] | Fair Value Unobservable Inputs, Yield [Member] | Wealth management and other [Member] | Level 3 [Member]</t>
  </si>
  <si>
    <t>Maximum [Member] | Fair Value Unobservable Inputs, Recovery Rate [Member] | Corporate [Member] | Level 3 [Member]</t>
  </si>
  <si>
    <t>Maximum [Member] | Fair Value Unobservable Inputs, Recovery Rate [Member] | Commercial real estate [Member] | Level 3 [Member]</t>
  </si>
  <si>
    <t>Maximum [Member] | Fair Value Unobservable Inputs, Duration [Member] | Corporate [Member] | Level 3 [Member]</t>
  </si>
  <si>
    <t>Maximum [Member] | Fair Value Unobservable Inputs, Duration [Member] | Commercial real estate [Member] | Level 3 [Member]</t>
  </si>
  <si>
    <t>Maximum [Member] | Fair Value Unobservable Inputs, Duration [Member] | Residential real estate [Member] | Level 3 [Member]</t>
  </si>
  <si>
    <t>Maximum [Member] | Fair Value Unobservable Inputs, Duration [Member] | Wealth management and other [Member] | Level 3 [Member]</t>
  </si>
  <si>
    <t>Weighted Average [Member] | Fair Value Unobservable Inputs, Yield [Member] | Corporate [Member] | Level 3 [Member]</t>
  </si>
  <si>
    <t>Weighted Average [Member] | Fair Value Unobservable Inputs, Yield [Member] | Commercial real estate [Member] | Level 3 [Member]</t>
  </si>
  <si>
    <t>Weighted Average [Member] | Fair Value Unobservable Inputs, Yield [Member] | Residential real estate [Member] | Level 3 [Member]</t>
  </si>
  <si>
    <t>Weighted Average [Member] | Fair Value Unobservable Inputs, Yield [Member] | Wealth management and other [Member] | Level 3 [Member]</t>
  </si>
  <si>
    <t>Weighted Average [Member] | Fair Value Unobservable Inputs, Recovery Rate [Member] | Corporate [Member] | Level 3 [Member]</t>
  </si>
  <si>
    <t>Weighted Average [Member] | Fair Value Unobservable Inputs, Recovery Rate [Member] | Commercial real estate [Member] | Level 3 [Member]</t>
  </si>
  <si>
    <t>Weighted Average [Member] | Fair Value Unobservable Inputs, Duration [Member] | Corporate [Member] | Level 3 [Member]</t>
  </si>
  <si>
    <t>Weighted Average [Member] | Fair Value Unobservable Inputs, Duration [Member] | Commercial real estate [Member] | Level 3 [Member]</t>
  </si>
  <si>
    <t>Weighted Average [Member] | Fair Value Unobservable Inputs, Duration [Member] | Residential real estate [Member] | Level 3 [Member]</t>
  </si>
  <si>
    <t>Weighted Average [Member] | Fair Value Unobservable Inputs, Duration [Member] | Wealth management and other [Member] | Level 3 [Member]</t>
  </si>
  <si>
    <t>Loans - Loans, Level 3 Rollforward (Detail) - USD ($) $ in Millions</t>
  </si>
  <si>
    <t>Loans Receivable [Member]</t>
  </si>
  <si>
    <t>Wealth management and other [Member]</t>
  </si>
  <si>
    <t>Loans - Summary of estimated fair value of loans and lending commitments (Detail) - USD ($) $ in Millions</t>
  </si>
  <si>
    <t>Schedule Of Estimated Fair Value Of Loans And Lending Commitments That Are Not Accounted For At Fair Value [Line Items]</t>
  </si>
  <si>
    <t>Loans, Carrying Value</t>
  </si>
  <si>
    <t>Loans, Estimated Fair Value</t>
  </si>
  <si>
    <t>Amortized cost [Member] | Level 2 [Member]</t>
  </si>
  <si>
    <t>Amortized cost [Member] | Level 3 [Member]</t>
  </si>
  <si>
    <t>Held for sale [Member] | Level 2 [Member]</t>
  </si>
  <si>
    <t>Held for sale [Member] | Level 3 [Member]</t>
  </si>
  <si>
    <t>Fair Value Option - Financial Assets and Financial Liabilities by Level (Detail) - USD ($) $ in Millions</t>
  </si>
  <si>
    <t>Resale agreements</t>
  </si>
  <si>
    <t>Securities borrowed</t>
  </si>
  <si>
    <t>Customer and other receivables</t>
  </si>
  <si>
    <t>Repurchase agreements</t>
  </si>
  <si>
    <t>Securities loaned</t>
  </si>
  <si>
    <t>Other secured financings</t>
  </si>
  <si>
    <t>Unsecured borrowings Short-term</t>
  </si>
  <si>
    <t>Unsecured borrowings Long-term</t>
  </si>
  <si>
    <t>Other liabilities</t>
  </si>
  <si>
    <t>Fair Value Option - Level 3 Rollforward (Detail) - USD ($) $ in Millions</t>
  </si>
  <si>
    <t>Other Financial Assets [Member]</t>
  </si>
  <si>
    <t>Fair Value, Assets and Liabilities Measured on Recurring Basis, Unobservable Input Reconciliation [Line Items]</t>
  </si>
  <si>
    <t>Other Financial Liabilities [Member]</t>
  </si>
  <si>
    <t>Issuances</t>
  </si>
  <si>
    <t>Other Financial Liabilities [Member] | Deposits at Fair Value [Member]</t>
  </si>
  <si>
    <t>Other Financial Liabilities [Member] | Repurchase Agreements at Fair Value [Member]</t>
  </si>
  <si>
    <t>Other Financial Liabilities [Member] | Other Secured Financings at Fair Value [Member]</t>
  </si>
  <si>
    <t>Other Financial Liabilities [Member] | Unsecured Short-Term Borrowings Including Current Portion of Unsecured Long-Term Borrowings at Fair Value [Member]</t>
  </si>
  <si>
    <t>Other Financial Liabilities [Member] | Unsecured Long-Term Borrowings at Fair Value [Member]</t>
  </si>
  <si>
    <t>Other Financial Liabilities [Member] | Other Liabilities at Fair Value [Member]</t>
  </si>
  <si>
    <t>Fair Value Option - Additional Information (Detail) $ in Millions</t>
  </si>
  <si>
    <t>Dec. 31, 2019USD ($)</t>
  </si>
  <si>
    <t>Dec. 31, 2018USD ($)</t>
  </si>
  <si>
    <t>Fair Value [Line Items]</t>
  </si>
  <si>
    <t>Fair value of unfunded commitments for which the fair value option was elected</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</si>
  <si>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</si>
  <si>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</si>
  <si>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Unsecured Long-Term Borrowings at Fair Value [Member]</t>
  </si>
  <si>
    <t>Difference between aggregate contractual principal amount of long-term debt instruments for which the fair value option was elected and related fair value</t>
  </si>
  <si>
    <t>Minimum [Member] | Other Secured Financings at Fair Value [Member] | Level 3 [Member] | Fair Value Unobservable Inputs, Yield [Member]</t>
  </si>
  <si>
    <t>Other secured financing measurement input</t>
  </si>
  <si>
    <t>Minimum [Member] | Other Secured Financings at Fair Value [Member] | Level 3 [Member] | Fair Value Unobservable Inputs, Duration [Member]</t>
  </si>
  <si>
    <t>Maximum [Member] | Other Secured Financings at Fair Value [Member] | Level 3 [Member] | Fair Value Unobservable Inputs, Yield [Member]</t>
  </si>
  <si>
    <t>Maximum [Member] | Other Secured Financings at Fair Value [Member] | Level 3 [Member] | Fair Value Unobservable Inputs, Duration [Member]</t>
  </si>
  <si>
    <t>Weighted Average [Member] | Other Secured Financings at Fair Value [Member] | Level 3 [Member] | Fair Value Unobservable Inputs, Yield [Member]</t>
  </si>
  <si>
    <t>Weighted Average [Member] | Other Secured Financings at Fair Value [Member] | Level 3 [Member] | Fair Value Unobservable Inputs, Duration [Member]</t>
  </si>
  <si>
    <t>Gains/(Losses) on liabilities</t>
  </si>
  <si>
    <t>Realized Gains/(Losses) on liabilities</t>
  </si>
  <si>
    <t>Other Financial Liabilities [Member] | Debt Valuation Adjustment [Member]</t>
  </si>
  <si>
    <t>Fair Value, Measured on Recurring Basis, Gains/(Losses) Included in condensed consolidated statements of comprehensive income</t>
  </si>
  <si>
    <t>Other Financial Liabilities [Member] | Market making [Member]</t>
  </si>
  <si>
    <t>Fair Value, Measured on Recurring Basis, Gains/(Losses) Included in condensed consolidated statements of earnings</t>
  </si>
  <si>
    <t>Other Financial Liabilities [Member] | Other Principal Transactions [Member]</t>
  </si>
  <si>
    <t>Other Financial Liabilities [Member] | Interest Expense [Member]</t>
  </si>
  <si>
    <t>Fair Value Option - Gains and Losses on Other Financial Assets and Financial Liabilities at Fair Value (Detail) - USD ($) $ in Millions</t>
  </si>
  <si>
    <t>Fair Value, Option, Quantitative Disclosures [Line Items]</t>
  </si>
  <si>
    <t>Fair Value Option Gains/(Losses)</t>
  </si>
  <si>
    <t>Unsecured Short-Term Borrowings Including Current Portion of Unsecured Long-Term Borrowings at Fair Value [Member]</t>
  </si>
  <si>
    <t>Fair Value Option Other [Member]</t>
  </si>
  <si>
    <t>Fair Value Option - Loans and Lending Commitments (Detail) - USD ($) $ in Millions</t>
  </si>
  <si>
    <t>Aggregate contractual principal amount of performing loans and long-term receivables in excess of fair value</t>
  </si>
  <si>
    <t>Loans on nonaccrual status and/or more than 90 days past due Aggregate contractual principal in excess of fair value</t>
  </si>
  <si>
    <t>Aggregate fair value</t>
  </si>
  <si>
    <t>Fair Value Option - Summary of DVA Losses on Financial Liabilities (Detail) - USD ($) $ in Millions</t>
  </si>
  <si>
    <t>DVA (net of tax)</t>
  </si>
  <si>
    <t>DVA (pre-tax)</t>
  </si>
  <si>
    <t>Collateralized Agreements and Financings - Resale and Repurchase Agreements and Securities Borrowed and Loaned Transactions (Detail) - USD ($) $ in Millions</t>
  </si>
  <si>
    <t>Collateralized Agreements And Financings [Abstract]</t>
  </si>
  <si>
    <t>Collateralized Agreements and Financings - Resale and Repurchase Agreements and Securities Borrowed and Loaned Transactions (Parenthetical) (Detail) - USD ($) $ in Millions</t>
  </si>
  <si>
    <t>Collateralized Agreements and Financings - Offsetting Arrangements (Detail) - USD ($) $ in Millions</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</si>
  <si>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</si>
  <si>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</si>
  <si>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</si>
  <si>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</si>
  <si>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</si>
  <si>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</si>
  <si>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</si>
  <si>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</si>
  <si>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</si>
  <si>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</si>
  <si>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</si>
  <si>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</si>
  <si>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Schedule of Gross Carrying Value of Repurchase Agreements and Securities Loaned (Detail) - USD ($) $ in Millions</t>
  </si>
  <si>
    <t>Offsetting Liabilities [Line Items]</t>
  </si>
  <si>
    <t>Money Market Instruments [Member]</t>
  </si>
  <si>
    <t>U.S. Government and Agency Obligations [Member]</t>
  </si>
  <si>
    <t>Non-U.S. Government and Agency Obligations [Member]</t>
  </si>
  <si>
    <t>Securities Backed By Commercial Real Estate [Member]</t>
  </si>
  <si>
    <t>Securities Backed By Residential Real Estate [Member]</t>
  </si>
  <si>
    <t>State and Municipal Obligations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</si>
  <si>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</si>
  <si>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</si>
  <si>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</si>
  <si>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</si>
  <si>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</si>
  <si>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</si>
  <si>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</si>
  <si>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</si>
  <si>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</si>
  <si>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</si>
  <si>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</si>
  <si>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</si>
  <si>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Total other secured financings</t>
  </si>
  <si>
    <t>Other secured financings collateralized by financial instruments</t>
  </si>
  <si>
    <t>Other secured financings collateralized by other assets</t>
  </si>
  <si>
    <t>U.S. Dollar [Member]</t>
  </si>
  <si>
    <t>Non-U.S. Dollar [Member]</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</si>
  <si>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</si>
  <si>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</si>
  <si>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</si>
  <si>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</si>
  <si>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</si>
  <si>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</si>
  <si>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Weighted average interest rates</t>
  </si>
  <si>
    <t>1.28%</t>
  </si>
  <si>
    <t>4.02%</t>
  </si>
  <si>
    <t>4.32%</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</si>
  <si>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</si>
  <si>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</si>
  <si>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</si>
  <si>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</si>
  <si>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Other secured financings (long-term) [Member]</t>
  </si>
  <si>
    <t>2021</t>
  </si>
  <si>
    <t>2022</t>
  </si>
  <si>
    <t>2023</t>
  </si>
  <si>
    <t>2024</t>
  </si>
  <si>
    <t>2025 -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</si>
  <si>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</si>
  <si>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</si>
  <si>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</si>
  <si>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</si>
  <si>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received under resale agreements and securities borrowed transactions segregated to satisfy certain regulatory requirements</t>
  </si>
  <si>
    <t>Securities segregated for regulatory and other purposes</t>
  </si>
  <si>
    <t>Collateralized Agreements and Financings - Assets pledged as collateral (Detail) - USD ($) $ in Millions</t>
  </si>
  <si>
    <t>Trading assets owned pledged in connection with repurchase agreements, securities lending agreements and other secured financings to counterparties that had the right to deliver or repledge</t>
  </si>
  <si>
    <t>Investments pledged to counterparties that Had the right to deliver or repledge</t>
  </si>
  <si>
    <t>Trading assets owned pledged in connection with repurchase agreements, securities lending agreements and other secured financings to counterparties that did not have right to deliver or repledge</t>
  </si>
  <si>
    <t>Investments pledged to counterparties that did not have the right to deliver or repledge</t>
  </si>
  <si>
    <t>Loans pledged to counterparties that do not have the right to deliver or repledge</t>
  </si>
  <si>
    <t>Other assets (substantially all real estate and cash) owned and pledged in connection with other secured financings to counterparties that did not have the right to deliver or repledge</t>
  </si>
  <si>
    <t>Other Assets - Other Assets (Detail) - USD ($) $ in Millions</t>
  </si>
  <si>
    <t>Other Assets [Abstract]</t>
  </si>
  <si>
    <t>Property, leasehold improvements and equipment</t>
  </si>
  <si>
    <t>Goodwill and identifiable intangible assets</t>
  </si>
  <si>
    <t>Operating lease right-of-use assets</t>
  </si>
  <si>
    <t>Income tax-related assets</t>
  </si>
  <si>
    <t>Miscellaneous receivables and other</t>
  </si>
  <si>
    <t>Other Assets - Other Assets (Parenthetical) (Detail) - USD ($) $ in Millions</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</si>
  <si>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</si>
  <si>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</si>
  <si>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</si>
  <si>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</si>
  <si>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</si>
  <si>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</si>
  <si>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Investments in qualified affordable housing projects</t>
  </si>
  <si>
    <t>Asset Management [Member]</t>
  </si>
  <si>
    <t>Assets classified as held for sale</t>
  </si>
  <si>
    <t>European headquarters in London [Member]</t>
  </si>
  <si>
    <t>Other Assets - Goodwill and Intangible Assets (Detail) - USD ($) $ in Millions</t>
  </si>
  <si>
    <t>Schedule Of Intangible Assets And Goodwill [Line Items]</t>
  </si>
  <si>
    <t>Goodwill</t>
  </si>
  <si>
    <t>Identifiable Intangible Assets</t>
  </si>
  <si>
    <t>Investment Banking [Member]</t>
  </si>
  <si>
    <t>Global Markets - Fixed Income, Currency and Commodities [Member]</t>
  </si>
  <si>
    <t>Global Markets - Equities [Member]</t>
  </si>
  <si>
    <t>Consumer banking [Member]</t>
  </si>
  <si>
    <t>Other Assets - Goodwill and Intangible Assets (Parenthetical) (Detail) $ in Millions</t>
  </si>
  <si>
    <t>Investment Management [Member] | United Capital Financial Partners Inc [Member]</t>
  </si>
  <si>
    <t>Increase in goodwill</t>
  </si>
  <si>
    <t>Other Assets - Intangible Assets Disclosure (Detail) - USD ($) $ in Millions</t>
  </si>
  <si>
    <t>Finite-Lived Intangible Assets [Line Items]</t>
  </si>
  <si>
    <t>Gross carrying value</t>
  </si>
  <si>
    <t>Accumulated amortization</t>
  </si>
  <si>
    <t>Net carrying value</t>
  </si>
  <si>
    <t>Customer Lists [Member]</t>
  </si>
  <si>
    <t>Acquired leases and other [Member]</t>
  </si>
  <si>
    <t>Other Assets - Intangible Assets Disclosure - Additional Information (Detail) - Other [Member] - USD ($) $ in Millions</t>
  </si>
  <si>
    <t>Identifiable intangible assets</t>
  </si>
  <si>
    <t>Identifiable intangible assets approximate weighted average remaining life in years</t>
  </si>
  <si>
    <t>10 years</t>
  </si>
  <si>
    <t>4 years</t>
  </si>
  <si>
    <t>United Capital Financial Partners Inc [Member]</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</si>
  <si>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</si>
  <si>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</si>
  <si>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</si>
  <si>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2024 (Detail) $ in Millions</t>
  </si>
  <si>
    <t>Finite-Lived Intangible Assets, Net, Amortization Expense, Fiscal Year Maturity [Abstract]</t>
  </si>
  <si>
    <t>2020</t>
  </si>
  <si>
    <t>Deposits - Types and Sources of the Firm's Deposits (Detail) - USD ($) $ in Millions</t>
  </si>
  <si>
    <t>Deposits [Line Items]</t>
  </si>
  <si>
    <t>Savings and demand</t>
  </si>
  <si>
    <t>Time</t>
  </si>
  <si>
    <t>Private Bank Deposits [Member]</t>
  </si>
  <si>
    <t>Consumer Deposits [Member]</t>
  </si>
  <si>
    <t>Brokered Certificates Of Deposit [Member]</t>
  </si>
  <si>
    <t>Deposit Sweep Programs [Member]</t>
  </si>
  <si>
    <t>Institutional [Member]</t>
  </si>
  <si>
    <t>Deposits - Types and Sources of the Firm's Deposits (Parenthetical) (Detail) $ in Millions</t>
  </si>
  <si>
    <t>Dec. 31, 2019USD ($)Arrangements</t>
  </si>
  <si>
    <t>Deposits [Abstract]</t>
  </si>
  <si>
    <t>Weighted average maturity of time deposits</t>
  </si>
  <si>
    <t>1 year 8 months 12 days</t>
  </si>
  <si>
    <t>1 year 9 months 18 days</t>
  </si>
  <si>
    <t>Number of deposit sweep program contractual arrangements | Arrangements</t>
  </si>
  <si>
    <t>Deposits insured by the FDIC</t>
  </si>
  <si>
    <t>Deposits insured by the U.K.'s Financial Services Compensation Scheme</t>
  </si>
  <si>
    <t>Deposits - Deposits (Detail) - USD ($) $ in Millions</t>
  </si>
  <si>
    <t>U.S. offices</t>
  </si>
  <si>
    <t>Non-U.S. offices</t>
  </si>
  <si>
    <t>Deposits - Maturities of Time Deposits (Detail) - USD ($) $ in Millions</t>
  </si>
  <si>
    <t>Time Deposits By Maturity [Line Items]</t>
  </si>
  <si>
    <t>U.S. [Member]</t>
  </si>
  <si>
    <t>Non-U.S. [Member]</t>
  </si>
  <si>
    <t>Deposits - Maturities of Time Deposits (Parenthetical) (Detail) $ in Millions</t>
  </si>
  <si>
    <t>Total domestic time deposits in denominations that met or exceeded the applicable insurance limits, or were otherwise not covered by insurance</t>
  </si>
  <si>
    <t>Total foreign time deposits in denominations that met or exceeded the applicable insurance limits, or were otherwise not covered by insurance</t>
  </si>
  <si>
    <t>Unsecured Borrowings - Schedule of Short Term and Long Term Unsecured Borrowings (Detail) - USD ($) $ in Millions</t>
  </si>
  <si>
    <t>Short-term</t>
  </si>
  <si>
    <t>Unsecured short-term borrowings</t>
  </si>
  <si>
    <t>Long-term</t>
  </si>
  <si>
    <t>Unsecured borrowings</t>
  </si>
  <si>
    <t>Unsecured Borrowings - Unsecured Short-Term Borrowings (Detail) - USD ($) $ in Millions</t>
  </si>
  <si>
    <t>Current portion of unsecured long-term borrowings</t>
  </si>
  <si>
    <t>Hybrid financial instruments</t>
  </si>
  <si>
    <t>Other unsecured short-term borrowings</t>
  </si>
  <si>
    <t>Total unsecured short-term borrowings</t>
  </si>
  <si>
    <t>Unsecured short-term debt, weighted average interest rate, after giving effect to hedging activities</t>
  </si>
  <si>
    <t>2.71%</t>
  </si>
  <si>
    <t>2.51%</t>
  </si>
  <si>
    <t>Unsecured Borrowings - Unsecured Short-Term Borrowings (Parenthetical) (Detail) - USD ($) $ in Millions</t>
  </si>
  <si>
    <t>Group Inc. [Member]</t>
  </si>
  <si>
    <t>Unsecured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</si>
  <si>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</si>
  <si>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</si>
  <si>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</si>
  <si>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</si>
  <si>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</si>
  <si>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</si>
  <si>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</si>
  <si>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</si>
  <si>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Unsecured Borrowings - Unsecured Long-Term Borrowings (Parenthetical) (Detail) - Unsecured Debt [Member]</t>
  </si>
  <si>
    <t>U.S. Dollar [Member] | Minimum [Member]</t>
  </si>
  <si>
    <t>Fixed interest rate debt obligations interest rates range</t>
  </si>
  <si>
    <t>2.00%</t>
  </si>
  <si>
    <t>U.S. Dollar [Member] | Maximum [Member]</t>
  </si>
  <si>
    <t>10.04%</t>
  </si>
  <si>
    <t>U.S. Dollar [Member] | Weighted Average [Member]</t>
  </si>
  <si>
    <t>3.82%</t>
  </si>
  <si>
    <t>4.22%</t>
  </si>
  <si>
    <t>Non-U.S. Dollar [Member] | Minimum [Member]</t>
  </si>
  <si>
    <t>0.13%</t>
  </si>
  <si>
    <t>0.31%</t>
  </si>
  <si>
    <t>Non-U.S. Dollar [Member] | Maximum [Member]</t>
  </si>
  <si>
    <t>Non-U.S. Dollar [Member] | Weighted Average [Member]</t>
  </si>
  <si>
    <t>2.33%</t>
  </si>
  <si>
    <t>2.43%</t>
  </si>
  <si>
    <t>Unsecured Borrowings - Unsecured Long-Term Borrowings by Maturity Date (Detail) - USD ($) $ in Millions</t>
  </si>
  <si>
    <t>Unsecured Debt [Member]</t>
  </si>
  <si>
    <t>Group Inc. [Member] | Unsecured Debt [Member]</t>
  </si>
  <si>
    <t>Subsidiaries [Member] | Unsecured Debt [Member]</t>
  </si>
  <si>
    <t>Unsecured Borrowings - Unsecured Long-Term Borrowings by Maturity Date (Parenthetical) (Detail) $ in Millions</t>
  </si>
  <si>
    <t>2025 and thereafter</t>
  </si>
  <si>
    <t>Amount related to interest rate hedges on certain unsecured long-term borrowings</t>
  </si>
  <si>
    <t>Unsecured Borrowings - Additional Information (Detail) - USD ($) $ in Millions</t>
  </si>
  <si>
    <t>Subordinated debt maturities, range, end</t>
  </si>
  <si>
    <t>Dec. 31,
		2067</t>
  </si>
  <si>
    <t>Minimum redemption or purchase price required</t>
  </si>
  <si>
    <t>Debt Instrument, Maturity Date Range, End</t>
  </si>
  <si>
    <t>Subordinated Debt [Member]</t>
  </si>
  <si>
    <t>Subordinated debt maturities, range, start</t>
  </si>
  <si>
    <t>Dec. 31,
		2021</t>
  </si>
  <si>
    <t>Dec. 31,
		2045</t>
  </si>
  <si>
    <t>Trust Preferred Securities purchased, par amount</t>
  </si>
  <si>
    <t>Trust Preferred Securities purchased, carrying value</t>
  </si>
  <si>
    <t>Goldman Sachs Capital I [Member]</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</si>
  <si>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</si>
  <si>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</si>
  <si>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</si>
  <si>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</si>
  <si>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</si>
  <si>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</si>
  <si>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Common beneficial interests delivered to the Trust</t>
  </si>
  <si>
    <t>Interest Rate of Junior Subordinated Debentures held by certain third parties</t>
  </si>
  <si>
    <t>6.345%</t>
  </si>
  <si>
    <t>Maturity date of Junior Subordinated Debentures held by certain third parties</t>
  </si>
  <si>
    <t>Feb. 15,
		2034</t>
  </si>
  <si>
    <t>Interest Rate of Junior Subordinated Debentures issued to Trust, Fixed</t>
  </si>
  <si>
    <t>Maturity date of Junior Subordinated Debentures issued to Trust</t>
  </si>
  <si>
    <t>Unsecured Borrowings - Unsecured Long-Term Borrowings after Hedging (Detail) - USD ($) $ in Millions</t>
  </si>
  <si>
    <t>Fixed-rate obligations: At fair value</t>
  </si>
  <si>
    <t>Fixed rate obligations at amortized cost</t>
  </si>
  <si>
    <t>Floating-rate obligations: At fair value</t>
  </si>
  <si>
    <t>Floating rate obligations at amortized cost</t>
  </si>
  <si>
    <t>Unsecured Borrowings - Unsecured Long-Term Borrowings after Hedging (Parenthetical) (Detail)</t>
  </si>
  <si>
    <t>Effective weighted average interest rates for unsecured long-term borrowings, after hedging - total</t>
  </si>
  <si>
    <t>2.87%</t>
  </si>
  <si>
    <t>3.21%</t>
  </si>
  <si>
    <t>Effective weighted average interest rates for unsecured long-term borrowings, after hedging fixed rate obligations</t>
  </si>
  <si>
    <t>3.77%</t>
  </si>
  <si>
    <t>3.79%</t>
  </si>
  <si>
    <t>Effective weighted average interest rates for unsecured long-term borrowings, after hedging - floating rate obligations</t>
  </si>
  <si>
    <t>2.48%</t>
  </si>
  <si>
    <t>2.79%</t>
  </si>
  <si>
    <t>Unsecured Borrowings - Subordinated Long-Term Borrowings (Detail) - USD ($) $ in Millions</t>
  </si>
  <si>
    <t>Total subordinated Long-term Borrowings, par amount</t>
  </si>
  <si>
    <t>Total subordinated Long-term Borrowings</t>
  </si>
  <si>
    <t>Effective weighted average interest rate on long-term subordinated borrowings, after hedging</t>
  </si>
  <si>
    <t>3.42%</t>
  </si>
  <si>
    <t>Long-term debt, par amount</t>
  </si>
  <si>
    <t>Long-term subordinated debt outstanding</t>
  </si>
  <si>
    <t>Effective weighted average interest rate of long-term subordinated debt, after hedging</t>
  </si>
  <si>
    <t>3.46%</t>
  </si>
  <si>
    <t>4.09%</t>
  </si>
  <si>
    <t>Junior Subordinated Debt [Member]</t>
  </si>
  <si>
    <t>Long-term junior subordinated debt</t>
  </si>
  <si>
    <t>Effective weighted average interest rate of long-term junior subordinated debt, after hedging</t>
  </si>
  <si>
    <t>2.85%</t>
  </si>
  <si>
    <t>3.19%</t>
  </si>
  <si>
    <t>Unsecured Borrowings - Subordinated Long-Term Borrowings (Parenthetical) (Detail) - Subordinated Debt [Member] - USD ($) $ in Millions</t>
  </si>
  <si>
    <t>Other Liabilities - Other Liabilities by Type (Detail) - USD ($) $ in Millions</t>
  </si>
  <si>
    <t>Income tax-related liabilities</t>
  </si>
  <si>
    <t>Operating lease liabilities</t>
  </si>
  <si>
    <t>Noncontrolling interests</t>
  </si>
  <si>
    <t>Employee interests in consolidated funds</t>
  </si>
  <si>
    <t>Accrued expenses and other</t>
  </si>
  <si>
    <t>Other Liabilities - Information About Operating Lease Liabilities (Detail) $ in Millions</t>
  </si>
  <si>
    <t>Total undiscounted lease payments</t>
  </si>
  <si>
    <t>Imputed interest</t>
  </si>
  <si>
    <t>Total operating lease liabilities</t>
  </si>
  <si>
    <t>Weighted average remaining lease term</t>
  </si>
  <si>
    <t>18 years</t>
  </si>
  <si>
    <t>Weighted average discount rate</t>
  </si>
  <si>
    <t>5.02%</t>
  </si>
  <si>
    <t>Other Liabilities - Additional Information (Detail) - USD ($) $ in Millions</t>
  </si>
  <si>
    <t>Operating lease costs</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</si>
  <si>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</si>
  <si>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</si>
  <si>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</si>
  <si>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</si>
  <si>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</si>
  <si>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Securitization of Financial Assets</t>
  </si>
  <si>
    <t>Retained interests cash flows</t>
  </si>
  <si>
    <t>Securitization Activities - Additional Information (Detail) - USD ($) $ in Millions</t>
  </si>
  <si>
    <t>Assets securitized in a non-cash exchange for loans receivable and held-to-maturity securities</t>
  </si>
  <si>
    <t>Net Asset related to Other Continuing Involvement</t>
  </si>
  <si>
    <t>Notional amount related to Other Continuing Involvement</t>
  </si>
  <si>
    <t>Fair Value of Retained Interests</t>
  </si>
  <si>
    <t>Other Retained Interests [Member]</t>
  </si>
  <si>
    <t>Weighted average life (years)</t>
  </si>
  <si>
    <t>3 years 3 months 18 days</t>
  </si>
  <si>
    <t>4 years 2 months 12 days</t>
  </si>
  <si>
    <t>Maximum Exposure to Adverse Changes in the value of Other retained interests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</si>
  <si>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</si>
  <si>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</si>
  <si>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</si>
  <si>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</si>
  <si>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</si>
  <si>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Collateralized Mortgage Obligations [Member]</t>
  </si>
  <si>
    <t>Other Residential Mortgage-backed [Member]</t>
  </si>
  <si>
    <t>Other Commercial Mortgage-backed [Member]</t>
  </si>
  <si>
    <t>Corporate debt and other asset-backed [Member]</t>
  </si>
  <si>
    <t>Securitization Activities - Firms Continuing Involvement in Securitization Entities to Which Firm Sold Assets (Parenthetical) (Detail) - USD ($) $ in Millions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</si>
  <si>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</si>
  <si>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</si>
  <si>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[Member]</t>
  </si>
  <si>
    <t>6 years</t>
  </si>
  <si>
    <t>7 years 2 months 12 days</t>
  </si>
  <si>
    <t>Constant prepayment rate</t>
  </si>
  <si>
    <t>12.90%</t>
  </si>
  <si>
    <t>11.90%</t>
  </si>
  <si>
    <t>Impact of 10% adverse change</t>
  </si>
  <si>
    <t>Impact of 20% adverse change</t>
  </si>
  <si>
    <t>Discount rate</t>
  </si>
  <si>
    <t>4.70%</t>
  </si>
  <si>
    <t>Variable Interest Entities - Nonconsolidated Variable Interest Entities (Detail) - USD ($) $ in Millions</t>
  </si>
  <si>
    <t>Variable Interest Entity [Line Items]</t>
  </si>
  <si>
    <t>Assets in VIE</t>
  </si>
  <si>
    <t>Carrying Value of the Firm's Variable Interests in Nonconsolidated VIEs - Assets</t>
  </si>
  <si>
    <t>Carrying Value of the Firm's Variable Interests in Nonconsolidated VIEs - Liabilities</t>
  </si>
  <si>
    <t>Maximum Exposure to Loss in Nonconsolidated VIEs</t>
  </si>
  <si>
    <t>Retained Interests, Maximum Exposure to Loss [Member]</t>
  </si>
  <si>
    <t>Purchased Interests, Maximum Exposure to Loss [Member]</t>
  </si>
  <si>
    <t>Commitments and Guarantees, Maximum Exposure to Loss [Member]</t>
  </si>
  <si>
    <t>Derivatives, Maximum Exposure to Loss [Member]</t>
  </si>
  <si>
    <t>Debt and equity, Maximum Exposure to Loss [Member]</t>
  </si>
  <si>
    <t>Mortgage-Backed [Member] | Retained Interests, Maximum Exposure to Loss [Member]</t>
  </si>
  <si>
    <t>Mortgage-Backed [Member] | Purchased Interests, Maximum Exposure to Loss [Member]</t>
  </si>
  <si>
    <t>Mortgage-Backed [Member] | Commitments and Guarantees, Maximum Exposure to Loss [Member]</t>
  </si>
  <si>
    <t>Mortgage-Backed [Member] | Derivatives, Maximum Exposure to Loss [Member]</t>
  </si>
  <si>
    <t>Corporate debt and other asset-backed [Member] | Retained Interests, Maximum Exposure to Loss [Member]</t>
  </si>
  <si>
    <t>Corporate debt and other asset-backed [Member] | Purchased Interests, Maximum Exposure to Loss [Member]</t>
  </si>
  <si>
    <t>Corporate debt and other asset-backed [Member] | Commitments and Guarantees, Maximum Exposure to Loss [Member]</t>
  </si>
  <si>
    <t>Corporate debt and other asset-backed [Member] | Derivatives, Maximum Exposure to Loss [Member]</t>
  </si>
  <si>
    <t>Corporate debt and other asset-backed [Member] | Debt and equity, Maximum Exposure to Loss [Member]</t>
  </si>
  <si>
    <t>Real estate, credit- and power-related and other investing [Member]</t>
  </si>
  <si>
    <t>Real estate, credit- and power-related and other investing [Member] | Commitments and Guarantees, Maximum Exposure to Loss [Member]</t>
  </si>
  <si>
    <t>Real estate, credit- and power-related and other investing [Member] | Derivatives, Maximum Exposure to Loss [Member]</t>
  </si>
  <si>
    <t>Real estate, credit- and power-related and other investing [Member] | Debt and equity, Maximum Exposure to Loss [Member]</t>
  </si>
  <si>
    <t>Investment In Funds [Member]</t>
  </si>
  <si>
    <t>Investment In Funds [Member] | Commitments and Guarantees, Maximum Exposure to Loss [Member]</t>
  </si>
  <si>
    <t>Investment In Funds [Member] | Derivatives, Maximum Exposure to Loss [Member]</t>
  </si>
  <si>
    <t>Investment In Funds [Member] | Debt and equity, Maximum Exposure to Loss [Member]</t>
  </si>
  <si>
    <t>Variable Interest Entities - Consolidated Variable Interest Entities (Detail) - USD ($) $ in Millions</t>
  </si>
  <si>
    <t>Dec. 31, 2016</t>
  </si>
  <si>
    <t>Liabilities</t>
  </si>
  <si>
    <t>Unsecured long-term borrowings</t>
  </si>
  <si>
    <t>Real Estate, Credit-Related and Other Investing [Member]</t>
  </si>
  <si>
    <t>Mortgage-Backed and Other Asset-Backed [Member]</t>
  </si>
  <si>
    <t>Principal-Protected Notes [Member]</t>
  </si>
  <si>
    <t>Consolidated Variable Interest Entity, Total Carrying Amount [Member]</t>
  </si>
  <si>
    <t>Commitments, Contingencies and Guarantees - Commitments (Detail) - USD ($) $ in Millions</t>
  </si>
  <si>
    <t>Commitment Liabilities [Line Items]</t>
  </si>
  <si>
    <t>Total lending</t>
  </si>
  <si>
    <t>Collateralized agreement</t>
  </si>
  <si>
    <t>Collateralized financing</t>
  </si>
  <si>
    <t>Letters of credit</t>
  </si>
  <si>
    <t>Investment</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</si>
  <si>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</si>
  <si>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</si>
  <si>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</si>
  <si>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</si>
  <si>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</si>
  <si>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</si>
  <si>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</si>
  <si>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</si>
  <si>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</si>
  <si>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</si>
  <si>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</si>
  <si>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</si>
  <si>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</si>
  <si>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</si>
  <si>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</si>
  <si>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</si>
  <si>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</si>
  <si>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</si>
  <si>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</si>
  <si>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</si>
  <si>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Credit card [Member] | Maturities, Year 1 [Member]</t>
  </si>
  <si>
    <t>Commitments, Contingencies and Guarantees - Lending Commitments (Detail) - USD ($) $ in Millions</t>
  </si>
  <si>
    <t>Held for investment</t>
  </si>
  <si>
    <t>At fair value</t>
  </si>
  <si>
    <t>Commitments, Contingencies and Guarantees - Additional Information (Detail) - USD ($)</t>
  </si>
  <si>
    <t>Summary Of Commitments And Contingent Liabilities [Line Items]</t>
  </si>
  <si>
    <t>Lending commitments</t>
  </si>
  <si>
    <t>Notional amount of loan commitments which are protected by SMFG against credit loss</t>
  </si>
  <si>
    <t>Credit loss protection percentage of first loss on loan commitments provided by SMFG</t>
  </si>
  <si>
    <t>Approximate amount of maximum protection of first loss on loan commitments provided by SMFG</t>
  </si>
  <si>
    <t>SMFG credit loss protection for additional losses percentage</t>
  </si>
  <si>
    <t>70.00%</t>
  </si>
  <si>
    <t>Maximum protection on additional losses on loan commitments provided by SMFG</t>
  </si>
  <si>
    <t>Protection provided by SMFG for additional losses</t>
  </si>
  <si>
    <t>Commitments to invest in funds managed by the firm</t>
  </si>
  <si>
    <t>Collateral held by lenders in connection with securities lending indemnifications</t>
  </si>
  <si>
    <t>Lending Commitments Allowance</t>
  </si>
  <si>
    <t>Carrying value of lending commitments liabilities</t>
  </si>
  <si>
    <t>Estimated fair value of lending commitments liabilities</t>
  </si>
  <si>
    <t>Investment Grade Commercial Lending, Relationship Lending Activities [Member]</t>
  </si>
  <si>
    <t>Investment Grade Commercial Lending, Other Investment Banking Activities Member]</t>
  </si>
  <si>
    <t>Residential Mortgage Backed Securities Working Group [Member]</t>
  </si>
  <si>
    <t>Settlement agreement amount</t>
  </si>
  <si>
    <t>Litigation settlement liability</t>
  </si>
  <si>
    <t>Commitments, Contingencies and Guarantees - Guarantees (Detail) - USD ($) $ in Millions</t>
  </si>
  <si>
    <t>Derivative Guarantee [Member]</t>
  </si>
  <si>
    <t>Guarantor Obligations [Line Items]</t>
  </si>
  <si>
    <t>Carrying Value of Net Liability</t>
  </si>
  <si>
    <t>Maximum Payout/Notional Amount by Period of Expiration</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</si>
  <si>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</si>
  <si>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</si>
  <si>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</si>
  <si>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</si>
  <si>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Indemnification [Member]</t>
  </si>
  <si>
    <t>Securities Lending Indemnification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</si>
  <si>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</si>
  <si>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</si>
  <si>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</si>
  <si>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</si>
  <si>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</si>
  <si>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Commitments, Contingencies and Guarantees - Guarantees (Parenthetical) (Detail) - Derivative Guarantee [Member] - USD ($) $ in Millions</t>
  </si>
  <si>
    <t>Carrying value of derivatives included derivative assets</t>
  </si>
  <si>
    <t>Carrying value of derivatives included derivative liabilities</t>
  </si>
  <si>
    <t>Shareholders' Equity - Additional Information (Detail) - USD ($) $ / shares in Units, $ in Millions</t>
  </si>
  <si>
    <t>Feb. 24, 2020</t>
  </si>
  <si>
    <t>Feb. 16, 2020</t>
  </si>
  <si>
    <t>Jan. 14, 2020</t>
  </si>
  <si>
    <t>Jan. 10, 2020</t>
  </si>
  <si>
    <t>Nov. 30, 2019</t>
  </si>
  <si>
    <t>Equity [Line Items]</t>
  </si>
  <si>
    <t>Common stock, shares authorized</t>
  </si>
  <si>
    <t>Nonvoting common stock, shares authorized</t>
  </si>
  <si>
    <t>Nonvoting common stock, par value</t>
  </si>
  <si>
    <t>Shares remitted by employees to satisfy minimum statutory employee tax withholding</t>
  </si>
  <si>
    <t>Remitted Shares, Total</t>
  </si>
  <si>
    <t>Amount of share-based awards cancelled to satisfy minimum statutory employee tax withholding requirements</t>
  </si>
  <si>
    <t>Value of share-based awards cancelled to satisfy minimum statutory employee tax withholding requirements</t>
  </si>
  <si>
    <t>Dividends declared per common share</t>
  </si>
  <si>
    <t>Redemption Value</t>
  </si>
  <si>
    <t>Subsequent Event [Member]</t>
  </si>
  <si>
    <t>Dividends payable date declared</t>
  </si>
  <si>
    <t>Jan. 14,
		2020</t>
  </si>
  <si>
    <t>Dividends payable date to be paid</t>
  </si>
  <si>
    <t>Mar. 30,
		2020</t>
  </si>
  <si>
    <t>Dividends payable date of record</t>
  </si>
  <si>
    <t>Mar. 2,
		2020</t>
  </si>
  <si>
    <t>Series B Preferred Stock [Member]</t>
  </si>
  <si>
    <t>Number of shares redeemed</t>
  </si>
  <si>
    <t>Dividend rate</t>
  </si>
  <si>
    <t>6.20%</t>
  </si>
  <si>
    <t>Amount of redeemed</t>
  </si>
  <si>
    <t>Preferred Stock, Redemption Price Per Share</t>
  </si>
  <si>
    <t>Difference between the redemption value of Preferred Stock and the net carrying value at the time of redemption</t>
  </si>
  <si>
    <t>Preferred stock dividends declared</t>
  </si>
  <si>
    <t>Series A Preferred Stock [Member]</t>
  </si>
  <si>
    <t>Depositary Shares Per Share</t>
  </si>
  <si>
    <t>Series A Preferred Stock [Member] | Subsequent Event [Member] | Group Inc. [Member]</t>
  </si>
  <si>
    <t>Series C Preferred Stock [Member]</t>
  </si>
  <si>
    <t>Series C Preferred Stock [Member] | Subsequent Event [Member] | Group Inc. [Member]</t>
  </si>
  <si>
    <t>Series D Preferred Stock [Member]</t>
  </si>
  <si>
    <t>Series D Preferred Stock [Member] | Subsequent Event [Member] | Group Inc. [Member]</t>
  </si>
  <si>
    <t>Series J Preferred Stock [Member]</t>
  </si>
  <si>
    <t>Series J Preferred Stock [Member] | Subsequent Event [Member] | Group Inc. [Member]</t>
  </si>
  <si>
    <t>Series K Preferred Stock [Member]</t>
  </si>
  <si>
    <t>Series K Preferred Stock [Member] | Subsequent Event [Member] | Group Inc. [Member]</t>
  </si>
  <si>
    <t>Series L Preferred Stock [Member]</t>
  </si>
  <si>
    <t>Series L Preferred Stock [Member] | Subsequent Event [Member] | Group Inc. [Member]</t>
  </si>
  <si>
    <t>Series N Preferred Stock [Member]</t>
  </si>
  <si>
    <t>Series N Preferred Stock [Member] | Subsequent Event [Member] | Group Inc. [Member]</t>
  </si>
  <si>
    <t>Series E Preferred Stock [Member]</t>
  </si>
  <si>
    <t>Series E Preferred Stock [Member] | Subsequent Event [Member] | Group Inc. [Member]</t>
  </si>
  <si>
    <t>Series Q Preferred Stock [Member]</t>
  </si>
  <si>
    <t>5.50%</t>
  </si>
  <si>
    <t>Preferred stock shares issued</t>
  </si>
  <si>
    <t>Series Q Preferred Stock [Member] | Subsequent Event [Member] | Group Inc. [Member]</t>
  </si>
  <si>
    <t>Series I Preferred Stock [Member]</t>
  </si>
  <si>
    <t>5.95%</t>
  </si>
  <si>
    <t>Series R Preferred Stock [Member]</t>
  </si>
  <si>
    <t>4.95%</t>
  </si>
  <si>
    <t>Series S Preferred Stock [Member] | Subsequent Event [Member]</t>
  </si>
  <si>
    <t>5.70%</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</si>
  <si>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</si>
  <si>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</si>
  <si>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</si>
  <si>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</si>
  <si>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</si>
  <si>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Dividends Declared on Common Stock (Detail) - $ / shares</t>
  </si>
  <si>
    <t>Shareholders' Equity - Summary of Perpetual Preferred Stock Issued and Outstanding (Detail) $ / shares in Units, $ in Millions</t>
  </si>
  <si>
    <t>Dec. 31, 2019USD ($)$ / sharesshares</t>
  </si>
  <si>
    <t>Class of Stock [Line Items]</t>
  </si>
  <si>
    <t>Shares Authorized</t>
  </si>
  <si>
    <t>Shares Issued</t>
  </si>
  <si>
    <t>Shares Outstanding</t>
  </si>
  <si>
    <t>Redemption Value | $</t>
  </si>
  <si>
    <t>Earliest Redemption Date</t>
  </si>
  <si>
    <t>Currently redeemable</t>
  </si>
  <si>
    <t>Liquidation Preference | $ / shares</t>
  </si>
  <si>
    <t>3 month LIBOR + 0.75%, with floor of 3.75%, payable quarterly</t>
  </si>
  <si>
    <t>Currently redeemable</t>
  </si>
  <si>
    <t>3 month LIBOR + 0.75%, with floor of 4.00%, payable quarterly</t>
  </si>
  <si>
    <t>3 month LIBOR + 0.67%, with floor of 4.00%, payable quarterly</t>
  </si>
  <si>
    <t>3 month LIBOR + 0.7675%, with floor of 4.00%, payable quarterly</t>
  </si>
  <si>
    <t>Series F Preferred Stock [Member]</t>
  </si>
  <si>
    <t>3 month LIBOR + 0.77%, with floor of 4.00%, payable quarterly</t>
  </si>
  <si>
    <t>May 10,
		2023</t>
  </si>
  <si>
    <t>5.50% to, but excluding, May 10, 2023; 3 month LIBOR + 3.64% thereafter, payable quarterly</t>
  </si>
  <si>
    <t>May 10,
		2024</t>
  </si>
  <si>
    <t>6.375% to, but excluding, May 10, 2024; 3 month LIBOR + 3.55% thereafter, payable quarterly</t>
  </si>
  <si>
    <t>5.70%, payable semi-annually, from issuance date to, but excluding, May 10, 2019; 3 month LIBOR + 3.884%, payable quarterly, thereafter</t>
  </si>
  <si>
    <t>Series M Preferred Stock [Member]</t>
  </si>
  <si>
    <t>May 10,
		2020</t>
  </si>
  <si>
    <t>5.375%, payable semi-annually, from issuance date to, but excluding, May 10, 2020; 3 month LIBOR + 3.922%, payable quarterly, thereafter</t>
  </si>
  <si>
    <t>May 10,
		2021</t>
  </si>
  <si>
    <t>6.30%, payable quarterly</t>
  </si>
  <si>
    <t>Series O Preferred Stock [Member]</t>
  </si>
  <si>
    <t>Nov. 10,
		2026</t>
  </si>
  <si>
    <t>5.30%, payable semi-annually, from issuance date to, but excluding, November 10, 2026; 3 month LIBOR + 3.834%, payable quarterly, thereafter</t>
  </si>
  <si>
    <t>Series P Preferred Stock [Member]</t>
  </si>
  <si>
    <t>Nov. 10,
		2022</t>
  </si>
  <si>
    <t>5.00%, payable semi-annually, from issuance date to, but excluding, November 10, 2022; 3 month LIBOR + 2.874%, payable quarterly, thereafter</t>
  </si>
  <si>
    <t>Aug. 10,
		2024</t>
  </si>
  <si>
    <t>5.50%, payable semi-annually, from issuance date to, but excluding, August 10, 2024; 5 year treasury rate + 3.623%, payable semi-annually, thereafter</t>
  </si>
  <si>
    <t>Feb. 10,
		2025</t>
  </si>
  <si>
    <t>4.95%, payable semi-annually, from issuance date to, but excluding, February 10, 2025; 5 year treasury rate + 3.224%, payable semi-annually, thereafter</t>
  </si>
  <si>
    <t>Shareholders' Equity - Summary of Perpetual Preferred Stock Issued and Outstanding (Parenthetical) (Detail)</t>
  </si>
  <si>
    <t>Dec. 31, 2019$ / shares</t>
  </si>
  <si>
    <t>Preferred Stock</t>
  </si>
  <si>
    <t>Shareholders' Equity - Summary of Preferred Dividends Declared on Preferred Stock Issued (Detail) - USD ($) $ / shares in Units, $ in Millions</t>
  </si>
  <si>
    <t>Total preferred stock dividends declared</t>
  </si>
  <si>
    <t>Shareholders' Equity - Accumulated Other Comprehensive Income/(Loss),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</si>
  <si>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</si>
  <si>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</si>
  <si>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</si>
  <si>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</si>
  <si>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</si>
  <si>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</si>
  <si>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Pension and Postretirement Liabilities [Member]</t>
  </si>
  <si>
    <t>Available-for-sale Securities [Member]</t>
  </si>
  <si>
    <t>Regulation and Capital Adequacy - Risk-based Capital and Leverage Requirements (Detail)</t>
  </si>
  <si>
    <t>Regulation And Capital Adequacy [Abstract]</t>
  </si>
  <si>
    <t>CET1 capital ratio</t>
  </si>
  <si>
    <t>9.50%</t>
  </si>
  <si>
    <t>8.30%</t>
  </si>
  <si>
    <t>Tier 1 capital ratio</t>
  </si>
  <si>
    <t>9.80%</t>
  </si>
  <si>
    <t>Total capital ratio</t>
  </si>
  <si>
    <t>11.80%</t>
  </si>
  <si>
    <t>Tier 1 leverage ratio</t>
  </si>
  <si>
    <t>4.00%</t>
  </si>
  <si>
    <t>SLR</t>
  </si>
  <si>
    <t>Regulation and Capital Adequacy - Risk-based Capital Ratios (Detail) - USD ($) $ in Millions</t>
  </si>
  <si>
    <t>Standardized Capital Rules [Member]</t>
  </si>
  <si>
    <t>Compliance with Regulatory Capital Requirements under Banking Regulations [Line Items]</t>
  </si>
  <si>
    <t>CET1 capital</t>
  </si>
  <si>
    <t>Tier 1 capital</t>
  </si>
  <si>
    <t>Tier 2 capital</t>
  </si>
  <si>
    <t>Total capital</t>
  </si>
  <si>
    <t>RWAs</t>
  </si>
  <si>
    <t>13.30%</t>
  </si>
  <si>
    <t>15.20%</t>
  </si>
  <si>
    <t>15.30%</t>
  </si>
  <si>
    <t>17.80%</t>
  </si>
  <si>
    <t>Advanced Capital [Member]</t>
  </si>
  <si>
    <t>13.70%</t>
  </si>
  <si>
    <t>13.10%</t>
  </si>
  <si>
    <t>15.70%</t>
  </si>
  <si>
    <t>18.20%</t>
  </si>
  <si>
    <t>17.50%</t>
  </si>
  <si>
    <t>GS Bank USA [Member] | Standardized Capital Rules [Member]</t>
  </si>
  <si>
    <t>11.30%</t>
  </si>
  <si>
    <t>11.10%</t>
  </si>
  <si>
    <t>GS Bank USA [Member] | Advanced Capital [Member]</t>
  </si>
  <si>
    <t>21.50%</t>
  </si>
  <si>
    <t>18.40%</t>
  </si>
  <si>
    <t>24.80%</t>
  </si>
  <si>
    <t>21.40%</t>
  </si>
  <si>
    <t>Regulation and Capital Adequacy - Leverage Ratios (Detail) - USD ($) $ in Millions</t>
  </si>
  <si>
    <t>3 Months Ended</t>
  </si>
  <si>
    <t>Average total assets</t>
  </si>
  <si>
    <t>Deductions from Tier 1 capital</t>
  </si>
  <si>
    <t>Average adjusted total assets</t>
  </si>
  <si>
    <t>Average off-balance-sheet exposures</t>
  </si>
  <si>
    <t>Total leverage exposure</t>
  </si>
  <si>
    <t>8.70%</t>
  </si>
  <si>
    <t>8.90%</t>
  </si>
  <si>
    <t>13.20%</t>
  </si>
  <si>
    <t>14.60%</t>
  </si>
  <si>
    <t>7.50%</t>
  </si>
  <si>
    <t>Regulation and Capital Adequacy - Additional Information (Detail) - USD ($) $ in Millions</t>
  </si>
  <si>
    <t>Minimum required CET1 ratio applicable to advanced approach banking institutions</t>
  </si>
  <si>
    <t>4.50%</t>
  </si>
  <si>
    <t>Minimum required Tier 1 capital ratio applicable to advanced approach banking institutions</t>
  </si>
  <si>
    <t>Minimum required Total capital ratio applicable to advanced approach banking institutions</t>
  </si>
  <si>
    <t>Capital conservation buffer</t>
  </si>
  <si>
    <t>2.50%</t>
  </si>
  <si>
    <t>Global Systemically Important Bank (G-SIB) surcharge</t>
  </si>
  <si>
    <t>Counter-cyclical capital buffer</t>
  </si>
  <si>
    <t>0.00%</t>
  </si>
  <si>
    <t>Minimum supplementary leverage ratio buffer</t>
  </si>
  <si>
    <t>Minimum supplementary leverage ratio</t>
  </si>
  <si>
    <t>Confidence level for regulatory VaR</t>
  </si>
  <si>
    <t>99.00%</t>
  </si>
  <si>
    <t>Confidence level for risk management VaR</t>
  </si>
  <si>
    <t>Time horizon for regulatory VaR (in days)</t>
  </si>
  <si>
    <t>10 days</t>
  </si>
  <si>
    <t>Time horizon for risk management VaR (in days)</t>
  </si>
  <si>
    <t>1 day</t>
  </si>
  <si>
    <t>Equity investment in subsidiaries</t>
  </si>
  <si>
    <t>Minimum equity capital that is required to be maintained in regulated subsidiaries</t>
  </si>
  <si>
    <t>Increase in advanced CET1 ratio due to changes to the calculation of loss given default</t>
  </si>
  <si>
    <t>Change in Credit RWAs</t>
  </si>
  <si>
    <t>Change in Market RWAs</t>
  </si>
  <si>
    <t>Change in operational risk</t>
  </si>
  <si>
    <t>Amount deposited by GS Bank USA held at the Federal Reserve Bank of New York</t>
  </si>
  <si>
    <t>Excess amount deposited by GS Bank USA held at the Federal Reserve Bank of New York</t>
  </si>
  <si>
    <t>2.20%</t>
  </si>
  <si>
    <t>Regulation and Capital Adequacy - Risk-based Capital (Detail) - USD ($) $ in Millions</t>
  </si>
  <si>
    <t>Preferred stock</t>
  </si>
  <si>
    <t>Common shareholders' equity</t>
  </si>
  <si>
    <t>Deduction for goodwill</t>
  </si>
  <si>
    <t>Deduction for identifiable intangible assets</t>
  </si>
  <si>
    <t>Other adjustments</t>
  </si>
  <si>
    <t>Deduction for investments in covered funds</t>
  </si>
  <si>
    <t>Qualifying subordinated debt</t>
  </si>
  <si>
    <t>Junior subordinated debt</t>
  </si>
  <si>
    <t>Standardized Tier 2 capital</t>
  </si>
  <si>
    <t>Regulation and Capital Adequacy - Risk-based Capital (Parenthetical) (Detail) - USD ($) $ in Millions</t>
  </si>
  <si>
    <t>Deferred tax liabilities associated with goodwill</t>
  </si>
  <si>
    <t>Deferred tax liabilities associated with identifiable intangible assets</t>
  </si>
  <si>
    <t>Subordinated debt maturity period</t>
  </si>
  <si>
    <t>5 years</t>
  </si>
  <si>
    <t>Regulation and Capital Adequacy - CET1, Tier 1 Capital and Tier 2 Capital (Detail) - USD ($) $ in Millions</t>
  </si>
  <si>
    <t>CET 1, Beginning balance</t>
  </si>
  <si>
    <t>Change in common shareholders' equity</t>
  </si>
  <si>
    <t>Change in transitional provisions</t>
  </si>
  <si>
    <t>Change in deduction for goodwill</t>
  </si>
  <si>
    <t>Change in deduction for identifiable intangible assets</t>
  </si>
  <si>
    <t>Change in other adjustments</t>
  </si>
  <si>
    <t>CET 1, Ending balance</t>
  </si>
  <si>
    <t>Tier 1 Capital, Beginning balance</t>
  </si>
  <si>
    <t>Change in CET1</t>
  </si>
  <si>
    <t>Change in deduction for investments in covered funds</t>
  </si>
  <si>
    <t>Change in preferred stock</t>
  </si>
  <si>
    <t>Tier 1 Capital, Ending balance</t>
  </si>
  <si>
    <t>Tier 2 capital, Beginning balance</t>
  </si>
  <si>
    <t>Change in qualifying subordinated debt</t>
  </si>
  <si>
    <t>Change in junior subordinated debt</t>
  </si>
  <si>
    <t>Change in allowance for credit losses</t>
  </si>
  <si>
    <t>Tier 2 Capital, Ending balance</t>
  </si>
  <si>
    <t>Regulation and Capital Adequacy - Risk-weighted Assets (Detail) - USD ($) $ in Millions</t>
  </si>
  <si>
    <t>Standardized [Member]</t>
  </si>
  <si>
    <t>Credit RWAs</t>
  </si>
  <si>
    <t>Market RWAs</t>
  </si>
  <si>
    <t>Total Operational RWAs</t>
  </si>
  <si>
    <t>Total RWAs</t>
  </si>
  <si>
    <t>Standardized [Member] | Derivatives [Member]</t>
  </si>
  <si>
    <t>Standardized [Member] | Commitments Guarantees and Loans [Member]</t>
  </si>
  <si>
    <t>Standardized [Member] | Securities Financing Transactions [Member]</t>
  </si>
  <si>
    <t>Standardized [Member] | Equity Investments [Member]</t>
  </si>
  <si>
    <t>Standardized [Member] | Other [Member]</t>
  </si>
  <si>
    <t>Standardized [Member] | Regulatory VaR [Member]</t>
  </si>
  <si>
    <t>Standardized [Member] | Stressed VaR [Member]</t>
  </si>
  <si>
    <t>Standardized [Member] | Incremental Risk [Member]</t>
  </si>
  <si>
    <t>Standardized [Member] | Comprehensive Risk [Member]</t>
  </si>
  <si>
    <t>Standardized [Member] | Specific Risk [Member]</t>
  </si>
  <si>
    <t>Advanced [Member]</t>
  </si>
  <si>
    <t>Advanced [Member] | Derivatives [Member]</t>
  </si>
  <si>
    <t>Advanced [Member] | Commitments Guarantees and Loans [Member]</t>
  </si>
  <si>
    <t>Advanced [Member] | Securities Financing Transactions [Member]</t>
  </si>
  <si>
    <t>Advanced [Member] | Equity Investments [Member]</t>
  </si>
  <si>
    <t>Advanced [Member] | Other [Member]</t>
  </si>
  <si>
    <t>Advanced [Member] | Regulatory VaR [Member]</t>
  </si>
  <si>
    <t>Advanced [Member] | Stressed VaR [Member]</t>
  </si>
  <si>
    <t>Advanced [Member] | Incremental Risk [Member]</t>
  </si>
  <si>
    <t>Advanced [Member] | Comprehensive Risk [Member]</t>
  </si>
  <si>
    <t>Advanced [Member] | Specific Risk [Member]</t>
  </si>
  <si>
    <t>Regulation and Capital Adequacy - Changes in Risk-weighted Assets (Detail) - USD ($) $ in Millions</t>
  </si>
  <si>
    <t>Risk-Weighted Assets, Beginning balance</t>
  </si>
  <si>
    <t>Change in deduction due to transitional provisions</t>
  </si>
  <si>
    <t>Risk-Weighted Assets, end of period</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</si>
  <si>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</si>
  <si>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</si>
  <si>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</si>
  <si>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</si>
  <si>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</si>
  <si>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</si>
  <si>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</si>
  <si>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</si>
  <si>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</si>
  <si>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</si>
  <si>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Advanced Capital [Member] | Derivatives [Member]</t>
  </si>
  <si>
    <t>Advanced Capital [Member] | Commitments Guarantees and Loans [Member]</t>
  </si>
  <si>
    <t>Advanced Capital [Member] | Securities Financing Transactions [Member]</t>
  </si>
  <si>
    <t>Advanced Capital [Member] | Equity Investments [Member]</t>
  </si>
  <si>
    <t>Advanced Capital [Member] | Other [Member]</t>
  </si>
  <si>
    <t>Advanced Capital [Member] | Regulatory VaR [Member]</t>
  </si>
  <si>
    <t>Advanced Capital [Member] | Stressed VaR [Member]</t>
  </si>
  <si>
    <t>Advanced Capital [Member] | Incremental Risk [Member]</t>
  </si>
  <si>
    <t>Advanced Capital [Member] | Comprehensive Risk [Member]</t>
  </si>
  <si>
    <t>Advanced Capital [Member] | Specific Risk [Member]</t>
  </si>
  <si>
    <t>Regulation and Capital Adequacy - Risk-based Capital and Leverage Ratios and "Well-capitalized" Requirements (Detail)</t>
  </si>
  <si>
    <t>Required CET1 ratio applicable to advanced approach banking institutions</t>
  </si>
  <si>
    <t>6.40%</t>
  </si>
  <si>
    <t>Required Tier 1 capital ratio applicable to advanced approach banking institutions</t>
  </si>
  <si>
    <t>8.50%</t>
  </si>
  <si>
    <t>7.90%</t>
  </si>
  <si>
    <t>Required Total capital ratio applicable to advanced approach banking institutions</t>
  </si>
  <si>
    <t>10.50%</t>
  </si>
  <si>
    <t>9.90%</t>
  </si>
  <si>
    <t>Required Tier 1 leverage ratio applicable to advanced approach banking institutions</t>
  </si>
  <si>
    <t>Well-capitalized minimum CET1 ratio</t>
  </si>
  <si>
    <t>6.50%</t>
  </si>
  <si>
    <t>Well-capitalized minimum Tier 1 capital ratio</t>
  </si>
  <si>
    <t>Well-capitalized minimum total capital ratio</t>
  </si>
  <si>
    <t>Well-capitalized minimum Tier 1 leverage ratio</t>
  </si>
  <si>
    <t>Well-capitalized minimum SLR</t>
  </si>
  <si>
    <t>Earnings Per Common Share - Earnings Per Common Share (Detail) - USD ($) $ / shares in Units, shares in Millions, $ in Millions</t>
  </si>
  <si>
    <t>Net earnings to common</t>
  </si>
  <si>
    <t>Weighted average basic shares</t>
  </si>
  <si>
    <t>Effect of dilutive securities:</t>
  </si>
  <si>
    <t>RSUs</t>
  </si>
  <si>
    <t>Stock options</t>
  </si>
  <si>
    <t>Dilutive securities</t>
  </si>
  <si>
    <t>Weighted average diluted shares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</si>
  <si>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</si>
  <si>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</si>
  <si>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</si>
  <si>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</si>
  <si>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</si>
  <si>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</si>
  <si>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</si>
  <si>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</si>
  <si>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</si>
  <si>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</si>
  <si>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</si>
  <si>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</si>
  <si>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</si>
  <si>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Outstanding guarantees on behalf of certain nonconsolidated investment funds</t>
  </si>
  <si>
    <t>Interest Income and Interest Expense - Interest Income and Interest Expense (Detail) - USD ($) $ in Millions</t>
  </si>
  <si>
    <t>Interest income and expense</t>
  </si>
  <si>
    <t>Deposits with banks</t>
  </si>
  <si>
    <t>Collateralized agreements</t>
  </si>
  <si>
    <t>Loans receivable</t>
  </si>
  <si>
    <t>Other interest</t>
  </si>
  <si>
    <t>Total interest income</t>
  </si>
  <si>
    <t>Collateralized financings</t>
  </si>
  <si>
    <t>Short-term borrowings</t>
  </si>
  <si>
    <t>Long-term borrowings</t>
  </si>
  <si>
    <t>Total interest expense</t>
  </si>
  <si>
    <t>Income Taxes - Additional Information (Detail) - USD ($)</t>
  </si>
  <si>
    <t>Income Tax Disclosure [Line Items]</t>
  </si>
  <si>
    <t>Deferred Tax Assets, Operating Loss Carryforwards</t>
  </si>
  <si>
    <t>Operating Loss Carryforwards, Valuation Allowance</t>
  </si>
  <si>
    <t>Operating Loss Carryforwards, U. S. Federal</t>
  </si>
  <si>
    <t>Operating Loss Carryforwards, State and Local</t>
  </si>
  <si>
    <t>Operating Loss Carryforwards, Foreign</t>
  </si>
  <si>
    <t>Operating Loss Carryforwards, Expiration Dates, U. S. Federal</t>
  </si>
  <si>
    <t>2025</t>
  </si>
  <si>
    <t>Operating Loss Carryforwards, Expiration Dates, State and Local</t>
  </si>
  <si>
    <t>Operating Loss Carryforwards, Expiration Dates, Foreign</t>
  </si>
  <si>
    <t>State and local tax credit carryforwards</t>
  </si>
  <si>
    <t>Tax credit carryforward, year expiration begins</t>
  </si>
  <si>
    <t>State and local tax credit carryforward, year expiration begins</t>
  </si>
  <si>
    <t>Valuation Allowance, Deferred Tax Asset, Change in Amount</t>
  </si>
  <si>
    <t>Income Tax Examination, Penalties and Interest Accrued</t>
  </si>
  <si>
    <t>Income Tax Examination, Penalties and Interest Expense</t>
  </si>
  <si>
    <t>U.S. Federal [Member]</t>
  </si>
  <si>
    <t>Deferred Tax Assets, Tax Credit Carryforwards, General Business</t>
  </si>
  <si>
    <t>Deferred Tax Assets, Capital Loss Carryforward</t>
  </si>
  <si>
    <t>Foreign Tax Authority [Member]</t>
  </si>
  <si>
    <t>Valuation allowance related to capital loss carryforwards</t>
  </si>
  <si>
    <t>Income Taxes - Provision for Taxes (Detail) - USD ($) $ in Millions</t>
  </si>
  <si>
    <t>Current taxes</t>
  </si>
  <si>
    <t>U.S. federal</t>
  </si>
  <si>
    <t>State and local</t>
  </si>
  <si>
    <t>Non-U.S.</t>
  </si>
  <si>
    <t>Total current tax expense</t>
  </si>
  <si>
    <t>Deferred taxes</t>
  </si>
  <si>
    <t>Total deferred tax (benefit)/expense</t>
  </si>
  <si>
    <t>Income Taxes - Effective Income Tax Rate Reconciliation (Detail)</t>
  </si>
  <si>
    <t>Effective Income Tax Rate Reconciliation, Percent [Abstract]</t>
  </si>
  <si>
    <t>U.S. federal statutory income tax rate</t>
  </si>
  <si>
    <t>35.00%</t>
  </si>
  <si>
    <t>State and local taxes, net of U.S. federal benefit</t>
  </si>
  <si>
    <t>2.90%</t>
  </si>
  <si>
    <t>1.50%</t>
  </si>
  <si>
    <t>Settlement of employee share-based awards</t>
  </si>
  <si>
    <t>(0.60%)</t>
  </si>
  <si>
    <t>(2.20%)</t>
  </si>
  <si>
    <t>(6.40%)</t>
  </si>
  <si>
    <t>Non-U.S. operations</t>
  </si>
  <si>
    <t>(3.60%)</t>
  </si>
  <si>
    <t>(0.70%)</t>
  </si>
  <si>
    <t>(6.30%)</t>
  </si>
  <si>
    <t>Tax credits</t>
  </si>
  <si>
    <t>(1.80%)</t>
  </si>
  <si>
    <t>(1.40%)</t>
  </si>
  <si>
    <t>(2.10%)</t>
  </si>
  <si>
    <t>Tax-exempt income, including dividends</t>
  </si>
  <si>
    <t>(1.00%)</t>
  </si>
  <si>
    <t>(0.20%)</t>
  </si>
  <si>
    <t>Tax Legislation</t>
  </si>
  <si>
    <t>(3.90%)</t>
  </si>
  <si>
    <t>39.50%</t>
  </si>
  <si>
    <t>Non-deductible legal expenses</t>
  </si>
  <si>
    <t>1.20%</t>
  </si>
  <si>
    <t>0.80%</t>
  </si>
  <si>
    <t>Effective income tax rate</t>
  </si>
  <si>
    <t>20.00%</t>
  </si>
  <si>
    <t>16.20%</t>
  </si>
  <si>
    <t>61.50%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</si>
  <si>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</si>
  <si>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</si>
  <si>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</si>
  <si>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</si>
  <si>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</si>
  <si>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</si>
  <si>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Tax credits carryforward</t>
  </si>
  <si>
    <t>Valuation allowance</t>
  </si>
  <si>
    <t>Total deferred tax assets</t>
  </si>
  <si>
    <t>Unrealized gains</t>
  </si>
  <si>
    <t>Total deferred tax liabilities</t>
  </si>
  <si>
    <t>Income Taxes - Rollforward of Unrecognized Tax Benefits (Detail) - USD ($) $ in Millions</t>
  </si>
  <si>
    <t>Reconciliation of Unrecognized Tax Benefits, Excluding Amounts Pertaining to Examined Tax Returns [Roll Forward]</t>
  </si>
  <si>
    <t>Balance, beginning of year</t>
  </si>
  <si>
    <t>Increases based on current year tax positions</t>
  </si>
  <si>
    <t>Increases based on prior years' tax positions</t>
  </si>
  <si>
    <t>Decreases based on prior years' tax positions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</si>
  <si>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</si>
  <si>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</si>
  <si>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</si>
  <si>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</si>
  <si>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</si>
  <si>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</si>
  <si>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Income Tax Examination [Line Items]</t>
  </si>
  <si>
    <t>Open tax years by major tax jurisdiction</t>
  </si>
  <si>
    <t>2011</t>
  </si>
  <si>
    <t>New York State and City [Member]</t>
  </si>
  <si>
    <t>United Kingdom [Member] | Foreign Tax Authority [Member]</t>
  </si>
  <si>
    <t>2017</t>
  </si>
  <si>
    <t>Japan [Member] | Foreign Tax Authority [Member]</t>
  </si>
  <si>
    <t>2014</t>
  </si>
  <si>
    <t>Hong Kong [Member] | Foreign Tax Authority [Member]</t>
  </si>
  <si>
    <t>2013</t>
  </si>
  <si>
    <t>Business Segments - Segment Operating Results (Detail) - USD ($) $ in Millions</t>
  </si>
  <si>
    <t>Segment Reporting Information [Line Items]</t>
  </si>
  <si>
    <t>Non-interest revenues</t>
  </si>
  <si>
    <t>Average common equity</t>
  </si>
  <si>
    <t>Return on average common equity</t>
  </si>
  <si>
    <t>4.90%</t>
  </si>
  <si>
    <t>17.90%</t>
  </si>
  <si>
    <t>33.50%</t>
  </si>
  <si>
    <t>15.90%</t>
  </si>
  <si>
    <t>Global Markets [Member]</t>
  </si>
  <si>
    <t>6.80%</t>
  </si>
  <si>
    <t>0.90%</t>
  </si>
  <si>
    <t>14.00%</t>
  </si>
  <si>
    <t>19.20%</t>
  </si>
  <si>
    <t>9.70%</t>
  </si>
  <si>
    <t>Consumer &amp; Wealth Management [Member]</t>
  </si>
  <si>
    <t>Business Segments - Segment Operating Results (Parenthetical) (Detail) - USD ($) $ in Millions</t>
  </si>
  <si>
    <t>Product Liability Contingency [Line Items]</t>
  </si>
  <si>
    <t>Net provisions for litigations and regulatory proceedings</t>
  </si>
  <si>
    <t>Tax legislation estimated impact, increase in income tax expense</t>
  </si>
  <si>
    <t>Income tax benefit from tax legislation</t>
  </si>
  <si>
    <t>Business Segments - Depreciation and Amortization (Detail) - USD ($) $ in Millions</t>
  </si>
  <si>
    <t>Business Segments - Assets by Segment (Detail) - USD ($) $ in Millions</t>
  </si>
  <si>
    <t>Business Segments - Summary of Gross Loans by Segment and Loan (Detail) - USD ($) $ in Millions</t>
  </si>
  <si>
    <t>Corporate [Member] | Investment Banking [Member]</t>
  </si>
  <si>
    <t>Corporate [Member] | Global Markets [Member]</t>
  </si>
  <si>
    <t>Corporate [Member] | Asset Management [Member]</t>
  </si>
  <si>
    <t>Real Estate [Member] | Global Markets [Member]</t>
  </si>
  <si>
    <t>Real Estate [Member] | Asset Management [Member]</t>
  </si>
  <si>
    <t>Other Loans [Member] | Global Markets [Member]</t>
  </si>
  <si>
    <t>Other Loans [Member] | Asset Management [Member]</t>
  </si>
  <si>
    <t>Wealth Management [Member] | Consumer &amp; Wealth Management [Member]</t>
  </si>
  <si>
    <t>Consumer loans [Member] | Consumer &amp; Wealth Management [Member]</t>
  </si>
  <si>
    <t>Credit Card Receivable [Member]</t>
  </si>
  <si>
    <t>Credit Card Receivable [Member] | Consumer &amp; Wealth Management [Member]</t>
  </si>
  <si>
    <t>Business Segments - Summary of Allowance for Loan Losses (Detail) - USD ($) $ in Millions</t>
  </si>
  <si>
    <t>Allowance for loan losses by segments</t>
  </si>
  <si>
    <t>Business Segments - Total Net Revenues and Pre-Tax Earnings By Geographic Region (Detail) - USD ($) $ in Millions</t>
  </si>
  <si>
    <t>Net revenues</t>
  </si>
  <si>
    <t>Pre-tax earnings - subtotal</t>
  </si>
  <si>
    <t>Net earnings - subtotal</t>
  </si>
  <si>
    <t>Percentage of total net revenues</t>
  </si>
  <si>
    <t>Percentage of total pre-tax earnings</t>
  </si>
  <si>
    <t>Percentage of total net earning</t>
  </si>
  <si>
    <t>60.00%</t>
  </si>
  <si>
    <t>61.00%</t>
  </si>
  <si>
    <t>62.00%</t>
  </si>
  <si>
    <t>65.00%</t>
  </si>
  <si>
    <t>63.00%</t>
  </si>
  <si>
    <t>68.00%</t>
  </si>
  <si>
    <t>27.00%</t>
  </si>
  <si>
    <t>26.00%</t>
  </si>
  <si>
    <t>23.00%</t>
  </si>
  <si>
    <t>24.00%</t>
  </si>
  <si>
    <t>48.00%</t>
  </si>
  <si>
    <t>Credit Concentrations - Credit Concentration, Government and Federal Agency Obligations (Detail) - USD ($) $ in Millions</t>
  </si>
  <si>
    <t>U.S. Government and Agency Obligations Held By The Firm [Member]</t>
  </si>
  <si>
    <t>Concentration Risk [Line Items]</t>
  </si>
  <si>
    <t>Concentration risk, Credit risk, Financial instrument, Maximum exposure</t>
  </si>
  <si>
    <t>Concentration risk, Credit risk, Financial instrument, Maximum exposure, As a percentage of total Assets</t>
  </si>
  <si>
    <t>16.80%</t>
  </si>
  <si>
    <t>Non-U.S. Government and Agency Obligations Held By The Firm [Member]</t>
  </si>
  <si>
    <t>Credit Concentrations - Additional Information (Detail) - USD ($) $ in Millions</t>
  </si>
  <si>
    <t>Cash deposits held at central banks</t>
  </si>
  <si>
    <t>Cash deposits held at the Federal Reserve Bank of New York</t>
  </si>
  <si>
    <t>Credit Concentrations - Credit Concentration, Resale Agreements and Securities Borrowed (Detail) - USD ($) $ in Millions</t>
  </si>
  <si>
    <t>U.S. Government and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</si>
  <si>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</si>
  <si>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- 12 months ended Dec. 31, 2019 $ in Millions, $ in Millions</t>
  </si>
  <si>
    <t>USD ($)</t>
  </si>
  <si>
    <t>CAD ($)shares</t>
  </si>
  <si>
    <t>USD ($)shares</t>
  </si>
  <si>
    <t>Other Commitments [Line Items]</t>
  </si>
  <si>
    <t>Estimated aggregate amount of reasonably possible losses for legal proceedings</t>
  </si>
  <si>
    <t>Mortgage Related Matters [Member]</t>
  </si>
  <si>
    <t>Face amount of securitizations claimed for repurchase</t>
  </si>
  <si>
    <t>Valeant Pharmaceuticals International Securities Litigation [Member] | June 2013 Public Offering [Member]</t>
  </si>
  <si>
    <t>Aggregate value of offering</t>
  </si>
  <si>
    <t>Number of shares underwritten by GS&amp;Co. and GS Canada in connection with the offering | shares</t>
  </si>
  <si>
    <t>Aggregate value underwritten by GS&amp;Co. and GS Canada</t>
  </si>
  <si>
    <t>Valeant Pharmaceuticals International Securities Litigation [Member] | June 2013 Senior Notes Offering [Member]</t>
  </si>
  <si>
    <t>Aggregate principal amount of notes</t>
  </si>
  <si>
    <t>Valeant Pharmaceuticals International Securities Litigation [Member] | November 2013 Senior Notes Offering [Member]</t>
  </si>
  <si>
    <t>Valeant Pharmaceuticals International Securities Litigation [Member] | June 2013 and November 2013 Senior Notes Offerings [Member] | Non-US [Member]</t>
  </si>
  <si>
    <t>Approximate principal amount of notes sold by GS&amp;Co. and GS Canada</t>
  </si>
  <si>
    <t>Adeptus Health Securities Litigation [Member] | June 2014 initial public offering [Member]</t>
  </si>
  <si>
    <t>Number of shares underwritten by GS&amp;Co. in connection with the offering | shares</t>
  </si>
  <si>
    <t>Aggregate value underwritten by GS&amp;Co.</t>
  </si>
  <si>
    <t>Adeptus Health Securities Litigation [Member] | May 2015 Secondary Equity Offering [Member]</t>
  </si>
  <si>
    <t>Adeptus Health Securities Litigation [Member] | July 2015 secondary equity offering [Member]</t>
  </si>
  <si>
    <t>Adeptus Health Securities Litigation [Member] | June 2016 secondary equity offering [Member]</t>
  </si>
  <si>
    <t>SunEdison Securities Litigation [Member] | Convertible Preferred Stock Offering [Member]</t>
  </si>
  <si>
    <t>Snap Inc. [Member] | March 2017 Initial Public Offering [Member]</t>
  </si>
  <si>
    <t>1Malaysia Development Berhad (1MDB) [Member] | Offerings of Debt Securities [Member]</t>
  </si>
  <si>
    <t>Amount of debt securities cited in connection with investigations, reviews and litigation</t>
  </si>
  <si>
    <t>The amount of criminal fines sought against the accused</t>
  </si>
  <si>
    <t>1Malaysia Development Berhad (1MDB) [Member] | Offerings of Debt Securities [Member] | Fees Received [Member]</t>
  </si>
  <si>
    <t>Sea Limited [Member] | October 2017 Initial Public Offering [Member]</t>
  </si>
  <si>
    <t>American depository shares underwritten by GS Asia | shares</t>
  </si>
  <si>
    <t>Aggregate value underwritten by GS Asia</t>
  </si>
  <si>
    <t>Altice USA Inc [Member] | June 2017 Initial Public Offering [Member]</t>
  </si>
  <si>
    <t>Camping World Holdings Inc Litigation [Member] | October 2016 Initial Public Offering [Member]</t>
  </si>
  <si>
    <t>Camping World Holdings Inc Litigation [Member] | May 2017 Offering [Member]</t>
  </si>
  <si>
    <t>Camping World Holdings Inc Litigation [Member] | October 2017 Offering [Member]</t>
  </si>
  <si>
    <t>Alnylam Pharmaceuticals Inc [Member]</t>
  </si>
  <si>
    <t>Uber Technologies Inc [Member]</t>
  </si>
  <si>
    <t>Venator Materials PLC Litigation [Member] | August 2017 Initial Public Offering [Member]</t>
  </si>
  <si>
    <t>Venator Materials PLC Litigation [Member] | December 2017 Secondary Equity Offering [Member]</t>
  </si>
  <si>
    <t>Employee Benefit Plans - Additional Information (Detail) - USD ($) $ in Millions</t>
  </si>
  <si>
    <t>Compensation and Retirement Disclosure [Abstract]</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</si>
  <si>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</si>
  <si>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</si>
  <si>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</si>
  <si>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 USD ($) shares in Millions, $ in Millions</t>
  </si>
  <si>
    <t>Mar. 31, 2020</t>
  </si>
  <si>
    <t>Share-based Compensation Arrangement by Share-based Payment Award [Line Items]</t>
  </si>
  <si>
    <t>Post-vesting and delivery transfer restriction through date for RSU and restricted stock awards granted or delivered subsequent to year end</t>
  </si>
  <si>
    <t>January 2025</t>
  </si>
  <si>
    <t>Unrecognized compensation costs related to nonvested share-based compensation arrangements</t>
  </si>
  <si>
    <t>Period over which unrecognized compensation costs related to nonvested share-based compensation arrangements will be recognized</t>
  </si>
  <si>
    <t>1 year 9 months 14 days</t>
  </si>
  <si>
    <t>Scenario, Forecast [Member]</t>
  </si>
  <si>
    <t>Restricted stock units granted subsequent to year end</t>
  </si>
  <si>
    <t>Unvested restricted stock units granted subsequent to year end</t>
  </si>
  <si>
    <t>2018 SIP [Member]</t>
  </si>
  <si>
    <t>Shares available for grant under the 2018 SIP</t>
  </si>
  <si>
    <t>Employee Incentive Plans - Schedule of Restricted Stock Units, Vested and Expected to Vest (Detail)</t>
  </si>
  <si>
    <t>Dec. 31, 2019$ / sharesshares</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</si>
  <si>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</si>
  <si>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</si>
  <si>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</si>
  <si>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</si>
  <si>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</si>
  <si>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</si>
  <si>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</si>
  <si>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</si>
  <si>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</si>
  <si>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</si>
  <si>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</si>
  <si>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</si>
  <si>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</si>
  <si>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</si>
  <si>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</si>
  <si>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</si>
  <si>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</si>
  <si>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10.70%</t>
  </si>
  <si>
    <t>Restricted stock units, post-vesting transfer restrictions period</t>
  </si>
  <si>
    <t>Share-based compensation arrangement by Share-based payment award, Equity instruments other than options, Vested in period, Total fair value</t>
  </si>
  <si>
    <t>Restricted stock subject to future service</t>
  </si>
  <si>
    <t>RSUs outstanding</t>
  </si>
  <si>
    <t>RSUs subject to performance conditions [Member] | No Future Service Required [Member]</t>
  </si>
  <si>
    <t>RSUs subject to performance conditions [Member] | No Future Service Required [Member] | Maximum [Member]</t>
  </si>
  <si>
    <t>Restricted Stock Units (RSUs) [Member]</t>
  </si>
  <si>
    <t>Employee Incentive Plans - Schedule of Stock Options Activity (Detail) - USD ($) $ / shares in Units, $ in Millions</t>
  </si>
  <si>
    <t>Employee Incentive Plans - Stock Options</t>
  </si>
  <si>
    <t>Options Outstanding</t>
  </si>
  <si>
    <t>Stock options exercised</t>
  </si>
  <si>
    <t>Stock options outstanding, weighted average exercise price</t>
  </si>
  <si>
    <t>Total intrinsic value of options exercised</t>
  </si>
  <si>
    <t>Employee Incentive Plans - Employee Service Share-based Compensation, Tax Benefit from Compensation Expense (Detail) - USD ($) $ in Millions</t>
  </si>
  <si>
    <t>Disclosure of Compensation Related Costs, Share-based Payments [Abstract]</t>
  </si>
  <si>
    <t>Excess net tax benefit for options exercised</t>
  </si>
  <si>
    <t>Excess net tax benefit for share-based awards</t>
  </si>
  <si>
    <t>Parent Company - Group Statement of Earnings (Detail) - USD ($) $ in Millions</t>
  </si>
  <si>
    <t>Net interest loss</t>
  </si>
  <si>
    <t>Provision/(benefit) for taxes</t>
  </si>
  <si>
    <t>Dividends from bank subsidiaries and other affiliates</t>
  </si>
  <si>
    <t>Dividends from nonbank subsidiaries and other affiliates</t>
  </si>
  <si>
    <t>Other revenues</t>
  </si>
  <si>
    <t>Undistributed earnings/(loss) of subsidiaries and other affiliates</t>
  </si>
  <si>
    <t>Parent Company - Group Statement of Earnings (Parenthetical) (Detail) - USD ($) $ in Millions</t>
  </si>
  <si>
    <t>Feb. 29, 2020</t>
  </si>
  <si>
    <t>Condensed Income Statements, Captions [Line Items]</t>
  </si>
  <si>
    <t>Cash dividends from bank subsidiaries</t>
  </si>
  <si>
    <t>Cash dividends from nonbank subsidiaries</t>
  </si>
  <si>
    <t>Revenues with subsidiaries</t>
  </si>
  <si>
    <t>Interest income with subsidiaries</t>
  </si>
  <si>
    <t>Interest expense with subsidiaries</t>
  </si>
  <si>
    <t>Other expenses with subsidiaries</t>
  </si>
  <si>
    <t>Group Inc. [Member] | Subsequent Event [Member]</t>
  </si>
  <si>
    <t>Parent Company - Group Statement of Balance Sheets (Detail) - USD ($) $ in Millions</t>
  </si>
  <si>
    <t>Investments in subsidiaries and other affiliates:</t>
  </si>
  <si>
    <t>Investments (includes $16,930 and $12,824 at fair value)</t>
  </si>
  <si>
    <t>Unsecured long-term borrowings:</t>
  </si>
  <si>
    <t>Common stock</t>
  </si>
  <si>
    <t>Stock held in treasury, at cost</t>
  </si>
  <si>
    <t>Cash and cash equivalents:</t>
  </si>
  <si>
    <t>With third-party banks</t>
  </si>
  <si>
    <t>With subsidiary bank</t>
  </si>
  <si>
    <t>Loans to and receivables from subsidiaries:</t>
  </si>
  <si>
    <t>Bank</t>
  </si>
  <si>
    <t>Nonbank (includes $6,460 and $5,461 at fair value)</t>
  </si>
  <si>
    <t>Nonbank</t>
  </si>
  <si>
    <t>Trading assets (at fair value)</t>
  </si>
  <si>
    <t>Payables to subsidiaries</t>
  </si>
  <si>
    <t>Secured borrowings with subsidiary</t>
  </si>
  <si>
    <t>Unsecured short-term borrowings:</t>
  </si>
  <si>
    <t>With third parties (includes $4,751 and $2,615 at fair value)</t>
  </si>
  <si>
    <t>With subsidiaries</t>
  </si>
  <si>
    <t>With third parties (includes $15,611 and $16,395 at fair value)</t>
  </si>
  <si>
    <t>Parent Company - Group Statement of Balance Sheets (Parenthetical) (Detail) - USD ($) $ in Millions</t>
  </si>
  <si>
    <t>Condensed Balance Sheet Statements, Captions [Line Items]</t>
  </si>
  <si>
    <t>Loans to and receivables from Nonbank subsidiaries, at fair value</t>
  </si>
  <si>
    <t>Derivative contracts with subsidiaries included in Financial instruments owned</t>
  </si>
  <si>
    <t>Derivative contracts with subsidiaries included in Financial instruments sold, but not yet purchased</t>
  </si>
  <si>
    <t>2025-thereafter</t>
  </si>
  <si>
    <t>Parent Company - Condensed Consolidated Statements of Cash Flows (Detail) - USD ($) $ in Millions</t>
  </si>
  <si>
    <t>Adjustments to reconcile net earnings to net cash provided by operating activities:</t>
  </si>
  <si>
    <t>Undistributed (earnings)/loss of subsidiaries and other affiliates</t>
  </si>
  <si>
    <t>Repayments/(issuances) of short-term loans to subsidiaries, net</t>
  </si>
  <si>
    <t>Issuance of term loans to subsidiaries</t>
  </si>
  <si>
    <t>Repayments of term loans by subsidiaries</t>
  </si>
  <si>
    <t>Capital distributions from/(contributions to) subsidiaries, net</t>
  </si>
  <si>
    <t>Secured borrowings with subsidiary (short-term), net</t>
  </si>
  <si>
    <t>Unsecured short-term borrowings, net: With third parties</t>
  </si>
  <si>
    <t>Unsecured short-term borrowings, net: With subsidiaries</t>
  </si>
  <si>
    <t>Parent Company - Condensed Consolidated Statements of Cash Flows (Parenthetical) (Detail) - USD ($) $ in Millions</t>
  </si>
  <si>
    <t>SUPPLEMENTAL DISCLOSURES:</t>
  </si>
  <si>
    <t>Cash payments/(refunds) for income taxes, net</t>
  </si>
  <si>
    <t>Cash payments to subsidiaries for interest, net of capitalized interest</t>
  </si>
  <si>
    <t>Parent Company - Additional Information (Detail) - Group Inc. [Member] - USD ($) $ in Millions</t>
  </si>
  <si>
    <t>Parent Company Only Financial Information [Line Items]</t>
  </si>
  <si>
    <t>Noncash or Part Noncash Acquisition, Debt Assumed</t>
  </si>
  <si>
    <t>Net increase in loans to subsidiaries which resulted from restructured funding</t>
  </si>
  <si>
    <t>Decrease in equity interest which resulted from restructured funding</t>
  </si>
  <si>
    <t>Liabilities exchanged for equity interest in subsidiary</t>
  </si>
  <si>
    <t>Deferred tax assets exchanged for equity interest in subsidiary</t>
  </si>
  <si>
    <t>Equity interest in subsidiary received in exchange for liabilities and deferred tax assets</t>
  </si>
  <si>
    <t>Trust Preferred Securities and common beneficial interests exchanged with the firm's junior subordinated debt</t>
  </si>
  <si>
    <t>Firm's Junior subordinated debt exchanged for Trust Preferred Securities and common beneficial interests</t>
  </si>
  <si>
    <t>Loans to and receivables from subsidiaries exchanged for Unsecured subordinated note from subsidiary</t>
  </si>
  <si>
    <t>Unsecured subordinated note from subsidiary received in exchange for Loans to and receivables from subsidiaries</t>
  </si>
  <si>
    <t>Loan to subsidiary received in exchange for equity interest in subsidiary</t>
  </si>
  <si>
    <t>Equity interest in subsidiary exchanged for loan to subsidiary</t>
  </si>
  <si>
    <t>Net income</t>
  </si>
  <si>
    <t>Dividends paid</t>
  </si>
  <si>
    <t>Total stockholders equity</t>
  </si>
  <si>
    <t>Federal funds sold</t>
  </si>
  <si>
    <t>Accounts receivable</t>
  </si>
  <si>
    <t>Loans Net</t>
  </si>
  <si>
    <t>Federal funds purchased</t>
  </si>
  <si>
    <t>Accounts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</si>
</sst>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0_);_(&quot;$ &quot;\(#,##0.0\)"/>
    <numFmt numFmtId="165" formatCode="_(&quot;$ &quot;#,##0_);_(&quot;$ &quot;\(#,##0\)"/>
    <numFmt numFmtId="166" formatCode="_(&quot;$ &quot;#,##0.00_);_(&quot;$ &quot;\(#,##0.00\)"/>
    <numFmt numFmtId="167" formatCode="#,##0.0_);\(#,##0.0\)"/>
    <numFmt numFmtId="168" formatCode="#,##0.000_);\(#,##0.00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styles" Target="styles.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sharedStrings" Target="sharedString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calcChain" Target="calcChain.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topLeftCell="A13" workbookViewId="0">
      <selection activeCell="A29" sqref="A29"/>
    </sheetView>
  </sheetViews>
  <sheetFormatPr defaultRowHeight="15" x14ac:dyDescent="0.25"/>
  <cols>
    <col min="1" max="1" width="80" customWidth="1"/>
    <col min="2" max="2" width="16" customWidth="1"/>
    <col min="3" max="4" width="14" customWidth="1"/>
  </cols>
  <sheetData>
    <row r="1" spans="1:4" x14ac:dyDescent="0.25">
      <c r="A1" s="12" t="s">
        <v>90</v>
      </c>
      <c r="B1" s="14" t="s">
        <v>1</v>
      </c>
      <c r="C1" s="13"/>
      <c r="D1" s="13"/>
    </row>
    <row r="2" spans="1:4" x14ac:dyDescent="0.25">
      <c r="A2" s="13"/>
      <c r="B2" s="2" t="s">
        <v>2</v>
      </c>
      <c r="C2" s="2" t="s">
        <v>91</v>
      </c>
      <c r="D2" s="2" t="s">
        <v>92</v>
      </c>
    </row>
    <row r="3" spans="1:4" x14ac:dyDescent="0.25">
      <c r="A3" s="3" t="s">
        <v>93</v>
      </c>
    </row>
    <row r="4" spans="1:4" x14ac:dyDescent="0.25">
      <c r="A4" s="4" t="s">
        <v>94</v>
      </c>
      <c r="B4" s="7">
        <v>6798</v>
      </c>
      <c r="C4" s="7">
        <v>7430</v>
      </c>
      <c r="D4" s="7">
        <v>7076</v>
      </c>
    </row>
    <row r="5" spans="1:4" x14ac:dyDescent="0.25">
      <c r="A5" s="4" t="s">
        <v>95</v>
      </c>
      <c r="B5" s="5">
        <v>6189</v>
      </c>
      <c r="C5" s="5">
        <v>6590</v>
      </c>
      <c r="D5" s="5">
        <v>5867</v>
      </c>
    </row>
    <row r="6" spans="1:4" x14ac:dyDescent="0.25">
      <c r="A6" s="4" t="s">
        <v>96</v>
      </c>
      <c r="B6" s="5">
        <v>2988</v>
      </c>
      <c r="C6" s="5">
        <v>3199</v>
      </c>
      <c r="D6" s="5">
        <v>3051</v>
      </c>
    </row>
    <row r="7" spans="1:4" x14ac:dyDescent="0.25">
      <c r="A7" s="4" t="s">
        <v>97</v>
      </c>
      <c r="B7" s="5">
        <v>10157</v>
      </c>
      <c r="C7" s="5">
        <v>9724</v>
      </c>
      <c r="D7" s="5">
        <v>7853</v>
      </c>
    </row>
    <row r="8" spans="1:4" x14ac:dyDescent="0.25">
      <c r="A8" s="4" t="s">
        <v>98</v>
      </c>
      <c r="B8" s="5">
        <v>6052</v>
      </c>
      <c r="C8" s="5">
        <v>5906</v>
      </c>
      <c r="D8" s="5">
        <v>5951</v>
      </c>
    </row>
    <row r="9" spans="1:4" x14ac:dyDescent="0.25">
      <c r="A9" s="4" t="s">
        <v>99</v>
      </c>
      <c r="B9" s="5">
        <v>32184</v>
      </c>
      <c r="C9" s="5">
        <v>32849</v>
      </c>
      <c r="D9" s="5">
        <v>29798</v>
      </c>
    </row>
    <row r="10" spans="1:4" x14ac:dyDescent="0.25">
      <c r="A10" s="4" t="s">
        <v>100</v>
      </c>
      <c r="B10" s="5">
        <v>21738</v>
      </c>
      <c r="C10" s="5">
        <v>19679</v>
      </c>
      <c r="D10" s="5">
        <v>13113</v>
      </c>
    </row>
    <row r="11" spans="1:4" x14ac:dyDescent="0.25">
      <c r="A11" s="4" t="s">
        <v>101</v>
      </c>
      <c r="B11" s="5">
        <v>17376</v>
      </c>
      <c r="C11" s="5">
        <v>15912</v>
      </c>
      <c r="D11" s="5">
        <v>10181</v>
      </c>
    </row>
    <row r="12" spans="1:4" x14ac:dyDescent="0.25">
      <c r="A12" s="4" t="s">
        <v>102</v>
      </c>
      <c r="B12" s="5">
        <v>4362</v>
      </c>
      <c r="C12" s="5">
        <v>3767</v>
      </c>
      <c r="D12" s="5">
        <v>2932</v>
      </c>
    </row>
    <row r="13" spans="1:4" x14ac:dyDescent="0.25">
      <c r="A13" s="4" t="s">
        <v>2441</v>
      </c>
      <c r="B13" s="5">
        <v>36546</v>
      </c>
      <c r="C13" s="5">
        <v>36616</v>
      </c>
      <c r="D13" s="5">
        <v>32730</v>
      </c>
    </row>
    <row r="14" spans="1:4" x14ac:dyDescent="0.25">
      <c r="A14" s="4" t="s">
        <v>104</v>
      </c>
      <c r="B14" s="5">
        <v>1065</v>
      </c>
      <c r="C14" s="5">
        <v>674</v>
      </c>
      <c r="D14" s="5">
        <v>657</v>
      </c>
    </row>
    <row r="15" spans="1:4" x14ac:dyDescent="0.25">
      <c r="A15" s="3" t="s">
        <v>105</v>
      </c>
    </row>
    <row r="16" spans="1:4" x14ac:dyDescent="0.25">
      <c r="A16" s="4" t="s">
        <v>106</v>
      </c>
      <c r="B16" s="5">
        <v>12353</v>
      </c>
      <c r="C16" s="5">
        <v>12328</v>
      </c>
      <c r="D16" s="5">
        <v>11653</v>
      </c>
    </row>
    <row r="17" spans="1:4" x14ac:dyDescent="0.25">
      <c r="A17" s="4" t="s">
        <v>107</v>
      </c>
      <c r="B17" s="5">
        <v>3252</v>
      </c>
      <c r="C17" s="5">
        <v>3200</v>
      </c>
      <c r="D17" s="5">
        <v>2876</v>
      </c>
    </row>
    <row r="18" spans="1:4" x14ac:dyDescent="0.25">
      <c r="A18" s="4" t="s">
        <v>108</v>
      </c>
      <c r="B18" s="5">
        <v>739</v>
      </c>
      <c r="C18" s="5">
        <v>740</v>
      </c>
      <c r="D18" s="5">
        <v>588</v>
      </c>
    </row>
    <row r="19" spans="1:4" x14ac:dyDescent="0.25">
      <c r="A19" s="4" t="s">
        <v>109</v>
      </c>
      <c r="B19" s="5">
        <v>1167</v>
      </c>
      <c r="C19" s="5">
        <v>1023</v>
      </c>
      <c r="D19" s="5">
        <v>897</v>
      </c>
    </row>
    <row r="20" spans="1:4" x14ac:dyDescent="0.25">
      <c r="A20" s="4" t="s">
        <v>110</v>
      </c>
      <c r="B20" s="5">
        <v>1704</v>
      </c>
      <c r="C20" s="5">
        <v>1328</v>
      </c>
      <c r="D20" s="5">
        <v>1152</v>
      </c>
    </row>
    <row r="21" spans="1:4" x14ac:dyDescent="0.25">
      <c r="A21" s="4" t="s">
        <v>111</v>
      </c>
      <c r="B21" s="5">
        <v>1029</v>
      </c>
      <c r="C21" s="5">
        <v>809</v>
      </c>
      <c r="D21" s="5">
        <v>733</v>
      </c>
    </row>
    <row r="22" spans="1:4" x14ac:dyDescent="0.25">
      <c r="A22" s="4" t="s">
        <v>112</v>
      </c>
      <c r="B22" s="5">
        <v>1316</v>
      </c>
      <c r="C22" s="5">
        <v>1214</v>
      </c>
      <c r="D22" s="5">
        <v>1165</v>
      </c>
    </row>
    <row r="23" spans="1:4" x14ac:dyDescent="0.25">
      <c r="A23" s="4" t="s">
        <v>113</v>
      </c>
      <c r="B23" s="5">
        <v>3338</v>
      </c>
      <c r="C23" s="5">
        <v>2819</v>
      </c>
      <c r="D23" s="5">
        <v>1877</v>
      </c>
    </row>
    <row r="24" spans="1:4" x14ac:dyDescent="0.25">
      <c r="A24" s="4" t="s">
        <v>114</v>
      </c>
      <c r="B24" s="5">
        <v>24898</v>
      </c>
      <c r="C24" s="5">
        <v>23461</v>
      </c>
      <c r="D24" s="5">
        <v>20941</v>
      </c>
    </row>
    <row r="25" spans="1:4" x14ac:dyDescent="0.25">
      <c r="A25" s="4" t="s">
        <v>115</v>
      </c>
      <c r="B25" s="5">
        <v>10583</v>
      </c>
      <c r="C25" s="5">
        <v>12481</v>
      </c>
      <c r="D25" s="5">
        <v>11132</v>
      </c>
    </row>
    <row r="26" spans="1:4" x14ac:dyDescent="0.25">
      <c r="A26" s="4" t="s">
        <v>116</v>
      </c>
      <c r="B26" s="5">
        <v>2117</v>
      </c>
      <c r="C26" s="5">
        <v>2022</v>
      </c>
      <c r="D26" s="5">
        <v>6846</v>
      </c>
    </row>
    <row r="27" spans="1:4" x14ac:dyDescent="0.25">
      <c r="A27" s="4" t="s">
        <v>117</v>
      </c>
      <c r="B27" s="5">
        <v>8466</v>
      </c>
      <c r="C27" s="5">
        <v>10459</v>
      </c>
      <c r="D27" s="5">
        <v>4286</v>
      </c>
    </row>
    <row r="28" spans="1:4" x14ac:dyDescent="0.25">
      <c r="A28" s="4" t="s">
        <v>118</v>
      </c>
      <c r="B28" s="5">
        <v>569</v>
      </c>
      <c r="C28" s="5">
        <v>599</v>
      </c>
      <c r="D28" s="5">
        <v>601</v>
      </c>
    </row>
    <row r="29" spans="1:4" x14ac:dyDescent="0.25">
      <c r="A29" s="4" t="s">
        <v>2637</v>
      </c>
      <c r="B29" s="7">
        <v>7897</v>
      </c>
      <c r="C29" s="7">
        <v>9860</v>
      </c>
      <c r="D29" s="7">
        <v>3685</v>
      </c>
    </row>
    <row r="30" spans="1:4" x14ac:dyDescent="0.25">
      <c r="A30" s="3" t="s">
        <v>120</v>
      </c>
    </row>
    <row r="31" spans="1:4" x14ac:dyDescent="0.25">
      <c r="A31" s="4" t="s">
        <v>121</v>
      </c>
      <c r="B31" s="8">
        <v>21.18</v>
      </c>
      <c r="C31" s="8">
        <v>25.53</v>
      </c>
      <c r="D31" s="8">
        <v>9.1199999999999992</v>
      </c>
    </row>
    <row r="32" spans="1:4" x14ac:dyDescent="0.25">
      <c r="A32" s="4" t="s">
        <v>122</v>
      </c>
      <c r="B32" s="8">
        <v>21.03</v>
      </c>
      <c r="C32" s="8">
        <v>25.27</v>
      </c>
      <c r="D32" s="8">
        <v>9.01</v>
      </c>
    </row>
    <row r="33" spans="1:4" x14ac:dyDescent="0.25">
      <c r="A33" s="3" t="s">
        <v>123</v>
      </c>
    </row>
    <row r="34" spans="1:4" x14ac:dyDescent="0.25">
      <c r="A34" s="4" t="s">
        <v>121</v>
      </c>
      <c r="B34" s="9">
        <v>371.6</v>
      </c>
      <c r="C34" s="9">
        <v>385.4</v>
      </c>
      <c r="D34" s="9">
        <v>401.6</v>
      </c>
    </row>
    <row r="35" spans="1:4" x14ac:dyDescent="0.25">
      <c r="A35" s="4" t="s">
        <v>122</v>
      </c>
      <c r="B35" s="9">
        <v>375.5</v>
      </c>
      <c r="C35" s="9">
        <v>390.2</v>
      </c>
      <c r="D35" s="9">
        <v>409.1</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1" width="32" customWidth="1"/>
    <col min="2" max="2" width="80" customWidth="1"/>
  </cols>
  <sheetData>
    <row r="1" spans="1:2" x14ac:dyDescent="0.25">
      <c r="A1" s="12" t="s">
        <v>270</v>
      </c>
      <c r="B1" s="2" t="s">
        <v>1</v>
      </c>
    </row>
    <row r="2" spans="1:2" x14ac:dyDescent="0.25">
      <c r="A2" s="13"/>
      <c r="B2" s="2" t="s">
        <v>2</v>
      </c>
    </row>
    <row r="3" spans="1:2" x14ac:dyDescent="0.25">
      <c r="A3" s="3" t="s">
        <v>271</v>
      </c>
    </row>
    <row r="4" spans="1:2" ht="409.5" x14ac:dyDescent="0.25">
      <c r="A4" s="4" t="s">
        <v>270</v>
      </c>
      <c r="B4" s="4" t="s">
        <v>272</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
  <sheetViews>
    <sheetView workbookViewId="0"/>
  </sheetViews>
  <sheetFormatPr defaultRowHeight="15" x14ac:dyDescent="0.25"/>
  <cols>
    <col min="1" max="1" width="80" customWidth="1"/>
    <col min="2" max="3" width="14" customWidth="1"/>
  </cols>
  <sheetData>
    <row r="1" spans="1:3" ht="30" x14ac:dyDescent="0.25">
      <c r="A1" s="1" t="s">
        <v>1298</v>
      </c>
      <c r="B1" s="2" t="s">
        <v>2</v>
      </c>
      <c r="C1" s="2" t="s">
        <v>91</v>
      </c>
    </row>
    <row r="2" spans="1:3" x14ac:dyDescent="0.25">
      <c r="A2" s="3" t="s">
        <v>1299</v>
      </c>
    </row>
    <row r="3" spans="1:3" x14ac:dyDescent="0.25">
      <c r="A3" s="4" t="s">
        <v>1300</v>
      </c>
      <c r="B3" s="7">
        <v>141</v>
      </c>
      <c r="C3" s="7">
        <v>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94"/>
  <sheetViews>
    <sheetView workbookViewId="0"/>
  </sheetViews>
  <sheetFormatPr defaultRowHeight="15" x14ac:dyDescent="0.25"/>
  <cols>
    <col min="1" max="1" width="59" customWidth="1"/>
    <col min="2" max="4" width="14" customWidth="1"/>
  </cols>
  <sheetData>
    <row r="1" spans="1:4" x14ac:dyDescent="0.25">
      <c r="A1" s="1" t="s">
        <v>1301</v>
      </c>
      <c r="B1" s="2" t="s">
        <v>2</v>
      </c>
      <c r="C1" s="2" t="s">
        <v>91</v>
      </c>
      <c r="D1" s="2" t="s">
        <v>92</v>
      </c>
    </row>
    <row r="2" spans="1:4" x14ac:dyDescent="0.25">
      <c r="A2" s="3" t="s">
        <v>1302</v>
      </c>
    </row>
    <row r="3" spans="1:4" x14ac:dyDescent="0.25">
      <c r="A3" s="4" t="s">
        <v>1303</v>
      </c>
      <c r="B3" s="7">
        <v>110345</v>
      </c>
      <c r="C3" s="7">
        <v>98903</v>
      </c>
    </row>
    <row r="4" spans="1:4" x14ac:dyDescent="0.25">
      <c r="A4" s="4" t="s">
        <v>1304</v>
      </c>
      <c r="B4" s="5">
        <v>-1441</v>
      </c>
      <c r="C4" s="5">
        <v>-1066</v>
      </c>
      <c r="D4" s="7">
        <v>-803</v>
      </c>
    </row>
    <row r="5" spans="1:4" x14ac:dyDescent="0.25">
      <c r="A5" s="4" t="s">
        <v>1305</v>
      </c>
      <c r="B5" s="5">
        <v>108904</v>
      </c>
      <c r="C5" s="5">
        <v>97837</v>
      </c>
    </row>
    <row r="6" spans="1:4" x14ac:dyDescent="0.25">
      <c r="A6" s="4" t="s">
        <v>1303</v>
      </c>
      <c r="B6" s="5">
        <v>14386</v>
      </c>
      <c r="C6" s="5">
        <v>13416</v>
      </c>
    </row>
    <row r="7" spans="1:4" x14ac:dyDescent="0.25">
      <c r="A7" s="4" t="s">
        <v>1303</v>
      </c>
      <c r="B7" s="5">
        <v>5323</v>
      </c>
      <c r="C7" s="5">
        <v>3831</v>
      </c>
    </row>
    <row r="8" spans="1:4" x14ac:dyDescent="0.25">
      <c r="A8" s="4" t="s">
        <v>1306</v>
      </c>
    </row>
    <row r="9" spans="1:4" x14ac:dyDescent="0.25">
      <c r="A9" s="3" t="s">
        <v>1302</v>
      </c>
    </row>
    <row r="10" spans="1:4" x14ac:dyDescent="0.25">
      <c r="A10" s="4" t="s">
        <v>1303</v>
      </c>
      <c r="B10" s="5">
        <v>90636</v>
      </c>
      <c r="C10" s="5">
        <v>81656</v>
      </c>
    </row>
    <row r="11" spans="1:4" x14ac:dyDescent="0.25">
      <c r="A11" s="4" t="s">
        <v>1304</v>
      </c>
      <c r="B11" s="5">
        <v>-1441</v>
      </c>
      <c r="C11" s="5">
        <v>-1066</v>
      </c>
    </row>
    <row r="12" spans="1:4" x14ac:dyDescent="0.25">
      <c r="A12" s="4" t="s">
        <v>1305</v>
      </c>
      <c r="B12" s="5">
        <v>89195</v>
      </c>
      <c r="C12" s="5">
        <v>80590</v>
      </c>
    </row>
    <row r="13" spans="1:4" x14ac:dyDescent="0.25">
      <c r="A13" s="4" t="s">
        <v>1303</v>
      </c>
      <c r="B13" s="5">
        <v>89186</v>
      </c>
      <c r="C13" s="5">
        <v>80743</v>
      </c>
    </row>
    <row r="14" spans="1:4" x14ac:dyDescent="0.25">
      <c r="A14" s="4" t="s">
        <v>1307</v>
      </c>
    </row>
    <row r="15" spans="1:4" x14ac:dyDescent="0.25">
      <c r="A15" s="3" t="s">
        <v>1302</v>
      </c>
    </row>
    <row r="16" spans="1:4" x14ac:dyDescent="0.25">
      <c r="A16" s="4" t="s">
        <v>1303</v>
      </c>
      <c r="B16" s="5">
        <v>14386</v>
      </c>
      <c r="C16" s="5">
        <v>13416</v>
      </c>
    </row>
    <row r="17" spans="1:3" x14ac:dyDescent="0.25">
      <c r="A17" s="4" t="s">
        <v>1308</v>
      </c>
    </row>
    <row r="18" spans="1:3" x14ac:dyDescent="0.25">
      <c r="A18" s="3" t="s">
        <v>1302</v>
      </c>
    </row>
    <row r="19" spans="1:3" x14ac:dyDescent="0.25">
      <c r="A19" s="4" t="s">
        <v>1303</v>
      </c>
      <c r="B19" s="5">
        <v>5409</v>
      </c>
      <c r="C19" s="5">
        <v>3842</v>
      </c>
    </row>
    <row r="20" spans="1:3" x14ac:dyDescent="0.25">
      <c r="A20" s="4" t="s">
        <v>1303</v>
      </c>
      <c r="B20" s="5">
        <v>5323</v>
      </c>
      <c r="C20" s="5">
        <v>3831</v>
      </c>
    </row>
    <row r="21" spans="1:3" x14ac:dyDescent="0.25">
      <c r="A21" s="4" t="s">
        <v>1160</v>
      </c>
    </row>
    <row r="22" spans="1:3" x14ac:dyDescent="0.25">
      <c r="A22" s="3" t="s">
        <v>1302</v>
      </c>
    </row>
    <row r="23" spans="1:3" x14ac:dyDescent="0.25">
      <c r="A23" s="4" t="s">
        <v>1303</v>
      </c>
      <c r="B23" s="5">
        <v>46307</v>
      </c>
      <c r="C23" s="5">
        <v>42375</v>
      </c>
    </row>
    <row r="24" spans="1:3" x14ac:dyDescent="0.25">
      <c r="A24" s="4" t="s">
        <v>1303</v>
      </c>
      <c r="B24" s="5">
        <v>3224</v>
      </c>
      <c r="C24" s="5">
        <v>2819</v>
      </c>
    </row>
    <row r="25" spans="1:3" x14ac:dyDescent="0.25">
      <c r="A25" s="4" t="s">
        <v>1309</v>
      </c>
    </row>
    <row r="26" spans="1:3" x14ac:dyDescent="0.25">
      <c r="A26" s="3" t="s">
        <v>1302</v>
      </c>
    </row>
    <row r="27" spans="1:3" x14ac:dyDescent="0.25">
      <c r="A27" s="4" t="s">
        <v>1303</v>
      </c>
      <c r="B27" s="5">
        <v>41129</v>
      </c>
      <c r="C27" s="5">
        <v>37283</v>
      </c>
    </row>
    <row r="28" spans="1:3" x14ac:dyDescent="0.25">
      <c r="A28" s="4" t="s">
        <v>1310</v>
      </c>
    </row>
    <row r="29" spans="1:3" x14ac:dyDescent="0.25">
      <c r="A29" s="3" t="s">
        <v>1302</v>
      </c>
    </row>
    <row r="30" spans="1:3" x14ac:dyDescent="0.25">
      <c r="A30" s="4" t="s">
        <v>1303</v>
      </c>
      <c r="B30" s="5">
        <v>3224</v>
      </c>
      <c r="C30" s="5">
        <v>2819</v>
      </c>
    </row>
    <row r="31" spans="1:3" x14ac:dyDescent="0.25">
      <c r="A31" s="4" t="s">
        <v>1311</v>
      </c>
    </row>
    <row r="32" spans="1:3" x14ac:dyDescent="0.25">
      <c r="A32" s="3" t="s">
        <v>1302</v>
      </c>
    </row>
    <row r="33" spans="1:3" x14ac:dyDescent="0.25">
      <c r="A33" s="4" t="s">
        <v>1303</v>
      </c>
      <c r="B33" s="5">
        <v>1954</v>
      </c>
      <c r="C33" s="5">
        <v>2273</v>
      </c>
    </row>
    <row r="34" spans="1:3" x14ac:dyDescent="0.25">
      <c r="A34" s="4" t="s">
        <v>1312</v>
      </c>
    </row>
    <row r="35" spans="1:3" x14ac:dyDescent="0.25">
      <c r="A35" s="3" t="s">
        <v>1302</v>
      </c>
    </row>
    <row r="36" spans="1:3" x14ac:dyDescent="0.25">
      <c r="A36" s="4" t="s">
        <v>1303</v>
      </c>
      <c r="B36" s="5">
        <v>27940</v>
      </c>
      <c r="C36" s="5">
        <v>24768</v>
      </c>
    </row>
    <row r="37" spans="1:3" x14ac:dyDescent="0.25">
      <c r="A37" s="4" t="s">
        <v>1303</v>
      </c>
      <c r="B37" s="5">
        <v>7824</v>
      </c>
      <c r="C37" s="5">
        <v>7250</v>
      </c>
    </row>
    <row r="38" spans="1:3" x14ac:dyDescent="0.25">
      <c r="A38" s="4" t="s">
        <v>1313</v>
      </c>
    </row>
    <row r="39" spans="1:3" x14ac:dyDescent="0.25">
      <c r="A39" s="3" t="s">
        <v>1302</v>
      </c>
    </row>
    <row r="40" spans="1:3" x14ac:dyDescent="0.25">
      <c r="A40" s="4" t="s">
        <v>1303</v>
      </c>
      <c r="B40" s="5">
        <v>20116</v>
      </c>
      <c r="C40" s="5">
        <v>17518</v>
      </c>
    </row>
    <row r="41" spans="1:3" x14ac:dyDescent="0.25">
      <c r="A41" s="4" t="s">
        <v>1314</v>
      </c>
    </row>
    <row r="42" spans="1:3" x14ac:dyDescent="0.25">
      <c r="A42" s="3" t="s">
        <v>1302</v>
      </c>
    </row>
    <row r="43" spans="1:3" x14ac:dyDescent="0.25">
      <c r="A43" s="4" t="s">
        <v>1303</v>
      </c>
      <c r="B43" s="5">
        <v>7824</v>
      </c>
      <c r="C43" s="5">
        <v>7250</v>
      </c>
    </row>
    <row r="44" spans="1:3" x14ac:dyDescent="0.25">
      <c r="A44" s="4" t="s">
        <v>1315</v>
      </c>
    </row>
    <row r="45" spans="1:3" x14ac:dyDescent="0.25">
      <c r="A45" s="3" t="s">
        <v>1302</v>
      </c>
    </row>
    <row r="46" spans="1:3" x14ac:dyDescent="0.25">
      <c r="A46" s="4" t="s">
        <v>1303</v>
      </c>
      <c r="B46" s="5">
        <v>17743</v>
      </c>
      <c r="C46" s="5">
        <v>14178</v>
      </c>
    </row>
    <row r="47" spans="1:3" x14ac:dyDescent="0.25">
      <c r="A47" s="4" t="s">
        <v>1303</v>
      </c>
      <c r="B47" s="5">
        <v>1876</v>
      </c>
      <c r="C47" s="5">
        <v>1718</v>
      </c>
    </row>
    <row r="48" spans="1:3" x14ac:dyDescent="0.25">
      <c r="A48" s="4" t="s">
        <v>1316</v>
      </c>
    </row>
    <row r="49" spans="1:3" x14ac:dyDescent="0.25">
      <c r="A49" s="3" t="s">
        <v>1302</v>
      </c>
    </row>
    <row r="50" spans="1:3" x14ac:dyDescent="0.25">
      <c r="A50" s="4" t="s">
        <v>1303</v>
      </c>
      <c r="B50" s="5">
        <v>13258</v>
      </c>
      <c r="C50" s="5">
        <v>11441</v>
      </c>
    </row>
    <row r="51" spans="1:3" x14ac:dyDescent="0.25">
      <c r="A51" s="4" t="s">
        <v>1317</v>
      </c>
    </row>
    <row r="52" spans="1:3" x14ac:dyDescent="0.25">
      <c r="A52" s="3" t="s">
        <v>1302</v>
      </c>
    </row>
    <row r="53" spans="1:3" x14ac:dyDescent="0.25">
      <c r="A53" s="4" t="s">
        <v>1303</v>
      </c>
      <c r="B53" s="5">
        <v>1876</v>
      </c>
      <c r="C53" s="5">
        <v>1718</v>
      </c>
    </row>
    <row r="54" spans="1:3" x14ac:dyDescent="0.25">
      <c r="A54" s="4" t="s">
        <v>1318</v>
      </c>
    </row>
    <row r="55" spans="1:3" x14ac:dyDescent="0.25">
      <c r="A55" s="3" t="s">
        <v>1302</v>
      </c>
    </row>
    <row r="56" spans="1:3" x14ac:dyDescent="0.25">
      <c r="A56" s="4" t="s">
        <v>1303</v>
      </c>
      <c r="B56" s="5">
        <v>2609</v>
      </c>
      <c r="C56" s="5">
        <v>1019</v>
      </c>
    </row>
    <row r="57" spans="1:3" x14ac:dyDescent="0.25">
      <c r="A57" s="4" t="s">
        <v>1319</v>
      </c>
    </row>
    <row r="58" spans="1:3" x14ac:dyDescent="0.25">
      <c r="A58" s="3" t="s">
        <v>1302</v>
      </c>
    </row>
    <row r="59" spans="1:3" x14ac:dyDescent="0.25">
      <c r="A59" s="4" t="s">
        <v>1303</v>
      </c>
      <c r="B59" s="5">
        <v>6958</v>
      </c>
      <c r="C59" s="5">
        <v>8301</v>
      </c>
    </row>
    <row r="60" spans="1:3" x14ac:dyDescent="0.25">
      <c r="A60" s="4" t="s">
        <v>1303</v>
      </c>
      <c r="B60" s="5">
        <v>792</v>
      </c>
      <c r="C60" s="5">
        <v>973</v>
      </c>
    </row>
    <row r="61" spans="1:3" x14ac:dyDescent="0.25">
      <c r="A61" s="4" t="s">
        <v>1320</v>
      </c>
    </row>
    <row r="62" spans="1:3" x14ac:dyDescent="0.25">
      <c r="A62" s="3" t="s">
        <v>1302</v>
      </c>
    </row>
    <row r="63" spans="1:3" x14ac:dyDescent="0.25">
      <c r="A63" s="4" t="s">
        <v>1303</v>
      </c>
      <c r="B63" s="5">
        <v>6132</v>
      </c>
      <c r="C63" s="5">
        <v>7284</v>
      </c>
    </row>
    <row r="64" spans="1:3" x14ac:dyDescent="0.25">
      <c r="A64" s="4" t="s">
        <v>1321</v>
      </c>
    </row>
    <row r="65" spans="1:3" x14ac:dyDescent="0.25">
      <c r="A65" s="3" t="s">
        <v>1302</v>
      </c>
    </row>
    <row r="66" spans="1:3" x14ac:dyDescent="0.25">
      <c r="A66" s="4" t="s">
        <v>1303</v>
      </c>
      <c r="B66" s="5">
        <v>792</v>
      </c>
      <c r="C66" s="5">
        <v>973</v>
      </c>
    </row>
    <row r="67" spans="1:3" x14ac:dyDescent="0.25">
      <c r="A67" s="4" t="s">
        <v>1322</v>
      </c>
    </row>
    <row r="68" spans="1:3" x14ac:dyDescent="0.25">
      <c r="A68" s="3" t="s">
        <v>1302</v>
      </c>
    </row>
    <row r="69" spans="1:3" x14ac:dyDescent="0.25">
      <c r="A69" s="4" t="s">
        <v>1303</v>
      </c>
      <c r="B69" s="5">
        <v>34</v>
      </c>
      <c r="C69" s="5">
        <v>44</v>
      </c>
    </row>
    <row r="70" spans="1:3" x14ac:dyDescent="0.25">
      <c r="A70" s="4" t="s">
        <v>1323</v>
      </c>
    </row>
    <row r="71" spans="1:3" x14ac:dyDescent="0.25">
      <c r="A71" s="3" t="s">
        <v>1302</v>
      </c>
    </row>
    <row r="72" spans="1:3" x14ac:dyDescent="0.25">
      <c r="A72" s="4" t="s">
        <v>1303</v>
      </c>
      <c r="B72" s="5">
        <v>4747</v>
      </c>
      <c r="C72" s="5">
        <v>4536</v>
      </c>
    </row>
    <row r="73" spans="1:3" x14ac:dyDescent="0.25">
      <c r="A73" s="4" t="s">
        <v>1324</v>
      </c>
    </row>
    <row r="74" spans="1:3" x14ac:dyDescent="0.25">
      <c r="A74" s="3" t="s">
        <v>1302</v>
      </c>
    </row>
    <row r="75" spans="1:3" x14ac:dyDescent="0.25">
      <c r="A75" s="4" t="s">
        <v>1303</v>
      </c>
      <c r="B75" s="5">
        <v>4747</v>
      </c>
      <c r="C75" s="5">
        <v>4536</v>
      </c>
    </row>
    <row r="76" spans="1:3" x14ac:dyDescent="0.25">
      <c r="A76" s="4" t="s">
        <v>1325</v>
      </c>
    </row>
    <row r="77" spans="1:3" x14ac:dyDescent="0.25">
      <c r="A77" s="3" t="s">
        <v>1302</v>
      </c>
    </row>
    <row r="78" spans="1:3" x14ac:dyDescent="0.25">
      <c r="A78" s="4" t="s">
        <v>1303</v>
      </c>
      <c r="B78" s="5">
        <v>4792</v>
      </c>
      <c r="C78" s="5">
        <v>4745</v>
      </c>
    </row>
    <row r="79" spans="1:3" x14ac:dyDescent="0.25">
      <c r="A79" s="4" t="s">
        <v>1303</v>
      </c>
      <c r="B79" s="5">
        <v>670</v>
      </c>
      <c r="C79" s="5">
        <v>656</v>
      </c>
    </row>
    <row r="80" spans="1:3" x14ac:dyDescent="0.25">
      <c r="A80" s="4" t="s">
        <v>1326</v>
      </c>
    </row>
    <row r="81" spans="1:3" x14ac:dyDescent="0.25">
      <c r="A81" s="3" t="s">
        <v>1302</v>
      </c>
    </row>
    <row r="82" spans="1:3" x14ac:dyDescent="0.25">
      <c r="A82" s="4" t="s">
        <v>1303</v>
      </c>
      <c r="B82" s="5">
        <v>3396</v>
      </c>
      <c r="C82" s="5">
        <v>3594</v>
      </c>
    </row>
    <row r="83" spans="1:3" x14ac:dyDescent="0.25">
      <c r="A83" s="4" t="s">
        <v>1327</v>
      </c>
    </row>
    <row r="84" spans="1:3" x14ac:dyDescent="0.25">
      <c r="A84" s="3" t="s">
        <v>1302</v>
      </c>
    </row>
    <row r="85" spans="1:3" x14ac:dyDescent="0.25">
      <c r="A85" s="4" t="s">
        <v>1303</v>
      </c>
      <c r="B85" s="5">
        <v>670</v>
      </c>
      <c r="C85" s="5">
        <v>656</v>
      </c>
    </row>
    <row r="86" spans="1:3" x14ac:dyDescent="0.25">
      <c r="A86" s="4" t="s">
        <v>1328</v>
      </c>
    </row>
    <row r="87" spans="1:3" x14ac:dyDescent="0.25">
      <c r="A87" s="3" t="s">
        <v>1302</v>
      </c>
    </row>
    <row r="88" spans="1:3" x14ac:dyDescent="0.25">
      <c r="A88" s="4" t="s">
        <v>1303</v>
      </c>
      <c r="B88" s="5">
        <v>726</v>
      </c>
      <c r="C88" s="7">
        <v>495</v>
      </c>
    </row>
    <row r="89" spans="1:3" x14ac:dyDescent="0.25">
      <c r="A89" s="4" t="s">
        <v>1329</v>
      </c>
    </row>
    <row r="90" spans="1:3" x14ac:dyDescent="0.25">
      <c r="A90" s="3" t="s">
        <v>1302</v>
      </c>
    </row>
    <row r="91" spans="1:3" x14ac:dyDescent="0.25">
      <c r="A91" s="4" t="s">
        <v>1303</v>
      </c>
      <c r="B91" s="5">
        <v>1858</v>
      </c>
    </row>
    <row r="92" spans="1:3" x14ac:dyDescent="0.25">
      <c r="A92" s="4" t="s">
        <v>1330</v>
      </c>
    </row>
    <row r="93" spans="1:3" x14ac:dyDescent="0.25">
      <c r="A93" s="3" t="s">
        <v>1302</v>
      </c>
    </row>
    <row r="94" spans="1:3" x14ac:dyDescent="0.25">
      <c r="A94" s="4" t="s">
        <v>1303</v>
      </c>
      <c r="B94" s="7">
        <v>1858</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2" t="s">
        <v>1331</v>
      </c>
      <c r="B1" s="14" t="s">
        <v>1</v>
      </c>
      <c r="C1" s="13"/>
      <c r="D1" s="13"/>
    </row>
    <row r="2" spans="1:4" x14ac:dyDescent="0.25">
      <c r="A2" s="13"/>
      <c r="B2" s="2" t="s">
        <v>2</v>
      </c>
      <c r="C2" s="2" t="s">
        <v>91</v>
      </c>
      <c r="D2" s="2" t="s">
        <v>92</v>
      </c>
    </row>
    <row r="3" spans="1:4" x14ac:dyDescent="0.25">
      <c r="A3" s="3" t="s">
        <v>1302</v>
      </c>
    </row>
    <row r="4" spans="1:4" x14ac:dyDescent="0.25">
      <c r="A4" s="4" t="s">
        <v>1332</v>
      </c>
      <c r="B4" s="7">
        <v>-9499</v>
      </c>
      <c r="C4" s="7">
        <v>2677</v>
      </c>
      <c r="D4" s="7">
        <v>-4214</v>
      </c>
    </row>
    <row r="5" spans="1:4" x14ac:dyDescent="0.25">
      <c r="A5" s="4" t="s">
        <v>1333</v>
      </c>
      <c r="B5" s="5">
        <v>1490</v>
      </c>
      <c r="C5" s="5">
        <v>838</v>
      </c>
    </row>
    <row r="6" spans="1:4" x14ac:dyDescent="0.25">
      <c r="A6" s="4" t="s">
        <v>1334</v>
      </c>
      <c r="B6" s="5">
        <v>251</v>
      </c>
      <c r="C6" s="5">
        <v>27</v>
      </c>
    </row>
    <row r="7" spans="1:4" x14ac:dyDescent="0.25">
      <c r="A7" s="4" t="s">
        <v>1335</v>
      </c>
      <c r="B7" s="5">
        <v>627</v>
      </c>
      <c r="C7" s="5">
        <v>208</v>
      </c>
    </row>
    <row r="8" spans="1:4" x14ac:dyDescent="0.25">
      <c r="A8" s="4" t="s">
        <v>1336</v>
      </c>
      <c r="B8" s="7">
        <v>832</v>
      </c>
      <c r="C8" s="7">
        <v>484</v>
      </c>
    </row>
    <row r="9" spans="1:4" ht="30" x14ac:dyDescent="0.25">
      <c r="A9" s="4" t="s">
        <v>1337</v>
      </c>
      <c r="B9" s="4" t="s">
        <v>1338</v>
      </c>
      <c r="C9" s="4" t="s">
        <v>1339</v>
      </c>
    </row>
    <row r="10" spans="1:4" x14ac:dyDescent="0.25">
      <c r="A10" s="4" t="s">
        <v>1340</v>
      </c>
      <c r="B10" s="4" t="s">
        <v>1338</v>
      </c>
      <c r="C10" s="4" t="s">
        <v>1341</v>
      </c>
    </row>
    <row r="11" spans="1:4" x14ac:dyDescent="0.25">
      <c r="A11" s="4" t="s">
        <v>1342</v>
      </c>
      <c r="B11" s="4" t="s">
        <v>1343</v>
      </c>
      <c r="C11" s="4" t="s">
        <v>1344</v>
      </c>
    </row>
    <row r="12" spans="1:4" x14ac:dyDescent="0.25">
      <c r="A12" s="4" t="s">
        <v>288</v>
      </c>
      <c r="B12" s="7">
        <v>110345</v>
      </c>
      <c r="C12" s="7">
        <v>98903</v>
      </c>
    </row>
    <row r="13" spans="1:4" x14ac:dyDescent="0.25">
      <c r="A13" s="4" t="s">
        <v>1345</v>
      </c>
    </row>
    <row r="14" spans="1:4" x14ac:dyDescent="0.25">
      <c r="A14" s="3" t="s">
        <v>1302</v>
      </c>
    </row>
    <row r="15" spans="1:4" x14ac:dyDescent="0.25">
      <c r="A15" s="4" t="s">
        <v>288</v>
      </c>
      <c r="B15" s="5">
        <v>15520</v>
      </c>
      <c r="C15" s="5">
        <v>11720</v>
      </c>
    </row>
    <row r="16" spans="1:4" x14ac:dyDescent="0.25">
      <c r="A16" s="4" t="s">
        <v>928</v>
      </c>
    </row>
    <row r="17" spans="1:3" x14ac:dyDescent="0.25">
      <c r="A17" s="3" t="s">
        <v>1302</v>
      </c>
    </row>
    <row r="18" spans="1:3" x14ac:dyDescent="0.25">
      <c r="A18" s="4" t="s">
        <v>1332</v>
      </c>
      <c r="B18" s="5">
        <v>355</v>
      </c>
      <c r="C18" s="5">
        <v>372</v>
      </c>
    </row>
    <row r="19" spans="1:3" x14ac:dyDescent="0.25">
      <c r="A19" s="4" t="s">
        <v>716</v>
      </c>
    </row>
    <row r="20" spans="1:3" x14ac:dyDescent="0.25">
      <c r="A20" s="3" t="s">
        <v>1302</v>
      </c>
    </row>
    <row r="21" spans="1:3" x14ac:dyDescent="0.25">
      <c r="A21" s="4" t="s">
        <v>862</v>
      </c>
      <c r="B21" s="5">
        <v>131</v>
      </c>
      <c r="C21" s="5">
        <v>146</v>
      </c>
    </row>
    <row r="22" spans="1:3" x14ac:dyDescent="0.25">
      <c r="A22" s="4" t="s">
        <v>1131</v>
      </c>
    </row>
    <row r="23" spans="1:3" x14ac:dyDescent="0.25">
      <c r="A23" s="3" t="s">
        <v>1302</v>
      </c>
    </row>
    <row r="24" spans="1:3" x14ac:dyDescent="0.25">
      <c r="A24" s="4" t="s">
        <v>862</v>
      </c>
      <c r="B24" s="5">
        <v>33</v>
      </c>
      <c r="C24" s="5">
        <v>94</v>
      </c>
    </row>
    <row r="25" spans="1:3" x14ac:dyDescent="0.25">
      <c r="A25" s="4" t="s">
        <v>1346</v>
      </c>
    </row>
    <row r="26" spans="1:3" x14ac:dyDescent="0.25">
      <c r="A26" s="3" t="s">
        <v>1302</v>
      </c>
    </row>
    <row r="27" spans="1:3" x14ac:dyDescent="0.25">
      <c r="A27" s="4" t="s">
        <v>1347</v>
      </c>
      <c r="B27" s="5">
        <v>85</v>
      </c>
      <c r="C27" s="5">
        <v>72</v>
      </c>
    </row>
    <row r="28" spans="1:3" x14ac:dyDescent="0.25">
      <c r="A28" s="4" t="s">
        <v>863</v>
      </c>
      <c r="B28" s="5">
        <v>46</v>
      </c>
      <c r="C28" s="5">
        <v>74</v>
      </c>
    </row>
    <row r="29" spans="1:3" x14ac:dyDescent="0.25">
      <c r="A29" s="4" t="s">
        <v>1348</v>
      </c>
    </row>
    <row r="30" spans="1:3" x14ac:dyDescent="0.25">
      <c r="A30" s="3" t="s">
        <v>1302</v>
      </c>
    </row>
    <row r="31" spans="1:3" x14ac:dyDescent="0.25">
      <c r="A31" s="4" t="s">
        <v>862</v>
      </c>
      <c r="B31" s="7">
        <v>98</v>
      </c>
      <c r="C31" s="7">
        <v>52</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17"/>
  <sheetViews>
    <sheetView workbookViewId="0"/>
  </sheetViews>
  <sheetFormatPr defaultRowHeight="15" x14ac:dyDescent="0.25"/>
  <cols>
    <col min="1" max="1" width="80" customWidth="1"/>
    <col min="2" max="4" width="14" customWidth="1"/>
  </cols>
  <sheetData>
    <row r="1" spans="1:4" ht="30" x14ac:dyDescent="0.25">
      <c r="A1" s="1" t="s">
        <v>1349</v>
      </c>
      <c r="B1" s="2" t="s">
        <v>2</v>
      </c>
      <c r="C1" s="2" t="s">
        <v>91</v>
      </c>
      <c r="D1" s="2" t="s">
        <v>92</v>
      </c>
    </row>
    <row r="2" spans="1:4" x14ac:dyDescent="0.25">
      <c r="A2" s="3" t="s">
        <v>1302</v>
      </c>
    </row>
    <row r="3" spans="1:4" x14ac:dyDescent="0.25">
      <c r="A3" s="4" t="s">
        <v>1350</v>
      </c>
      <c r="B3" s="7">
        <v>1622</v>
      </c>
      <c r="C3" s="7">
        <v>3042</v>
      </c>
    </row>
    <row r="4" spans="1:4" x14ac:dyDescent="0.25">
      <c r="A4" s="4" t="s">
        <v>1351</v>
      </c>
      <c r="B4" s="5">
        <v>3231</v>
      </c>
      <c r="C4" s="5">
        <v>5576</v>
      </c>
    </row>
    <row r="5" spans="1:4" x14ac:dyDescent="0.25">
      <c r="A5" s="4" t="s">
        <v>1352</v>
      </c>
      <c r="B5" s="5">
        <v>220</v>
      </c>
      <c r="C5" s="5">
        <v>459</v>
      </c>
    </row>
    <row r="6" spans="1:4" x14ac:dyDescent="0.25">
      <c r="A6" s="4" t="s">
        <v>1353</v>
      </c>
      <c r="B6" s="5">
        <v>0</v>
      </c>
      <c r="C6" s="5">
        <v>839</v>
      </c>
      <c r="D6" s="7">
        <v>1769</v>
      </c>
    </row>
    <row r="7" spans="1:4" x14ac:dyDescent="0.25">
      <c r="A7" s="4" t="s">
        <v>1354</v>
      </c>
      <c r="B7" s="5">
        <v>0</v>
      </c>
      <c r="C7" s="5">
        <v>937</v>
      </c>
      <c r="D7" s="5">
        <v>1961</v>
      </c>
    </row>
    <row r="8" spans="1:4" x14ac:dyDescent="0.25">
      <c r="A8" s="4" t="s">
        <v>1355</v>
      </c>
      <c r="B8" s="5">
        <v>0</v>
      </c>
      <c r="C8" s="5">
        <v>1881</v>
      </c>
      <c r="D8" s="7">
        <v>4092</v>
      </c>
    </row>
    <row r="9" spans="1:4" x14ac:dyDescent="0.25">
      <c r="A9" s="4" t="s">
        <v>1315</v>
      </c>
    </row>
    <row r="10" spans="1:4" x14ac:dyDescent="0.25">
      <c r="A10" s="3" t="s">
        <v>1302</v>
      </c>
    </row>
    <row r="11" spans="1:4" x14ac:dyDescent="0.25">
      <c r="A11" s="4" t="s">
        <v>1350</v>
      </c>
      <c r="B11" s="5">
        <v>455</v>
      </c>
      <c r="C11" s="5">
        <v>581</v>
      </c>
    </row>
    <row r="12" spans="1:4" x14ac:dyDescent="0.25">
      <c r="A12" s="4" t="s">
        <v>1319</v>
      </c>
    </row>
    <row r="13" spans="1:4" x14ac:dyDescent="0.25">
      <c r="A13" s="3" t="s">
        <v>1302</v>
      </c>
    </row>
    <row r="14" spans="1:4" x14ac:dyDescent="0.25">
      <c r="A14" s="4" t="s">
        <v>1350</v>
      </c>
      <c r="B14" s="7">
        <v>1167</v>
      </c>
      <c r="C14" s="5">
        <v>2457</v>
      </c>
    </row>
    <row r="15" spans="1:4" x14ac:dyDescent="0.25">
      <c r="A15" s="4" t="s">
        <v>1180</v>
      </c>
    </row>
    <row r="16" spans="1:4" x14ac:dyDescent="0.25">
      <c r="A16" s="3" t="s">
        <v>1302</v>
      </c>
    </row>
    <row r="17" spans="1:3" x14ac:dyDescent="0.25">
      <c r="A17" s="4" t="s">
        <v>1350</v>
      </c>
      <c r="C17" s="7">
        <v>4</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94"/>
  <sheetViews>
    <sheetView workbookViewId="0"/>
  </sheetViews>
  <sheetFormatPr defaultRowHeight="15" x14ac:dyDescent="0.25"/>
  <cols>
    <col min="1" max="1" width="80" customWidth="1"/>
    <col min="2" max="2" width="16" customWidth="1"/>
    <col min="3" max="3" width="14" customWidth="1"/>
  </cols>
  <sheetData>
    <row r="1" spans="1:3" x14ac:dyDescent="0.25">
      <c r="A1" s="12" t="s">
        <v>1356</v>
      </c>
      <c r="B1" s="14" t="s">
        <v>1</v>
      </c>
      <c r="C1" s="13"/>
    </row>
    <row r="2" spans="1:3" x14ac:dyDescent="0.25">
      <c r="A2" s="13"/>
      <c r="B2" s="2" t="s">
        <v>2</v>
      </c>
      <c r="C2" s="2" t="s">
        <v>91</v>
      </c>
    </row>
    <row r="3" spans="1:3" x14ac:dyDescent="0.25">
      <c r="A3" s="3" t="s">
        <v>1357</v>
      </c>
    </row>
    <row r="4" spans="1:3" x14ac:dyDescent="0.25">
      <c r="A4" s="4" t="s">
        <v>1358</v>
      </c>
      <c r="B4" s="7">
        <v>110345</v>
      </c>
      <c r="C4" s="7">
        <v>98903</v>
      </c>
    </row>
    <row r="5" spans="1:3" x14ac:dyDescent="0.25">
      <c r="A5" s="4" t="s">
        <v>1359</v>
      </c>
      <c r="B5" s="7">
        <v>5323</v>
      </c>
      <c r="C5" s="7">
        <v>3831</v>
      </c>
    </row>
    <row r="6" spans="1:3" x14ac:dyDescent="0.25">
      <c r="A6" s="4" t="s">
        <v>1360</v>
      </c>
      <c r="B6" s="4" t="s">
        <v>1159</v>
      </c>
      <c r="C6" s="4" t="s">
        <v>1159</v>
      </c>
    </row>
    <row r="7" spans="1:3" x14ac:dyDescent="0.25">
      <c r="A7" s="4" t="s">
        <v>172</v>
      </c>
      <c r="B7" s="7">
        <v>14386</v>
      </c>
      <c r="C7" s="7">
        <v>13416</v>
      </c>
    </row>
    <row r="8" spans="1:3" x14ac:dyDescent="0.25">
      <c r="A8" s="4" t="s">
        <v>1361</v>
      </c>
    </row>
    <row r="9" spans="1:3" x14ac:dyDescent="0.25">
      <c r="A9" s="3" t="s">
        <v>1357</v>
      </c>
    </row>
    <row r="10" spans="1:3" x14ac:dyDescent="0.25">
      <c r="A10" s="4" t="s">
        <v>1358</v>
      </c>
      <c r="B10" s="7">
        <v>110345</v>
      </c>
      <c r="C10" s="7">
        <v>98903</v>
      </c>
    </row>
    <row r="11" spans="1:3" x14ac:dyDescent="0.25">
      <c r="A11" s="4" t="s">
        <v>1360</v>
      </c>
      <c r="B11" s="4" t="s">
        <v>1159</v>
      </c>
      <c r="C11" s="4" t="s">
        <v>1159</v>
      </c>
    </row>
    <row r="12" spans="1:3" x14ac:dyDescent="0.25">
      <c r="A12" s="4" t="s">
        <v>1362</v>
      </c>
    </row>
    <row r="13" spans="1:3" x14ac:dyDescent="0.25">
      <c r="A13" s="3" t="s">
        <v>1357</v>
      </c>
    </row>
    <row r="14" spans="1:3" x14ac:dyDescent="0.25">
      <c r="A14" s="4" t="s">
        <v>1360</v>
      </c>
      <c r="B14" s="4" t="s">
        <v>1363</v>
      </c>
      <c r="C14" s="4" t="s">
        <v>1364</v>
      </c>
    </row>
    <row r="15" spans="1:3" x14ac:dyDescent="0.25">
      <c r="A15" s="4" t="s">
        <v>1365</v>
      </c>
    </row>
    <row r="16" spans="1:3" x14ac:dyDescent="0.25">
      <c r="A16" s="3" t="s">
        <v>1357</v>
      </c>
    </row>
    <row r="17" spans="1:3" x14ac:dyDescent="0.25">
      <c r="A17" s="4" t="s">
        <v>1360</v>
      </c>
      <c r="B17" s="4" t="s">
        <v>1170</v>
      </c>
      <c r="C17" s="4" t="s">
        <v>1171</v>
      </c>
    </row>
    <row r="18" spans="1:3" x14ac:dyDescent="0.25">
      <c r="A18" s="4" t="s">
        <v>1306</v>
      </c>
    </row>
    <row r="19" spans="1:3" x14ac:dyDescent="0.25">
      <c r="A19" s="3" t="s">
        <v>1357</v>
      </c>
    </row>
    <row r="20" spans="1:3" x14ac:dyDescent="0.25">
      <c r="A20" s="4" t="s">
        <v>1358</v>
      </c>
      <c r="B20" s="7">
        <v>90636</v>
      </c>
      <c r="C20" s="7">
        <v>81656</v>
      </c>
    </row>
    <row r="21" spans="1:3" x14ac:dyDescent="0.25">
      <c r="A21" s="4" t="s">
        <v>172</v>
      </c>
      <c r="B21" s="5">
        <v>89186</v>
      </c>
      <c r="C21" s="5">
        <v>80743</v>
      </c>
    </row>
    <row r="22" spans="1:3" x14ac:dyDescent="0.25">
      <c r="A22" s="4" t="s">
        <v>1366</v>
      </c>
    </row>
    <row r="23" spans="1:3" x14ac:dyDescent="0.25">
      <c r="A23" s="3" t="s">
        <v>1357</v>
      </c>
    </row>
    <row r="24" spans="1:3" x14ac:dyDescent="0.25">
      <c r="A24" s="4" t="s">
        <v>1358</v>
      </c>
      <c r="B24" s="5">
        <v>90636</v>
      </c>
      <c r="C24" s="5">
        <v>81656</v>
      </c>
    </row>
    <row r="25" spans="1:3" x14ac:dyDescent="0.25">
      <c r="A25" s="4" t="s">
        <v>1307</v>
      </c>
    </row>
    <row r="26" spans="1:3" x14ac:dyDescent="0.25">
      <c r="A26" s="3" t="s">
        <v>1357</v>
      </c>
    </row>
    <row r="27" spans="1:3" x14ac:dyDescent="0.25">
      <c r="A27" s="4" t="s">
        <v>172</v>
      </c>
      <c r="B27" s="5">
        <v>14386</v>
      </c>
      <c r="C27" s="5">
        <v>13416</v>
      </c>
    </row>
    <row r="28" spans="1:3" x14ac:dyDescent="0.25">
      <c r="A28" s="4" t="s">
        <v>1367</v>
      </c>
    </row>
    <row r="29" spans="1:3" x14ac:dyDescent="0.25">
      <c r="A29" s="3" t="s">
        <v>1357</v>
      </c>
    </row>
    <row r="30" spans="1:3" x14ac:dyDescent="0.25">
      <c r="A30" s="4" t="s">
        <v>172</v>
      </c>
      <c r="B30" s="5">
        <v>14386</v>
      </c>
      <c r="C30" s="5">
        <v>13416</v>
      </c>
    </row>
    <row r="31" spans="1:3" x14ac:dyDescent="0.25">
      <c r="A31" s="4" t="s">
        <v>1308</v>
      </c>
    </row>
    <row r="32" spans="1:3" x14ac:dyDescent="0.25">
      <c r="A32" s="3" t="s">
        <v>1357</v>
      </c>
    </row>
    <row r="33" spans="1:3" x14ac:dyDescent="0.25">
      <c r="A33" s="4" t="s">
        <v>1359</v>
      </c>
      <c r="B33" s="5">
        <v>5323</v>
      </c>
      <c r="C33" s="5">
        <v>3831</v>
      </c>
    </row>
    <row r="34" spans="1:3" x14ac:dyDescent="0.25">
      <c r="A34" s="4" t="s">
        <v>172</v>
      </c>
      <c r="B34" s="5">
        <v>5409</v>
      </c>
      <c r="C34" s="5">
        <v>3842</v>
      </c>
    </row>
    <row r="35" spans="1:3" x14ac:dyDescent="0.25">
      <c r="A35" s="4" t="s">
        <v>1368</v>
      </c>
    </row>
    <row r="36" spans="1:3" x14ac:dyDescent="0.25">
      <c r="A36" s="3" t="s">
        <v>1357</v>
      </c>
    </row>
    <row r="37" spans="1:3" x14ac:dyDescent="0.25">
      <c r="A37" s="4" t="s">
        <v>1359</v>
      </c>
      <c r="B37" s="5">
        <v>5323</v>
      </c>
      <c r="C37" s="5">
        <v>3831</v>
      </c>
    </row>
    <row r="38" spans="1:3" ht="30" x14ac:dyDescent="0.25">
      <c r="A38" s="4" t="s">
        <v>1369</v>
      </c>
    </row>
    <row r="39" spans="1:3" x14ac:dyDescent="0.25">
      <c r="A39" s="3" t="s">
        <v>1357</v>
      </c>
    </row>
    <row r="40" spans="1:3" x14ac:dyDescent="0.25">
      <c r="A40" s="4" t="s">
        <v>1358</v>
      </c>
      <c r="B40" s="7">
        <v>33433</v>
      </c>
      <c r="C40" s="7">
        <v>31892</v>
      </c>
    </row>
    <row r="41" spans="1:3" x14ac:dyDescent="0.25">
      <c r="A41" s="4" t="s">
        <v>1360</v>
      </c>
      <c r="B41" s="4" t="s">
        <v>1370</v>
      </c>
      <c r="C41" s="4" t="s">
        <v>1371</v>
      </c>
    </row>
    <row r="42" spans="1:3" ht="30" x14ac:dyDescent="0.25">
      <c r="A42" s="4" t="s">
        <v>1372</v>
      </c>
    </row>
    <row r="43" spans="1:3" x14ac:dyDescent="0.25">
      <c r="A43" s="3" t="s">
        <v>1357</v>
      </c>
    </row>
    <row r="44" spans="1:3" x14ac:dyDescent="0.25">
      <c r="A44" s="4" t="s">
        <v>1360</v>
      </c>
      <c r="B44" s="4" t="s">
        <v>1373</v>
      </c>
      <c r="C44" s="4" t="s">
        <v>1373</v>
      </c>
    </row>
    <row r="45" spans="1:3" ht="30" x14ac:dyDescent="0.25">
      <c r="A45" s="4" t="s">
        <v>1374</v>
      </c>
    </row>
    <row r="46" spans="1:3" x14ac:dyDescent="0.25">
      <c r="A46" s="3" t="s">
        <v>1357</v>
      </c>
    </row>
    <row r="47" spans="1:3" x14ac:dyDescent="0.25">
      <c r="A47" s="4" t="s">
        <v>1360</v>
      </c>
      <c r="B47" s="4" t="s">
        <v>1375</v>
      </c>
      <c r="C47" s="4" t="s">
        <v>1154</v>
      </c>
    </row>
    <row r="48" spans="1:3" ht="30" x14ac:dyDescent="0.25">
      <c r="A48" s="4" t="s">
        <v>1376</v>
      </c>
    </row>
    <row r="49" spans="1:3" x14ac:dyDescent="0.25">
      <c r="A49" s="3" t="s">
        <v>1357</v>
      </c>
    </row>
    <row r="50" spans="1:3" x14ac:dyDescent="0.25">
      <c r="A50" s="4" t="s">
        <v>1358</v>
      </c>
      <c r="B50" s="7">
        <v>30266</v>
      </c>
      <c r="C50" s="7">
        <v>28290</v>
      </c>
    </row>
    <row r="51" spans="1:3" ht="30" x14ac:dyDescent="0.25">
      <c r="A51" s="4" t="s">
        <v>1377</v>
      </c>
    </row>
    <row r="52" spans="1:3" x14ac:dyDescent="0.25">
      <c r="A52" s="3" t="s">
        <v>1357</v>
      </c>
    </row>
    <row r="53" spans="1:3" x14ac:dyDescent="0.25">
      <c r="A53" s="4" t="s">
        <v>172</v>
      </c>
      <c r="B53" s="5">
        <v>2844</v>
      </c>
      <c r="C53" s="5">
        <v>2371</v>
      </c>
    </row>
    <row r="54" spans="1:3" ht="30" x14ac:dyDescent="0.25">
      <c r="A54" s="4" t="s">
        <v>1378</v>
      </c>
    </row>
    <row r="55" spans="1:3" x14ac:dyDescent="0.25">
      <c r="A55" s="3" t="s">
        <v>1357</v>
      </c>
    </row>
    <row r="56" spans="1:3" x14ac:dyDescent="0.25">
      <c r="A56" s="4" t="s">
        <v>1359</v>
      </c>
      <c r="B56" s="5">
        <v>323</v>
      </c>
      <c r="C56" s="5">
        <v>1231</v>
      </c>
    </row>
    <row r="57" spans="1:3" ht="30" x14ac:dyDescent="0.25">
      <c r="A57" s="4" t="s">
        <v>1379</v>
      </c>
    </row>
    <row r="58" spans="1:3" x14ac:dyDescent="0.25">
      <c r="A58" s="3" t="s">
        <v>1357</v>
      </c>
    </row>
    <row r="59" spans="1:3" x14ac:dyDescent="0.25">
      <c r="A59" s="4" t="s">
        <v>1358</v>
      </c>
      <c r="B59" s="7">
        <v>60764</v>
      </c>
      <c r="C59" s="7">
        <v>52555</v>
      </c>
    </row>
    <row r="60" spans="1:3" x14ac:dyDescent="0.25">
      <c r="A60" s="4" t="s">
        <v>1360</v>
      </c>
      <c r="B60" s="4" t="s">
        <v>1380</v>
      </c>
      <c r="C60" s="4" t="s">
        <v>1168</v>
      </c>
    </row>
    <row r="61" spans="1:3" ht="30" x14ac:dyDescent="0.25">
      <c r="A61" s="4" t="s">
        <v>1381</v>
      </c>
    </row>
    <row r="62" spans="1:3" x14ac:dyDescent="0.25">
      <c r="A62" s="3" t="s">
        <v>1357</v>
      </c>
    </row>
    <row r="63" spans="1:3" x14ac:dyDescent="0.25">
      <c r="A63" s="4" t="s">
        <v>1360</v>
      </c>
      <c r="B63" s="4" t="s">
        <v>676</v>
      </c>
      <c r="C63" s="4" t="s">
        <v>676</v>
      </c>
    </row>
    <row r="64" spans="1:3" ht="30" x14ac:dyDescent="0.25">
      <c r="A64" s="4" t="s">
        <v>1382</v>
      </c>
    </row>
    <row r="65" spans="1:3" x14ac:dyDescent="0.25">
      <c r="A65" s="3" t="s">
        <v>1357</v>
      </c>
    </row>
    <row r="66" spans="1:3" x14ac:dyDescent="0.25">
      <c r="A66" s="4" t="s">
        <v>1360</v>
      </c>
      <c r="B66" s="4" t="s">
        <v>1375</v>
      </c>
      <c r="C66" s="4" t="s">
        <v>1383</v>
      </c>
    </row>
    <row r="67" spans="1:3" ht="30" x14ac:dyDescent="0.25">
      <c r="A67" s="4" t="s">
        <v>1384</v>
      </c>
    </row>
    <row r="68" spans="1:3" x14ac:dyDescent="0.25">
      <c r="A68" s="3" t="s">
        <v>1357</v>
      </c>
    </row>
    <row r="69" spans="1:3" x14ac:dyDescent="0.25">
      <c r="A69" s="4" t="s">
        <v>1358</v>
      </c>
      <c r="B69" s="7">
        <v>51222</v>
      </c>
      <c r="C69" s="7">
        <v>45468</v>
      </c>
    </row>
    <row r="70" spans="1:3" ht="30" x14ac:dyDescent="0.25">
      <c r="A70" s="4" t="s">
        <v>1385</v>
      </c>
    </row>
    <row r="71" spans="1:3" x14ac:dyDescent="0.25">
      <c r="A71" s="3" t="s">
        <v>1357</v>
      </c>
    </row>
    <row r="72" spans="1:3" x14ac:dyDescent="0.25">
      <c r="A72" s="4" t="s">
        <v>172</v>
      </c>
      <c r="B72" s="5">
        <v>5174</v>
      </c>
      <c r="C72" s="5">
        <v>4999</v>
      </c>
    </row>
    <row r="73" spans="1:3" ht="30" x14ac:dyDescent="0.25">
      <c r="A73" s="4" t="s">
        <v>1386</v>
      </c>
    </row>
    <row r="74" spans="1:3" x14ac:dyDescent="0.25">
      <c r="A74" s="3" t="s">
        <v>1357</v>
      </c>
    </row>
    <row r="75" spans="1:3" x14ac:dyDescent="0.25">
      <c r="A75" s="4" t="s">
        <v>1359</v>
      </c>
      <c r="B75" s="5">
        <v>4368</v>
      </c>
      <c r="C75" s="5">
        <v>2088</v>
      </c>
    </row>
    <row r="76" spans="1:3" ht="30" x14ac:dyDescent="0.25">
      <c r="A76" s="4" t="s">
        <v>1387</v>
      </c>
    </row>
    <row r="77" spans="1:3" x14ac:dyDescent="0.25">
      <c r="A77" s="3" t="s">
        <v>1357</v>
      </c>
    </row>
    <row r="78" spans="1:3" x14ac:dyDescent="0.25">
      <c r="A78" s="4" t="s">
        <v>1358</v>
      </c>
      <c r="B78" s="7">
        <v>16148</v>
      </c>
      <c r="C78" s="7">
        <v>14456</v>
      </c>
    </row>
    <row r="79" spans="1:3" x14ac:dyDescent="0.25">
      <c r="A79" s="4" t="s">
        <v>1360</v>
      </c>
      <c r="B79" s="4" t="s">
        <v>1388</v>
      </c>
      <c r="C79" s="4" t="s">
        <v>1388</v>
      </c>
    </row>
    <row r="80" spans="1:3" ht="30" x14ac:dyDescent="0.25">
      <c r="A80" s="4" t="s">
        <v>1389</v>
      </c>
    </row>
    <row r="81" spans="1:3" x14ac:dyDescent="0.25">
      <c r="A81" s="3" t="s">
        <v>1357</v>
      </c>
    </row>
    <row r="82" spans="1:3" x14ac:dyDescent="0.25">
      <c r="A82" s="4" t="s">
        <v>1360</v>
      </c>
      <c r="B82" s="4" t="s">
        <v>711</v>
      </c>
      <c r="C82" s="4" t="s">
        <v>1390</v>
      </c>
    </row>
    <row r="83" spans="1:3" ht="30" x14ac:dyDescent="0.25">
      <c r="A83" s="4" t="s">
        <v>1391</v>
      </c>
    </row>
    <row r="84" spans="1:3" x14ac:dyDescent="0.25">
      <c r="A84" s="3" t="s">
        <v>1357</v>
      </c>
    </row>
    <row r="85" spans="1:3" x14ac:dyDescent="0.25">
      <c r="A85" s="4" t="s">
        <v>1360</v>
      </c>
      <c r="B85" s="4" t="s">
        <v>1154</v>
      </c>
      <c r="C85" s="4" t="s">
        <v>1392</v>
      </c>
    </row>
    <row r="86" spans="1:3" ht="30" x14ac:dyDescent="0.25">
      <c r="A86" s="4" t="s">
        <v>1393</v>
      </c>
    </row>
    <row r="87" spans="1:3" x14ac:dyDescent="0.25">
      <c r="A87" s="3" t="s">
        <v>1357</v>
      </c>
    </row>
    <row r="88" spans="1:3" x14ac:dyDescent="0.25">
      <c r="A88" s="4" t="s">
        <v>1358</v>
      </c>
      <c r="B88" s="7">
        <v>9148</v>
      </c>
      <c r="C88" s="7">
        <v>7898</v>
      </c>
    </row>
    <row r="89" spans="1:3" ht="30" x14ac:dyDescent="0.25">
      <c r="A89" s="4" t="s">
        <v>1394</v>
      </c>
    </row>
    <row r="90" spans="1:3" x14ac:dyDescent="0.25">
      <c r="A90" s="3" t="s">
        <v>1357</v>
      </c>
    </row>
    <row r="91" spans="1:3" x14ac:dyDescent="0.25">
      <c r="A91" s="4" t="s">
        <v>172</v>
      </c>
      <c r="B91" s="5">
        <v>6368</v>
      </c>
      <c r="C91" s="5">
        <v>6046</v>
      </c>
    </row>
    <row r="92" spans="1:3" ht="30" x14ac:dyDescent="0.25">
      <c r="A92" s="4" t="s">
        <v>1395</v>
      </c>
    </row>
    <row r="93" spans="1:3" x14ac:dyDescent="0.25">
      <c r="A93" s="3" t="s">
        <v>1357</v>
      </c>
    </row>
    <row r="94" spans="1:3" x14ac:dyDescent="0.25">
      <c r="A94" s="4" t="s">
        <v>1359</v>
      </c>
      <c r="B94" s="7">
        <v>632</v>
      </c>
      <c r="C94" s="7">
        <v>512</v>
      </c>
    </row>
  </sheetData>
  <mergeCells count="2">
    <mergeCell ref="A1:A2"/>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27"/>
  <sheetViews>
    <sheetView workbookViewId="0"/>
  </sheetViews>
  <sheetFormatPr defaultRowHeight="15" x14ac:dyDescent="0.25"/>
  <cols>
    <col min="1" max="1" width="80" customWidth="1"/>
    <col min="2" max="2" width="16" customWidth="1"/>
    <col min="3" max="3" width="14" customWidth="1"/>
  </cols>
  <sheetData>
    <row r="1" spans="1:3" x14ac:dyDescent="0.25">
      <c r="A1" s="12" t="s">
        <v>1396</v>
      </c>
      <c r="B1" s="14" t="s">
        <v>1</v>
      </c>
      <c r="C1" s="13"/>
    </row>
    <row r="2" spans="1:3" x14ac:dyDescent="0.25">
      <c r="A2" s="13"/>
      <c r="B2" s="2" t="s">
        <v>2</v>
      </c>
      <c r="C2" s="2" t="s">
        <v>91</v>
      </c>
    </row>
    <row r="3" spans="1:3" x14ac:dyDescent="0.25">
      <c r="A3" s="3" t="s">
        <v>1357</v>
      </c>
    </row>
    <row r="4" spans="1:3" x14ac:dyDescent="0.25">
      <c r="A4" s="4" t="s">
        <v>1397</v>
      </c>
      <c r="B4" s="7">
        <v>110345</v>
      </c>
      <c r="C4" s="7">
        <v>98903</v>
      </c>
    </row>
    <row r="5" spans="1:3" ht="30" x14ac:dyDescent="0.25">
      <c r="A5" s="4" t="s">
        <v>1398</v>
      </c>
      <c r="B5" s="4" t="s">
        <v>1159</v>
      </c>
      <c r="C5" s="4" t="s">
        <v>1159</v>
      </c>
    </row>
    <row r="6" spans="1:3" x14ac:dyDescent="0.25">
      <c r="A6" s="4" t="s">
        <v>1399</v>
      </c>
    </row>
    <row r="7" spans="1:3" x14ac:dyDescent="0.25">
      <c r="A7" s="3" t="s">
        <v>1357</v>
      </c>
    </row>
    <row r="8" spans="1:3" x14ac:dyDescent="0.25">
      <c r="A8" s="4" t="s">
        <v>1397</v>
      </c>
      <c r="B8" s="7">
        <v>6605</v>
      </c>
      <c r="C8" s="7">
        <v>4536</v>
      </c>
    </row>
    <row r="9" spans="1:3" ht="30" x14ac:dyDescent="0.25">
      <c r="A9" s="4" t="s">
        <v>1398</v>
      </c>
      <c r="B9" s="4" t="s">
        <v>1159</v>
      </c>
      <c r="C9" s="4" t="s">
        <v>1159</v>
      </c>
    </row>
    <row r="10" spans="1:3" x14ac:dyDescent="0.25">
      <c r="A10" s="4" t="s">
        <v>1323</v>
      </c>
    </row>
    <row r="11" spans="1:3" x14ac:dyDescent="0.25">
      <c r="A11" s="3" t="s">
        <v>1357</v>
      </c>
    </row>
    <row r="12" spans="1:3" x14ac:dyDescent="0.25">
      <c r="A12" s="4" t="s">
        <v>1397</v>
      </c>
      <c r="B12" s="7">
        <v>4747</v>
      </c>
      <c r="C12" s="7">
        <v>4536</v>
      </c>
    </row>
    <row r="13" spans="1:3" x14ac:dyDescent="0.25">
      <c r="A13" s="4" t="s">
        <v>1400</v>
      </c>
    </row>
    <row r="14" spans="1:3" x14ac:dyDescent="0.25">
      <c r="A14" s="3" t="s">
        <v>1357</v>
      </c>
    </row>
    <row r="15" spans="1:3" x14ac:dyDescent="0.25">
      <c r="A15" s="4" t="s">
        <v>1397</v>
      </c>
      <c r="B15" s="5">
        <v>4747</v>
      </c>
      <c r="C15" s="7">
        <v>4536</v>
      </c>
    </row>
    <row r="16" spans="1:3" x14ac:dyDescent="0.25">
      <c r="A16" s="4" t="s">
        <v>1329</v>
      </c>
    </row>
    <row r="17" spans="1:3" x14ac:dyDescent="0.25">
      <c r="A17" s="3" t="s">
        <v>1357</v>
      </c>
    </row>
    <row r="18" spans="1:3" x14ac:dyDescent="0.25">
      <c r="A18" s="4" t="s">
        <v>1397</v>
      </c>
      <c r="B18" s="5">
        <v>1858</v>
      </c>
    </row>
    <row r="19" spans="1:3" x14ac:dyDescent="0.25">
      <c r="A19" s="4" t="s">
        <v>1401</v>
      </c>
    </row>
    <row r="20" spans="1:3" x14ac:dyDescent="0.25">
      <c r="A20" s="3" t="s">
        <v>1357</v>
      </c>
    </row>
    <row r="21" spans="1:3" x14ac:dyDescent="0.25">
      <c r="A21" s="4" t="s">
        <v>1397</v>
      </c>
      <c r="B21" s="7">
        <v>1858</v>
      </c>
    </row>
    <row r="22" spans="1:3" x14ac:dyDescent="0.25">
      <c r="A22" s="4" t="s">
        <v>1402</v>
      </c>
    </row>
    <row r="23" spans="1:3" x14ac:dyDescent="0.25">
      <c r="A23" s="3" t="s">
        <v>1357</v>
      </c>
    </row>
    <row r="24" spans="1:3" ht="30" x14ac:dyDescent="0.25">
      <c r="A24" s="4" t="s">
        <v>1398</v>
      </c>
      <c r="B24" s="4" t="s">
        <v>678</v>
      </c>
      <c r="C24" s="4" t="s">
        <v>1403</v>
      </c>
    </row>
    <row r="25" spans="1:3" x14ac:dyDescent="0.25">
      <c r="A25" s="4" t="s">
        <v>1404</v>
      </c>
    </row>
    <row r="26" spans="1:3" x14ac:dyDescent="0.25">
      <c r="A26" s="3" t="s">
        <v>1357</v>
      </c>
    </row>
    <row r="27" spans="1:3" ht="30" x14ac:dyDescent="0.25">
      <c r="A27" s="4" t="s">
        <v>1398</v>
      </c>
      <c r="B27" s="4" t="s">
        <v>1388</v>
      </c>
      <c r="C27" s="4" t="s">
        <v>1405</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14"/>
  <sheetViews>
    <sheetView workbookViewId="0"/>
  </sheetViews>
  <sheetFormatPr defaultRowHeight="15" x14ac:dyDescent="0.25"/>
  <cols>
    <col min="1" max="1" width="80" customWidth="1"/>
    <col min="2" max="2" width="16" customWidth="1"/>
    <col min="3" max="3" width="14" customWidth="1"/>
  </cols>
  <sheetData>
    <row r="1" spans="1:3" x14ac:dyDescent="0.25">
      <c r="A1" s="12" t="s">
        <v>1406</v>
      </c>
      <c r="B1" s="14" t="s">
        <v>1</v>
      </c>
      <c r="C1" s="13"/>
    </row>
    <row r="2" spans="1:3" x14ac:dyDescent="0.25">
      <c r="A2" s="13"/>
      <c r="B2" s="2" t="s">
        <v>2</v>
      </c>
      <c r="C2" s="2" t="s">
        <v>91</v>
      </c>
    </row>
    <row r="3" spans="1:3" x14ac:dyDescent="0.25">
      <c r="A3" s="3" t="s">
        <v>1407</v>
      </c>
    </row>
    <row r="4" spans="1:3" x14ac:dyDescent="0.25">
      <c r="A4" s="4" t="s">
        <v>1358</v>
      </c>
      <c r="B4" s="7">
        <v>110345</v>
      </c>
      <c r="C4" s="7">
        <v>98903</v>
      </c>
    </row>
    <row r="5" spans="1:3" x14ac:dyDescent="0.25">
      <c r="A5" s="4" t="s">
        <v>1360</v>
      </c>
      <c r="B5" s="4" t="s">
        <v>1159</v>
      </c>
      <c r="C5" s="4" t="s">
        <v>1159</v>
      </c>
    </row>
    <row r="6" spans="1:3" x14ac:dyDescent="0.25">
      <c r="A6" s="4" t="s">
        <v>1167</v>
      </c>
    </row>
    <row r="7" spans="1:3" x14ac:dyDescent="0.25">
      <c r="A7" s="3" t="s">
        <v>1407</v>
      </c>
    </row>
    <row r="8" spans="1:3" x14ac:dyDescent="0.25">
      <c r="A8" s="4" t="s">
        <v>1360</v>
      </c>
      <c r="B8" s="4" t="s">
        <v>1408</v>
      </c>
      <c r="C8" s="4" t="s">
        <v>1409</v>
      </c>
    </row>
    <row r="9" spans="1:3" x14ac:dyDescent="0.25">
      <c r="A9" s="4" t="s">
        <v>1410</v>
      </c>
    </row>
    <row r="10" spans="1:3" x14ac:dyDescent="0.25">
      <c r="A10" s="3" t="s">
        <v>1407</v>
      </c>
    </row>
    <row r="11" spans="1:3" x14ac:dyDescent="0.25">
      <c r="A11" s="4" t="s">
        <v>1360</v>
      </c>
      <c r="B11" s="4" t="s">
        <v>1164</v>
      </c>
      <c r="C11" s="4" t="s">
        <v>1411</v>
      </c>
    </row>
    <row r="12" spans="1:3" x14ac:dyDescent="0.25">
      <c r="A12" s="4" t="s">
        <v>1172</v>
      </c>
    </row>
    <row r="13" spans="1:3" x14ac:dyDescent="0.25">
      <c r="A13" s="3" t="s">
        <v>1407</v>
      </c>
    </row>
    <row r="14" spans="1:3" x14ac:dyDescent="0.25">
      <c r="A14" s="4" t="s">
        <v>1360</v>
      </c>
      <c r="B14" s="4" t="s">
        <v>1392</v>
      </c>
      <c r="C14" s="4" t="s">
        <v>1375</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32"/>
  <sheetViews>
    <sheetView workbookViewId="0"/>
  </sheetViews>
  <sheetFormatPr defaultRowHeight="15" x14ac:dyDescent="0.25"/>
  <cols>
    <col min="1" max="1" width="80" customWidth="1"/>
    <col min="2" max="2" width="16" customWidth="1"/>
    <col min="3" max="3" width="14" customWidth="1"/>
  </cols>
  <sheetData>
    <row r="1" spans="1:3" x14ac:dyDescent="0.25">
      <c r="A1" s="12" t="s">
        <v>1412</v>
      </c>
      <c r="B1" s="14" t="s">
        <v>1</v>
      </c>
      <c r="C1" s="13"/>
    </row>
    <row r="2" spans="1:3" x14ac:dyDescent="0.25">
      <c r="A2" s="13"/>
      <c r="B2" s="2" t="s">
        <v>2</v>
      </c>
      <c r="C2" s="2" t="s">
        <v>91</v>
      </c>
    </row>
    <row r="3" spans="1:3" x14ac:dyDescent="0.25">
      <c r="A3" s="3" t="s">
        <v>1407</v>
      </c>
    </row>
    <row r="4" spans="1:3" x14ac:dyDescent="0.25">
      <c r="A4" s="4" t="s">
        <v>1358</v>
      </c>
      <c r="B4" s="7">
        <v>110345</v>
      </c>
      <c r="C4" s="7">
        <v>98903</v>
      </c>
    </row>
    <row r="5" spans="1:3" x14ac:dyDescent="0.25">
      <c r="A5" s="4" t="s">
        <v>1360</v>
      </c>
      <c r="B5" s="4" t="s">
        <v>1159</v>
      </c>
      <c r="C5" s="4" t="s">
        <v>1159</v>
      </c>
    </row>
    <row r="6" spans="1:3" x14ac:dyDescent="0.25">
      <c r="A6" s="4" t="s">
        <v>1413</v>
      </c>
    </row>
    <row r="7" spans="1:3" x14ac:dyDescent="0.25">
      <c r="A7" s="3" t="s">
        <v>1407</v>
      </c>
    </row>
    <row r="8" spans="1:3" x14ac:dyDescent="0.25">
      <c r="A8" s="4" t="s">
        <v>1358</v>
      </c>
      <c r="B8" s="7">
        <v>46307</v>
      </c>
      <c r="C8" s="7">
        <v>42375</v>
      </c>
    </row>
    <row r="9" spans="1:3" x14ac:dyDescent="0.25">
      <c r="A9" s="4" t="s">
        <v>1414</v>
      </c>
    </row>
    <row r="10" spans="1:3" x14ac:dyDescent="0.25">
      <c r="A10" s="3" t="s">
        <v>1407</v>
      </c>
    </row>
    <row r="11" spans="1:3" x14ac:dyDescent="0.25">
      <c r="A11" s="4" t="s">
        <v>1360</v>
      </c>
      <c r="B11" s="4" t="s">
        <v>1388</v>
      </c>
      <c r="C11" s="4" t="s">
        <v>1171</v>
      </c>
    </row>
    <row r="12" spans="1:3" x14ac:dyDescent="0.25">
      <c r="A12" s="4" t="s">
        <v>1415</v>
      </c>
    </row>
    <row r="13" spans="1:3" x14ac:dyDescent="0.25">
      <c r="A13" s="3" t="s">
        <v>1407</v>
      </c>
    </row>
    <row r="14" spans="1:3" x14ac:dyDescent="0.25">
      <c r="A14" s="4" t="s">
        <v>1360</v>
      </c>
      <c r="B14" s="4" t="s">
        <v>1170</v>
      </c>
      <c r="C14" s="4" t="s">
        <v>1171</v>
      </c>
    </row>
    <row r="15" spans="1:3" x14ac:dyDescent="0.25">
      <c r="A15" s="4" t="s">
        <v>1416</v>
      </c>
    </row>
    <row r="16" spans="1:3" x14ac:dyDescent="0.25">
      <c r="A16" s="3" t="s">
        <v>1407</v>
      </c>
    </row>
    <row r="17" spans="1:3" x14ac:dyDescent="0.25">
      <c r="A17" s="4" t="s">
        <v>1360</v>
      </c>
      <c r="B17" s="4" t="s">
        <v>1417</v>
      </c>
      <c r="C17" s="4" t="s">
        <v>1153</v>
      </c>
    </row>
    <row r="18" spans="1:3" x14ac:dyDescent="0.25">
      <c r="A18" s="4" t="s">
        <v>1418</v>
      </c>
    </row>
    <row r="19" spans="1:3" x14ac:dyDescent="0.25">
      <c r="A19" s="3" t="s">
        <v>1407</v>
      </c>
    </row>
    <row r="20" spans="1:3" x14ac:dyDescent="0.25">
      <c r="A20" s="4" t="s">
        <v>1360</v>
      </c>
      <c r="B20" s="4" t="s">
        <v>1390</v>
      </c>
      <c r="C20" s="4" t="s">
        <v>1417</v>
      </c>
    </row>
    <row r="21" spans="1:3" x14ac:dyDescent="0.25">
      <c r="A21" s="4" t="s">
        <v>1419</v>
      </c>
    </row>
    <row r="22" spans="1:3" x14ac:dyDescent="0.25">
      <c r="A22" s="3" t="s">
        <v>1407</v>
      </c>
    </row>
    <row r="23" spans="1:3" x14ac:dyDescent="0.25">
      <c r="A23" s="4" t="s">
        <v>1360</v>
      </c>
      <c r="B23" s="4" t="s">
        <v>1405</v>
      </c>
      <c r="C23" s="4" t="s">
        <v>1153</v>
      </c>
    </row>
    <row r="24" spans="1:3" x14ac:dyDescent="0.25">
      <c r="A24" s="4" t="s">
        <v>1163</v>
      </c>
    </row>
    <row r="25" spans="1:3" x14ac:dyDescent="0.25">
      <c r="A25" s="3" t="s">
        <v>1407</v>
      </c>
    </row>
    <row r="26" spans="1:3" x14ac:dyDescent="0.25">
      <c r="A26" s="4" t="s">
        <v>1360</v>
      </c>
      <c r="B26" s="4" t="s">
        <v>1154</v>
      </c>
      <c r="C26" s="4" t="s">
        <v>1392</v>
      </c>
    </row>
    <row r="27" spans="1:3" x14ac:dyDescent="0.25">
      <c r="A27" s="4" t="s">
        <v>1420</v>
      </c>
    </row>
    <row r="28" spans="1:3" x14ac:dyDescent="0.25">
      <c r="A28" s="3" t="s">
        <v>1407</v>
      </c>
    </row>
    <row r="29" spans="1:3" x14ac:dyDescent="0.25">
      <c r="A29" s="4" t="s">
        <v>1360</v>
      </c>
      <c r="B29" s="4" t="s">
        <v>1170</v>
      </c>
      <c r="C29" s="4" t="s">
        <v>1411</v>
      </c>
    </row>
    <row r="30" spans="1:3" x14ac:dyDescent="0.25">
      <c r="A30" s="4" t="s">
        <v>1180</v>
      </c>
    </row>
    <row r="31" spans="1:3" x14ac:dyDescent="0.25">
      <c r="A31" s="3" t="s">
        <v>1407</v>
      </c>
    </row>
    <row r="32" spans="1:3" x14ac:dyDescent="0.25">
      <c r="A32" s="4" t="s">
        <v>1360</v>
      </c>
      <c r="B32" s="4" t="s">
        <v>1421</v>
      </c>
      <c r="C32" s="4" t="s">
        <v>1405</v>
      </c>
    </row>
  </sheetData>
  <mergeCells count="2">
    <mergeCell ref="A1:A2"/>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102"/>
  <sheetViews>
    <sheetView workbookViewId="0"/>
  </sheetViews>
  <sheetFormatPr defaultRowHeight="15" x14ac:dyDescent="0.25"/>
  <cols>
    <col min="1" max="1" width="80" customWidth="1"/>
    <col min="2" max="3" width="14" customWidth="1"/>
  </cols>
  <sheetData>
    <row r="1" spans="1:3" ht="30" x14ac:dyDescent="0.25">
      <c r="A1" s="1" t="s">
        <v>1422</v>
      </c>
      <c r="B1" s="2" t="s">
        <v>2</v>
      </c>
      <c r="C1" s="2" t="s">
        <v>91</v>
      </c>
    </row>
    <row r="2" spans="1:3" x14ac:dyDescent="0.25">
      <c r="A2" s="3" t="s">
        <v>1423</v>
      </c>
    </row>
    <row r="3" spans="1:3" x14ac:dyDescent="0.25">
      <c r="A3" s="4" t="s">
        <v>184</v>
      </c>
      <c r="B3" s="7">
        <v>110345</v>
      </c>
      <c r="C3" s="7">
        <v>98903</v>
      </c>
    </row>
    <row r="4" spans="1:3" x14ac:dyDescent="0.25">
      <c r="A4" s="3" t="s">
        <v>579</v>
      </c>
    </row>
    <row r="5" spans="1:3" x14ac:dyDescent="0.25">
      <c r="A5" s="4" t="s">
        <v>184</v>
      </c>
      <c r="B5" s="5">
        <v>150100</v>
      </c>
      <c r="C5" s="5">
        <v>120997</v>
      </c>
    </row>
    <row r="6" spans="1:3" x14ac:dyDescent="0.25">
      <c r="A6" s="4" t="s">
        <v>1160</v>
      </c>
    </row>
    <row r="7" spans="1:3" x14ac:dyDescent="0.25">
      <c r="A7" s="3" t="s">
        <v>1423</v>
      </c>
    </row>
    <row r="8" spans="1:3" x14ac:dyDescent="0.25">
      <c r="A8" s="4" t="s">
        <v>184</v>
      </c>
      <c r="B8" s="5">
        <v>46307</v>
      </c>
      <c r="C8" s="5">
        <v>42375</v>
      </c>
    </row>
    <row r="9" spans="1:3" x14ac:dyDescent="0.25">
      <c r="A9" s="4" t="s">
        <v>1312</v>
      </c>
    </row>
    <row r="10" spans="1:3" x14ac:dyDescent="0.25">
      <c r="A10" s="3" t="s">
        <v>1423</v>
      </c>
    </row>
    <row r="11" spans="1:3" x14ac:dyDescent="0.25">
      <c r="A11" s="4" t="s">
        <v>184</v>
      </c>
      <c r="B11" s="5">
        <v>27940</v>
      </c>
      <c r="C11" s="5">
        <v>24768</v>
      </c>
    </row>
    <row r="12" spans="1:3" x14ac:dyDescent="0.25">
      <c r="A12" s="4" t="s">
        <v>1315</v>
      </c>
    </row>
    <row r="13" spans="1:3" x14ac:dyDescent="0.25">
      <c r="A13" s="3" t="s">
        <v>1423</v>
      </c>
    </row>
    <row r="14" spans="1:3" x14ac:dyDescent="0.25">
      <c r="A14" s="4" t="s">
        <v>184</v>
      </c>
      <c r="B14" s="5">
        <v>17743</v>
      </c>
      <c r="C14" s="5">
        <v>14178</v>
      </c>
    </row>
    <row r="15" spans="1:3" x14ac:dyDescent="0.25">
      <c r="A15" s="4" t="s">
        <v>1319</v>
      </c>
    </row>
    <row r="16" spans="1:3" x14ac:dyDescent="0.25">
      <c r="A16" s="3" t="s">
        <v>1423</v>
      </c>
    </row>
    <row r="17" spans="1:3" x14ac:dyDescent="0.25">
      <c r="A17" s="4" t="s">
        <v>184</v>
      </c>
      <c r="B17" s="5">
        <v>6958</v>
      </c>
      <c r="C17" s="5">
        <v>8301</v>
      </c>
    </row>
    <row r="18" spans="1:3" x14ac:dyDescent="0.25">
      <c r="A18" s="4" t="s">
        <v>1323</v>
      </c>
    </row>
    <row r="19" spans="1:3" x14ac:dyDescent="0.25">
      <c r="A19" s="3" t="s">
        <v>1423</v>
      </c>
    </row>
    <row r="20" spans="1:3" x14ac:dyDescent="0.25">
      <c r="A20" s="4" t="s">
        <v>184</v>
      </c>
      <c r="B20" s="5">
        <v>4747</v>
      </c>
      <c r="C20" s="5">
        <v>4536</v>
      </c>
    </row>
    <row r="21" spans="1:3" x14ac:dyDescent="0.25">
      <c r="A21" s="4" t="s">
        <v>1329</v>
      </c>
    </row>
    <row r="22" spans="1:3" x14ac:dyDescent="0.25">
      <c r="A22" s="3" t="s">
        <v>1423</v>
      </c>
    </row>
    <row r="23" spans="1:3" x14ac:dyDescent="0.25">
      <c r="A23" s="4" t="s">
        <v>184</v>
      </c>
      <c r="B23" s="5">
        <v>1858</v>
      </c>
    </row>
    <row r="24" spans="1:3" x14ac:dyDescent="0.25">
      <c r="A24" s="4" t="s">
        <v>1325</v>
      </c>
    </row>
    <row r="25" spans="1:3" x14ac:dyDescent="0.25">
      <c r="A25" s="3" t="s">
        <v>1423</v>
      </c>
    </row>
    <row r="26" spans="1:3" x14ac:dyDescent="0.25">
      <c r="A26" s="4" t="s">
        <v>184</v>
      </c>
      <c r="B26" s="5">
        <v>4792</v>
      </c>
      <c r="C26" s="5">
        <v>4745</v>
      </c>
    </row>
    <row r="27" spans="1:3" x14ac:dyDescent="0.25">
      <c r="A27" s="4" t="s">
        <v>1424</v>
      </c>
    </row>
    <row r="28" spans="1:3" x14ac:dyDescent="0.25">
      <c r="A28" s="3" t="s">
        <v>1423</v>
      </c>
    </row>
    <row r="29" spans="1:3" x14ac:dyDescent="0.25">
      <c r="A29" s="4" t="s">
        <v>1425</v>
      </c>
      <c r="B29" s="5">
        <v>1622</v>
      </c>
      <c r="C29" s="5">
        <v>3042</v>
      </c>
    </row>
    <row r="30" spans="1:3" x14ac:dyDescent="0.25">
      <c r="A30" s="4" t="s">
        <v>1426</v>
      </c>
    </row>
    <row r="31" spans="1:3" x14ac:dyDescent="0.25">
      <c r="A31" s="3" t="s">
        <v>1423</v>
      </c>
    </row>
    <row r="32" spans="1:3" x14ac:dyDescent="0.25">
      <c r="A32" s="4" t="s">
        <v>1425</v>
      </c>
      <c r="B32" s="5">
        <v>455</v>
      </c>
      <c r="C32" s="5">
        <v>581</v>
      </c>
    </row>
    <row r="33" spans="1:3" x14ac:dyDescent="0.25">
      <c r="A33" s="4" t="s">
        <v>1427</v>
      </c>
    </row>
    <row r="34" spans="1:3" x14ac:dyDescent="0.25">
      <c r="A34" s="3" t="s">
        <v>1423</v>
      </c>
    </row>
    <row r="35" spans="1:3" x14ac:dyDescent="0.25">
      <c r="A35" s="4" t="s">
        <v>1425</v>
      </c>
      <c r="B35" s="5">
        <v>1167</v>
      </c>
      <c r="C35" s="5">
        <v>2457</v>
      </c>
    </row>
    <row r="36" spans="1:3" x14ac:dyDescent="0.25">
      <c r="A36" s="4" t="s">
        <v>1428</v>
      </c>
    </row>
    <row r="37" spans="1:3" x14ac:dyDescent="0.25">
      <c r="A37" s="3" t="s">
        <v>1423</v>
      </c>
    </row>
    <row r="38" spans="1:3" x14ac:dyDescent="0.25">
      <c r="A38" s="4" t="s">
        <v>1425</v>
      </c>
      <c r="C38" s="5">
        <v>4</v>
      </c>
    </row>
    <row r="39" spans="1:3" x14ac:dyDescent="0.25">
      <c r="A39" s="4" t="s">
        <v>1306</v>
      </c>
    </row>
    <row r="40" spans="1:3" x14ac:dyDescent="0.25">
      <c r="A40" s="3" t="s">
        <v>1423</v>
      </c>
    </row>
    <row r="41" spans="1:3" x14ac:dyDescent="0.25">
      <c r="A41" s="4" t="s">
        <v>1429</v>
      </c>
      <c r="B41" s="5">
        <v>1492</v>
      </c>
      <c r="C41" s="5">
        <v>838</v>
      </c>
    </row>
    <row r="42" spans="1:3" x14ac:dyDescent="0.25">
      <c r="A42" s="4" t="s">
        <v>1430</v>
      </c>
      <c r="B42" s="5">
        <v>87522</v>
      </c>
      <c r="C42" s="5">
        <v>77776</v>
      </c>
    </row>
    <row r="43" spans="1:3" x14ac:dyDescent="0.25">
      <c r="A43" s="4" t="s">
        <v>184</v>
      </c>
      <c r="B43" s="5">
        <v>90636</v>
      </c>
      <c r="C43" s="5">
        <v>81656</v>
      </c>
    </row>
    <row r="44" spans="1:3" x14ac:dyDescent="0.25">
      <c r="A44" s="3" t="s">
        <v>579</v>
      </c>
    </row>
    <row r="45" spans="1:3" x14ac:dyDescent="0.25">
      <c r="A45" s="4" t="s">
        <v>1429</v>
      </c>
      <c r="B45" s="5">
        <v>139</v>
      </c>
      <c r="C45" s="5">
        <v>31</v>
      </c>
    </row>
    <row r="46" spans="1:3" x14ac:dyDescent="0.25">
      <c r="A46" s="4" t="s">
        <v>1430</v>
      </c>
      <c r="B46" s="5">
        <v>149961</v>
      </c>
      <c r="C46" s="5">
        <v>120966</v>
      </c>
    </row>
    <row r="47" spans="1:3" x14ac:dyDescent="0.25">
      <c r="A47" s="4" t="s">
        <v>184</v>
      </c>
      <c r="B47" s="5">
        <v>150100</v>
      </c>
      <c r="C47" s="5">
        <v>120997</v>
      </c>
    </row>
    <row r="48" spans="1:3" x14ac:dyDescent="0.25">
      <c r="A48" s="4" t="s">
        <v>1431</v>
      </c>
    </row>
    <row r="49" spans="1:3" x14ac:dyDescent="0.25">
      <c r="A49" s="3" t="s">
        <v>1423</v>
      </c>
    </row>
    <row r="50" spans="1:3" x14ac:dyDescent="0.25">
      <c r="A50" s="4" t="s">
        <v>1429</v>
      </c>
      <c r="B50" s="5">
        <v>1122</v>
      </c>
      <c r="C50" s="5">
        <v>358</v>
      </c>
    </row>
    <row r="51" spans="1:3" x14ac:dyDescent="0.25">
      <c r="A51" s="4" t="s">
        <v>1430</v>
      </c>
      <c r="B51" s="5">
        <v>40007</v>
      </c>
      <c r="C51" s="5">
        <v>36925</v>
      </c>
    </row>
    <row r="52" spans="1:3" x14ac:dyDescent="0.25">
      <c r="A52" s="4" t="s">
        <v>184</v>
      </c>
      <c r="B52" s="5">
        <v>41129</v>
      </c>
      <c r="C52" s="5">
        <v>37283</v>
      </c>
    </row>
    <row r="53" spans="1:3" x14ac:dyDescent="0.25">
      <c r="A53" s="3" t="s">
        <v>579</v>
      </c>
    </row>
    <row r="54" spans="1:3" x14ac:dyDescent="0.25">
      <c r="A54" s="4" t="s">
        <v>1429</v>
      </c>
      <c r="B54" s="5">
        <v>128</v>
      </c>
      <c r="C54" s="5">
        <v>31</v>
      </c>
    </row>
    <row r="55" spans="1:3" x14ac:dyDescent="0.25">
      <c r="A55" s="4" t="s">
        <v>1430</v>
      </c>
      <c r="B55" s="5">
        <v>127098</v>
      </c>
      <c r="C55" s="5">
        <v>113453</v>
      </c>
    </row>
    <row r="56" spans="1:3" x14ac:dyDescent="0.25">
      <c r="A56" s="4" t="s">
        <v>184</v>
      </c>
      <c r="B56" s="5">
        <v>127226</v>
      </c>
      <c r="C56" s="5">
        <v>113484</v>
      </c>
    </row>
    <row r="57" spans="1:3" x14ac:dyDescent="0.25">
      <c r="A57" s="4" t="s">
        <v>1432</v>
      </c>
    </row>
    <row r="58" spans="1:3" x14ac:dyDescent="0.25">
      <c r="A58" s="3" t="s">
        <v>1423</v>
      </c>
    </row>
    <row r="59" spans="1:3" x14ac:dyDescent="0.25">
      <c r="A59" s="4" t="s">
        <v>1429</v>
      </c>
      <c r="B59" s="5">
        <v>52</v>
      </c>
      <c r="C59" s="5">
        <v>46</v>
      </c>
    </row>
    <row r="60" spans="1:3" x14ac:dyDescent="0.25">
      <c r="A60" s="4" t="s">
        <v>1430</v>
      </c>
      <c r="B60" s="5">
        <v>20064</v>
      </c>
      <c r="C60" s="5">
        <v>17472</v>
      </c>
    </row>
    <row r="61" spans="1:3" x14ac:dyDescent="0.25">
      <c r="A61" s="4" t="s">
        <v>184</v>
      </c>
      <c r="B61" s="5">
        <v>20116</v>
      </c>
      <c r="C61" s="5">
        <v>17518</v>
      </c>
    </row>
    <row r="62" spans="1:3" x14ac:dyDescent="0.25">
      <c r="A62" s="4" t="s">
        <v>1433</v>
      </c>
    </row>
    <row r="63" spans="1:3" x14ac:dyDescent="0.25">
      <c r="A63" s="3" t="s">
        <v>1423</v>
      </c>
    </row>
    <row r="64" spans="1:3" x14ac:dyDescent="0.25">
      <c r="A64" s="4" t="s">
        <v>1429</v>
      </c>
      <c r="B64" s="5">
        <v>175</v>
      </c>
      <c r="C64" s="5">
        <v>9</v>
      </c>
    </row>
    <row r="65" spans="1:3" x14ac:dyDescent="0.25">
      <c r="A65" s="4" t="s">
        <v>1430</v>
      </c>
      <c r="B65" s="5">
        <v>12628</v>
      </c>
      <c r="C65" s="5">
        <v>10851</v>
      </c>
    </row>
    <row r="66" spans="1:3" x14ac:dyDescent="0.25">
      <c r="A66" s="4" t="s">
        <v>184</v>
      </c>
      <c r="B66" s="5">
        <v>13258</v>
      </c>
      <c r="C66" s="5">
        <v>11441</v>
      </c>
    </row>
    <row r="67" spans="1:3" x14ac:dyDescent="0.25">
      <c r="A67" s="4" t="s">
        <v>1434</v>
      </c>
    </row>
    <row r="68" spans="1:3" x14ac:dyDescent="0.25">
      <c r="A68" s="3" t="s">
        <v>1423</v>
      </c>
    </row>
    <row r="69" spans="1:3" x14ac:dyDescent="0.25">
      <c r="A69" s="4" t="s">
        <v>1429</v>
      </c>
      <c r="B69" s="5">
        <v>143</v>
      </c>
      <c r="C69" s="5">
        <v>425</v>
      </c>
    </row>
    <row r="70" spans="1:3" x14ac:dyDescent="0.25">
      <c r="A70" s="4" t="s">
        <v>1430</v>
      </c>
      <c r="B70" s="5">
        <v>4822</v>
      </c>
      <c r="C70" s="5">
        <v>4402</v>
      </c>
    </row>
    <row r="71" spans="1:3" x14ac:dyDescent="0.25">
      <c r="A71" s="4" t="s">
        <v>184</v>
      </c>
      <c r="B71" s="5">
        <v>6132</v>
      </c>
      <c r="C71" s="5">
        <v>7284</v>
      </c>
    </row>
    <row r="72" spans="1:3" x14ac:dyDescent="0.25">
      <c r="A72" s="4" t="s">
        <v>1435</v>
      </c>
    </row>
    <row r="73" spans="1:3" x14ac:dyDescent="0.25">
      <c r="A73" s="3" t="s">
        <v>1423</v>
      </c>
    </row>
    <row r="74" spans="1:3" x14ac:dyDescent="0.25">
      <c r="A74" s="4" t="s">
        <v>1430</v>
      </c>
      <c r="B74" s="5">
        <v>4747</v>
      </c>
      <c r="C74" s="5">
        <v>4536</v>
      </c>
    </row>
    <row r="75" spans="1:3" x14ac:dyDescent="0.25">
      <c r="A75" s="4" t="s">
        <v>184</v>
      </c>
      <c r="B75" s="5">
        <v>4747</v>
      </c>
      <c r="C75" s="5">
        <v>4536</v>
      </c>
    </row>
    <row r="76" spans="1:3" x14ac:dyDescent="0.25">
      <c r="A76" s="4" t="s">
        <v>1436</v>
      </c>
    </row>
    <row r="77" spans="1:3" x14ac:dyDescent="0.25">
      <c r="A77" s="3" t="s">
        <v>1423</v>
      </c>
    </row>
    <row r="78" spans="1:3" x14ac:dyDescent="0.25">
      <c r="A78" s="4" t="s">
        <v>1430</v>
      </c>
      <c r="B78" s="5">
        <v>1858</v>
      </c>
    </row>
    <row r="79" spans="1:3" x14ac:dyDescent="0.25">
      <c r="A79" s="4" t="s">
        <v>184</v>
      </c>
      <c r="B79" s="5">
        <v>1858</v>
      </c>
    </row>
    <row r="80" spans="1:3" x14ac:dyDescent="0.25">
      <c r="A80" s="3" t="s">
        <v>579</v>
      </c>
    </row>
    <row r="81" spans="1:3" x14ac:dyDescent="0.25">
      <c r="A81" s="4" t="s">
        <v>1430</v>
      </c>
      <c r="B81" s="5">
        <v>13669</v>
      </c>
    </row>
    <row r="82" spans="1:3" x14ac:dyDescent="0.25">
      <c r="A82" s="4" t="s">
        <v>184</v>
      </c>
      <c r="B82" s="5">
        <v>13669</v>
      </c>
    </row>
    <row r="83" spans="1:3" x14ac:dyDescent="0.25">
      <c r="A83" s="4" t="s">
        <v>1437</v>
      </c>
    </row>
    <row r="84" spans="1:3" x14ac:dyDescent="0.25">
      <c r="A84" s="3" t="s">
        <v>1423</v>
      </c>
    </row>
    <row r="85" spans="1:3" x14ac:dyDescent="0.25">
      <c r="A85" s="4" t="s">
        <v>1430</v>
      </c>
      <c r="B85" s="5">
        <v>3396</v>
      </c>
      <c r="C85" s="5">
        <v>3590</v>
      </c>
    </row>
    <row r="86" spans="1:3" x14ac:dyDescent="0.25">
      <c r="A86" s="4" t="s">
        <v>184</v>
      </c>
      <c r="B86" s="5">
        <v>3396</v>
      </c>
      <c r="C86" s="5">
        <v>3594</v>
      </c>
    </row>
    <row r="87" spans="1:3" x14ac:dyDescent="0.25">
      <c r="A87" s="3" t="s">
        <v>579</v>
      </c>
    </row>
    <row r="88" spans="1:3" x14ac:dyDescent="0.25">
      <c r="A88" s="4" t="s">
        <v>1429</v>
      </c>
      <c r="B88" s="5">
        <v>11</v>
      </c>
    </row>
    <row r="89" spans="1:3" x14ac:dyDescent="0.25">
      <c r="A89" s="4" t="s">
        <v>1430</v>
      </c>
      <c r="B89" s="5">
        <v>9194</v>
      </c>
      <c r="C89" s="5">
        <v>7513</v>
      </c>
    </row>
    <row r="90" spans="1:3" x14ac:dyDescent="0.25">
      <c r="A90" s="4" t="s">
        <v>184</v>
      </c>
      <c r="B90" s="5">
        <v>9205</v>
      </c>
      <c r="C90" s="5">
        <v>7513</v>
      </c>
    </row>
    <row r="91" spans="1:3" x14ac:dyDescent="0.25">
      <c r="A91" s="4" t="s">
        <v>1438</v>
      </c>
    </row>
    <row r="92" spans="1:3" x14ac:dyDescent="0.25">
      <c r="A92" s="3" t="s">
        <v>1423</v>
      </c>
    </row>
    <row r="93" spans="1:3" x14ac:dyDescent="0.25">
      <c r="A93" s="4" t="s">
        <v>1425</v>
      </c>
      <c r="B93" s="5">
        <v>1622</v>
      </c>
      <c r="C93" s="5">
        <v>3042</v>
      </c>
    </row>
    <row r="94" spans="1:3" x14ac:dyDescent="0.25">
      <c r="A94" s="4" t="s">
        <v>1439</v>
      </c>
    </row>
    <row r="95" spans="1:3" x14ac:dyDescent="0.25">
      <c r="A95" s="3" t="s">
        <v>1423</v>
      </c>
    </row>
    <row r="96" spans="1:3" x14ac:dyDescent="0.25">
      <c r="A96" s="4" t="s">
        <v>1425</v>
      </c>
      <c r="B96" s="5">
        <v>455</v>
      </c>
      <c r="C96" s="5">
        <v>581</v>
      </c>
    </row>
    <row r="97" spans="1:3" x14ac:dyDescent="0.25">
      <c r="A97" s="4" t="s">
        <v>1440</v>
      </c>
    </row>
    <row r="98" spans="1:3" x14ac:dyDescent="0.25">
      <c r="A98" s="3" t="s">
        <v>1423</v>
      </c>
    </row>
    <row r="99" spans="1:3" x14ac:dyDescent="0.25">
      <c r="A99" s="4" t="s">
        <v>1425</v>
      </c>
      <c r="B99" s="7">
        <v>1167</v>
      </c>
      <c r="C99" s="5">
        <v>2457</v>
      </c>
    </row>
    <row r="100" spans="1:3" x14ac:dyDescent="0.25">
      <c r="A100" s="4" t="s">
        <v>1441</v>
      </c>
    </row>
    <row r="101" spans="1:3" x14ac:dyDescent="0.25">
      <c r="A101" s="3" t="s">
        <v>1423</v>
      </c>
    </row>
    <row r="102" spans="1:3" x14ac:dyDescent="0.25">
      <c r="A102" s="4" t="s">
        <v>1425</v>
      </c>
      <c r="C102" s="7">
        <v>4</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18"/>
  <sheetViews>
    <sheetView workbookViewId="0"/>
  </sheetViews>
  <sheetFormatPr defaultRowHeight="15" x14ac:dyDescent="0.25"/>
  <cols>
    <col min="1" max="1" width="80" customWidth="1"/>
    <col min="2" max="3" width="14" customWidth="1"/>
  </cols>
  <sheetData>
    <row r="1" spans="1:3" ht="30" x14ac:dyDescent="0.25">
      <c r="A1" s="1" t="s">
        <v>1442</v>
      </c>
      <c r="B1" s="2" t="s">
        <v>2</v>
      </c>
      <c r="C1" s="2" t="s">
        <v>91</v>
      </c>
    </row>
    <row r="2" spans="1:3" x14ac:dyDescent="0.25">
      <c r="A2" s="3" t="s">
        <v>1357</v>
      </c>
    </row>
    <row r="3" spans="1:3" x14ac:dyDescent="0.25">
      <c r="A3" s="4" t="s">
        <v>1443</v>
      </c>
      <c r="B3" s="7">
        <v>90636</v>
      </c>
      <c r="C3" s="7">
        <v>81656</v>
      </c>
    </row>
    <row r="4" spans="1:3" x14ac:dyDescent="0.25">
      <c r="A4" s="4" t="s">
        <v>1444</v>
      </c>
      <c r="B4" s="5">
        <v>14386</v>
      </c>
      <c r="C4" s="5">
        <v>13416</v>
      </c>
    </row>
    <row r="5" spans="1:3" x14ac:dyDescent="0.25">
      <c r="A5" s="4" t="s">
        <v>1445</v>
      </c>
      <c r="B5" s="5">
        <v>5323</v>
      </c>
      <c r="C5" s="5">
        <v>3831</v>
      </c>
    </row>
    <row r="6" spans="1:3" x14ac:dyDescent="0.25">
      <c r="A6" s="4" t="s">
        <v>184</v>
      </c>
      <c r="B6" s="5">
        <v>110345</v>
      </c>
      <c r="C6" s="5">
        <v>98903</v>
      </c>
    </row>
    <row r="7" spans="1:3" x14ac:dyDescent="0.25">
      <c r="A7" s="4" t="s">
        <v>1446</v>
      </c>
    </row>
    <row r="8" spans="1:3" x14ac:dyDescent="0.25">
      <c r="A8" s="3" t="s">
        <v>1357</v>
      </c>
    </row>
    <row r="9" spans="1:3" x14ac:dyDescent="0.25">
      <c r="A9" s="4" t="s">
        <v>1443</v>
      </c>
      <c r="B9" s="5">
        <v>82952</v>
      </c>
      <c r="C9" s="5">
        <v>75596</v>
      </c>
    </row>
    <row r="10" spans="1:3" x14ac:dyDescent="0.25">
      <c r="A10" s="4" t="s">
        <v>1444</v>
      </c>
      <c r="B10" s="5">
        <v>12153</v>
      </c>
      <c r="C10" s="5">
        <v>10752</v>
      </c>
    </row>
    <row r="11" spans="1:3" x14ac:dyDescent="0.25">
      <c r="A11" s="4" t="s">
        <v>1445</v>
      </c>
      <c r="B11" s="5">
        <v>5216</v>
      </c>
      <c r="C11" s="5">
        <v>3817</v>
      </c>
    </row>
    <row r="12" spans="1:3" x14ac:dyDescent="0.25">
      <c r="A12" s="4" t="s">
        <v>184</v>
      </c>
      <c r="B12" s="5">
        <v>100321</v>
      </c>
      <c r="C12" s="5">
        <v>90165</v>
      </c>
    </row>
    <row r="13" spans="1:3" x14ac:dyDescent="0.25">
      <c r="A13" s="4" t="s">
        <v>1447</v>
      </c>
    </row>
    <row r="14" spans="1:3" x14ac:dyDescent="0.25">
      <c r="A14" s="3" t="s">
        <v>1357</v>
      </c>
    </row>
    <row r="15" spans="1:3" x14ac:dyDescent="0.25">
      <c r="A15" s="4" t="s">
        <v>1443</v>
      </c>
      <c r="B15" s="5">
        <v>7684</v>
      </c>
      <c r="C15" s="5">
        <v>6060</v>
      </c>
    </row>
    <row r="16" spans="1:3" x14ac:dyDescent="0.25">
      <c r="A16" s="4" t="s">
        <v>1444</v>
      </c>
      <c r="B16" s="5">
        <v>2233</v>
      </c>
      <c r="C16" s="5">
        <v>2664</v>
      </c>
    </row>
    <row r="17" spans="1:3" x14ac:dyDescent="0.25">
      <c r="A17" s="4" t="s">
        <v>1445</v>
      </c>
      <c r="B17" s="5">
        <v>107</v>
      </c>
      <c r="C17" s="5">
        <v>14</v>
      </c>
    </row>
    <row r="18" spans="1:3" x14ac:dyDescent="0.25">
      <c r="A18" s="4" t="s">
        <v>184</v>
      </c>
      <c r="B18" s="7">
        <v>10024</v>
      </c>
      <c r="C18" s="7">
        <v>8738</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4" customWidth="1"/>
    <col min="2" max="2" width="80" customWidth="1"/>
  </cols>
  <sheetData>
    <row r="1" spans="1:2" x14ac:dyDescent="0.25">
      <c r="A1" s="12" t="s">
        <v>273</v>
      </c>
      <c r="B1" s="2" t="s">
        <v>1</v>
      </c>
    </row>
    <row r="2" spans="1:2" x14ac:dyDescent="0.25">
      <c r="A2" s="13"/>
      <c r="B2" s="2" t="s">
        <v>2</v>
      </c>
    </row>
    <row r="3" spans="1:2" x14ac:dyDescent="0.25">
      <c r="A3" s="3" t="s">
        <v>274</v>
      </c>
    </row>
    <row r="4" spans="1:2" ht="409.5" x14ac:dyDescent="0.25">
      <c r="A4" s="4" t="s">
        <v>273</v>
      </c>
      <c r="B4" s="4" t="s">
        <v>275</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20"/>
  <sheetViews>
    <sheetView workbookViewId="0"/>
  </sheetViews>
  <sheetFormatPr defaultRowHeight="15" x14ac:dyDescent="0.25"/>
  <cols>
    <col min="1" max="1" width="80" customWidth="1"/>
    <col min="2" max="2" width="16" customWidth="1"/>
    <col min="3" max="3" width="14" customWidth="1"/>
  </cols>
  <sheetData>
    <row r="1" spans="1:3" x14ac:dyDescent="0.25">
      <c r="A1" s="12" t="s">
        <v>1448</v>
      </c>
      <c r="B1" s="14" t="s">
        <v>1</v>
      </c>
      <c r="C1" s="13"/>
    </row>
    <row r="2" spans="1:3" x14ac:dyDescent="0.25">
      <c r="A2" s="13"/>
      <c r="B2" s="2" t="s">
        <v>2</v>
      </c>
      <c r="C2" s="2" t="s">
        <v>91</v>
      </c>
    </row>
    <row r="3" spans="1:3" x14ac:dyDescent="0.25">
      <c r="A3" s="3" t="s">
        <v>1449</v>
      </c>
    </row>
    <row r="4" spans="1:3" x14ac:dyDescent="0.25">
      <c r="A4" s="4" t="s">
        <v>1450</v>
      </c>
      <c r="B4" s="7">
        <v>1066</v>
      </c>
      <c r="C4" s="7">
        <v>803</v>
      </c>
    </row>
    <row r="5" spans="1:3" x14ac:dyDescent="0.25">
      <c r="A5" s="4" t="s">
        <v>1451</v>
      </c>
      <c r="B5" s="5">
        <v>-490</v>
      </c>
      <c r="C5" s="5">
        <v>-337</v>
      </c>
    </row>
    <row r="6" spans="1:3" x14ac:dyDescent="0.25">
      <c r="A6" s="4" t="s">
        <v>1452</v>
      </c>
      <c r="B6" s="5">
        <v>990</v>
      </c>
      <c r="C6" s="5">
        <v>654</v>
      </c>
    </row>
    <row r="7" spans="1:3" x14ac:dyDescent="0.25">
      <c r="A7" s="4" t="s">
        <v>209</v>
      </c>
      <c r="B7" s="5">
        <v>-125</v>
      </c>
      <c r="C7" s="5">
        <v>-54</v>
      </c>
    </row>
    <row r="8" spans="1:3" x14ac:dyDescent="0.25">
      <c r="A8" s="4" t="s">
        <v>1453</v>
      </c>
      <c r="B8" s="5">
        <v>1441</v>
      </c>
      <c r="C8" s="5">
        <v>1066</v>
      </c>
    </row>
    <row r="9" spans="1:3" x14ac:dyDescent="0.25">
      <c r="A9" s="4" t="s">
        <v>1429</v>
      </c>
      <c r="B9" s="5">
        <v>207</v>
      </c>
      <c r="C9" s="5">
        <v>102</v>
      </c>
    </row>
    <row r="10" spans="1:3" x14ac:dyDescent="0.25">
      <c r="A10" s="4" t="s">
        <v>1430</v>
      </c>
      <c r="B10" s="5">
        <v>1065</v>
      </c>
      <c r="C10" s="5">
        <v>848</v>
      </c>
    </row>
    <row r="11" spans="1:3" x14ac:dyDescent="0.25">
      <c r="A11" s="4" t="s">
        <v>1425</v>
      </c>
      <c r="B11" s="5">
        <v>169</v>
      </c>
      <c r="C11" s="5">
        <v>116</v>
      </c>
    </row>
    <row r="12" spans="1:3" x14ac:dyDescent="0.25">
      <c r="A12" s="4" t="s">
        <v>1453</v>
      </c>
      <c r="B12" s="5">
        <v>1441</v>
      </c>
      <c r="C12" s="5">
        <v>1066</v>
      </c>
    </row>
    <row r="13" spans="1:3" x14ac:dyDescent="0.25">
      <c r="A13" s="3" t="s">
        <v>1454</v>
      </c>
    </row>
    <row r="14" spans="1:3" x14ac:dyDescent="0.25">
      <c r="A14" s="4" t="s">
        <v>1450</v>
      </c>
      <c r="B14" s="5">
        <v>286</v>
      </c>
      <c r="C14" s="5">
        <v>274</v>
      </c>
    </row>
    <row r="15" spans="1:3" x14ac:dyDescent="0.25">
      <c r="A15" s="4" t="s">
        <v>1452</v>
      </c>
      <c r="B15" s="5">
        <v>75</v>
      </c>
      <c r="C15" s="5">
        <v>20</v>
      </c>
    </row>
    <row r="16" spans="1:3" x14ac:dyDescent="0.25">
      <c r="A16" s="4" t="s">
        <v>209</v>
      </c>
      <c r="C16" s="5">
        <v>-8</v>
      </c>
    </row>
    <row r="17" spans="1:3" x14ac:dyDescent="0.25">
      <c r="A17" s="4" t="s">
        <v>1453</v>
      </c>
      <c r="B17" s="5">
        <v>361</v>
      </c>
      <c r="C17" s="5">
        <v>286</v>
      </c>
    </row>
    <row r="18" spans="1:3" x14ac:dyDescent="0.25">
      <c r="A18" s="4" t="s">
        <v>1429</v>
      </c>
      <c r="B18" s="5">
        <v>21</v>
      </c>
      <c r="C18" s="5">
        <v>3</v>
      </c>
    </row>
    <row r="19" spans="1:3" x14ac:dyDescent="0.25">
      <c r="A19" s="4" t="s">
        <v>1430</v>
      </c>
      <c r="B19" s="5">
        <v>340</v>
      </c>
      <c r="C19" s="5">
        <v>283</v>
      </c>
    </row>
    <row r="20" spans="1:3" x14ac:dyDescent="0.25">
      <c r="A20" s="4" t="s">
        <v>1453</v>
      </c>
      <c r="B20" s="7">
        <v>361</v>
      </c>
      <c r="C20" s="7">
        <v>286</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54"/>
  <sheetViews>
    <sheetView workbookViewId="0"/>
  </sheetViews>
  <sheetFormatPr defaultRowHeight="15" x14ac:dyDescent="0.25"/>
  <cols>
    <col min="1" max="1" width="80" customWidth="1"/>
    <col min="2" max="3" width="14" customWidth="1"/>
  </cols>
  <sheetData>
    <row r="1" spans="1:3" x14ac:dyDescent="0.25">
      <c r="A1" s="1" t="s">
        <v>1455</v>
      </c>
      <c r="B1" s="2" t="s">
        <v>2</v>
      </c>
      <c r="C1" s="2" t="s">
        <v>91</v>
      </c>
    </row>
    <row r="2" spans="1:3" x14ac:dyDescent="0.25">
      <c r="A2" s="3" t="s">
        <v>700</v>
      </c>
    </row>
    <row r="3" spans="1:3" x14ac:dyDescent="0.25">
      <c r="A3" s="4" t="s">
        <v>288</v>
      </c>
      <c r="B3" s="7">
        <v>14386</v>
      </c>
      <c r="C3" s="7">
        <v>13416</v>
      </c>
    </row>
    <row r="4" spans="1:3" x14ac:dyDescent="0.25">
      <c r="A4" s="4" t="s">
        <v>715</v>
      </c>
    </row>
    <row r="5" spans="1:3" x14ac:dyDescent="0.25">
      <c r="A5" s="3" t="s">
        <v>700</v>
      </c>
    </row>
    <row r="6" spans="1:3" x14ac:dyDescent="0.25">
      <c r="A6" s="4" t="s">
        <v>288</v>
      </c>
      <c r="B6" s="5">
        <v>12496</v>
      </c>
      <c r="C6" s="5">
        <v>11426</v>
      </c>
    </row>
    <row r="7" spans="1:3" x14ac:dyDescent="0.25">
      <c r="A7" s="4" t="s">
        <v>716</v>
      </c>
    </row>
    <row r="8" spans="1:3" x14ac:dyDescent="0.25">
      <c r="A8" s="3" t="s">
        <v>700</v>
      </c>
    </row>
    <row r="9" spans="1:3" x14ac:dyDescent="0.25">
      <c r="A9" s="4" t="s">
        <v>288</v>
      </c>
      <c r="B9" s="5">
        <v>1890</v>
      </c>
      <c r="C9" s="5">
        <v>1990</v>
      </c>
    </row>
    <row r="10" spans="1:3" x14ac:dyDescent="0.25">
      <c r="A10" s="4" t="s">
        <v>1160</v>
      </c>
    </row>
    <row r="11" spans="1:3" x14ac:dyDescent="0.25">
      <c r="A11" s="3" t="s">
        <v>700</v>
      </c>
    </row>
    <row r="12" spans="1:3" x14ac:dyDescent="0.25">
      <c r="A12" s="4" t="s">
        <v>288</v>
      </c>
      <c r="B12" s="5">
        <v>3224</v>
      </c>
      <c r="C12" s="5">
        <v>2819</v>
      </c>
    </row>
    <row r="13" spans="1:3" x14ac:dyDescent="0.25">
      <c r="A13" s="4" t="s">
        <v>1456</v>
      </c>
    </row>
    <row r="14" spans="1:3" x14ac:dyDescent="0.25">
      <c r="A14" s="3" t="s">
        <v>700</v>
      </c>
    </row>
    <row r="15" spans="1:3" x14ac:dyDescent="0.25">
      <c r="A15" s="4" t="s">
        <v>288</v>
      </c>
      <c r="B15" s="5">
        <v>2472</v>
      </c>
      <c r="C15" s="5">
        <v>2160</v>
      </c>
    </row>
    <row r="16" spans="1:3" x14ac:dyDescent="0.25">
      <c r="A16" s="4" t="s">
        <v>1457</v>
      </c>
    </row>
    <row r="17" spans="1:3" x14ac:dyDescent="0.25">
      <c r="A17" s="3" t="s">
        <v>700</v>
      </c>
    </row>
    <row r="18" spans="1:3" x14ac:dyDescent="0.25">
      <c r="A18" s="4" t="s">
        <v>288</v>
      </c>
      <c r="B18" s="5">
        <v>752</v>
      </c>
      <c r="C18" s="5">
        <v>659</v>
      </c>
    </row>
    <row r="19" spans="1:3" x14ac:dyDescent="0.25">
      <c r="A19" s="4" t="s">
        <v>1312</v>
      </c>
    </row>
    <row r="20" spans="1:3" x14ac:dyDescent="0.25">
      <c r="A20" s="3" t="s">
        <v>700</v>
      </c>
    </row>
    <row r="21" spans="1:3" x14ac:dyDescent="0.25">
      <c r="A21" s="4" t="s">
        <v>288</v>
      </c>
      <c r="B21" s="5">
        <v>7824</v>
      </c>
      <c r="C21" s="5">
        <v>7250</v>
      </c>
    </row>
    <row r="22" spans="1:3" x14ac:dyDescent="0.25">
      <c r="A22" s="4" t="s">
        <v>1458</v>
      </c>
    </row>
    <row r="23" spans="1:3" x14ac:dyDescent="0.25">
      <c r="A23" s="3" t="s">
        <v>700</v>
      </c>
    </row>
    <row r="24" spans="1:3" x14ac:dyDescent="0.25">
      <c r="A24" s="4" t="s">
        <v>288</v>
      </c>
      <c r="B24" s="5">
        <v>7764</v>
      </c>
      <c r="C24" s="5">
        <v>7192</v>
      </c>
    </row>
    <row r="25" spans="1:3" x14ac:dyDescent="0.25">
      <c r="A25" s="4" t="s">
        <v>1459</v>
      </c>
    </row>
    <row r="26" spans="1:3" x14ac:dyDescent="0.25">
      <c r="A26" s="3" t="s">
        <v>700</v>
      </c>
    </row>
    <row r="27" spans="1:3" x14ac:dyDescent="0.25">
      <c r="A27" s="4" t="s">
        <v>288</v>
      </c>
      <c r="B27" s="5">
        <v>60</v>
      </c>
      <c r="C27" s="5">
        <v>58</v>
      </c>
    </row>
    <row r="28" spans="1:3" x14ac:dyDescent="0.25">
      <c r="A28" s="4" t="s">
        <v>1315</v>
      </c>
    </row>
    <row r="29" spans="1:3" x14ac:dyDescent="0.25">
      <c r="A29" s="3" t="s">
        <v>700</v>
      </c>
    </row>
    <row r="30" spans="1:3" x14ac:dyDescent="0.25">
      <c r="A30" s="4" t="s">
        <v>288</v>
      </c>
      <c r="B30" s="5">
        <v>1876</v>
      </c>
      <c r="C30" s="5">
        <v>1718</v>
      </c>
    </row>
    <row r="31" spans="1:3" x14ac:dyDescent="0.25">
      <c r="A31" s="4" t="s">
        <v>1460</v>
      </c>
    </row>
    <row r="32" spans="1:3" x14ac:dyDescent="0.25">
      <c r="A32" s="3" t="s">
        <v>700</v>
      </c>
    </row>
    <row r="33" spans="1:3" x14ac:dyDescent="0.25">
      <c r="A33" s="4" t="s">
        <v>288</v>
      </c>
      <c r="B33" s="5">
        <v>1285</v>
      </c>
      <c r="C33" s="5">
        <v>1041</v>
      </c>
    </row>
    <row r="34" spans="1:3" x14ac:dyDescent="0.25">
      <c r="A34" s="4" t="s">
        <v>1461</v>
      </c>
    </row>
    <row r="35" spans="1:3" x14ac:dyDescent="0.25">
      <c r="A35" s="3" t="s">
        <v>700</v>
      </c>
    </row>
    <row r="36" spans="1:3" x14ac:dyDescent="0.25">
      <c r="A36" s="4" t="s">
        <v>288</v>
      </c>
      <c r="B36" s="5">
        <v>591</v>
      </c>
      <c r="C36" s="5">
        <v>677</v>
      </c>
    </row>
    <row r="37" spans="1:3" x14ac:dyDescent="0.25">
      <c r="A37" s="4" t="s">
        <v>1319</v>
      </c>
    </row>
    <row r="38" spans="1:3" x14ac:dyDescent="0.25">
      <c r="A38" s="3" t="s">
        <v>700</v>
      </c>
    </row>
    <row r="39" spans="1:3" x14ac:dyDescent="0.25">
      <c r="A39" s="4" t="s">
        <v>288</v>
      </c>
      <c r="B39" s="5">
        <v>792</v>
      </c>
      <c r="C39" s="5">
        <v>973</v>
      </c>
    </row>
    <row r="40" spans="1:3" x14ac:dyDescent="0.25">
      <c r="A40" s="4" t="s">
        <v>1462</v>
      </c>
    </row>
    <row r="41" spans="1:3" x14ac:dyDescent="0.25">
      <c r="A41" s="3" t="s">
        <v>700</v>
      </c>
    </row>
    <row r="42" spans="1:3" x14ac:dyDescent="0.25">
      <c r="A42" s="4" t="s">
        <v>288</v>
      </c>
      <c r="B42" s="5">
        <v>571</v>
      </c>
      <c r="C42" s="5">
        <v>683</v>
      </c>
    </row>
    <row r="43" spans="1:3" x14ac:dyDescent="0.25">
      <c r="A43" s="4" t="s">
        <v>1463</v>
      </c>
    </row>
    <row r="44" spans="1:3" x14ac:dyDescent="0.25">
      <c r="A44" s="3" t="s">
        <v>700</v>
      </c>
    </row>
    <row r="45" spans="1:3" x14ac:dyDescent="0.25">
      <c r="A45" s="4" t="s">
        <v>288</v>
      </c>
      <c r="B45" s="5">
        <v>221</v>
      </c>
      <c r="C45" s="5">
        <v>290</v>
      </c>
    </row>
    <row r="46" spans="1:3" x14ac:dyDescent="0.25">
      <c r="A46" s="4" t="s">
        <v>1325</v>
      </c>
    </row>
    <row r="47" spans="1:3" x14ac:dyDescent="0.25">
      <c r="A47" s="3" t="s">
        <v>700</v>
      </c>
    </row>
    <row r="48" spans="1:3" x14ac:dyDescent="0.25">
      <c r="A48" s="4" t="s">
        <v>288</v>
      </c>
      <c r="B48" s="5">
        <v>670</v>
      </c>
      <c r="C48" s="5">
        <v>656</v>
      </c>
    </row>
    <row r="49" spans="1:3" x14ac:dyDescent="0.25">
      <c r="A49" s="4" t="s">
        <v>1464</v>
      </c>
    </row>
    <row r="50" spans="1:3" x14ac:dyDescent="0.25">
      <c r="A50" s="3" t="s">
        <v>700</v>
      </c>
    </row>
    <row r="51" spans="1:3" x14ac:dyDescent="0.25">
      <c r="A51" s="4" t="s">
        <v>288</v>
      </c>
      <c r="B51" s="5">
        <v>404</v>
      </c>
      <c r="C51" s="5">
        <v>350</v>
      </c>
    </row>
    <row r="52" spans="1:3" x14ac:dyDescent="0.25">
      <c r="A52" s="4" t="s">
        <v>1465</v>
      </c>
    </row>
    <row r="53" spans="1:3" x14ac:dyDescent="0.25">
      <c r="A53" s="3" t="s">
        <v>700</v>
      </c>
    </row>
    <row r="54" spans="1:3" x14ac:dyDescent="0.25">
      <c r="A54" s="4" t="s">
        <v>288</v>
      </c>
      <c r="B54" s="7">
        <v>266</v>
      </c>
      <c r="C54" s="7">
        <v>306</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78"/>
  <sheetViews>
    <sheetView workbookViewId="0"/>
  </sheetViews>
  <sheetFormatPr defaultRowHeight="15" x14ac:dyDescent="0.25"/>
  <cols>
    <col min="1" max="1" width="80" customWidth="1"/>
    <col min="2" max="3" width="23" customWidth="1"/>
  </cols>
  <sheetData>
    <row r="1" spans="1:3" ht="30" x14ac:dyDescent="0.25">
      <c r="A1" s="1" t="s">
        <v>1466</v>
      </c>
      <c r="B1" s="2" t="s">
        <v>807</v>
      </c>
      <c r="C1" s="2" t="s">
        <v>808</v>
      </c>
    </row>
    <row r="2" spans="1:3" x14ac:dyDescent="0.25">
      <c r="A2" s="4" t="s">
        <v>1467</v>
      </c>
      <c r="B2" s="7">
        <v>14386</v>
      </c>
      <c r="C2" s="7">
        <v>13416</v>
      </c>
    </row>
    <row r="3" spans="1:3" x14ac:dyDescent="0.25">
      <c r="A3" s="4" t="s">
        <v>716</v>
      </c>
    </row>
    <row r="4" spans="1:3" x14ac:dyDescent="0.25">
      <c r="A4" s="4" t="s">
        <v>1467</v>
      </c>
      <c r="B4" s="5">
        <v>1890</v>
      </c>
      <c r="C4" s="5">
        <v>1990</v>
      </c>
    </row>
    <row r="5" spans="1:3" x14ac:dyDescent="0.25">
      <c r="A5" s="4" t="s">
        <v>1160</v>
      </c>
    </row>
    <row r="6" spans="1:3" x14ac:dyDescent="0.25">
      <c r="A6" s="4" t="s">
        <v>1467</v>
      </c>
      <c r="B6" s="5">
        <v>3224</v>
      </c>
      <c r="C6" s="5">
        <v>2819</v>
      </c>
    </row>
    <row r="7" spans="1:3" x14ac:dyDescent="0.25">
      <c r="A7" s="4" t="s">
        <v>1457</v>
      </c>
    </row>
    <row r="8" spans="1:3" x14ac:dyDescent="0.25">
      <c r="A8" s="4" t="s">
        <v>1467</v>
      </c>
      <c r="B8" s="5">
        <v>752</v>
      </c>
      <c r="C8" s="5">
        <v>659</v>
      </c>
    </row>
    <row r="9" spans="1:3" x14ac:dyDescent="0.25">
      <c r="A9" s="4" t="s">
        <v>1315</v>
      </c>
    </row>
    <row r="10" spans="1:3" x14ac:dyDescent="0.25">
      <c r="A10" s="4" t="s">
        <v>1467</v>
      </c>
      <c r="B10" s="5">
        <v>1876</v>
      </c>
      <c r="C10" s="5">
        <v>1718</v>
      </c>
    </row>
    <row r="11" spans="1:3" x14ac:dyDescent="0.25">
      <c r="A11" s="4" t="s">
        <v>1461</v>
      </c>
    </row>
    <row r="12" spans="1:3" x14ac:dyDescent="0.25">
      <c r="A12" s="4" t="s">
        <v>1467</v>
      </c>
      <c r="B12" s="5">
        <v>591</v>
      </c>
      <c r="C12" s="5">
        <v>677</v>
      </c>
    </row>
    <row r="13" spans="1:3" x14ac:dyDescent="0.25">
      <c r="A13" s="4" t="s">
        <v>1319</v>
      </c>
    </row>
    <row r="14" spans="1:3" x14ac:dyDescent="0.25">
      <c r="A14" s="4" t="s">
        <v>1467</v>
      </c>
      <c r="B14" s="5">
        <v>792</v>
      </c>
      <c r="C14" s="5">
        <v>973</v>
      </c>
    </row>
    <row r="15" spans="1:3" x14ac:dyDescent="0.25">
      <c r="A15" s="4" t="s">
        <v>1463</v>
      </c>
    </row>
    <row r="16" spans="1:3" x14ac:dyDescent="0.25">
      <c r="A16" s="4" t="s">
        <v>1467</v>
      </c>
      <c r="B16" s="5">
        <v>221</v>
      </c>
      <c r="C16" s="5">
        <v>290</v>
      </c>
    </row>
    <row r="17" spans="1:3" x14ac:dyDescent="0.25">
      <c r="A17" s="4" t="s">
        <v>1468</v>
      </c>
    </row>
    <row r="18" spans="1:3" x14ac:dyDescent="0.25">
      <c r="A18" s="4" t="s">
        <v>1467</v>
      </c>
      <c r="B18" s="7">
        <v>326</v>
      </c>
      <c r="C18" s="7">
        <v>364</v>
      </c>
    </row>
    <row r="19" spans="1:3" ht="30" x14ac:dyDescent="0.25">
      <c r="A19" s="4" t="s">
        <v>1469</v>
      </c>
    </row>
    <row r="20" spans="1:3" x14ac:dyDescent="0.25">
      <c r="A20" s="4" t="s">
        <v>1470</v>
      </c>
      <c r="B20" s="10">
        <v>1.9E-2</v>
      </c>
      <c r="C20" s="10">
        <v>4.8000000000000001E-2</v>
      </c>
    </row>
    <row r="21" spans="1:3" ht="30" x14ac:dyDescent="0.25">
      <c r="A21" s="4" t="s">
        <v>1471</v>
      </c>
    </row>
    <row r="22" spans="1:3" x14ac:dyDescent="0.25">
      <c r="A22" s="4" t="s">
        <v>1470</v>
      </c>
      <c r="B22" s="10">
        <v>7.0000000000000007E-2</v>
      </c>
      <c r="C22" s="10">
        <v>8.3000000000000004E-2</v>
      </c>
    </row>
    <row r="23" spans="1:3" ht="30" x14ac:dyDescent="0.25">
      <c r="A23" s="4" t="s">
        <v>1472</v>
      </c>
    </row>
    <row r="24" spans="1:3" x14ac:dyDescent="0.25">
      <c r="A24" s="4" t="s">
        <v>1470</v>
      </c>
      <c r="B24" s="10">
        <v>1.0999999999999999E-2</v>
      </c>
      <c r="C24" s="10">
        <v>2.5999999999999999E-2</v>
      </c>
    </row>
    <row r="25" spans="1:3" ht="30" x14ac:dyDescent="0.25">
      <c r="A25" s="4" t="s">
        <v>1473</v>
      </c>
    </row>
    <row r="26" spans="1:3" x14ac:dyDescent="0.25">
      <c r="A26" s="4" t="s">
        <v>1470</v>
      </c>
      <c r="B26" s="10">
        <v>3.9E-2</v>
      </c>
      <c r="C26" s="10">
        <v>4.7E-2</v>
      </c>
    </row>
    <row r="27" spans="1:3" ht="30" x14ac:dyDescent="0.25">
      <c r="A27" s="4" t="s">
        <v>1474</v>
      </c>
    </row>
    <row r="28" spans="1:3" x14ac:dyDescent="0.25">
      <c r="A28" s="4" t="s">
        <v>1470</v>
      </c>
      <c r="B28" s="10">
        <v>0.13500000000000001</v>
      </c>
      <c r="C28" s="10">
        <v>0.13500000000000001</v>
      </c>
    </row>
    <row r="29" spans="1:3" ht="30" x14ac:dyDescent="0.25">
      <c r="A29" s="4" t="s">
        <v>1475</v>
      </c>
    </row>
    <row r="30" spans="1:3" x14ac:dyDescent="0.25">
      <c r="A30" s="4" t="s">
        <v>1470</v>
      </c>
      <c r="B30" s="10">
        <v>5.8999999999999997E-2</v>
      </c>
      <c r="C30" s="10">
        <v>9.7000000000000003E-2</v>
      </c>
    </row>
    <row r="31" spans="1:3" ht="30" x14ac:dyDescent="0.25">
      <c r="A31" s="4" t="s">
        <v>1476</v>
      </c>
    </row>
    <row r="32" spans="1:3" x14ac:dyDescent="0.25">
      <c r="A32" s="4" t="s">
        <v>1470</v>
      </c>
      <c r="B32" s="9">
        <v>3.7</v>
      </c>
      <c r="C32" s="9">
        <v>1.6</v>
      </c>
    </row>
    <row r="33" spans="1:3" ht="30" x14ac:dyDescent="0.25">
      <c r="A33" s="4" t="s">
        <v>1477</v>
      </c>
    </row>
    <row r="34" spans="1:3" x14ac:dyDescent="0.25">
      <c r="A34" s="4" t="s">
        <v>1470</v>
      </c>
      <c r="B34" s="9">
        <v>0.2</v>
      </c>
      <c r="C34" s="9">
        <v>0.7</v>
      </c>
    </row>
    <row r="35" spans="1:3" ht="30" x14ac:dyDescent="0.25">
      <c r="A35" s="4" t="s">
        <v>1478</v>
      </c>
    </row>
    <row r="36" spans="1:3" x14ac:dyDescent="0.25">
      <c r="A36" s="4" t="s">
        <v>1470</v>
      </c>
      <c r="B36" s="9">
        <v>1.1000000000000001</v>
      </c>
      <c r="C36" s="9">
        <v>1.4</v>
      </c>
    </row>
    <row r="37" spans="1:3" ht="30" x14ac:dyDescent="0.25">
      <c r="A37" s="4" t="s">
        <v>1479</v>
      </c>
    </row>
    <row r="38" spans="1:3" x14ac:dyDescent="0.25">
      <c r="A38" s="4" t="s">
        <v>1470</v>
      </c>
      <c r="B38" s="9">
        <v>1.6</v>
      </c>
      <c r="C38" s="9">
        <v>2.2000000000000002</v>
      </c>
    </row>
    <row r="39" spans="1:3" ht="30" x14ac:dyDescent="0.25">
      <c r="A39" s="4" t="s">
        <v>1480</v>
      </c>
    </row>
    <row r="40" spans="1:3" x14ac:dyDescent="0.25">
      <c r="A40" s="4" t="s">
        <v>1470</v>
      </c>
      <c r="B40" s="10">
        <v>0.26300000000000001</v>
      </c>
      <c r="C40" s="10">
        <v>0.3</v>
      </c>
    </row>
    <row r="41" spans="1:3" ht="30" x14ac:dyDescent="0.25">
      <c r="A41" s="4" t="s">
        <v>1481</v>
      </c>
    </row>
    <row r="42" spans="1:3" x14ac:dyDescent="0.25">
      <c r="A42" s="4" t="s">
        <v>1470</v>
      </c>
      <c r="B42" s="10">
        <v>0.16</v>
      </c>
      <c r="C42" s="10">
        <v>0.22</v>
      </c>
    </row>
    <row r="43" spans="1:3" ht="30" x14ac:dyDescent="0.25">
      <c r="A43" s="4" t="s">
        <v>1482</v>
      </c>
    </row>
    <row r="44" spans="1:3" x14ac:dyDescent="0.25">
      <c r="A44" s="4" t="s">
        <v>1470</v>
      </c>
      <c r="B44" s="10">
        <v>0.14000000000000001</v>
      </c>
      <c r="C44" s="10">
        <v>0.193</v>
      </c>
    </row>
    <row r="45" spans="1:3" ht="30" x14ac:dyDescent="0.25">
      <c r="A45" s="4" t="s">
        <v>1483</v>
      </c>
    </row>
    <row r="46" spans="1:3" x14ac:dyDescent="0.25">
      <c r="A46" s="4" t="s">
        <v>1470</v>
      </c>
      <c r="B46" s="10">
        <v>0.16</v>
      </c>
      <c r="C46" s="10">
        <v>0.115</v>
      </c>
    </row>
    <row r="47" spans="1:3" ht="30" x14ac:dyDescent="0.25">
      <c r="A47" s="4" t="s">
        <v>1484</v>
      </c>
    </row>
    <row r="48" spans="1:3" x14ac:dyDescent="0.25">
      <c r="A48" s="4" t="s">
        <v>1470</v>
      </c>
      <c r="B48" s="10">
        <v>0.78</v>
      </c>
      <c r="C48" s="10">
        <v>0.55000000000000004</v>
      </c>
    </row>
    <row r="49" spans="1:3" ht="30" x14ac:dyDescent="0.25">
      <c r="A49" s="4" t="s">
        <v>1485</v>
      </c>
    </row>
    <row r="50" spans="1:3" x14ac:dyDescent="0.25">
      <c r="A50" s="4" t="s">
        <v>1470</v>
      </c>
      <c r="B50" s="10">
        <v>0.85199999999999998</v>
      </c>
      <c r="C50" s="10">
        <v>0.64900000000000002</v>
      </c>
    </row>
    <row r="51" spans="1:3" ht="30" x14ac:dyDescent="0.25">
      <c r="A51" s="4" t="s">
        <v>1486</v>
      </c>
    </row>
    <row r="52" spans="1:3" x14ac:dyDescent="0.25">
      <c r="A52" s="4" t="s">
        <v>1470</v>
      </c>
      <c r="B52" s="9">
        <v>5.8</v>
      </c>
      <c r="C52" s="9">
        <v>6.7</v>
      </c>
    </row>
    <row r="53" spans="1:3" ht="30" x14ac:dyDescent="0.25">
      <c r="A53" s="4" t="s">
        <v>1487</v>
      </c>
    </row>
    <row r="54" spans="1:3" x14ac:dyDescent="0.25">
      <c r="A54" s="4" t="s">
        <v>1470</v>
      </c>
      <c r="B54" s="9">
        <v>5.3</v>
      </c>
      <c r="C54" s="9">
        <v>5.9</v>
      </c>
    </row>
    <row r="55" spans="1:3" ht="30" x14ac:dyDescent="0.25">
      <c r="A55" s="4" t="s">
        <v>1488</v>
      </c>
    </row>
    <row r="56" spans="1:3" x14ac:dyDescent="0.25">
      <c r="A56" s="4" t="s">
        <v>1470</v>
      </c>
      <c r="B56" s="9">
        <v>4.8</v>
      </c>
      <c r="C56" s="9">
        <v>5.4</v>
      </c>
    </row>
    <row r="57" spans="1:3" ht="30" x14ac:dyDescent="0.25">
      <c r="A57" s="4" t="s">
        <v>1489</v>
      </c>
    </row>
    <row r="58" spans="1:3" x14ac:dyDescent="0.25">
      <c r="A58" s="4" t="s">
        <v>1470</v>
      </c>
      <c r="B58" s="9">
        <v>6.7</v>
      </c>
      <c r="C58" s="9">
        <v>4.8</v>
      </c>
    </row>
    <row r="59" spans="1:3" ht="30" x14ac:dyDescent="0.25">
      <c r="A59" s="4" t="s">
        <v>1490</v>
      </c>
    </row>
    <row r="60" spans="1:3" x14ac:dyDescent="0.25">
      <c r="A60" s="4" t="s">
        <v>1470</v>
      </c>
      <c r="B60" s="10">
        <v>9.5000000000000001E-2</v>
      </c>
      <c r="C60" s="10">
        <v>0.125</v>
      </c>
    </row>
    <row r="61" spans="1:3" ht="30" x14ac:dyDescent="0.25">
      <c r="A61" s="4" t="s">
        <v>1491</v>
      </c>
    </row>
    <row r="62" spans="1:3" x14ac:dyDescent="0.25">
      <c r="A62" s="4" t="s">
        <v>1470</v>
      </c>
      <c r="B62" s="10">
        <v>9.2999999999999999E-2</v>
      </c>
      <c r="C62" s="10">
        <v>0.11700000000000001</v>
      </c>
    </row>
    <row r="63" spans="1:3" ht="30" x14ac:dyDescent="0.25">
      <c r="A63" s="4" t="s">
        <v>1492</v>
      </c>
    </row>
    <row r="64" spans="1:3" x14ac:dyDescent="0.25">
      <c r="A64" s="4" t="s">
        <v>1470</v>
      </c>
      <c r="B64" s="10">
        <v>0.115</v>
      </c>
      <c r="C64" s="10">
        <v>0.11899999999999999</v>
      </c>
    </row>
    <row r="65" spans="1:3" ht="30" x14ac:dyDescent="0.25">
      <c r="A65" s="4" t="s">
        <v>1493</v>
      </c>
    </row>
    <row r="66" spans="1:3" x14ac:dyDescent="0.25">
      <c r="A66" s="4" t="s">
        <v>1470</v>
      </c>
      <c r="B66" s="10">
        <v>9.9000000000000005E-2</v>
      </c>
      <c r="C66" s="11">
        <v>0.09</v>
      </c>
    </row>
    <row r="67" spans="1:3" ht="30" x14ac:dyDescent="0.25">
      <c r="A67" s="4" t="s">
        <v>1494</v>
      </c>
    </row>
    <row r="68" spans="1:3" x14ac:dyDescent="0.25">
      <c r="A68" s="4" t="s">
        <v>1470</v>
      </c>
      <c r="B68" s="10">
        <v>0.44400000000000001</v>
      </c>
      <c r="C68" s="10">
        <v>0.28399999999999997</v>
      </c>
    </row>
    <row r="69" spans="1:3" ht="30" x14ac:dyDescent="0.25">
      <c r="A69" s="4" t="s">
        <v>1495</v>
      </c>
    </row>
    <row r="70" spans="1:3" x14ac:dyDescent="0.25">
      <c r="A70" s="4" t="s">
        <v>1470</v>
      </c>
      <c r="B70" s="10">
        <v>0.48599999999999999</v>
      </c>
      <c r="C70" s="10">
        <v>0.378</v>
      </c>
    </row>
    <row r="71" spans="1:3" ht="30" x14ac:dyDescent="0.25">
      <c r="A71" s="4" t="s">
        <v>1496</v>
      </c>
    </row>
    <row r="72" spans="1:3" x14ac:dyDescent="0.25">
      <c r="A72" s="4" t="s">
        <v>1470</v>
      </c>
      <c r="B72" s="9">
        <v>3.9</v>
      </c>
      <c r="C72" s="5">
        <v>3</v>
      </c>
    </row>
    <row r="73" spans="1:3" ht="30" x14ac:dyDescent="0.25">
      <c r="A73" s="4" t="s">
        <v>1497</v>
      </c>
    </row>
    <row r="74" spans="1:3" x14ac:dyDescent="0.25">
      <c r="A74" s="4" t="s">
        <v>1470</v>
      </c>
      <c r="B74" s="9">
        <v>3.5</v>
      </c>
      <c r="C74" s="9">
        <v>3.8</v>
      </c>
    </row>
    <row r="75" spans="1:3" ht="30" x14ac:dyDescent="0.25">
      <c r="A75" s="4" t="s">
        <v>1498</v>
      </c>
    </row>
    <row r="76" spans="1:3" x14ac:dyDescent="0.25">
      <c r="A76" s="4" t="s">
        <v>1470</v>
      </c>
      <c r="B76" s="5">
        <v>4</v>
      </c>
      <c r="C76" s="9">
        <v>4.5999999999999996</v>
      </c>
    </row>
    <row r="77" spans="1:3" ht="30" x14ac:dyDescent="0.25">
      <c r="A77" s="4" t="s">
        <v>1499</v>
      </c>
    </row>
    <row r="78" spans="1:3" x14ac:dyDescent="0.25">
      <c r="A78" s="4" t="s">
        <v>1470</v>
      </c>
      <c r="B78" s="9">
        <v>3.7</v>
      </c>
      <c r="C78" s="9">
        <v>2.8</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56"/>
  <sheetViews>
    <sheetView workbookViewId="0"/>
  </sheetViews>
  <sheetFormatPr defaultRowHeight="15" x14ac:dyDescent="0.25"/>
  <cols>
    <col min="1" max="1" width="80" customWidth="1"/>
    <col min="2" max="2" width="16" customWidth="1"/>
    <col min="3" max="3" width="14" customWidth="1"/>
  </cols>
  <sheetData>
    <row r="1" spans="1:3" x14ac:dyDescent="0.25">
      <c r="A1" s="12" t="s">
        <v>1500</v>
      </c>
      <c r="B1" s="14" t="s">
        <v>1</v>
      </c>
      <c r="C1" s="13"/>
    </row>
    <row r="2" spans="1:3" x14ac:dyDescent="0.25">
      <c r="A2" s="13"/>
      <c r="B2" s="2" t="s">
        <v>2</v>
      </c>
      <c r="C2" s="2" t="s">
        <v>91</v>
      </c>
    </row>
    <row r="3" spans="1:3" x14ac:dyDescent="0.25">
      <c r="A3" s="4" t="s">
        <v>1501</v>
      </c>
    </row>
    <row r="4" spans="1:3" ht="30" x14ac:dyDescent="0.25">
      <c r="A4" s="3" t="s">
        <v>844</v>
      </c>
    </row>
    <row r="5" spans="1:3" ht="30" x14ac:dyDescent="0.25">
      <c r="A5" s="4" t="s">
        <v>845</v>
      </c>
      <c r="B5" s="7">
        <v>1990</v>
      </c>
      <c r="C5" s="7">
        <v>1973</v>
      </c>
    </row>
    <row r="6" spans="1:3" x14ac:dyDescent="0.25">
      <c r="A6" s="4" t="s">
        <v>846</v>
      </c>
      <c r="B6" s="5">
        <v>46</v>
      </c>
      <c r="C6" s="5">
        <v>74</v>
      </c>
    </row>
    <row r="7" spans="1:3" x14ac:dyDescent="0.25">
      <c r="A7" s="4" t="s">
        <v>1277</v>
      </c>
      <c r="B7" s="5">
        <v>85</v>
      </c>
      <c r="C7" s="5">
        <v>72</v>
      </c>
    </row>
    <row r="8" spans="1:3" x14ac:dyDescent="0.25">
      <c r="A8" s="4" t="s">
        <v>848</v>
      </c>
      <c r="B8" s="5">
        <v>249</v>
      </c>
      <c r="C8" s="5">
        <v>88</v>
      </c>
    </row>
    <row r="9" spans="1:3" x14ac:dyDescent="0.25">
      <c r="A9" s="4" t="s">
        <v>849</v>
      </c>
      <c r="B9" s="5">
        <v>-14</v>
      </c>
      <c r="C9" s="5">
        <v>-66</v>
      </c>
    </row>
    <row r="10" spans="1:3" x14ac:dyDescent="0.25">
      <c r="A10" s="4" t="s">
        <v>850</v>
      </c>
      <c r="B10" s="5">
        <v>-795</v>
      </c>
      <c r="C10" s="5">
        <v>-717</v>
      </c>
    </row>
    <row r="11" spans="1:3" x14ac:dyDescent="0.25">
      <c r="A11" s="4" t="s">
        <v>851</v>
      </c>
      <c r="B11" s="5">
        <v>444</v>
      </c>
      <c r="C11" s="5">
        <v>995</v>
      </c>
    </row>
    <row r="12" spans="1:3" x14ac:dyDescent="0.25">
      <c r="A12" s="4" t="s">
        <v>1278</v>
      </c>
      <c r="B12" s="5">
        <v>-115</v>
      </c>
      <c r="C12" s="5">
        <v>-429</v>
      </c>
    </row>
    <row r="13" spans="1:3" ht="30" x14ac:dyDescent="0.25">
      <c r="A13" s="4" t="s">
        <v>853</v>
      </c>
      <c r="B13" s="5">
        <v>1890</v>
      </c>
      <c r="C13" s="5">
        <v>1990</v>
      </c>
    </row>
    <row r="14" spans="1:3" x14ac:dyDescent="0.25">
      <c r="A14" s="4" t="s">
        <v>1160</v>
      </c>
    </row>
    <row r="15" spans="1:3" ht="30" x14ac:dyDescent="0.25">
      <c r="A15" s="3" t="s">
        <v>844</v>
      </c>
    </row>
    <row r="16" spans="1:3" ht="30" x14ac:dyDescent="0.25">
      <c r="A16" s="4" t="s">
        <v>845</v>
      </c>
      <c r="B16" s="5">
        <v>659</v>
      </c>
      <c r="C16" s="5">
        <v>672</v>
      </c>
    </row>
    <row r="17" spans="1:3" x14ac:dyDescent="0.25">
      <c r="A17" s="4" t="s">
        <v>846</v>
      </c>
      <c r="B17" s="5">
        <v>5</v>
      </c>
      <c r="C17" s="5">
        <v>15</v>
      </c>
    </row>
    <row r="18" spans="1:3" x14ac:dyDescent="0.25">
      <c r="A18" s="4" t="s">
        <v>1277</v>
      </c>
      <c r="B18" s="5">
        <v>-27</v>
      </c>
      <c r="C18" s="5">
        <v>-11</v>
      </c>
    </row>
    <row r="19" spans="1:3" x14ac:dyDescent="0.25">
      <c r="A19" s="4" t="s">
        <v>848</v>
      </c>
      <c r="B19" s="5">
        <v>151</v>
      </c>
      <c r="C19" s="5">
        <v>69</v>
      </c>
    </row>
    <row r="20" spans="1:3" x14ac:dyDescent="0.25">
      <c r="A20" s="4" t="s">
        <v>849</v>
      </c>
      <c r="C20" s="5">
        <v>-58</v>
      </c>
    </row>
    <row r="21" spans="1:3" x14ac:dyDescent="0.25">
      <c r="A21" s="4" t="s">
        <v>850</v>
      </c>
      <c r="B21" s="5">
        <v>-298</v>
      </c>
      <c r="C21" s="5">
        <v>-225</v>
      </c>
    </row>
    <row r="22" spans="1:3" x14ac:dyDescent="0.25">
      <c r="A22" s="4" t="s">
        <v>851</v>
      </c>
      <c r="B22" s="5">
        <v>290</v>
      </c>
      <c r="C22" s="5">
        <v>310</v>
      </c>
    </row>
    <row r="23" spans="1:3" x14ac:dyDescent="0.25">
      <c r="A23" s="4" t="s">
        <v>1278</v>
      </c>
      <c r="B23" s="5">
        <v>-28</v>
      </c>
      <c r="C23" s="5">
        <v>-113</v>
      </c>
    </row>
    <row r="24" spans="1:3" ht="30" x14ac:dyDescent="0.25">
      <c r="A24" s="4" t="s">
        <v>853</v>
      </c>
      <c r="B24" s="5">
        <v>752</v>
      </c>
      <c r="C24" s="5">
        <v>659</v>
      </c>
    </row>
    <row r="25" spans="1:3" x14ac:dyDescent="0.25">
      <c r="A25" s="4" t="s">
        <v>1315</v>
      </c>
    </row>
    <row r="26" spans="1:3" ht="30" x14ac:dyDescent="0.25">
      <c r="A26" s="3" t="s">
        <v>844</v>
      </c>
    </row>
    <row r="27" spans="1:3" ht="30" x14ac:dyDescent="0.25">
      <c r="A27" s="4" t="s">
        <v>845</v>
      </c>
      <c r="B27" s="5">
        <v>677</v>
      </c>
      <c r="C27" s="5">
        <v>853</v>
      </c>
    </row>
    <row r="28" spans="1:3" x14ac:dyDescent="0.25">
      <c r="A28" s="4" t="s">
        <v>846</v>
      </c>
      <c r="B28" s="5">
        <v>20</v>
      </c>
      <c r="C28" s="5">
        <v>38</v>
      </c>
    </row>
    <row r="29" spans="1:3" x14ac:dyDescent="0.25">
      <c r="A29" s="4" t="s">
        <v>1277</v>
      </c>
      <c r="B29" s="5">
        <v>28</v>
      </c>
      <c r="C29" s="5">
        <v>33</v>
      </c>
    </row>
    <row r="30" spans="1:3" x14ac:dyDescent="0.25">
      <c r="A30" s="4" t="s">
        <v>848</v>
      </c>
      <c r="B30" s="5">
        <v>11</v>
      </c>
      <c r="C30" s="5">
        <v>14</v>
      </c>
    </row>
    <row r="31" spans="1:3" x14ac:dyDescent="0.25">
      <c r="A31" s="4" t="s">
        <v>849</v>
      </c>
      <c r="B31" s="5">
        <v>-9</v>
      </c>
      <c r="C31" s="5">
        <v>-4</v>
      </c>
    </row>
    <row r="32" spans="1:3" x14ac:dyDescent="0.25">
      <c r="A32" s="4" t="s">
        <v>850</v>
      </c>
      <c r="B32" s="5">
        <v>-229</v>
      </c>
      <c r="C32" s="5">
        <v>-330</v>
      </c>
    </row>
    <row r="33" spans="1:3" x14ac:dyDescent="0.25">
      <c r="A33" s="4" t="s">
        <v>851</v>
      </c>
      <c r="B33" s="5">
        <v>94</v>
      </c>
      <c r="C33" s="5">
        <v>382</v>
      </c>
    </row>
    <row r="34" spans="1:3" x14ac:dyDescent="0.25">
      <c r="A34" s="4" t="s">
        <v>1278</v>
      </c>
      <c r="B34" s="5">
        <v>-1</v>
      </c>
      <c r="C34" s="5">
        <v>-309</v>
      </c>
    </row>
    <row r="35" spans="1:3" ht="30" x14ac:dyDescent="0.25">
      <c r="A35" s="4" t="s">
        <v>853</v>
      </c>
      <c r="B35" s="5">
        <v>591</v>
      </c>
      <c r="C35" s="5">
        <v>677</v>
      </c>
    </row>
    <row r="36" spans="1:3" x14ac:dyDescent="0.25">
      <c r="A36" s="4" t="s">
        <v>1319</v>
      </c>
    </row>
    <row r="37" spans="1:3" ht="30" x14ac:dyDescent="0.25">
      <c r="A37" s="3" t="s">
        <v>844</v>
      </c>
    </row>
    <row r="38" spans="1:3" ht="30" x14ac:dyDescent="0.25">
      <c r="A38" s="4" t="s">
        <v>845</v>
      </c>
      <c r="B38" s="5">
        <v>290</v>
      </c>
      <c r="C38" s="5">
        <v>213</v>
      </c>
    </row>
    <row r="39" spans="1:3" x14ac:dyDescent="0.25">
      <c r="A39" s="4" t="s">
        <v>846</v>
      </c>
      <c r="B39" s="5">
        <v>15</v>
      </c>
      <c r="C39" s="5">
        <v>18</v>
      </c>
    </row>
    <row r="40" spans="1:3" x14ac:dyDescent="0.25">
      <c r="A40" s="4" t="s">
        <v>1277</v>
      </c>
      <c r="B40" s="5">
        <v>26</v>
      </c>
      <c r="C40" s="5">
        <v>-13</v>
      </c>
    </row>
    <row r="41" spans="1:3" x14ac:dyDescent="0.25">
      <c r="A41" s="4" t="s">
        <v>848</v>
      </c>
      <c r="B41" s="5">
        <v>58</v>
      </c>
      <c r="C41" s="5">
        <v>3</v>
      </c>
    </row>
    <row r="42" spans="1:3" x14ac:dyDescent="0.25">
      <c r="A42" s="4" t="s">
        <v>849</v>
      </c>
      <c r="B42" s="5">
        <v>-5</v>
      </c>
      <c r="C42" s="5">
        <v>-4</v>
      </c>
    </row>
    <row r="43" spans="1:3" x14ac:dyDescent="0.25">
      <c r="A43" s="4" t="s">
        <v>850</v>
      </c>
      <c r="B43" s="5">
        <v>-137</v>
      </c>
      <c r="C43" s="5">
        <v>-70</v>
      </c>
    </row>
    <row r="44" spans="1:3" x14ac:dyDescent="0.25">
      <c r="A44" s="4" t="s">
        <v>851</v>
      </c>
      <c r="B44" s="5">
        <v>60</v>
      </c>
      <c r="C44" s="5">
        <v>143</v>
      </c>
    </row>
    <row r="45" spans="1:3" x14ac:dyDescent="0.25">
      <c r="A45" s="4" t="s">
        <v>1278</v>
      </c>
      <c r="B45" s="5">
        <v>-86</v>
      </c>
    </row>
    <row r="46" spans="1:3" ht="30" x14ac:dyDescent="0.25">
      <c r="A46" s="4" t="s">
        <v>853</v>
      </c>
      <c r="B46" s="5">
        <v>221</v>
      </c>
      <c r="C46" s="5">
        <v>290</v>
      </c>
    </row>
    <row r="47" spans="1:3" x14ac:dyDescent="0.25">
      <c r="A47" s="4" t="s">
        <v>1502</v>
      </c>
    </row>
    <row r="48" spans="1:3" ht="30" x14ac:dyDescent="0.25">
      <c r="A48" s="3" t="s">
        <v>844</v>
      </c>
    </row>
    <row r="49" spans="1:3" ht="30" x14ac:dyDescent="0.25">
      <c r="A49" s="4" t="s">
        <v>845</v>
      </c>
      <c r="B49" s="5">
        <v>364</v>
      </c>
      <c r="C49" s="5">
        <v>235</v>
      </c>
    </row>
    <row r="50" spans="1:3" x14ac:dyDescent="0.25">
      <c r="A50" s="4" t="s">
        <v>846</v>
      </c>
      <c r="B50" s="5">
        <v>6</v>
      </c>
      <c r="C50" s="5">
        <v>3</v>
      </c>
    </row>
    <row r="51" spans="1:3" x14ac:dyDescent="0.25">
      <c r="A51" s="4" t="s">
        <v>1277</v>
      </c>
      <c r="B51" s="5">
        <v>58</v>
      </c>
      <c r="C51" s="5">
        <v>63</v>
      </c>
    </row>
    <row r="52" spans="1:3" x14ac:dyDescent="0.25">
      <c r="A52" s="4" t="s">
        <v>848</v>
      </c>
      <c r="B52" s="5">
        <v>29</v>
      </c>
      <c r="C52" s="5">
        <v>2</v>
      </c>
    </row>
    <row r="53" spans="1:3" x14ac:dyDescent="0.25">
      <c r="A53" s="4" t="s">
        <v>850</v>
      </c>
      <c r="B53" s="5">
        <v>-131</v>
      </c>
      <c r="C53" s="5">
        <v>-92</v>
      </c>
    </row>
    <row r="54" spans="1:3" x14ac:dyDescent="0.25">
      <c r="A54" s="4" t="s">
        <v>851</v>
      </c>
      <c r="C54" s="5">
        <v>160</v>
      </c>
    </row>
    <row r="55" spans="1:3" x14ac:dyDescent="0.25">
      <c r="A55" s="4" t="s">
        <v>1278</v>
      </c>
      <c r="C55" s="5">
        <v>-7</v>
      </c>
    </row>
    <row r="56" spans="1:3" ht="30" x14ac:dyDescent="0.25">
      <c r="A56" s="4" t="s">
        <v>853</v>
      </c>
      <c r="B56" s="7">
        <v>326</v>
      </c>
      <c r="C56" s="7">
        <v>364</v>
      </c>
    </row>
  </sheetData>
  <mergeCells count="2">
    <mergeCell ref="A1:A2"/>
    <mergeCell ref="B1:C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31"/>
  <sheetViews>
    <sheetView workbookViewId="0"/>
  </sheetViews>
  <sheetFormatPr defaultRowHeight="15" x14ac:dyDescent="0.25"/>
  <cols>
    <col min="1" max="1" width="80" customWidth="1"/>
    <col min="2" max="3" width="14" customWidth="1"/>
  </cols>
  <sheetData>
    <row r="1" spans="1:3" ht="30" x14ac:dyDescent="0.25">
      <c r="A1" s="1" t="s">
        <v>1503</v>
      </c>
      <c r="B1" s="2" t="s">
        <v>2</v>
      </c>
      <c r="C1" s="2" t="s">
        <v>91</v>
      </c>
    </row>
    <row r="2" spans="1:3" ht="30" x14ac:dyDescent="0.25">
      <c r="A2" s="3" t="s">
        <v>1504</v>
      </c>
    </row>
    <row r="3" spans="1:3" x14ac:dyDescent="0.25">
      <c r="A3" s="4" t="s">
        <v>1505</v>
      </c>
      <c r="B3" s="7">
        <v>108904</v>
      </c>
      <c r="C3" s="7">
        <v>97837</v>
      </c>
    </row>
    <row r="4" spans="1:3" x14ac:dyDescent="0.25">
      <c r="A4" s="4" t="s">
        <v>1359</v>
      </c>
      <c r="B4" s="5">
        <v>5323</v>
      </c>
      <c r="C4" s="5">
        <v>3831</v>
      </c>
    </row>
    <row r="5" spans="1:3" x14ac:dyDescent="0.25">
      <c r="A5" s="4" t="s">
        <v>1506</v>
      </c>
      <c r="B5" s="5">
        <v>14386</v>
      </c>
      <c r="C5" s="5">
        <v>13416</v>
      </c>
    </row>
    <row r="6" spans="1:3" x14ac:dyDescent="0.25">
      <c r="A6" s="4" t="s">
        <v>715</v>
      </c>
    </row>
    <row r="7" spans="1:3" ht="30" x14ac:dyDescent="0.25">
      <c r="A7" s="3" t="s">
        <v>1504</v>
      </c>
    </row>
    <row r="8" spans="1:3" x14ac:dyDescent="0.25">
      <c r="A8" s="4" t="s">
        <v>1506</v>
      </c>
      <c r="B8" s="5">
        <v>12496</v>
      </c>
      <c r="C8" s="5">
        <v>11426</v>
      </c>
    </row>
    <row r="9" spans="1:3" x14ac:dyDescent="0.25">
      <c r="A9" s="4" t="s">
        <v>716</v>
      </c>
    </row>
    <row r="10" spans="1:3" ht="30" x14ac:dyDescent="0.25">
      <c r="A10" s="3" t="s">
        <v>1504</v>
      </c>
    </row>
    <row r="11" spans="1:3" x14ac:dyDescent="0.25">
      <c r="A11" s="4" t="s">
        <v>1506</v>
      </c>
      <c r="B11" s="5">
        <v>1890</v>
      </c>
      <c r="C11" s="5">
        <v>1990</v>
      </c>
    </row>
    <row r="12" spans="1:3" x14ac:dyDescent="0.25">
      <c r="A12" s="4" t="s">
        <v>1306</v>
      </c>
    </row>
    <row r="13" spans="1:3" ht="30" x14ac:dyDescent="0.25">
      <c r="A13" s="3" t="s">
        <v>1504</v>
      </c>
    </row>
    <row r="14" spans="1:3" x14ac:dyDescent="0.25">
      <c r="A14" s="4" t="s">
        <v>1505</v>
      </c>
      <c r="B14" s="5">
        <v>89195</v>
      </c>
      <c r="C14" s="5">
        <v>80590</v>
      </c>
    </row>
    <row r="15" spans="1:3" x14ac:dyDescent="0.25">
      <c r="A15" s="4" t="s">
        <v>1506</v>
      </c>
      <c r="B15" s="5">
        <v>89186</v>
      </c>
      <c r="C15" s="5">
        <v>80743</v>
      </c>
    </row>
    <row r="16" spans="1:3" x14ac:dyDescent="0.25">
      <c r="A16" s="4" t="s">
        <v>1507</v>
      </c>
    </row>
    <row r="17" spans="1:3" ht="30" x14ac:dyDescent="0.25">
      <c r="A17" s="3" t="s">
        <v>1504</v>
      </c>
    </row>
    <row r="18" spans="1:3" x14ac:dyDescent="0.25">
      <c r="A18" s="4" t="s">
        <v>1506</v>
      </c>
      <c r="B18" s="5">
        <v>52091</v>
      </c>
      <c r="C18" s="5">
        <v>40640</v>
      </c>
    </row>
    <row r="19" spans="1:3" x14ac:dyDescent="0.25">
      <c r="A19" s="4" t="s">
        <v>1508</v>
      </c>
    </row>
    <row r="20" spans="1:3" ht="30" x14ac:dyDescent="0.25">
      <c r="A20" s="3" t="s">
        <v>1504</v>
      </c>
    </row>
    <row r="21" spans="1:3" x14ac:dyDescent="0.25">
      <c r="A21" s="4" t="s">
        <v>1506</v>
      </c>
      <c r="B21" s="5">
        <v>37095</v>
      </c>
      <c r="C21" s="5">
        <v>40103</v>
      </c>
    </row>
    <row r="22" spans="1:3" x14ac:dyDescent="0.25">
      <c r="A22" s="4" t="s">
        <v>1308</v>
      </c>
    </row>
    <row r="23" spans="1:3" ht="30" x14ac:dyDescent="0.25">
      <c r="A23" s="3" t="s">
        <v>1504</v>
      </c>
    </row>
    <row r="24" spans="1:3" x14ac:dyDescent="0.25">
      <c r="A24" s="4" t="s">
        <v>1359</v>
      </c>
      <c r="B24" s="5">
        <v>5323</v>
      </c>
      <c r="C24" s="5">
        <v>3831</v>
      </c>
    </row>
    <row r="25" spans="1:3" x14ac:dyDescent="0.25">
      <c r="A25" s="4" t="s">
        <v>1506</v>
      </c>
      <c r="B25" s="5">
        <v>5409</v>
      </c>
      <c r="C25" s="5">
        <v>3842</v>
      </c>
    </row>
    <row r="26" spans="1:3" x14ac:dyDescent="0.25">
      <c r="A26" s="4" t="s">
        <v>1509</v>
      </c>
    </row>
    <row r="27" spans="1:3" ht="30" x14ac:dyDescent="0.25">
      <c r="A27" s="3" t="s">
        <v>1504</v>
      </c>
    </row>
    <row r="28" spans="1:3" x14ac:dyDescent="0.25">
      <c r="A28" s="4" t="s">
        <v>1506</v>
      </c>
      <c r="B28" s="5">
        <v>4157</v>
      </c>
      <c r="C28" s="5">
        <v>2662</v>
      </c>
    </row>
    <row r="29" spans="1:3" x14ac:dyDescent="0.25">
      <c r="A29" s="4" t="s">
        <v>1510</v>
      </c>
    </row>
    <row r="30" spans="1:3" ht="30" x14ac:dyDescent="0.25">
      <c r="A30" s="3" t="s">
        <v>1504</v>
      </c>
    </row>
    <row r="31" spans="1:3" x14ac:dyDescent="0.25">
      <c r="A31" s="4" t="s">
        <v>1506</v>
      </c>
      <c r="B31" s="7">
        <v>1252</v>
      </c>
      <c r="C31" s="7">
        <v>1180</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39"/>
  <sheetViews>
    <sheetView workbookViewId="0"/>
  </sheetViews>
  <sheetFormatPr defaultRowHeight="15" x14ac:dyDescent="0.25"/>
  <cols>
    <col min="1" max="1" width="80" customWidth="1"/>
    <col min="2" max="3" width="14" customWidth="1"/>
  </cols>
  <sheetData>
    <row r="1" spans="1:3" ht="30" x14ac:dyDescent="0.25">
      <c r="A1" s="1" t="s">
        <v>1511</v>
      </c>
      <c r="B1" s="2" t="s">
        <v>2</v>
      </c>
      <c r="C1" s="2" t="s">
        <v>91</v>
      </c>
    </row>
    <row r="2" spans="1:3" x14ac:dyDescent="0.25">
      <c r="A2" s="3" t="s">
        <v>700</v>
      </c>
    </row>
    <row r="3" spans="1:3" x14ac:dyDescent="0.25">
      <c r="A3" s="4" t="s">
        <v>1512</v>
      </c>
      <c r="B3" s="7">
        <v>85691</v>
      </c>
      <c r="C3" s="7">
        <v>139220</v>
      </c>
    </row>
    <row r="4" spans="1:3" x14ac:dyDescent="0.25">
      <c r="A4" s="4" t="s">
        <v>1513</v>
      </c>
      <c r="B4" s="5">
        <v>26279</v>
      </c>
      <c r="C4" s="5">
        <v>23142</v>
      </c>
    </row>
    <row r="5" spans="1:3" x14ac:dyDescent="0.25">
      <c r="A5" s="4" t="s">
        <v>1514</v>
      </c>
      <c r="B5" s="5">
        <v>53</v>
      </c>
      <c r="C5" s="5">
        <v>160</v>
      </c>
    </row>
    <row r="6" spans="1:3" x14ac:dyDescent="0.25">
      <c r="A6" s="4" t="s">
        <v>701</v>
      </c>
      <c r="B6" s="5">
        <v>112023</v>
      </c>
      <c r="C6" s="5">
        <v>162522</v>
      </c>
    </row>
    <row r="7" spans="1:3" x14ac:dyDescent="0.25">
      <c r="A7" s="4" t="s">
        <v>298</v>
      </c>
      <c r="B7" s="5">
        <v>-17765</v>
      </c>
      <c r="C7" s="5">
        <v>-21060</v>
      </c>
    </row>
    <row r="8" spans="1:3" x14ac:dyDescent="0.25">
      <c r="A8" s="4" t="s">
        <v>1515</v>
      </c>
      <c r="B8" s="5">
        <v>-117756</v>
      </c>
      <c r="C8" s="5">
        <v>-78723</v>
      </c>
    </row>
    <row r="9" spans="1:3" x14ac:dyDescent="0.25">
      <c r="A9" s="4" t="s">
        <v>1516</v>
      </c>
      <c r="B9" s="5">
        <v>-714</v>
      </c>
      <c r="C9" s="5">
        <v>-3241</v>
      </c>
    </row>
    <row r="10" spans="1:3" x14ac:dyDescent="0.25">
      <c r="A10" s="4" t="s">
        <v>1517</v>
      </c>
      <c r="B10" s="5">
        <v>-18071</v>
      </c>
      <c r="C10" s="5">
        <v>-20904</v>
      </c>
    </row>
    <row r="11" spans="1:3" x14ac:dyDescent="0.25">
      <c r="A11" s="4" t="s">
        <v>1518</v>
      </c>
      <c r="B11" s="5">
        <v>-26007</v>
      </c>
      <c r="C11" s="5">
        <v>-16963</v>
      </c>
    </row>
    <row r="12" spans="1:3" x14ac:dyDescent="0.25">
      <c r="A12" s="4" t="s">
        <v>1519</v>
      </c>
      <c r="B12" s="5">
        <v>-43661</v>
      </c>
      <c r="C12" s="5">
        <v>-46584</v>
      </c>
    </row>
    <row r="13" spans="1:3" x14ac:dyDescent="0.25">
      <c r="A13" s="4" t="s">
        <v>1520</v>
      </c>
      <c r="B13" s="5">
        <v>-150</v>
      </c>
      <c r="C13" s="5">
        <v>-132</v>
      </c>
    </row>
    <row r="14" spans="1:3" x14ac:dyDescent="0.25">
      <c r="A14" s="4" t="s">
        <v>708</v>
      </c>
      <c r="B14" s="5">
        <v>-224124</v>
      </c>
      <c r="C14" s="5">
        <v>-187607</v>
      </c>
    </row>
    <row r="15" spans="1:3" x14ac:dyDescent="0.25">
      <c r="A15" s="4" t="s">
        <v>715</v>
      </c>
    </row>
    <row r="16" spans="1:3" x14ac:dyDescent="0.25">
      <c r="A16" s="3" t="s">
        <v>700</v>
      </c>
    </row>
    <row r="17" spans="1:3" x14ac:dyDescent="0.25">
      <c r="A17" s="4" t="s">
        <v>1512</v>
      </c>
      <c r="B17" s="5">
        <v>85691</v>
      </c>
      <c r="C17" s="5">
        <v>139220</v>
      </c>
    </row>
    <row r="18" spans="1:3" x14ac:dyDescent="0.25">
      <c r="A18" s="4" t="s">
        <v>1513</v>
      </c>
      <c r="B18" s="5">
        <v>26279</v>
      </c>
      <c r="C18" s="5">
        <v>23142</v>
      </c>
    </row>
    <row r="19" spans="1:3" x14ac:dyDescent="0.25">
      <c r="A19" s="4" t="s">
        <v>1514</v>
      </c>
      <c r="B19" s="5">
        <v>53</v>
      </c>
      <c r="C19" s="5">
        <v>154</v>
      </c>
    </row>
    <row r="20" spans="1:3" x14ac:dyDescent="0.25">
      <c r="A20" s="4" t="s">
        <v>701</v>
      </c>
      <c r="B20" s="5">
        <v>112023</v>
      </c>
      <c r="C20" s="5">
        <v>162516</v>
      </c>
    </row>
    <row r="21" spans="1:3" x14ac:dyDescent="0.25">
      <c r="A21" s="4" t="s">
        <v>298</v>
      </c>
      <c r="B21" s="5">
        <v>-13742</v>
      </c>
      <c r="C21" s="5">
        <v>-17892</v>
      </c>
    </row>
    <row r="22" spans="1:3" x14ac:dyDescent="0.25">
      <c r="A22" s="4" t="s">
        <v>1515</v>
      </c>
      <c r="B22" s="5">
        <v>-117726</v>
      </c>
      <c r="C22" s="5">
        <v>-78694</v>
      </c>
    </row>
    <row r="23" spans="1:3" x14ac:dyDescent="0.25">
      <c r="A23" s="4" t="s">
        <v>1516</v>
      </c>
      <c r="B23" s="5">
        <v>-714</v>
      </c>
      <c r="C23" s="5">
        <v>-3241</v>
      </c>
    </row>
    <row r="24" spans="1:3" x14ac:dyDescent="0.25">
      <c r="A24" s="4" t="s">
        <v>1517</v>
      </c>
      <c r="B24" s="5">
        <v>-17685</v>
      </c>
      <c r="C24" s="5">
        <v>-20734</v>
      </c>
    </row>
    <row r="25" spans="1:3" x14ac:dyDescent="0.25">
      <c r="A25" s="4" t="s">
        <v>1518</v>
      </c>
      <c r="B25" s="5">
        <v>-20300</v>
      </c>
      <c r="C25" s="5">
        <v>-12887</v>
      </c>
    </row>
    <row r="26" spans="1:3" x14ac:dyDescent="0.25">
      <c r="A26" s="4" t="s">
        <v>1519</v>
      </c>
      <c r="B26" s="5">
        <v>-32920</v>
      </c>
      <c r="C26" s="5">
        <v>-34761</v>
      </c>
    </row>
    <row r="27" spans="1:3" x14ac:dyDescent="0.25">
      <c r="A27" s="4" t="s">
        <v>1520</v>
      </c>
      <c r="B27" s="5">
        <v>-1</v>
      </c>
      <c r="C27" s="5">
        <v>-1</v>
      </c>
    </row>
    <row r="28" spans="1:3" x14ac:dyDescent="0.25">
      <c r="A28" s="4" t="s">
        <v>708</v>
      </c>
      <c r="B28" s="5">
        <v>-203088</v>
      </c>
      <c r="C28" s="5">
        <v>-168210</v>
      </c>
    </row>
    <row r="29" spans="1:3" x14ac:dyDescent="0.25">
      <c r="A29" s="4" t="s">
        <v>716</v>
      </c>
    </row>
    <row r="30" spans="1:3" x14ac:dyDescent="0.25">
      <c r="A30" s="3" t="s">
        <v>700</v>
      </c>
    </row>
    <row r="31" spans="1:3" x14ac:dyDescent="0.25">
      <c r="A31" s="4" t="s">
        <v>1514</v>
      </c>
      <c r="C31" s="5">
        <v>6</v>
      </c>
    </row>
    <row r="32" spans="1:3" x14ac:dyDescent="0.25">
      <c r="A32" s="4" t="s">
        <v>701</v>
      </c>
      <c r="C32" s="5">
        <v>6</v>
      </c>
    </row>
    <row r="33" spans="1:3" x14ac:dyDescent="0.25">
      <c r="A33" s="4" t="s">
        <v>298</v>
      </c>
      <c r="B33" s="5">
        <v>-4023</v>
      </c>
      <c r="C33" s="5">
        <v>-3168</v>
      </c>
    </row>
    <row r="34" spans="1:3" x14ac:dyDescent="0.25">
      <c r="A34" s="4" t="s">
        <v>1515</v>
      </c>
      <c r="B34" s="5">
        <v>-30</v>
      </c>
      <c r="C34" s="5">
        <v>-29</v>
      </c>
    </row>
    <row r="35" spans="1:3" x14ac:dyDescent="0.25">
      <c r="A35" s="4" t="s">
        <v>1517</v>
      </c>
      <c r="B35" s="5">
        <v>-386</v>
      </c>
      <c r="C35" s="5">
        <v>-170</v>
      </c>
    </row>
    <row r="36" spans="1:3" x14ac:dyDescent="0.25">
      <c r="A36" s="4" t="s">
        <v>1518</v>
      </c>
      <c r="B36" s="5">
        <v>-5707</v>
      </c>
      <c r="C36" s="5">
        <v>-4076</v>
      </c>
    </row>
    <row r="37" spans="1:3" x14ac:dyDescent="0.25">
      <c r="A37" s="4" t="s">
        <v>1519</v>
      </c>
      <c r="B37" s="5">
        <v>-10741</v>
      </c>
      <c r="C37" s="5">
        <v>-11823</v>
      </c>
    </row>
    <row r="38" spans="1:3" x14ac:dyDescent="0.25">
      <c r="A38" s="4" t="s">
        <v>1520</v>
      </c>
      <c r="B38" s="5">
        <v>-149</v>
      </c>
      <c r="C38" s="5">
        <v>-131</v>
      </c>
    </row>
    <row r="39" spans="1:3" x14ac:dyDescent="0.25">
      <c r="A39" s="4" t="s">
        <v>708</v>
      </c>
      <c r="B39" s="7">
        <v>-21036</v>
      </c>
      <c r="C39" s="7">
        <v>-19397</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72"/>
  <sheetViews>
    <sheetView workbookViewId="0"/>
  </sheetViews>
  <sheetFormatPr defaultRowHeight="15" x14ac:dyDescent="0.25"/>
  <cols>
    <col min="1" max="1" width="80" customWidth="1"/>
    <col min="2" max="2" width="16" customWidth="1"/>
    <col min="3" max="3" width="14" customWidth="1"/>
  </cols>
  <sheetData>
    <row r="1" spans="1:3" x14ac:dyDescent="0.25">
      <c r="A1" s="12" t="s">
        <v>1521</v>
      </c>
      <c r="B1" s="14" t="s">
        <v>1</v>
      </c>
      <c r="C1" s="13"/>
    </row>
    <row r="2" spans="1:3" x14ac:dyDescent="0.25">
      <c r="A2" s="13"/>
      <c r="B2" s="2" t="s">
        <v>2</v>
      </c>
      <c r="C2" s="2" t="s">
        <v>91</v>
      </c>
    </row>
    <row r="3" spans="1:3" x14ac:dyDescent="0.25">
      <c r="A3" s="4" t="s">
        <v>1522</v>
      </c>
    </row>
    <row r="4" spans="1:3" ht="30" x14ac:dyDescent="0.25">
      <c r="A4" s="3" t="s">
        <v>1523</v>
      </c>
    </row>
    <row r="5" spans="1:3" ht="30" x14ac:dyDescent="0.25">
      <c r="A5" s="4" t="s">
        <v>845</v>
      </c>
      <c r="B5" s="7">
        <v>6</v>
      </c>
      <c r="C5" s="7">
        <v>4</v>
      </c>
    </row>
    <row r="6" spans="1:3" x14ac:dyDescent="0.25">
      <c r="A6" s="4" t="s">
        <v>1276</v>
      </c>
      <c r="B6" s="5">
        <v>5</v>
      </c>
    </row>
    <row r="7" spans="1:3" x14ac:dyDescent="0.25">
      <c r="A7" s="4" t="s">
        <v>1277</v>
      </c>
      <c r="B7" s="5">
        <v>-6</v>
      </c>
      <c r="C7" s="5">
        <v>2</v>
      </c>
    </row>
    <row r="8" spans="1:3" x14ac:dyDescent="0.25">
      <c r="A8" s="4" t="s">
        <v>850</v>
      </c>
      <c r="B8" s="5">
        <v>-5</v>
      </c>
    </row>
    <row r="9" spans="1:3" ht="30" x14ac:dyDescent="0.25">
      <c r="A9" s="4" t="s">
        <v>853</v>
      </c>
      <c r="C9" s="5">
        <v>6</v>
      </c>
    </row>
    <row r="10" spans="1:3" x14ac:dyDescent="0.25">
      <c r="A10" s="4" t="s">
        <v>1524</v>
      </c>
    </row>
    <row r="11" spans="1:3" ht="30" x14ac:dyDescent="0.25">
      <c r="A11" s="3" t="s">
        <v>1523</v>
      </c>
    </row>
    <row r="12" spans="1:3" ht="30" x14ac:dyDescent="0.25">
      <c r="A12" s="4" t="s">
        <v>859</v>
      </c>
      <c r="B12" s="5">
        <v>-19397</v>
      </c>
      <c r="C12" s="5">
        <v>-15462</v>
      </c>
    </row>
    <row r="13" spans="1:3" x14ac:dyDescent="0.25">
      <c r="A13" s="4" t="s">
        <v>846</v>
      </c>
      <c r="B13" s="5">
        <v>-337</v>
      </c>
      <c r="C13" s="5">
        <v>-491</v>
      </c>
    </row>
    <row r="14" spans="1:3" x14ac:dyDescent="0.25">
      <c r="A14" s="4" t="s">
        <v>1277</v>
      </c>
      <c r="B14" s="5">
        <v>-2254</v>
      </c>
      <c r="C14" s="5">
        <v>2013</v>
      </c>
    </row>
    <row r="15" spans="1:3" x14ac:dyDescent="0.25">
      <c r="A15" s="4" t="s">
        <v>1525</v>
      </c>
      <c r="B15" s="5">
        <v>-9892</v>
      </c>
      <c r="C15" s="5">
        <v>-11935</v>
      </c>
    </row>
    <row r="16" spans="1:3" x14ac:dyDescent="0.25">
      <c r="A16" s="4" t="s">
        <v>850</v>
      </c>
      <c r="B16" s="5">
        <v>11104</v>
      </c>
      <c r="C16" s="5">
        <v>7010</v>
      </c>
    </row>
    <row r="17" spans="1:3" x14ac:dyDescent="0.25">
      <c r="A17" s="4" t="s">
        <v>851</v>
      </c>
      <c r="B17" s="5">
        <v>-877</v>
      </c>
      <c r="C17" s="5">
        <v>-1416</v>
      </c>
    </row>
    <row r="18" spans="1:3" x14ac:dyDescent="0.25">
      <c r="A18" s="4" t="s">
        <v>852</v>
      </c>
      <c r="B18" s="5">
        <v>617</v>
      </c>
      <c r="C18" s="5">
        <v>884</v>
      </c>
    </row>
    <row r="19" spans="1:3" ht="30" x14ac:dyDescent="0.25">
      <c r="A19" s="4" t="s">
        <v>860</v>
      </c>
      <c r="B19" s="5">
        <v>-21036</v>
      </c>
      <c r="C19" s="5">
        <v>-19397</v>
      </c>
    </row>
    <row r="20" spans="1:3" x14ac:dyDescent="0.25">
      <c r="A20" s="4" t="s">
        <v>1526</v>
      </c>
    </row>
    <row r="21" spans="1:3" ht="30" x14ac:dyDescent="0.25">
      <c r="A21" s="3" t="s">
        <v>1523</v>
      </c>
    </row>
    <row r="22" spans="1:3" ht="30" x14ac:dyDescent="0.25">
      <c r="A22" s="4" t="s">
        <v>859</v>
      </c>
      <c r="B22" s="5">
        <v>-3168</v>
      </c>
      <c r="C22" s="5">
        <v>-2968</v>
      </c>
    </row>
    <row r="23" spans="1:3" x14ac:dyDescent="0.25">
      <c r="A23" s="4" t="s">
        <v>846</v>
      </c>
      <c r="B23" s="5">
        <v>-3</v>
      </c>
      <c r="C23" s="5">
        <v>-25</v>
      </c>
    </row>
    <row r="24" spans="1:3" x14ac:dyDescent="0.25">
      <c r="A24" s="4" t="s">
        <v>1277</v>
      </c>
      <c r="B24" s="5">
        <v>-473</v>
      </c>
      <c r="C24" s="5">
        <v>272</v>
      </c>
    </row>
    <row r="25" spans="1:3" x14ac:dyDescent="0.25">
      <c r="A25" s="4" t="s">
        <v>1525</v>
      </c>
      <c r="B25" s="5">
        <v>-932</v>
      </c>
      <c r="C25" s="5">
        <v>-796</v>
      </c>
    </row>
    <row r="26" spans="1:3" x14ac:dyDescent="0.25">
      <c r="A26" s="4" t="s">
        <v>850</v>
      </c>
      <c r="B26" s="5">
        <v>452</v>
      </c>
      <c r="C26" s="5">
        <v>298</v>
      </c>
    </row>
    <row r="27" spans="1:3" x14ac:dyDescent="0.25">
      <c r="A27" s="4" t="s">
        <v>851</v>
      </c>
      <c r="B27" s="5">
        <v>-28</v>
      </c>
      <c r="C27" s="5">
        <v>-8</v>
      </c>
    </row>
    <row r="28" spans="1:3" x14ac:dyDescent="0.25">
      <c r="A28" s="4" t="s">
        <v>852</v>
      </c>
      <c r="B28" s="5">
        <v>129</v>
      </c>
      <c r="C28" s="5">
        <v>59</v>
      </c>
    </row>
    <row r="29" spans="1:3" ht="30" x14ac:dyDescent="0.25">
      <c r="A29" s="4" t="s">
        <v>860</v>
      </c>
      <c r="B29" s="5">
        <v>-4023</v>
      </c>
      <c r="C29" s="5">
        <v>-3168</v>
      </c>
    </row>
    <row r="30" spans="1:3" x14ac:dyDescent="0.25">
      <c r="A30" s="4" t="s">
        <v>1527</v>
      </c>
    </row>
    <row r="31" spans="1:3" ht="30" x14ac:dyDescent="0.25">
      <c r="A31" s="3" t="s">
        <v>1523</v>
      </c>
    </row>
    <row r="32" spans="1:3" ht="30" x14ac:dyDescent="0.25">
      <c r="A32" s="4" t="s">
        <v>859</v>
      </c>
      <c r="B32" s="5">
        <v>-29</v>
      </c>
      <c r="C32" s="5">
        <v>-37</v>
      </c>
    </row>
    <row r="33" spans="1:3" x14ac:dyDescent="0.25">
      <c r="A33" s="4" t="s">
        <v>1277</v>
      </c>
      <c r="B33" s="5">
        <v>-4</v>
      </c>
      <c r="C33" s="5">
        <v>2</v>
      </c>
    </row>
    <row r="34" spans="1:3" x14ac:dyDescent="0.25">
      <c r="A34" s="4" t="s">
        <v>850</v>
      </c>
      <c r="B34" s="5">
        <v>3</v>
      </c>
      <c r="C34" s="5">
        <v>6</v>
      </c>
    </row>
    <row r="35" spans="1:3" ht="30" x14ac:dyDescent="0.25">
      <c r="A35" s="4" t="s">
        <v>860</v>
      </c>
      <c r="B35" s="5">
        <v>-30</v>
      </c>
      <c r="C35" s="5">
        <v>-29</v>
      </c>
    </row>
    <row r="36" spans="1:3" ht="30" x14ac:dyDescent="0.25">
      <c r="A36" s="4" t="s">
        <v>1528</v>
      </c>
    </row>
    <row r="37" spans="1:3" ht="30" x14ac:dyDescent="0.25">
      <c r="A37" s="3" t="s">
        <v>1523</v>
      </c>
    </row>
    <row r="38" spans="1:3" ht="30" x14ac:dyDescent="0.25">
      <c r="A38" s="4" t="s">
        <v>859</v>
      </c>
      <c r="B38" s="5">
        <v>-170</v>
      </c>
      <c r="C38" s="5">
        <v>-389</v>
      </c>
    </row>
    <row r="39" spans="1:3" x14ac:dyDescent="0.25">
      <c r="A39" s="4" t="s">
        <v>846</v>
      </c>
      <c r="B39" s="5">
        <v>36</v>
      </c>
      <c r="C39" s="5">
        <v>-15</v>
      </c>
    </row>
    <row r="40" spans="1:3" x14ac:dyDescent="0.25">
      <c r="A40" s="4" t="s">
        <v>1277</v>
      </c>
      <c r="B40" s="5">
        <v>-52</v>
      </c>
      <c r="C40" s="5">
        <v>11</v>
      </c>
    </row>
    <row r="41" spans="1:3" x14ac:dyDescent="0.25">
      <c r="A41" s="4" t="s">
        <v>1525</v>
      </c>
      <c r="B41" s="5">
        <v>-28</v>
      </c>
      <c r="C41" s="5">
        <v>-8</v>
      </c>
    </row>
    <row r="42" spans="1:3" x14ac:dyDescent="0.25">
      <c r="A42" s="4" t="s">
        <v>850</v>
      </c>
      <c r="B42" s="5">
        <v>19</v>
      </c>
      <c r="C42" s="5">
        <v>157</v>
      </c>
    </row>
    <row r="43" spans="1:3" x14ac:dyDescent="0.25">
      <c r="A43" s="4" t="s">
        <v>851</v>
      </c>
      <c r="B43" s="5">
        <v>-191</v>
      </c>
      <c r="C43" s="5">
        <v>-10</v>
      </c>
    </row>
    <row r="44" spans="1:3" x14ac:dyDescent="0.25">
      <c r="A44" s="4" t="s">
        <v>852</v>
      </c>
      <c r="B44" s="5">
        <v>0</v>
      </c>
      <c r="C44" s="5">
        <v>84</v>
      </c>
    </row>
    <row r="45" spans="1:3" ht="30" x14ac:dyDescent="0.25">
      <c r="A45" s="4" t="s">
        <v>860</v>
      </c>
      <c r="B45" s="5">
        <v>-386</v>
      </c>
      <c r="C45" s="5">
        <v>-170</v>
      </c>
    </row>
    <row r="46" spans="1:3" ht="30" x14ac:dyDescent="0.25">
      <c r="A46" s="4" t="s">
        <v>1529</v>
      </c>
    </row>
    <row r="47" spans="1:3" ht="30" x14ac:dyDescent="0.25">
      <c r="A47" s="3" t="s">
        <v>1523</v>
      </c>
    </row>
    <row r="48" spans="1:3" ht="30" x14ac:dyDescent="0.25">
      <c r="A48" s="4" t="s">
        <v>859</v>
      </c>
      <c r="B48" s="5">
        <v>-4076</v>
      </c>
      <c r="C48" s="5">
        <v>-4594</v>
      </c>
    </row>
    <row r="49" spans="1:3" x14ac:dyDescent="0.25">
      <c r="A49" s="4" t="s">
        <v>846</v>
      </c>
      <c r="B49" s="5">
        <v>-120</v>
      </c>
      <c r="C49" s="5">
        <v>-125</v>
      </c>
    </row>
    <row r="50" spans="1:3" x14ac:dyDescent="0.25">
      <c r="A50" s="4" t="s">
        <v>1277</v>
      </c>
      <c r="B50" s="5">
        <v>-484</v>
      </c>
      <c r="C50" s="5">
        <v>558</v>
      </c>
    </row>
    <row r="51" spans="1:3" x14ac:dyDescent="0.25">
      <c r="A51" s="4" t="s">
        <v>1525</v>
      </c>
      <c r="B51" s="5">
        <v>-5410</v>
      </c>
      <c r="C51" s="5">
        <v>-4564</v>
      </c>
    </row>
    <row r="52" spans="1:3" x14ac:dyDescent="0.25">
      <c r="A52" s="4" t="s">
        <v>850</v>
      </c>
      <c r="B52" s="5">
        <v>4333</v>
      </c>
      <c r="C52" s="5">
        <v>4481</v>
      </c>
    </row>
    <row r="53" spans="1:3" x14ac:dyDescent="0.25">
      <c r="A53" s="4" t="s">
        <v>851</v>
      </c>
      <c r="B53" s="5">
        <v>-173</v>
      </c>
      <c r="C53" s="5">
        <v>-72</v>
      </c>
    </row>
    <row r="54" spans="1:3" x14ac:dyDescent="0.25">
      <c r="A54" s="4" t="s">
        <v>852</v>
      </c>
      <c r="B54" s="5">
        <v>223</v>
      </c>
      <c r="C54" s="5">
        <v>240</v>
      </c>
    </row>
    <row r="55" spans="1:3" ht="30" x14ac:dyDescent="0.25">
      <c r="A55" s="4" t="s">
        <v>860</v>
      </c>
      <c r="B55" s="5">
        <v>-5707</v>
      </c>
      <c r="C55" s="5">
        <v>-4076</v>
      </c>
    </row>
    <row r="56" spans="1:3" ht="30" x14ac:dyDescent="0.25">
      <c r="A56" s="4" t="s">
        <v>1530</v>
      </c>
    </row>
    <row r="57" spans="1:3" ht="30" x14ac:dyDescent="0.25">
      <c r="A57" s="3" t="s">
        <v>1523</v>
      </c>
    </row>
    <row r="58" spans="1:3" ht="30" x14ac:dyDescent="0.25">
      <c r="A58" s="4" t="s">
        <v>859</v>
      </c>
      <c r="B58" s="5">
        <v>-11823</v>
      </c>
      <c r="C58" s="5">
        <v>-7434</v>
      </c>
    </row>
    <row r="59" spans="1:3" x14ac:dyDescent="0.25">
      <c r="A59" s="4" t="s">
        <v>846</v>
      </c>
      <c r="B59" s="5">
        <v>-278</v>
      </c>
      <c r="C59" s="5">
        <v>-349</v>
      </c>
    </row>
    <row r="60" spans="1:3" x14ac:dyDescent="0.25">
      <c r="A60" s="4" t="s">
        <v>1277</v>
      </c>
      <c r="B60" s="5">
        <v>-1223</v>
      </c>
      <c r="C60" s="5">
        <v>1262</v>
      </c>
    </row>
    <row r="61" spans="1:3" x14ac:dyDescent="0.25">
      <c r="A61" s="4" t="s">
        <v>1525</v>
      </c>
      <c r="B61" s="5">
        <v>-3494</v>
      </c>
      <c r="C61" s="5">
        <v>-6545</v>
      </c>
    </row>
    <row r="62" spans="1:3" x14ac:dyDescent="0.25">
      <c r="A62" s="4" t="s">
        <v>850</v>
      </c>
      <c r="B62" s="5">
        <v>6297</v>
      </c>
      <c r="C62" s="5">
        <v>2068</v>
      </c>
    </row>
    <row r="63" spans="1:3" x14ac:dyDescent="0.25">
      <c r="A63" s="4" t="s">
        <v>851</v>
      </c>
      <c r="B63" s="5">
        <v>-485</v>
      </c>
      <c r="C63" s="5">
        <v>-1326</v>
      </c>
    </row>
    <row r="64" spans="1:3" x14ac:dyDescent="0.25">
      <c r="A64" s="4" t="s">
        <v>852</v>
      </c>
      <c r="B64" s="5">
        <v>265</v>
      </c>
      <c r="C64" s="5">
        <v>501</v>
      </c>
    </row>
    <row r="65" spans="1:3" ht="30" x14ac:dyDescent="0.25">
      <c r="A65" s="4" t="s">
        <v>860</v>
      </c>
      <c r="B65" s="5">
        <v>-10741</v>
      </c>
      <c r="C65" s="5">
        <v>-11823</v>
      </c>
    </row>
    <row r="66" spans="1:3" x14ac:dyDescent="0.25">
      <c r="A66" s="4" t="s">
        <v>1531</v>
      </c>
    </row>
    <row r="67" spans="1:3" ht="30" x14ac:dyDescent="0.25">
      <c r="A67" s="3" t="s">
        <v>1523</v>
      </c>
    </row>
    <row r="68" spans="1:3" ht="30" x14ac:dyDescent="0.25">
      <c r="A68" s="4" t="s">
        <v>859</v>
      </c>
      <c r="B68" s="5">
        <v>-131</v>
      </c>
      <c r="C68" s="5">
        <v>-40</v>
      </c>
    </row>
    <row r="69" spans="1:3" x14ac:dyDescent="0.25">
      <c r="A69" s="4" t="s">
        <v>846</v>
      </c>
      <c r="B69" s="5">
        <v>28</v>
      </c>
      <c r="C69" s="5">
        <v>23</v>
      </c>
    </row>
    <row r="70" spans="1:3" x14ac:dyDescent="0.25">
      <c r="A70" s="4" t="s">
        <v>1277</v>
      </c>
      <c r="B70" s="5">
        <v>-18</v>
      </c>
      <c r="C70" s="5">
        <v>-92</v>
      </c>
    </row>
    <row r="71" spans="1:3" x14ac:dyDescent="0.25">
      <c r="A71" s="4" t="s">
        <v>1525</v>
      </c>
      <c r="B71" s="5">
        <v>-28</v>
      </c>
      <c r="C71" s="5">
        <v>-22</v>
      </c>
    </row>
    <row r="72" spans="1:3" ht="30" x14ac:dyDescent="0.25">
      <c r="A72" s="4" t="s">
        <v>860</v>
      </c>
      <c r="B72" s="7">
        <v>-149</v>
      </c>
      <c r="C72" s="7">
        <v>-131</v>
      </c>
    </row>
  </sheetData>
  <mergeCells count="2">
    <mergeCell ref="A1:A2"/>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50"/>
  <sheetViews>
    <sheetView workbookViewId="0"/>
  </sheetViews>
  <sheetFormatPr defaultRowHeight="15" x14ac:dyDescent="0.25"/>
  <cols>
    <col min="1" max="1" width="80" customWidth="1"/>
    <col min="2" max="4" width="21" customWidth="1"/>
  </cols>
  <sheetData>
    <row r="1" spans="1:4" x14ac:dyDescent="0.25">
      <c r="A1" s="12" t="s">
        <v>1532</v>
      </c>
      <c r="B1" s="14" t="s">
        <v>1</v>
      </c>
      <c r="C1" s="13"/>
      <c r="D1" s="13"/>
    </row>
    <row r="2" spans="1:4" x14ac:dyDescent="0.25">
      <c r="A2" s="13"/>
      <c r="B2" s="2" t="s">
        <v>1533</v>
      </c>
      <c r="C2" s="2" t="s">
        <v>1534</v>
      </c>
      <c r="D2" s="2" t="s">
        <v>964</v>
      </c>
    </row>
    <row r="3" spans="1:4" x14ac:dyDescent="0.25">
      <c r="A3" s="3" t="s">
        <v>1535</v>
      </c>
    </row>
    <row r="4" spans="1:4" x14ac:dyDescent="0.25">
      <c r="A4" s="4" t="s">
        <v>1536</v>
      </c>
      <c r="B4" s="7">
        <v>373</v>
      </c>
      <c r="C4" s="7">
        <v>45</v>
      </c>
    </row>
    <row r="5" spans="1:4" ht="30" x14ac:dyDescent="0.25">
      <c r="A5" s="4" t="s">
        <v>1537</v>
      </c>
      <c r="B5" s="5">
        <v>1550</v>
      </c>
      <c r="C5" s="5">
        <v>1890</v>
      </c>
    </row>
    <row r="6" spans="1:4" ht="45" x14ac:dyDescent="0.25">
      <c r="A6" s="4" t="s">
        <v>1538</v>
      </c>
      <c r="B6" s="5">
        <v>134</v>
      </c>
      <c r="C6" s="5">
        <v>211</v>
      </c>
      <c r="D6" s="7">
        <v>268</v>
      </c>
    </row>
    <row r="7" spans="1:4" x14ac:dyDescent="0.25">
      <c r="A7" s="4" t="s">
        <v>1539</v>
      </c>
    </row>
    <row r="8" spans="1:4" x14ac:dyDescent="0.25">
      <c r="A8" s="3" t="s">
        <v>1535</v>
      </c>
    </row>
    <row r="9" spans="1:4" ht="30" x14ac:dyDescent="0.25">
      <c r="A9" s="4" t="s">
        <v>1540</v>
      </c>
      <c r="B9" s="7">
        <v>199</v>
      </c>
      <c r="C9" s="5">
        <v>3470</v>
      </c>
    </row>
    <row r="10" spans="1:4" ht="30" x14ac:dyDescent="0.25">
      <c r="A10" s="4" t="s">
        <v>1541</v>
      </c>
    </row>
    <row r="11" spans="1:4" x14ac:dyDescent="0.25">
      <c r="A11" s="3" t="s">
        <v>1535</v>
      </c>
    </row>
    <row r="12" spans="1:4" x14ac:dyDescent="0.25">
      <c r="A12" s="4" t="s">
        <v>1542</v>
      </c>
      <c r="B12" s="9">
        <v>3.3</v>
      </c>
    </row>
    <row r="13" spans="1:4" ht="30" x14ac:dyDescent="0.25">
      <c r="A13" s="4" t="s">
        <v>1543</v>
      </c>
    </row>
    <row r="14" spans="1:4" x14ac:dyDescent="0.25">
      <c r="A14" s="3" t="s">
        <v>1535</v>
      </c>
    </row>
    <row r="15" spans="1:4" x14ac:dyDescent="0.25">
      <c r="A15" s="4" t="s">
        <v>1542</v>
      </c>
      <c r="B15" s="9">
        <v>0.6</v>
      </c>
    </row>
    <row r="16" spans="1:4" ht="30" x14ac:dyDescent="0.25">
      <c r="A16" s="4" t="s">
        <v>1544</v>
      </c>
    </row>
    <row r="17" spans="1:3" x14ac:dyDescent="0.25">
      <c r="A17" s="3" t="s">
        <v>1535</v>
      </c>
    </row>
    <row r="18" spans="1:3" x14ac:dyDescent="0.25">
      <c r="A18" s="4" t="s">
        <v>1542</v>
      </c>
      <c r="B18" s="9">
        <v>4.2</v>
      </c>
    </row>
    <row r="19" spans="1:3" ht="30" x14ac:dyDescent="0.25">
      <c r="A19" s="4" t="s">
        <v>1545</v>
      </c>
    </row>
    <row r="20" spans="1:3" x14ac:dyDescent="0.25">
      <c r="A20" s="3" t="s">
        <v>1535</v>
      </c>
    </row>
    <row r="21" spans="1:3" x14ac:dyDescent="0.25">
      <c r="A21" s="4" t="s">
        <v>1542</v>
      </c>
      <c r="B21" s="9">
        <v>2.1</v>
      </c>
    </row>
    <row r="22" spans="1:3" ht="30" x14ac:dyDescent="0.25">
      <c r="A22" s="4" t="s">
        <v>1546</v>
      </c>
    </row>
    <row r="23" spans="1:3" x14ac:dyDescent="0.25">
      <c r="A23" s="3" t="s">
        <v>1535</v>
      </c>
    </row>
    <row r="24" spans="1:3" x14ac:dyDescent="0.25">
      <c r="A24" s="4" t="s">
        <v>1542</v>
      </c>
      <c r="B24" s="9">
        <v>3.5</v>
      </c>
    </row>
    <row r="25" spans="1:3" ht="30" x14ac:dyDescent="0.25">
      <c r="A25" s="4" t="s">
        <v>1547</v>
      </c>
    </row>
    <row r="26" spans="1:3" x14ac:dyDescent="0.25">
      <c r="A26" s="3" t="s">
        <v>1535</v>
      </c>
    </row>
    <row r="27" spans="1:3" x14ac:dyDescent="0.25">
      <c r="A27" s="4" t="s">
        <v>1542</v>
      </c>
      <c r="B27" s="5">
        <v>1</v>
      </c>
    </row>
    <row r="28" spans="1:3" x14ac:dyDescent="0.25">
      <c r="A28" s="4" t="s">
        <v>1524</v>
      </c>
    </row>
    <row r="29" spans="1:3" x14ac:dyDescent="0.25">
      <c r="A29" s="3" t="s">
        <v>1535</v>
      </c>
    </row>
    <row r="30" spans="1:3" x14ac:dyDescent="0.25">
      <c r="A30" s="4" t="s">
        <v>1548</v>
      </c>
      <c r="B30" s="7">
        <v>-2590</v>
      </c>
      <c r="C30" s="5">
        <v>1520</v>
      </c>
    </row>
    <row r="31" spans="1:3" x14ac:dyDescent="0.25">
      <c r="A31" s="4" t="s">
        <v>1549</v>
      </c>
      <c r="B31" s="5">
        <v>-337</v>
      </c>
      <c r="C31" s="5">
        <v>-491</v>
      </c>
    </row>
    <row r="32" spans="1:3" x14ac:dyDescent="0.25">
      <c r="A32" s="4" t="s">
        <v>1022</v>
      </c>
      <c r="B32" s="5">
        <v>-2254</v>
      </c>
      <c r="C32" s="5">
        <v>2013</v>
      </c>
    </row>
    <row r="33" spans="1:3" ht="30" x14ac:dyDescent="0.25">
      <c r="A33" s="4" t="s">
        <v>1530</v>
      </c>
    </row>
    <row r="34" spans="1:3" x14ac:dyDescent="0.25">
      <c r="A34" s="3" t="s">
        <v>1535</v>
      </c>
    </row>
    <row r="35" spans="1:3" x14ac:dyDescent="0.25">
      <c r="A35" s="4" t="s">
        <v>1549</v>
      </c>
      <c r="B35" s="5">
        <v>-278</v>
      </c>
      <c r="C35" s="5">
        <v>-349</v>
      </c>
    </row>
    <row r="36" spans="1:3" ht="30" x14ac:dyDescent="0.25">
      <c r="A36" s="4" t="s">
        <v>1528</v>
      </c>
    </row>
    <row r="37" spans="1:3" x14ac:dyDescent="0.25">
      <c r="A37" s="3" t="s">
        <v>1535</v>
      </c>
    </row>
    <row r="38" spans="1:3" x14ac:dyDescent="0.25">
      <c r="A38" s="4" t="s">
        <v>1549</v>
      </c>
      <c r="B38" s="5">
        <v>36</v>
      </c>
      <c r="C38" s="5">
        <v>-15</v>
      </c>
    </row>
    <row r="39" spans="1:3" x14ac:dyDescent="0.25">
      <c r="A39" s="4" t="s">
        <v>1550</v>
      </c>
    </row>
    <row r="40" spans="1:3" x14ac:dyDescent="0.25">
      <c r="A40" s="3" t="s">
        <v>1535</v>
      </c>
    </row>
    <row r="41" spans="1:3" ht="30" x14ac:dyDescent="0.25">
      <c r="A41" s="4" t="s">
        <v>1551</v>
      </c>
      <c r="B41" s="5">
        <v>595</v>
      </c>
      <c r="C41" s="5">
        <v>641</v>
      </c>
    </row>
    <row r="42" spans="1:3" x14ac:dyDescent="0.25">
      <c r="A42" s="4" t="s">
        <v>1552</v>
      </c>
    </row>
    <row r="43" spans="1:3" x14ac:dyDescent="0.25">
      <c r="A43" s="3" t="s">
        <v>1535</v>
      </c>
    </row>
    <row r="44" spans="1:3" ht="30" x14ac:dyDescent="0.25">
      <c r="A44" s="4" t="s">
        <v>1553</v>
      </c>
      <c r="B44" s="5">
        <v>1980</v>
      </c>
      <c r="C44" s="5">
        <v>883</v>
      </c>
    </row>
    <row r="45" spans="1:3" x14ac:dyDescent="0.25">
      <c r="A45" s="4" t="s">
        <v>1554</v>
      </c>
    </row>
    <row r="46" spans="1:3" x14ac:dyDescent="0.25">
      <c r="A46" s="3" t="s">
        <v>1535</v>
      </c>
    </row>
    <row r="47" spans="1:3" ht="30" x14ac:dyDescent="0.25">
      <c r="A47" s="4" t="s">
        <v>1553</v>
      </c>
      <c r="B47" s="5">
        <v>10</v>
      </c>
      <c r="C47" s="5">
        <v>-1</v>
      </c>
    </row>
    <row r="48" spans="1:3" x14ac:dyDescent="0.25">
      <c r="A48" s="4" t="s">
        <v>1555</v>
      </c>
    </row>
    <row r="49" spans="1:3" x14ac:dyDescent="0.25">
      <c r="A49" s="3" t="s">
        <v>1535</v>
      </c>
    </row>
    <row r="50" spans="1:3" ht="30" x14ac:dyDescent="0.25">
      <c r="A50" s="4" t="s">
        <v>1553</v>
      </c>
      <c r="B50" s="7">
        <v>9</v>
      </c>
      <c r="C50" s="7">
        <v>-1</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2" t="s">
        <v>1556</v>
      </c>
      <c r="B1" s="14" t="s">
        <v>1</v>
      </c>
      <c r="C1" s="13"/>
      <c r="D1" s="13"/>
    </row>
    <row r="2" spans="1:4" x14ac:dyDescent="0.25">
      <c r="A2" s="13"/>
      <c r="B2" s="2" t="s">
        <v>2</v>
      </c>
      <c r="C2" s="2" t="s">
        <v>91</v>
      </c>
      <c r="D2" s="2" t="s">
        <v>92</v>
      </c>
    </row>
    <row r="3" spans="1:4" x14ac:dyDescent="0.25">
      <c r="A3" s="3" t="s">
        <v>1557</v>
      </c>
    </row>
    <row r="4" spans="1:4" x14ac:dyDescent="0.25">
      <c r="A4" s="4" t="s">
        <v>1558</v>
      </c>
      <c r="B4" s="7">
        <v>-9499</v>
      </c>
      <c r="C4" s="7">
        <v>2677</v>
      </c>
      <c r="D4" s="7">
        <v>-4214</v>
      </c>
    </row>
    <row r="5" spans="1:4" ht="30" x14ac:dyDescent="0.25">
      <c r="A5" s="4" t="s">
        <v>1559</v>
      </c>
    </row>
    <row r="6" spans="1:4" x14ac:dyDescent="0.25">
      <c r="A6" s="3" t="s">
        <v>1557</v>
      </c>
    </row>
    <row r="7" spans="1:4" x14ac:dyDescent="0.25">
      <c r="A7" s="4" t="s">
        <v>1558</v>
      </c>
      <c r="B7" s="5">
        <v>-3365</v>
      </c>
      <c r="C7" s="5">
        <v>1443</v>
      </c>
      <c r="D7" s="5">
        <v>-2585</v>
      </c>
    </row>
    <row r="8" spans="1:4" x14ac:dyDescent="0.25">
      <c r="A8" s="4" t="s">
        <v>1539</v>
      </c>
    </row>
    <row r="9" spans="1:4" x14ac:dyDescent="0.25">
      <c r="A9" s="3" t="s">
        <v>1557</v>
      </c>
    </row>
    <row r="10" spans="1:4" x14ac:dyDescent="0.25">
      <c r="A10" s="4" t="s">
        <v>1558</v>
      </c>
      <c r="B10" s="5">
        <v>-5251</v>
      </c>
      <c r="C10" s="5">
        <v>926</v>
      </c>
      <c r="D10" s="5">
        <v>-1357</v>
      </c>
    </row>
    <row r="11" spans="1:4" x14ac:dyDescent="0.25">
      <c r="A11" s="4" t="s">
        <v>1560</v>
      </c>
    </row>
    <row r="12" spans="1:4" x14ac:dyDescent="0.25">
      <c r="A12" s="3" t="s">
        <v>1557</v>
      </c>
    </row>
    <row r="13" spans="1:4" x14ac:dyDescent="0.25">
      <c r="A13" s="4" t="s">
        <v>1558</v>
      </c>
      <c r="B13" s="7">
        <v>-883</v>
      </c>
      <c r="C13" s="7">
        <v>308</v>
      </c>
      <c r="D13" s="7">
        <v>-272</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5"/>
  <sheetViews>
    <sheetView workbookViewId="0"/>
  </sheetViews>
  <sheetFormatPr defaultRowHeight="15" x14ac:dyDescent="0.25"/>
  <cols>
    <col min="1" max="1" width="80" customWidth="1"/>
    <col min="2" max="3" width="14" customWidth="1"/>
  </cols>
  <sheetData>
    <row r="1" spans="1:3" x14ac:dyDescent="0.25">
      <c r="A1" s="1" t="s">
        <v>1561</v>
      </c>
      <c r="B1" s="2" t="s">
        <v>2</v>
      </c>
      <c r="C1" s="2" t="s">
        <v>91</v>
      </c>
    </row>
    <row r="2" spans="1:3" x14ac:dyDescent="0.25">
      <c r="A2" s="3" t="s">
        <v>274</v>
      </c>
    </row>
    <row r="3" spans="1:3" ht="30" x14ac:dyDescent="0.25">
      <c r="A3" s="4" t="s">
        <v>1562</v>
      </c>
      <c r="B3" s="7">
        <v>809</v>
      </c>
      <c r="C3" s="7">
        <v>1830</v>
      </c>
    </row>
    <row r="4" spans="1:3" ht="30" x14ac:dyDescent="0.25">
      <c r="A4" s="4" t="s">
        <v>1563</v>
      </c>
      <c r="B4" s="5">
        <v>6703</v>
      </c>
      <c r="C4" s="5">
        <v>5260</v>
      </c>
    </row>
    <row r="5" spans="1:3" x14ac:dyDescent="0.25">
      <c r="A5" s="4" t="s">
        <v>1564</v>
      </c>
      <c r="B5" s="7">
        <v>2776</v>
      </c>
      <c r="C5" s="7">
        <v>2010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1" width="42" customWidth="1"/>
    <col min="2" max="2" width="80" customWidth="1"/>
  </cols>
  <sheetData>
    <row r="1" spans="1:2" x14ac:dyDescent="0.25">
      <c r="A1" s="12" t="s">
        <v>276</v>
      </c>
      <c r="B1" s="2" t="s">
        <v>1</v>
      </c>
    </row>
    <row r="2" spans="1:2" x14ac:dyDescent="0.25">
      <c r="A2" s="13"/>
      <c r="B2" s="2" t="s">
        <v>2</v>
      </c>
    </row>
    <row r="3" spans="1:2" x14ac:dyDescent="0.25">
      <c r="A3" s="3" t="s">
        <v>277</v>
      </c>
    </row>
    <row r="4" spans="1:2" ht="409.5" x14ac:dyDescent="0.25">
      <c r="A4" s="4" t="s">
        <v>276</v>
      </c>
      <c r="B4" s="4" t="s">
        <v>278</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1565</v>
      </c>
      <c r="B1" s="14" t="s">
        <v>1</v>
      </c>
      <c r="C1" s="13"/>
      <c r="D1" s="13"/>
    </row>
    <row r="2" spans="1:4" x14ac:dyDescent="0.25">
      <c r="A2" s="13"/>
      <c r="B2" s="2" t="s">
        <v>2</v>
      </c>
      <c r="C2" s="2" t="s">
        <v>91</v>
      </c>
      <c r="D2" s="2" t="s">
        <v>92</v>
      </c>
    </row>
    <row r="3" spans="1:4" x14ac:dyDescent="0.25">
      <c r="A3" s="3" t="s">
        <v>1557</v>
      </c>
    </row>
    <row r="4" spans="1:4" x14ac:dyDescent="0.25">
      <c r="A4" s="4" t="s">
        <v>1566</v>
      </c>
      <c r="B4" s="7">
        <v>-2079</v>
      </c>
      <c r="C4" s="7">
        <v>2553</v>
      </c>
      <c r="D4" s="7">
        <v>-807</v>
      </c>
    </row>
    <row r="5" spans="1:4" x14ac:dyDescent="0.25">
      <c r="A5" s="4" t="s">
        <v>1524</v>
      </c>
    </row>
    <row r="6" spans="1:4" x14ac:dyDescent="0.25">
      <c r="A6" s="3" t="s">
        <v>1557</v>
      </c>
    </row>
    <row r="7" spans="1:4" x14ac:dyDescent="0.25">
      <c r="A7" s="4" t="s">
        <v>1567</v>
      </c>
      <c r="B7" s="5">
        <v>-2763</v>
      </c>
      <c r="C7" s="5">
        <v>3389</v>
      </c>
      <c r="D7" s="5">
        <v>-1232</v>
      </c>
    </row>
    <row r="8" spans="1:4" x14ac:dyDescent="0.25">
      <c r="A8" s="4" t="s">
        <v>1566</v>
      </c>
      <c r="B8" s="7">
        <v>-2079</v>
      </c>
      <c r="C8" s="7">
        <v>2553</v>
      </c>
      <c r="D8" s="7">
        <v>-807</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6"/>
  <sheetViews>
    <sheetView workbookViewId="0"/>
  </sheetViews>
  <sheetFormatPr defaultRowHeight="15" x14ac:dyDescent="0.25"/>
  <cols>
    <col min="1" max="1" width="80" customWidth="1"/>
    <col min="2" max="3" width="14" customWidth="1"/>
  </cols>
  <sheetData>
    <row r="1" spans="1:3" ht="30" x14ac:dyDescent="0.25">
      <c r="A1" s="1" t="s">
        <v>1568</v>
      </c>
      <c r="B1" s="2" t="s">
        <v>2</v>
      </c>
      <c r="C1" s="2" t="s">
        <v>91</v>
      </c>
    </row>
    <row r="2" spans="1:3" x14ac:dyDescent="0.25">
      <c r="A2" s="3" t="s">
        <v>1569</v>
      </c>
    </row>
    <row r="3" spans="1:3" x14ac:dyDescent="0.25">
      <c r="A3" s="4" t="s">
        <v>1512</v>
      </c>
      <c r="B3" s="7">
        <v>85691</v>
      </c>
      <c r="C3" s="7">
        <v>139258</v>
      </c>
    </row>
    <row r="4" spans="1:3" x14ac:dyDescent="0.25">
      <c r="A4" s="4" t="s">
        <v>1513</v>
      </c>
      <c r="B4" s="5">
        <v>136071</v>
      </c>
      <c r="C4" s="5">
        <v>135285</v>
      </c>
    </row>
    <row r="5" spans="1:3" x14ac:dyDescent="0.25">
      <c r="A5" s="4" t="s">
        <v>1515</v>
      </c>
      <c r="B5" s="5">
        <v>117756</v>
      </c>
      <c r="C5" s="5">
        <v>78723</v>
      </c>
    </row>
    <row r="6" spans="1:3" x14ac:dyDescent="0.25">
      <c r="A6" s="4" t="s">
        <v>1516</v>
      </c>
      <c r="B6" s="7">
        <v>14985</v>
      </c>
      <c r="C6" s="7">
        <v>11808</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
  <sheetViews>
    <sheetView workbookViewId="0"/>
  </sheetViews>
  <sheetFormatPr defaultRowHeight="15" x14ac:dyDescent="0.25"/>
  <cols>
    <col min="1" max="1" width="80" customWidth="1"/>
    <col min="2" max="3" width="14" customWidth="1"/>
  </cols>
  <sheetData>
    <row r="1" spans="1:3" ht="45" x14ac:dyDescent="0.25">
      <c r="A1" s="1" t="s">
        <v>1570</v>
      </c>
      <c r="B1" s="2" t="s">
        <v>2</v>
      </c>
      <c r="C1" s="2" t="s">
        <v>91</v>
      </c>
    </row>
    <row r="2" spans="1:3" x14ac:dyDescent="0.25">
      <c r="A2" s="3" t="s">
        <v>1569</v>
      </c>
    </row>
    <row r="3" spans="1:3" x14ac:dyDescent="0.25">
      <c r="A3" s="4" t="s">
        <v>167</v>
      </c>
      <c r="B3" s="7">
        <v>26279</v>
      </c>
      <c r="C3" s="7">
        <v>23142</v>
      </c>
    </row>
    <row r="4" spans="1:3" x14ac:dyDescent="0.25">
      <c r="A4" s="4" t="s">
        <v>174</v>
      </c>
      <c r="B4" s="7">
        <v>714</v>
      </c>
      <c r="C4" s="7">
        <v>3241</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26"/>
  <sheetViews>
    <sheetView workbookViewId="0"/>
  </sheetViews>
  <sheetFormatPr defaultRowHeight="15" x14ac:dyDescent="0.25"/>
  <cols>
    <col min="1" max="1" width="80" customWidth="1"/>
    <col min="2" max="3" width="14" customWidth="1"/>
  </cols>
  <sheetData>
    <row r="1" spans="1:3" ht="30" x14ac:dyDescent="0.25">
      <c r="A1" s="1" t="s">
        <v>1571</v>
      </c>
      <c r="B1" s="2" t="s">
        <v>2</v>
      </c>
      <c r="C1" s="2" t="s">
        <v>91</v>
      </c>
    </row>
    <row r="2" spans="1:3" x14ac:dyDescent="0.25">
      <c r="A2" s="3" t="s">
        <v>1569</v>
      </c>
    </row>
    <row r="3" spans="1:3" x14ac:dyDescent="0.25">
      <c r="A3" s="4" t="s">
        <v>1572</v>
      </c>
      <c r="B3" s="7">
        <v>152982</v>
      </c>
      <c r="C3" s="7">
        <v>246284</v>
      </c>
    </row>
    <row r="4" spans="1:3" x14ac:dyDescent="0.25">
      <c r="A4" s="4" t="s">
        <v>1573</v>
      </c>
      <c r="B4" s="5">
        <v>-67291</v>
      </c>
      <c r="C4" s="5">
        <v>-107026</v>
      </c>
    </row>
    <row r="5" spans="1:3" x14ac:dyDescent="0.25">
      <c r="A5" s="4" t="s">
        <v>1512</v>
      </c>
      <c r="B5" s="5">
        <v>85691</v>
      </c>
      <c r="C5" s="5">
        <v>139258</v>
      </c>
    </row>
    <row r="6" spans="1:3" x14ac:dyDescent="0.25">
      <c r="A6" s="4" t="s">
        <v>1573</v>
      </c>
      <c r="B6" s="5">
        <v>-3058</v>
      </c>
      <c r="C6" s="5">
        <v>-5870</v>
      </c>
    </row>
    <row r="7" spans="1:3" x14ac:dyDescent="0.25">
      <c r="A7" s="4" t="s">
        <v>1574</v>
      </c>
      <c r="B7" s="5">
        <v>-78528</v>
      </c>
      <c r="C7" s="5">
        <v>-130707</v>
      </c>
    </row>
    <row r="8" spans="1:3" x14ac:dyDescent="0.25">
      <c r="A8" s="4" t="s">
        <v>1512</v>
      </c>
      <c r="B8" s="5">
        <v>4105</v>
      </c>
      <c r="C8" s="5">
        <v>2681</v>
      </c>
    </row>
    <row r="9" spans="1:3" x14ac:dyDescent="0.25">
      <c r="A9" s="4" t="s">
        <v>1575</v>
      </c>
      <c r="B9" s="5">
        <v>140677</v>
      </c>
      <c r="C9" s="5">
        <v>139556</v>
      </c>
    </row>
    <row r="10" spans="1:3" x14ac:dyDescent="0.25">
      <c r="A10" s="4" t="s">
        <v>1576</v>
      </c>
      <c r="B10" s="5">
        <v>-4606</v>
      </c>
      <c r="C10" s="5">
        <v>-4271</v>
      </c>
    </row>
    <row r="11" spans="1:3" x14ac:dyDescent="0.25">
      <c r="A11" s="4" t="s">
        <v>1513</v>
      </c>
      <c r="B11" s="5">
        <v>136071</v>
      </c>
      <c r="C11" s="5">
        <v>135285</v>
      </c>
    </row>
    <row r="12" spans="1:3" x14ac:dyDescent="0.25">
      <c r="A12" s="4" t="s">
        <v>1576</v>
      </c>
      <c r="B12" s="5">
        <v>-2211</v>
      </c>
      <c r="C12" s="5">
        <v>-1104</v>
      </c>
    </row>
    <row r="13" spans="1:3" x14ac:dyDescent="0.25">
      <c r="A13" s="4" t="s">
        <v>1577</v>
      </c>
      <c r="B13" s="5">
        <v>-127901</v>
      </c>
      <c r="C13" s="5">
        <v>-127340</v>
      </c>
    </row>
    <row r="14" spans="1:3" x14ac:dyDescent="0.25">
      <c r="A14" s="4" t="s">
        <v>1513</v>
      </c>
      <c r="B14" s="5">
        <v>5959</v>
      </c>
      <c r="C14" s="5">
        <v>6841</v>
      </c>
    </row>
    <row r="15" spans="1:3" x14ac:dyDescent="0.25">
      <c r="A15" s="4" t="s">
        <v>1578</v>
      </c>
      <c r="B15" s="5">
        <v>185047</v>
      </c>
      <c r="C15" s="5">
        <v>185749</v>
      </c>
    </row>
    <row r="16" spans="1:3" x14ac:dyDescent="0.25">
      <c r="A16" s="4" t="s">
        <v>1579</v>
      </c>
      <c r="B16" s="5">
        <v>-67291</v>
      </c>
      <c r="C16" s="5">
        <v>-107026</v>
      </c>
    </row>
    <row r="17" spans="1:3" x14ac:dyDescent="0.25">
      <c r="A17" s="4" t="s">
        <v>1515</v>
      </c>
      <c r="B17" s="5">
        <v>117756</v>
      </c>
      <c r="C17" s="5">
        <v>78723</v>
      </c>
    </row>
    <row r="18" spans="1:3" x14ac:dyDescent="0.25">
      <c r="A18" s="4" t="s">
        <v>1579</v>
      </c>
      <c r="B18" s="5">
        <v>-3058</v>
      </c>
      <c r="C18" s="5">
        <v>-5870</v>
      </c>
    </row>
    <row r="19" spans="1:3" x14ac:dyDescent="0.25">
      <c r="A19" s="4" t="s">
        <v>1580</v>
      </c>
      <c r="B19" s="5">
        <v>-114065</v>
      </c>
      <c r="C19" s="5">
        <v>-70691</v>
      </c>
    </row>
    <row r="20" spans="1:3" x14ac:dyDescent="0.25">
      <c r="A20" s="4" t="s">
        <v>1515</v>
      </c>
      <c r="B20" s="5">
        <v>633</v>
      </c>
      <c r="C20" s="5">
        <v>2162</v>
      </c>
    </row>
    <row r="21" spans="1:3" x14ac:dyDescent="0.25">
      <c r="A21" s="4" t="s">
        <v>1581</v>
      </c>
      <c r="B21" s="5">
        <v>19591</v>
      </c>
      <c r="C21" s="5">
        <v>16079</v>
      </c>
    </row>
    <row r="22" spans="1:3" x14ac:dyDescent="0.25">
      <c r="A22" s="4" t="s">
        <v>1582</v>
      </c>
      <c r="B22" s="5">
        <v>-4606</v>
      </c>
      <c r="C22" s="5">
        <v>-4271</v>
      </c>
    </row>
    <row r="23" spans="1:3" x14ac:dyDescent="0.25">
      <c r="A23" s="4" t="s">
        <v>1516</v>
      </c>
      <c r="B23" s="5">
        <v>14985</v>
      </c>
      <c r="C23" s="5">
        <v>11808</v>
      </c>
    </row>
    <row r="24" spans="1:3" x14ac:dyDescent="0.25">
      <c r="A24" s="4" t="s">
        <v>1582</v>
      </c>
      <c r="B24" s="5">
        <v>-2211</v>
      </c>
      <c r="C24" s="5">
        <v>-1104</v>
      </c>
    </row>
    <row r="25" spans="1:3" x14ac:dyDescent="0.25">
      <c r="A25" s="4" t="s">
        <v>1583</v>
      </c>
      <c r="B25" s="5">
        <v>-12614</v>
      </c>
      <c r="C25" s="5">
        <v>-10491</v>
      </c>
    </row>
    <row r="26" spans="1:3" x14ac:dyDescent="0.25">
      <c r="A26" s="4" t="s">
        <v>1516</v>
      </c>
      <c r="B26" s="7">
        <v>160</v>
      </c>
      <c r="C26" s="7">
        <v>213</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34"/>
  <sheetViews>
    <sheetView workbookViewId="0"/>
  </sheetViews>
  <sheetFormatPr defaultRowHeight="15" x14ac:dyDescent="0.25"/>
  <cols>
    <col min="1" max="1" width="80" customWidth="1"/>
    <col min="2" max="3" width="14" customWidth="1"/>
  </cols>
  <sheetData>
    <row r="1" spans="1:3" ht="30" x14ac:dyDescent="0.25">
      <c r="A1" s="1" t="s">
        <v>1584</v>
      </c>
      <c r="B1" s="2" t="s">
        <v>2</v>
      </c>
      <c r="C1" s="2" t="s">
        <v>91</v>
      </c>
    </row>
    <row r="2" spans="1:3" x14ac:dyDescent="0.25">
      <c r="A2" s="3" t="s">
        <v>1585</v>
      </c>
    </row>
    <row r="3" spans="1:3" x14ac:dyDescent="0.25">
      <c r="A3" s="4" t="s">
        <v>1515</v>
      </c>
      <c r="B3" s="7">
        <v>185047</v>
      </c>
      <c r="C3" s="7">
        <v>185749</v>
      </c>
    </row>
    <row r="4" spans="1:3" x14ac:dyDescent="0.25">
      <c r="A4" s="4" t="s">
        <v>1516</v>
      </c>
      <c r="B4" s="5">
        <v>19591</v>
      </c>
      <c r="C4" s="5">
        <v>16079</v>
      </c>
    </row>
    <row r="5" spans="1:3" x14ac:dyDescent="0.25">
      <c r="A5" s="4" t="s">
        <v>1586</v>
      </c>
    </row>
    <row r="6" spans="1:3" x14ac:dyDescent="0.25">
      <c r="A6" s="3" t="s">
        <v>1585</v>
      </c>
    </row>
    <row r="7" spans="1:3" x14ac:dyDescent="0.25">
      <c r="A7" s="4" t="s">
        <v>1515</v>
      </c>
      <c r="B7" s="5">
        <v>158</v>
      </c>
      <c r="C7" s="5">
        <v>100</v>
      </c>
    </row>
    <row r="8" spans="1:3" x14ac:dyDescent="0.25">
      <c r="A8" s="4" t="s">
        <v>1587</v>
      </c>
    </row>
    <row r="9" spans="1:3" x14ac:dyDescent="0.25">
      <c r="A9" s="3" t="s">
        <v>1585</v>
      </c>
    </row>
    <row r="10" spans="1:3" x14ac:dyDescent="0.25">
      <c r="A10" s="4" t="s">
        <v>1515</v>
      </c>
      <c r="B10" s="5">
        <v>112903</v>
      </c>
      <c r="C10" s="5">
        <v>88060</v>
      </c>
    </row>
    <row r="11" spans="1:3" x14ac:dyDescent="0.25">
      <c r="A11" s="4" t="s">
        <v>1588</v>
      </c>
    </row>
    <row r="12" spans="1:3" x14ac:dyDescent="0.25">
      <c r="A12" s="3" t="s">
        <v>1585</v>
      </c>
    </row>
    <row r="13" spans="1:3" x14ac:dyDescent="0.25">
      <c r="A13" s="4" t="s">
        <v>1515</v>
      </c>
      <c r="B13" s="5">
        <v>55575</v>
      </c>
      <c r="C13" s="5">
        <v>84443</v>
      </c>
    </row>
    <row r="14" spans="1:3" x14ac:dyDescent="0.25">
      <c r="A14" s="4" t="s">
        <v>1516</v>
      </c>
      <c r="B14" s="5">
        <v>1051</v>
      </c>
      <c r="C14" s="5">
        <v>2438</v>
      </c>
    </row>
    <row r="15" spans="1:3" x14ac:dyDescent="0.25">
      <c r="A15" s="4" t="s">
        <v>1589</v>
      </c>
    </row>
    <row r="16" spans="1:3" x14ac:dyDescent="0.25">
      <c r="A16" s="3" t="s">
        <v>1585</v>
      </c>
    </row>
    <row r="17" spans="1:3" x14ac:dyDescent="0.25">
      <c r="A17" s="4" t="s">
        <v>1515</v>
      </c>
      <c r="B17" s="5">
        <v>210</v>
      </c>
      <c r="C17" s="5">
        <v>3</v>
      </c>
    </row>
    <row r="18" spans="1:3" x14ac:dyDescent="0.25">
      <c r="A18" s="4" t="s">
        <v>1590</v>
      </c>
    </row>
    <row r="19" spans="1:3" x14ac:dyDescent="0.25">
      <c r="A19" s="3" t="s">
        <v>1585</v>
      </c>
    </row>
    <row r="20" spans="1:3" x14ac:dyDescent="0.25">
      <c r="A20" s="4" t="s">
        <v>1515</v>
      </c>
      <c r="B20" s="5">
        <v>1079</v>
      </c>
      <c r="C20" s="5">
        <v>221</v>
      </c>
    </row>
    <row r="21" spans="1:3" x14ac:dyDescent="0.25">
      <c r="A21" s="4" t="s">
        <v>1178</v>
      </c>
    </row>
    <row r="22" spans="1:3" x14ac:dyDescent="0.25">
      <c r="A22" s="3" t="s">
        <v>1585</v>
      </c>
    </row>
    <row r="23" spans="1:3" x14ac:dyDescent="0.25">
      <c r="A23" s="4" t="s">
        <v>1515</v>
      </c>
      <c r="B23" s="5">
        <v>6857</v>
      </c>
      <c r="C23" s="5">
        <v>5495</v>
      </c>
    </row>
    <row r="24" spans="1:3" x14ac:dyDescent="0.25">
      <c r="A24" s="4" t="s">
        <v>1516</v>
      </c>
      <c r="B24" s="5">
        <v>122</v>
      </c>
      <c r="C24" s="5">
        <v>195</v>
      </c>
    </row>
    <row r="25" spans="1:3" x14ac:dyDescent="0.25">
      <c r="A25" s="4" t="s">
        <v>1591</v>
      </c>
    </row>
    <row r="26" spans="1:3" x14ac:dyDescent="0.25">
      <c r="A26" s="3" t="s">
        <v>1585</v>
      </c>
    </row>
    <row r="27" spans="1:3" x14ac:dyDescent="0.25">
      <c r="A27" s="4" t="s">
        <v>1515</v>
      </c>
      <c r="B27" s="5">
        <v>242</v>
      </c>
    </row>
    <row r="28" spans="1:3" x14ac:dyDescent="0.25">
      <c r="A28" s="4" t="s">
        <v>1279</v>
      </c>
    </row>
    <row r="29" spans="1:3" x14ac:dyDescent="0.25">
      <c r="A29" s="3" t="s">
        <v>1585</v>
      </c>
    </row>
    <row r="30" spans="1:3" x14ac:dyDescent="0.25">
      <c r="A30" s="4" t="s">
        <v>1515</v>
      </c>
      <c r="B30" s="5">
        <v>196</v>
      </c>
      <c r="C30" s="5">
        <v>25</v>
      </c>
    </row>
    <row r="31" spans="1:3" x14ac:dyDescent="0.25">
      <c r="A31" s="4" t="s">
        <v>1136</v>
      </c>
    </row>
    <row r="32" spans="1:3" x14ac:dyDescent="0.25">
      <c r="A32" s="3" t="s">
        <v>1585</v>
      </c>
    </row>
    <row r="33" spans="1:3" x14ac:dyDescent="0.25">
      <c r="A33" s="4" t="s">
        <v>1515</v>
      </c>
      <c r="B33" s="5">
        <v>7827</v>
      </c>
      <c r="C33" s="5">
        <v>7402</v>
      </c>
    </row>
    <row r="34" spans="1:3" x14ac:dyDescent="0.25">
      <c r="A34" s="4" t="s">
        <v>1516</v>
      </c>
      <c r="B34" s="7">
        <v>18418</v>
      </c>
      <c r="C34" s="7">
        <v>13446</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23"/>
  <sheetViews>
    <sheetView workbookViewId="0"/>
  </sheetViews>
  <sheetFormatPr defaultRowHeight="15" x14ac:dyDescent="0.25"/>
  <cols>
    <col min="1" max="1" width="80" customWidth="1"/>
    <col min="2" max="3" width="14" customWidth="1"/>
  </cols>
  <sheetData>
    <row r="1" spans="1:3" ht="30" x14ac:dyDescent="0.25">
      <c r="A1" s="1" t="s">
        <v>1592</v>
      </c>
      <c r="B1" s="2" t="s">
        <v>2</v>
      </c>
      <c r="C1" s="2" t="s">
        <v>91</v>
      </c>
    </row>
    <row r="2" spans="1:3" x14ac:dyDescent="0.25">
      <c r="A2" s="3" t="s">
        <v>1585</v>
      </c>
    </row>
    <row r="3" spans="1:3" x14ac:dyDescent="0.25">
      <c r="A3" s="4" t="s">
        <v>1515</v>
      </c>
      <c r="B3" s="7">
        <v>185047</v>
      </c>
      <c r="C3" s="7">
        <v>185749</v>
      </c>
    </row>
    <row r="4" spans="1:3" x14ac:dyDescent="0.25">
      <c r="A4" s="4" t="s">
        <v>1516</v>
      </c>
      <c r="B4" s="5">
        <v>19591</v>
      </c>
      <c r="C4" s="7">
        <v>16079</v>
      </c>
    </row>
    <row r="5" spans="1:3" x14ac:dyDescent="0.25">
      <c r="A5" s="4" t="s">
        <v>1593</v>
      </c>
    </row>
    <row r="6" spans="1:3" x14ac:dyDescent="0.25">
      <c r="A6" s="3" t="s">
        <v>1585</v>
      </c>
    </row>
    <row r="7" spans="1:3" x14ac:dyDescent="0.25">
      <c r="A7" s="4" t="s">
        <v>1515</v>
      </c>
      <c r="B7" s="5">
        <v>70260</v>
      </c>
    </row>
    <row r="8" spans="1:3" x14ac:dyDescent="0.25">
      <c r="A8" s="4" t="s">
        <v>1516</v>
      </c>
      <c r="B8" s="5">
        <v>14467</v>
      </c>
    </row>
    <row r="9" spans="1:3" x14ac:dyDescent="0.25">
      <c r="A9" s="4" t="s">
        <v>1594</v>
      </c>
    </row>
    <row r="10" spans="1:3" x14ac:dyDescent="0.25">
      <c r="A10" s="3" t="s">
        <v>1585</v>
      </c>
    </row>
    <row r="11" spans="1:3" x14ac:dyDescent="0.25">
      <c r="A11" s="4" t="s">
        <v>1515</v>
      </c>
      <c r="B11" s="5">
        <v>81440</v>
      </c>
    </row>
    <row r="12" spans="1:3" x14ac:dyDescent="0.25">
      <c r="A12" s="4" t="s">
        <v>1516</v>
      </c>
      <c r="B12" s="5">
        <v>3117</v>
      </c>
    </row>
    <row r="13" spans="1:3" x14ac:dyDescent="0.25">
      <c r="A13" s="4" t="s">
        <v>1595</v>
      </c>
    </row>
    <row r="14" spans="1:3" x14ac:dyDescent="0.25">
      <c r="A14" s="3" t="s">
        <v>1585</v>
      </c>
    </row>
    <row r="15" spans="1:3" x14ac:dyDescent="0.25">
      <c r="A15" s="4" t="s">
        <v>1515</v>
      </c>
      <c r="B15" s="5">
        <v>12874</v>
      </c>
    </row>
    <row r="16" spans="1:3" x14ac:dyDescent="0.25">
      <c r="A16" s="4" t="s">
        <v>1516</v>
      </c>
      <c r="B16" s="5">
        <v>841</v>
      </c>
    </row>
    <row r="17" spans="1:2" x14ac:dyDescent="0.25">
      <c r="A17" s="4" t="s">
        <v>1596</v>
      </c>
    </row>
    <row r="18" spans="1:2" x14ac:dyDescent="0.25">
      <c r="A18" s="3" t="s">
        <v>1585</v>
      </c>
    </row>
    <row r="19" spans="1:2" x14ac:dyDescent="0.25">
      <c r="A19" s="4" t="s">
        <v>1515</v>
      </c>
      <c r="B19" s="5">
        <v>16266</v>
      </c>
    </row>
    <row r="20" spans="1:2" x14ac:dyDescent="0.25">
      <c r="A20" s="4" t="s">
        <v>1516</v>
      </c>
      <c r="B20" s="5">
        <v>1166</v>
      </c>
    </row>
    <row r="21" spans="1:2" x14ac:dyDescent="0.25">
      <c r="A21" s="4" t="s">
        <v>1597</v>
      </c>
    </row>
    <row r="22" spans="1:2" x14ac:dyDescent="0.25">
      <c r="A22" s="3" t="s">
        <v>1585</v>
      </c>
    </row>
    <row r="23" spans="1:2" x14ac:dyDescent="0.25">
      <c r="A23" s="4" t="s">
        <v>1515</v>
      </c>
      <c r="B23" s="7">
        <v>4207</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26"/>
  <sheetViews>
    <sheetView workbookViewId="0"/>
  </sheetViews>
  <sheetFormatPr defaultRowHeight="15" x14ac:dyDescent="0.25"/>
  <cols>
    <col min="1" max="1" width="80" customWidth="1"/>
    <col min="2" max="3" width="14" customWidth="1"/>
  </cols>
  <sheetData>
    <row r="1" spans="1:3" ht="30" x14ac:dyDescent="0.25">
      <c r="A1" s="1" t="s">
        <v>1598</v>
      </c>
      <c r="B1" s="2" t="s">
        <v>2</v>
      </c>
      <c r="C1" s="2" t="s">
        <v>91</v>
      </c>
    </row>
    <row r="2" spans="1:3" x14ac:dyDescent="0.25">
      <c r="A2" s="3" t="s">
        <v>1599</v>
      </c>
    </row>
    <row r="3" spans="1:3" x14ac:dyDescent="0.25">
      <c r="A3" s="4" t="s">
        <v>1600</v>
      </c>
      <c r="B3" s="7">
        <v>7195</v>
      </c>
      <c r="C3" s="7">
        <v>9555</v>
      </c>
    </row>
    <row r="4" spans="1:3" x14ac:dyDescent="0.25">
      <c r="A4" s="4" t="s">
        <v>1601</v>
      </c>
      <c r="B4" s="5">
        <v>129</v>
      </c>
    </row>
    <row r="5" spans="1:3" x14ac:dyDescent="0.25">
      <c r="A5" s="4" t="s">
        <v>1602</v>
      </c>
      <c r="B5" s="5">
        <v>10876</v>
      </c>
      <c r="C5" s="5">
        <v>11349</v>
      </c>
    </row>
    <row r="6" spans="1:3" x14ac:dyDescent="0.25">
      <c r="A6" s="4" t="s">
        <v>1603</v>
      </c>
      <c r="B6" s="5">
        <v>1077</v>
      </c>
      <c r="C6" s="5">
        <v>529</v>
      </c>
    </row>
    <row r="7" spans="1:3" x14ac:dyDescent="0.25">
      <c r="A7" s="4" t="s">
        <v>1604</v>
      </c>
      <c r="B7" s="5">
        <v>19277</v>
      </c>
      <c r="C7" s="5">
        <v>21433</v>
      </c>
    </row>
    <row r="8" spans="1:3" x14ac:dyDescent="0.25">
      <c r="A8" s="4" t="s">
        <v>1605</v>
      </c>
      <c r="B8" s="5">
        <v>12015</v>
      </c>
      <c r="C8" s="5">
        <v>16510</v>
      </c>
    </row>
    <row r="9" spans="1:3" x14ac:dyDescent="0.25">
      <c r="A9" s="4" t="s">
        <v>1606</v>
      </c>
      <c r="B9" s="5">
        <v>7262</v>
      </c>
      <c r="C9" s="5">
        <v>4923</v>
      </c>
    </row>
    <row r="10" spans="1:3" x14ac:dyDescent="0.25">
      <c r="A10" s="4" t="s">
        <v>1607</v>
      </c>
    </row>
    <row r="11" spans="1:3" x14ac:dyDescent="0.25">
      <c r="A11" s="3" t="s">
        <v>1599</v>
      </c>
    </row>
    <row r="12" spans="1:3" x14ac:dyDescent="0.25">
      <c r="A12" s="4" t="s">
        <v>1600</v>
      </c>
      <c r="B12" s="5">
        <v>2754</v>
      </c>
      <c r="C12" s="5">
        <v>3528</v>
      </c>
    </row>
    <row r="13" spans="1:3" x14ac:dyDescent="0.25">
      <c r="A13" s="4" t="s">
        <v>1601</v>
      </c>
      <c r="B13" s="5">
        <v>129</v>
      </c>
    </row>
    <row r="14" spans="1:3" x14ac:dyDescent="0.25">
      <c r="A14" s="4" t="s">
        <v>1602</v>
      </c>
      <c r="B14" s="5">
        <v>7402</v>
      </c>
      <c r="C14" s="5">
        <v>9010</v>
      </c>
    </row>
    <row r="15" spans="1:3" x14ac:dyDescent="0.25">
      <c r="A15" s="4" t="s">
        <v>1603</v>
      </c>
      <c r="B15" s="5">
        <v>397</v>
      </c>
      <c r="C15" s="5">
        <v>529</v>
      </c>
    </row>
    <row r="16" spans="1:3" x14ac:dyDescent="0.25">
      <c r="A16" s="4" t="s">
        <v>1604</v>
      </c>
      <c r="B16" s="5">
        <v>10682</v>
      </c>
      <c r="C16" s="5">
        <v>13067</v>
      </c>
    </row>
    <row r="17" spans="1:3" x14ac:dyDescent="0.25">
      <c r="A17" s="4" t="s">
        <v>1605</v>
      </c>
      <c r="B17" s="5">
        <v>5506</v>
      </c>
      <c r="C17" s="5">
        <v>8960</v>
      </c>
    </row>
    <row r="18" spans="1:3" x14ac:dyDescent="0.25">
      <c r="A18" s="4" t="s">
        <v>1606</v>
      </c>
      <c r="B18" s="5">
        <v>5856</v>
      </c>
      <c r="C18" s="5">
        <v>4107</v>
      </c>
    </row>
    <row r="19" spans="1:3" x14ac:dyDescent="0.25">
      <c r="A19" s="4" t="s">
        <v>1608</v>
      </c>
    </row>
    <row r="20" spans="1:3" x14ac:dyDescent="0.25">
      <c r="A20" s="3" t="s">
        <v>1599</v>
      </c>
    </row>
    <row r="21" spans="1:3" x14ac:dyDescent="0.25">
      <c r="A21" s="4" t="s">
        <v>1600</v>
      </c>
      <c r="B21" s="5">
        <v>4441</v>
      </c>
      <c r="C21" s="5">
        <v>6027</v>
      </c>
    </row>
    <row r="22" spans="1:3" x14ac:dyDescent="0.25">
      <c r="A22" s="4" t="s">
        <v>1602</v>
      </c>
      <c r="B22" s="5">
        <v>3474</v>
      </c>
      <c r="C22" s="5">
        <v>2339</v>
      </c>
    </row>
    <row r="23" spans="1:3" x14ac:dyDescent="0.25">
      <c r="A23" s="4" t="s">
        <v>1603</v>
      </c>
      <c r="B23" s="5">
        <v>680</v>
      </c>
    </row>
    <row r="24" spans="1:3" x14ac:dyDescent="0.25">
      <c r="A24" s="4" t="s">
        <v>1604</v>
      </c>
      <c r="B24" s="5">
        <v>8595</v>
      </c>
      <c r="C24" s="5">
        <v>8366</v>
      </c>
    </row>
    <row r="25" spans="1:3" x14ac:dyDescent="0.25">
      <c r="A25" s="4" t="s">
        <v>1605</v>
      </c>
      <c r="B25" s="5">
        <v>6509</v>
      </c>
      <c r="C25" s="5">
        <v>7550</v>
      </c>
    </row>
    <row r="26" spans="1:3" x14ac:dyDescent="0.25">
      <c r="A26" s="4" t="s">
        <v>1606</v>
      </c>
      <c r="B26" s="7">
        <v>1406</v>
      </c>
      <c r="C26" s="7">
        <v>816</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11"/>
  <sheetViews>
    <sheetView workbookViewId="0"/>
  </sheetViews>
  <sheetFormatPr defaultRowHeight="15" x14ac:dyDescent="0.25"/>
  <cols>
    <col min="1" max="1" width="80" customWidth="1"/>
    <col min="2" max="3" width="14" customWidth="1"/>
  </cols>
  <sheetData>
    <row r="1" spans="1:3" ht="30" x14ac:dyDescent="0.25">
      <c r="A1" s="1" t="s">
        <v>1609</v>
      </c>
      <c r="B1" s="2" t="s">
        <v>2</v>
      </c>
      <c r="C1" s="2" t="s">
        <v>91</v>
      </c>
    </row>
    <row r="2" spans="1:3" x14ac:dyDescent="0.25">
      <c r="A2" s="3" t="s">
        <v>1599</v>
      </c>
    </row>
    <row r="3" spans="1:3" x14ac:dyDescent="0.25">
      <c r="A3" s="4" t="s">
        <v>1610</v>
      </c>
      <c r="B3" s="7">
        <v>10910</v>
      </c>
      <c r="C3" s="7">
        <v>8470</v>
      </c>
    </row>
    <row r="4" spans="1:3" ht="30" x14ac:dyDescent="0.25">
      <c r="A4" s="4" t="s">
        <v>1611</v>
      </c>
      <c r="B4" s="5">
        <v>2160</v>
      </c>
      <c r="C4" s="5">
        <v>2400</v>
      </c>
    </row>
    <row r="5" spans="1:3" x14ac:dyDescent="0.25">
      <c r="A5" s="4" t="s">
        <v>1612</v>
      </c>
      <c r="B5" s="5">
        <v>2210</v>
      </c>
      <c r="C5" s="5">
        <v>2410</v>
      </c>
    </row>
    <row r="6" spans="1:3" x14ac:dyDescent="0.25">
      <c r="A6" s="4" t="s">
        <v>1613</v>
      </c>
      <c r="B6" s="5">
        <v>9090</v>
      </c>
      <c r="C6" s="5">
        <v>12410</v>
      </c>
    </row>
    <row r="7" spans="1:3" ht="30" x14ac:dyDescent="0.25">
      <c r="A7" s="4" t="s">
        <v>1614</v>
      </c>
      <c r="B7" s="7">
        <v>2930</v>
      </c>
      <c r="C7" s="7">
        <v>4100</v>
      </c>
    </row>
    <row r="8" spans="1:3" x14ac:dyDescent="0.25">
      <c r="A8" s="4" t="s">
        <v>1607</v>
      </c>
    </row>
    <row r="9" spans="1:3" x14ac:dyDescent="0.25">
      <c r="A9" s="3" t="s">
        <v>1599</v>
      </c>
    </row>
    <row r="10" spans="1:3" x14ac:dyDescent="0.25">
      <c r="A10" s="4" t="s">
        <v>1615</v>
      </c>
      <c r="B10" s="4" t="s">
        <v>1616</v>
      </c>
      <c r="C10" s="4" t="s">
        <v>1617</v>
      </c>
    </row>
    <row r="11" spans="1:3" x14ac:dyDescent="0.25">
      <c r="A11" s="4" t="s">
        <v>1615</v>
      </c>
      <c r="B11" s="4" t="s">
        <v>1618</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12"/>
  <sheetViews>
    <sheetView workbookViewId="0"/>
  </sheetViews>
  <sheetFormatPr defaultRowHeight="15" x14ac:dyDescent="0.25"/>
  <cols>
    <col min="1" max="1" width="80" customWidth="1"/>
    <col min="2" max="3" width="14" customWidth="1"/>
  </cols>
  <sheetData>
    <row r="1" spans="1:3" ht="30" x14ac:dyDescent="0.25">
      <c r="A1" s="1" t="s">
        <v>1619</v>
      </c>
      <c r="B1" s="2" t="s">
        <v>2</v>
      </c>
      <c r="C1" s="2" t="s">
        <v>91</v>
      </c>
    </row>
    <row r="2" spans="1:3" x14ac:dyDescent="0.25">
      <c r="A2" s="3" t="s">
        <v>1620</v>
      </c>
    </row>
    <row r="3" spans="1:3" x14ac:dyDescent="0.25">
      <c r="A3" s="4" t="s">
        <v>1621</v>
      </c>
      <c r="B3" s="7">
        <v>7324</v>
      </c>
    </row>
    <row r="4" spans="1:3" x14ac:dyDescent="0.25">
      <c r="A4" s="4" t="s">
        <v>1622</v>
      </c>
      <c r="B4" s="5">
        <v>11953</v>
      </c>
    </row>
    <row r="5" spans="1:3" x14ac:dyDescent="0.25">
      <c r="A5" s="4" t="s">
        <v>1604</v>
      </c>
      <c r="B5" s="5">
        <v>19277</v>
      </c>
      <c r="C5" s="7">
        <v>21433</v>
      </c>
    </row>
    <row r="6" spans="1:3" x14ac:dyDescent="0.25">
      <c r="A6" s="4" t="s">
        <v>1623</v>
      </c>
    </row>
    <row r="7" spans="1:3" x14ac:dyDescent="0.25">
      <c r="A7" s="3" t="s">
        <v>1620</v>
      </c>
    </row>
    <row r="8" spans="1:3" x14ac:dyDescent="0.25">
      <c r="A8" s="4" t="s">
        <v>1624</v>
      </c>
      <c r="B8" s="5">
        <v>3683</v>
      </c>
    </row>
    <row r="9" spans="1:3" x14ac:dyDescent="0.25">
      <c r="A9" s="4" t="s">
        <v>1625</v>
      </c>
      <c r="B9" s="5">
        <v>1842</v>
      </c>
    </row>
    <row r="10" spans="1:3" x14ac:dyDescent="0.25">
      <c r="A10" s="4" t="s">
        <v>1626</v>
      </c>
      <c r="B10" s="5">
        <v>1399</v>
      </c>
    </row>
    <row r="11" spans="1:3" x14ac:dyDescent="0.25">
      <c r="A11" s="4" t="s">
        <v>1627</v>
      </c>
      <c r="B11" s="5">
        <v>1358</v>
      </c>
    </row>
    <row r="12" spans="1:3" x14ac:dyDescent="0.25">
      <c r="A12" s="4" t="s">
        <v>1628</v>
      </c>
      <c r="B12" s="7">
        <v>3671</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4"/>
  <sheetViews>
    <sheetView workbookViewId="0"/>
  </sheetViews>
  <sheetFormatPr defaultRowHeight="15" x14ac:dyDescent="0.25"/>
  <cols>
    <col min="1" max="1" width="80" customWidth="1"/>
    <col min="2" max="3" width="14" customWidth="1"/>
  </cols>
  <sheetData>
    <row r="1" spans="1:3" ht="30" x14ac:dyDescent="0.25">
      <c r="A1" s="1" t="s">
        <v>1629</v>
      </c>
      <c r="B1" s="2" t="s">
        <v>2</v>
      </c>
      <c r="C1" s="2" t="s">
        <v>91</v>
      </c>
    </row>
    <row r="2" spans="1:3" x14ac:dyDescent="0.25">
      <c r="A2" s="3" t="s">
        <v>1569</v>
      </c>
    </row>
    <row r="3" spans="1:3" ht="30" x14ac:dyDescent="0.25">
      <c r="A3" s="4" t="s">
        <v>1630</v>
      </c>
      <c r="B3" s="7">
        <v>661490</v>
      </c>
      <c r="C3" s="7">
        <v>681516</v>
      </c>
    </row>
    <row r="4" spans="1:3" ht="30" x14ac:dyDescent="0.25">
      <c r="A4" s="4" t="s">
        <v>1631</v>
      </c>
      <c r="B4" s="7">
        <v>558634</v>
      </c>
      <c r="C4" s="7">
        <v>565625</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25" customWidth="1"/>
    <col min="2" max="2" width="80" customWidth="1"/>
  </cols>
  <sheetData>
    <row r="1" spans="1:2" x14ac:dyDescent="0.25">
      <c r="A1" s="12" t="s">
        <v>279</v>
      </c>
      <c r="B1" s="2" t="s">
        <v>1</v>
      </c>
    </row>
    <row r="2" spans="1:2" x14ac:dyDescent="0.25">
      <c r="A2" s="13"/>
      <c r="B2" s="2" t="s">
        <v>2</v>
      </c>
    </row>
    <row r="3" spans="1:2" x14ac:dyDescent="0.25">
      <c r="A3" s="3" t="s">
        <v>280</v>
      </c>
    </row>
    <row r="4" spans="1:2" ht="409.5" x14ac:dyDescent="0.25">
      <c r="A4" s="4" t="s">
        <v>279</v>
      </c>
      <c r="B4" s="4" t="s">
        <v>281</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4"/>
  <sheetViews>
    <sheetView workbookViewId="0"/>
  </sheetViews>
  <sheetFormatPr defaultRowHeight="15" x14ac:dyDescent="0.25"/>
  <cols>
    <col min="1" max="1" width="80" customWidth="1"/>
    <col min="2" max="3" width="14" customWidth="1"/>
  </cols>
  <sheetData>
    <row r="1" spans="1:3" ht="30" x14ac:dyDescent="0.25">
      <c r="A1" s="1" t="s">
        <v>1632</v>
      </c>
      <c r="B1" s="2" t="s">
        <v>2</v>
      </c>
      <c r="C1" s="2" t="s">
        <v>91</v>
      </c>
    </row>
    <row r="2" spans="1:3" x14ac:dyDescent="0.25">
      <c r="A2" s="3" t="s">
        <v>1569</v>
      </c>
    </row>
    <row r="3" spans="1:3" ht="30" x14ac:dyDescent="0.25">
      <c r="A3" s="4" t="s">
        <v>1633</v>
      </c>
      <c r="B3" s="7">
        <v>6150</v>
      </c>
      <c r="C3" s="7">
        <v>14100</v>
      </c>
    </row>
    <row r="4" spans="1:3" x14ac:dyDescent="0.25">
      <c r="A4" s="4" t="s">
        <v>1634</v>
      </c>
      <c r="B4" s="7">
        <v>20610</v>
      </c>
      <c r="C4" s="7">
        <v>23030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8"/>
  <sheetViews>
    <sheetView workbookViewId="0"/>
  </sheetViews>
  <sheetFormatPr defaultRowHeight="15" x14ac:dyDescent="0.25"/>
  <cols>
    <col min="1" max="1" width="80" customWidth="1"/>
    <col min="2" max="3" width="14" customWidth="1"/>
  </cols>
  <sheetData>
    <row r="1" spans="1:3" ht="30" x14ac:dyDescent="0.25">
      <c r="A1" s="1" t="s">
        <v>1635</v>
      </c>
      <c r="B1" s="2" t="s">
        <v>2</v>
      </c>
      <c r="C1" s="2" t="s">
        <v>91</v>
      </c>
    </row>
    <row r="2" spans="1:3" x14ac:dyDescent="0.25">
      <c r="A2" s="3" t="s">
        <v>1569</v>
      </c>
    </row>
    <row r="3" spans="1:3" ht="45" x14ac:dyDescent="0.25">
      <c r="A3" s="4" t="s">
        <v>1636</v>
      </c>
      <c r="B3" s="7">
        <v>66605</v>
      </c>
      <c r="C3" s="7">
        <v>47371</v>
      </c>
    </row>
    <row r="4" spans="1:3" x14ac:dyDescent="0.25">
      <c r="A4" s="4" t="s">
        <v>1637</v>
      </c>
      <c r="B4" s="5">
        <v>10968</v>
      </c>
      <c r="C4" s="5">
        <v>7710</v>
      </c>
    </row>
    <row r="5" spans="1:3" ht="45" x14ac:dyDescent="0.25">
      <c r="A5" s="4" t="s">
        <v>1638</v>
      </c>
      <c r="B5" s="5">
        <v>101578</v>
      </c>
      <c r="C5" s="5">
        <v>67683</v>
      </c>
    </row>
    <row r="6" spans="1:3" ht="30" x14ac:dyDescent="0.25">
      <c r="A6" s="4" t="s">
        <v>1639</v>
      </c>
      <c r="B6" s="5">
        <v>849</v>
      </c>
      <c r="C6" s="5">
        <v>617</v>
      </c>
    </row>
    <row r="7" spans="1:3" x14ac:dyDescent="0.25">
      <c r="A7" s="4" t="s">
        <v>1640</v>
      </c>
      <c r="B7" s="5">
        <v>6628</v>
      </c>
      <c r="C7" s="5">
        <v>5240</v>
      </c>
    </row>
    <row r="8" spans="1:3" ht="45" x14ac:dyDescent="0.25">
      <c r="A8" s="4" t="s">
        <v>1641</v>
      </c>
      <c r="B8" s="7">
        <v>12337</v>
      </c>
      <c r="C8" s="7">
        <v>8037</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8"/>
  <sheetViews>
    <sheetView workbookViewId="0"/>
  </sheetViews>
  <sheetFormatPr defaultRowHeight="15" x14ac:dyDescent="0.25"/>
  <cols>
    <col min="1" max="1" width="61" customWidth="1"/>
    <col min="2" max="3" width="14" customWidth="1"/>
  </cols>
  <sheetData>
    <row r="1" spans="1:3" x14ac:dyDescent="0.25">
      <c r="A1" s="1" t="s">
        <v>1642</v>
      </c>
      <c r="B1" s="2" t="s">
        <v>2</v>
      </c>
      <c r="C1" s="2" t="s">
        <v>91</v>
      </c>
    </row>
    <row r="2" spans="1:3" x14ac:dyDescent="0.25">
      <c r="A2" s="3" t="s">
        <v>1643</v>
      </c>
    </row>
    <row r="3" spans="1:3" x14ac:dyDescent="0.25">
      <c r="A3" s="4" t="s">
        <v>1644</v>
      </c>
      <c r="B3" s="7">
        <v>21886</v>
      </c>
      <c r="C3" s="7">
        <v>18317</v>
      </c>
    </row>
    <row r="4" spans="1:3" x14ac:dyDescent="0.25">
      <c r="A4" s="4" t="s">
        <v>1645</v>
      </c>
      <c r="B4" s="5">
        <v>4837</v>
      </c>
      <c r="C4" s="5">
        <v>4082</v>
      </c>
    </row>
    <row r="5" spans="1:3" x14ac:dyDescent="0.25">
      <c r="A5" s="4" t="s">
        <v>1646</v>
      </c>
      <c r="B5" s="5">
        <v>2360</v>
      </c>
    </row>
    <row r="6" spans="1:3" x14ac:dyDescent="0.25">
      <c r="A6" s="4" t="s">
        <v>1647</v>
      </c>
      <c r="B6" s="5">
        <v>2068</v>
      </c>
      <c r="C6" s="5">
        <v>1529</v>
      </c>
    </row>
    <row r="7" spans="1:3" x14ac:dyDescent="0.25">
      <c r="A7" s="4" t="s">
        <v>1648</v>
      </c>
      <c r="B7" s="5">
        <v>3731</v>
      </c>
      <c r="C7" s="5">
        <v>5067</v>
      </c>
    </row>
    <row r="8" spans="1:3" x14ac:dyDescent="0.25">
      <c r="A8" s="4" t="s">
        <v>184</v>
      </c>
      <c r="B8" s="7">
        <v>34882</v>
      </c>
      <c r="C8" s="7">
        <v>28995</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16"/>
  <sheetViews>
    <sheetView workbookViewId="0"/>
  </sheetViews>
  <sheetFormatPr defaultRowHeight="15" x14ac:dyDescent="0.25"/>
  <cols>
    <col min="1" max="1" width="80" customWidth="1"/>
    <col min="2" max="2" width="16" customWidth="1"/>
    <col min="3" max="3" width="14" customWidth="1"/>
  </cols>
  <sheetData>
    <row r="1" spans="1:3" x14ac:dyDescent="0.25">
      <c r="A1" s="12" t="s">
        <v>1649</v>
      </c>
      <c r="B1" s="14" t="s">
        <v>1</v>
      </c>
      <c r="C1" s="13"/>
    </row>
    <row r="2" spans="1:3" x14ac:dyDescent="0.25">
      <c r="A2" s="13"/>
      <c r="B2" s="2" t="s">
        <v>2</v>
      </c>
      <c r="C2" s="2" t="s">
        <v>91</v>
      </c>
    </row>
    <row r="3" spans="1:3" x14ac:dyDescent="0.25">
      <c r="A3" s="3" t="s">
        <v>1650</v>
      </c>
    </row>
    <row r="4" spans="1:3" x14ac:dyDescent="0.25">
      <c r="A4" s="4" t="s">
        <v>1651</v>
      </c>
      <c r="B4" s="7">
        <v>9950</v>
      </c>
      <c r="C4" s="7">
        <v>9080</v>
      </c>
    </row>
    <row r="5" spans="1:3" x14ac:dyDescent="0.25">
      <c r="A5" s="4" t="s">
        <v>1652</v>
      </c>
      <c r="B5" s="5">
        <v>6160</v>
      </c>
      <c r="C5" s="5">
        <v>5570</v>
      </c>
    </row>
    <row r="6" spans="1:3" x14ac:dyDescent="0.25">
      <c r="A6" s="4" t="s">
        <v>1653</v>
      </c>
      <c r="B6" s="7">
        <v>521</v>
      </c>
      <c r="C6" s="7">
        <v>896</v>
      </c>
    </row>
    <row r="7" spans="1:3" ht="30" x14ac:dyDescent="0.25">
      <c r="A7" s="4" t="s">
        <v>1654</v>
      </c>
      <c r="B7" s="4" t="s">
        <v>1655</v>
      </c>
      <c r="C7" s="4" t="s">
        <v>1655</v>
      </c>
    </row>
    <row r="8" spans="1:3" x14ac:dyDescent="0.25">
      <c r="A8" s="4" t="s">
        <v>1646</v>
      </c>
      <c r="B8" s="7">
        <v>2360</v>
      </c>
    </row>
    <row r="9" spans="1:3" x14ac:dyDescent="0.25">
      <c r="A9" s="4" t="s">
        <v>1656</v>
      </c>
      <c r="B9" s="5">
        <v>606</v>
      </c>
      <c r="C9" s="7">
        <v>653</v>
      </c>
    </row>
    <row r="10" spans="1:3" x14ac:dyDescent="0.25">
      <c r="A10" s="4" t="s">
        <v>1657</v>
      </c>
    </row>
    <row r="11" spans="1:3" x14ac:dyDescent="0.25">
      <c r="A11" s="3" t="s">
        <v>1650</v>
      </c>
    </row>
    <row r="12" spans="1:3" x14ac:dyDescent="0.25">
      <c r="A12" s="4" t="s">
        <v>1658</v>
      </c>
      <c r="B12" s="5">
        <v>470</v>
      </c>
      <c r="C12" s="5">
        <v>365</v>
      </c>
    </row>
    <row r="13" spans="1:3" x14ac:dyDescent="0.25">
      <c r="A13" s="4" t="s">
        <v>1659</v>
      </c>
    </row>
    <row r="14" spans="1:3" x14ac:dyDescent="0.25">
      <c r="A14" s="3" t="s">
        <v>1650</v>
      </c>
    </row>
    <row r="15" spans="1:3" x14ac:dyDescent="0.25">
      <c r="A15" s="4" t="s">
        <v>1646</v>
      </c>
      <c r="B15" s="7">
        <v>963</v>
      </c>
    </row>
    <row r="16" spans="1:3" x14ac:dyDescent="0.25">
      <c r="A16" s="4" t="s">
        <v>1658</v>
      </c>
      <c r="C16" s="7">
        <v>1010</v>
      </c>
    </row>
  </sheetData>
  <mergeCells count="2">
    <mergeCell ref="A1:A2"/>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27"/>
  <sheetViews>
    <sheetView workbookViewId="0"/>
  </sheetViews>
  <sheetFormatPr defaultRowHeight="15" x14ac:dyDescent="0.25"/>
  <cols>
    <col min="1" max="1" width="79" customWidth="1"/>
    <col min="2" max="3" width="14" customWidth="1"/>
  </cols>
  <sheetData>
    <row r="1" spans="1:3" x14ac:dyDescent="0.25">
      <c r="A1" s="1" t="s">
        <v>1660</v>
      </c>
      <c r="B1" s="2" t="s">
        <v>2</v>
      </c>
      <c r="C1" s="2" t="s">
        <v>91</v>
      </c>
    </row>
    <row r="2" spans="1:3" x14ac:dyDescent="0.25">
      <c r="A2" s="3" t="s">
        <v>1661</v>
      </c>
    </row>
    <row r="3" spans="1:3" x14ac:dyDescent="0.25">
      <c r="A3" s="4" t="s">
        <v>1662</v>
      </c>
      <c r="B3" s="7">
        <v>4196</v>
      </c>
      <c r="C3" s="7">
        <v>3758</v>
      </c>
    </row>
    <row r="4" spans="1:3" x14ac:dyDescent="0.25">
      <c r="A4" s="4" t="s">
        <v>1663</v>
      </c>
      <c r="B4" s="5">
        <v>641</v>
      </c>
      <c r="C4" s="5">
        <v>324</v>
      </c>
    </row>
    <row r="5" spans="1:3" x14ac:dyDescent="0.25">
      <c r="A5" s="4" t="s">
        <v>1664</v>
      </c>
    </row>
    <row r="6" spans="1:3" x14ac:dyDescent="0.25">
      <c r="A6" s="3" t="s">
        <v>1661</v>
      </c>
    </row>
    <row r="7" spans="1:3" x14ac:dyDescent="0.25">
      <c r="A7" s="4" t="s">
        <v>1662</v>
      </c>
      <c r="B7" s="5">
        <v>281</v>
      </c>
      <c r="C7" s="5">
        <v>281</v>
      </c>
    </row>
    <row r="8" spans="1:3" x14ac:dyDescent="0.25">
      <c r="A8" s="4" t="s">
        <v>1665</v>
      </c>
    </row>
    <row r="9" spans="1:3" x14ac:dyDescent="0.25">
      <c r="A9" s="3" t="s">
        <v>1661</v>
      </c>
    </row>
    <row r="10" spans="1:3" x14ac:dyDescent="0.25">
      <c r="A10" s="4" t="s">
        <v>1662</v>
      </c>
      <c r="B10" s="5">
        <v>269</v>
      </c>
      <c r="C10" s="5">
        <v>269</v>
      </c>
    </row>
    <row r="11" spans="1:3" x14ac:dyDescent="0.25">
      <c r="A11" s="4" t="s">
        <v>1663</v>
      </c>
      <c r="B11" s="5">
        <v>3</v>
      </c>
      <c r="C11" s="5">
        <v>10</v>
      </c>
    </row>
    <row r="12" spans="1:3" x14ac:dyDescent="0.25">
      <c r="A12" s="4" t="s">
        <v>1666</v>
      </c>
    </row>
    <row r="13" spans="1:3" x14ac:dyDescent="0.25">
      <c r="A13" s="3" t="s">
        <v>1661</v>
      </c>
    </row>
    <row r="14" spans="1:3" x14ac:dyDescent="0.25">
      <c r="A14" s="4" t="s">
        <v>1662</v>
      </c>
      <c r="B14" s="5">
        <v>2508</v>
      </c>
      <c r="C14" s="5">
        <v>2508</v>
      </c>
    </row>
    <row r="15" spans="1:3" x14ac:dyDescent="0.25">
      <c r="A15" s="4" t="s">
        <v>1663</v>
      </c>
      <c r="C15" s="5">
        <v>37</v>
      </c>
    </row>
    <row r="16" spans="1:3" x14ac:dyDescent="0.25">
      <c r="A16" s="4" t="s">
        <v>1657</v>
      </c>
    </row>
    <row r="17" spans="1:3" x14ac:dyDescent="0.25">
      <c r="A17" s="3" t="s">
        <v>1661</v>
      </c>
    </row>
    <row r="18" spans="1:3" x14ac:dyDescent="0.25">
      <c r="A18" s="4" t="s">
        <v>1662</v>
      </c>
      <c r="B18" s="5">
        <v>390</v>
      </c>
      <c r="C18" s="5">
        <v>244</v>
      </c>
    </row>
    <row r="19" spans="1:3" x14ac:dyDescent="0.25">
      <c r="A19" s="4" t="s">
        <v>1663</v>
      </c>
      <c r="B19" s="5">
        <v>265</v>
      </c>
      <c r="C19" s="5">
        <v>219</v>
      </c>
    </row>
    <row r="20" spans="1:3" x14ac:dyDescent="0.25">
      <c r="A20" s="4" t="s">
        <v>1667</v>
      </c>
    </row>
    <row r="21" spans="1:3" x14ac:dyDescent="0.25">
      <c r="A21" s="3" t="s">
        <v>1661</v>
      </c>
    </row>
    <row r="22" spans="1:3" x14ac:dyDescent="0.25">
      <c r="A22" s="4" t="s">
        <v>1662</v>
      </c>
      <c r="B22" s="5">
        <v>48</v>
      </c>
      <c r="C22" s="5">
        <v>48</v>
      </c>
    </row>
    <row r="23" spans="1:3" x14ac:dyDescent="0.25">
      <c r="A23" s="4" t="s">
        <v>1663</v>
      </c>
      <c r="B23" s="5">
        <v>7</v>
      </c>
      <c r="C23" s="5">
        <v>10</v>
      </c>
    </row>
    <row r="24" spans="1:3" x14ac:dyDescent="0.25">
      <c r="A24" s="4" t="s">
        <v>1312</v>
      </c>
    </row>
    <row r="25" spans="1:3" x14ac:dyDescent="0.25">
      <c r="A25" s="3" t="s">
        <v>1661</v>
      </c>
    </row>
    <row r="26" spans="1:3" x14ac:dyDescent="0.25">
      <c r="A26" s="4" t="s">
        <v>1662</v>
      </c>
      <c r="B26" s="5">
        <v>700</v>
      </c>
      <c r="C26" s="5">
        <v>408</v>
      </c>
    </row>
    <row r="27" spans="1:3" x14ac:dyDescent="0.25">
      <c r="A27" s="4" t="s">
        <v>1663</v>
      </c>
      <c r="B27" s="7">
        <v>366</v>
      </c>
      <c r="C27" s="7">
        <v>48</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B5"/>
  <sheetViews>
    <sheetView workbookViewId="0"/>
  </sheetViews>
  <sheetFormatPr defaultRowHeight="15" x14ac:dyDescent="0.25"/>
  <cols>
    <col min="1" max="1" width="80" customWidth="1"/>
    <col min="2" max="2" width="21" customWidth="1"/>
  </cols>
  <sheetData>
    <row r="1" spans="1:2" x14ac:dyDescent="0.25">
      <c r="A1" s="12" t="s">
        <v>1668</v>
      </c>
      <c r="B1" s="2" t="s">
        <v>1</v>
      </c>
    </row>
    <row r="2" spans="1:2" x14ac:dyDescent="0.25">
      <c r="A2" s="13"/>
      <c r="B2" s="2" t="s">
        <v>1533</v>
      </c>
    </row>
    <row r="3" spans="1:2" x14ac:dyDescent="0.25">
      <c r="A3" s="4" t="s">
        <v>1669</v>
      </c>
    </row>
    <row r="4" spans="1:2" x14ac:dyDescent="0.25">
      <c r="A4" s="3" t="s">
        <v>1661</v>
      </c>
    </row>
    <row r="5" spans="1:2" x14ac:dyDescent="0.25">
      <c r="A5" s="4" t="s">
        <v>1670</v>
      </c>
      <c r="B5" s="7">
        <v>398</v>
      </c>
    </row>
  </sheetData>
  <mergeCells count="1">
    <mergeCell ref="A1:A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15"/>
  <sheetViews>
    <sheetView workbookViewId="0"/>
  </sheetViews>
  <sheetFormatPr defaultRowHeight="15" x14ac:dyDescent="0.25"/>
  <cols>
    <col min="1" max="1" width="77" customWidth="1"/>
    <col min="2" max="3" width="14" customWidth="1"/>
  </cols>
  <sheetData>
    <row r="1" spans="1:3" x14ac:dyDescent="0.25">
      <c r="A1" s="1" t="s">
        <v>1671</v>
      </c>
      <c r="B1" s="2" t="s">
        <v>2</v>
      </c>
      <c r="C1" s="2" t="s">
        <v>91</v>
      </c>
    </row>
    <row r="2" spans="1:3" x14ac:dyDescent="0.25">
      <c r="A2" s="3" t="s">
        <v>1672</v>
      </c>
    </row>
    <row r="3" spans="1:3" x14ac:dyDescent="0.25">
      <c r="A3" s="4" t="s">
        <v>1673</v>
      </c>
      <c r="B3" s="7">
        <v>2217</v>
      </c>
      <c r="C3" s="7">
        <v>1753</v>
      </c>
    </row>
    <row r="4" spans="1:3" x14ac:dyDescent="0.25">
      <c r="A4" s="4" t="s">
        <v>1674</v>
      </c>
      <c r="B4" s="5">
        <v>-1576</v>
      </c>
      <c r="C4" s="5">
        <v>-1429</v>
      </c>
    </row>
    <row r="5" spans="1:3" x14ac:dyDescent="0.25">
      <c r="A5" s="4" t="s">
        <v>1675</v>
      </c>
      <c r="B5" s="5">
        <v>641</v>
      </c>
      <c r="C5" s="5">
        <v>324</v>
      </c>
    </row>
    <row r="6" spans="1:3" x14ac:dyDescent="0.25">
      <c r="A6" s="4" t="s">
        <v>1676</v>
      </c>
    </row>
    <row r="7" spans="1:3" x14ac:dyDescent="0.25">
      <c r="A7" s="3" t="s">
        <v>1672</v>
      </c>
    </row>
    <row r="8" spans="1:3" x14ac:dyDescent="0.25">
      <c r="A8" s="4" t="s">
        <v>1673</v>
      </c>
      <c r="B8" s="5">
        <v>1427</v>
      </c>
      <c r="C8" s="5">
        <v>1117</v>
      </c>
    </row>
    <row r="9" spans="1:3" x14ac:dyDescent="0.25">
      <c r="A9" s="4" t="s">
        <v>1674</v>
      </c>
      <c r="B9" s="5">
        <v>-1044</v>
      </c>
      <c r="C9" s="5">
        <v>-970</v>
      </c>
    </row>
    <row r="10" spans="1:3" x14ac:dyDescent="0.25">
      <c r="A10" s="4" t="s">
        <v>1675</v>
      </c>
      <c r="B10" s="5">
        <v>383</v>
      </c>
      <c r="C10" s="5">
        <v>147</v>
      </c>
    </row>
    <row r="11" spans="1:3" x14ac:dyDescent="0.25">
      <c r="A11" s="4" t="s">
        <v>1677</v>
      </c>
    </row>
    <row r="12" spans="1:3" x14ac:dyDescent="0.25">
      <c r="A12" s="3" t="s">
        <v>1672</v>
      </c>
    </row>
    <row r="13" spans="1:3" x14ac:dyDescent="0.25">
      <c r="A13" s="4" t="s">
        <v>1673</v>
      </c>
      <c r="B13" s="5">
        <v>790</v>
      </c>
      <c r="C13" s="5">
        <v>636</v>
      </c>
    </row>
    <row r="14" spans="1:3" x14ac:dyDescent="0.25">
      <c r="A14" s="4" t="s">
        <v>1674</v>
      </c>
      <c r="B14" s="5">
        <v>-532</v>
      </c>
      <c r="C14" s="5">
        <v>-459</v>
      </c>
    </row>
    <row r="15" spans="1:3" x14ac:dyDescent="0.25">
      <c r="A15" s="4" t="s">
        <v>1675</v>
      </c>
      <c r="B15" s="7">
        <v>258</v>
      </c>
      <c r="C15" s="7">
        <v>177</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2" t="s">
        <v>1678</v>
      </c>
      <c r="B1" s="14" t="s">
        <v>1</v>
      </c>
      <c r="C1" s="13"/>
    </row>
    <row r="2" spans="1:3" x14ac:dyDescent="0.25">
      <c r="A2" s="13"/>
      <c r="B2" s="2" t="s">
        <v>2</v>
      </c>
      <c r="C2" s="2" t="s">
        <v>91</v>
      </c>
    </row>
    <row r="3" spans="1:3" x14ac:dyDescent="0.25">
      <c r="A3" s="3" t="s">
        <v>1672</v>
      </c>
    </row>
    <row r="4" spans="1:3" x14ac:dyDescent="0.25">
      <c r="A4" s="4" t="s">
        <v>1679</v>
      </c>
      <c r="B4" s="7">
        <v>515</v>
      </c>
      <c r="C4" s="7">
        <v>137</v>
      </c>
    </row>
    <row r="5" spans="1:3" x14ac:dyDescent="0.25">
      <c r="A5" s="4" t="s">
        <v>1680</v>
      </c>
      <c r="B5" s="4" t="s">
        <v>1681</v>
      </c>
      <c r="C5" s="4" t="s">
        <v>1682</v>
      </c>
    </row>
    <row r="6" spans="1:3" x14ac:dyDescent="0.25">
      <c r="A6" s="4" t="s">
        <v>1683</v>
      </c>
    </row>
    <row r="7" spans="1:3" x14ac:dyDescent="0.25">
      <c r="A7" s="3" t="s">
        <v>1672</v>
      </c>
    </row>
    <row r="8" spans="1:3" x14ac:dyDescent="0.25">
      <c r="A8" s="4" t="s">
        <v>1679</v>
      </c>
      <c r="B8" s="7">
        <v>354</v>
      </c>
    </row>
  </sheetData>
  <mergeCells count="2">
    <mergeCell ref="A1:A2"/>
    <mergeCell ref="B1:C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2" t="s">
        <v>1684</v>
      </c>
      <c r="B1" s="14" t="s">
        <v>1</v>
      </c>
      <c r="C1" s="13"/>
      <c r="D1" s="13"/>
    </row>
    <row r="2" spans="1:4" x14ac:dyDescent="0.25">
      <c r="A2" s="13"/>
      <c r="B2" s="2" t="s">
        <v>2</v>
      </c>
      <c r="C2" s="2" t="s">
        <v>91</v>
      </c>
      <c r="D2" s="2" t="s">
        <v>92</v>
      </c>
    </row>
    <row r="3" spans="1:4" x14ac:dyDescent="0.25">
      <c r="A3" s="3" t="s">
        <v>1685</v>
      </c>
    </row>
    <row r="4" spans="1:4" x14ac:dyDescent="0.25">
      <c r="A4" s="4" t="s">
        <v>1686</v>
      </c>
      <c r="B4" s="7">
        <v>173</v>
      </c>
      <c r="C4" s="7">
        <v>152</v>
      </c>
      <c r="D4" s="7">
        <v>150</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B7"/>
  <sheetViews>
    <sheetView workbookViewId="0"/>
  </sheetViews>
  <sheetFormatPr defaultRowHeight="15" x14ac:dyDescent="0.25"/>
  <cols>
    <col min="1" max="1" width="80" customWidth="1"/>
    <col min="2" max="2" width="21" customWidth="1"/>
  </cols>
  <sheetData>
    <row r="1" spans="1:2" ht="30" x14ac:dyDescent="0.25">
      <c r="A1" s="1" t="s">
        <v>1687</v>
      </c>
      <c r="B1" s="2" t="s">
        <v>1533</v>
      </c>
    </row>
    <row r="2" spans="1:2" ht="30" x14ac:dyDescent="0.25">
      <c r="A2" s="3" t="s">
        <v>1688</v>
      </c>
    </row>
    <row r="3" spans="1:2" x14ac:dyDescent="0.25">
      <c r="A3" s="4" t="s">
        <v>1689</v>
      </c>
      <c r="B3" s="7">
        <v>122</v>
      </c>
    </row>
    <row r="4" spans="1:2" x14ac:dyDescent="0.25">
      <c r="A4" s="4" t="s">
        <v>1624</v>
      </c>
      <c r="B4" s="5">
        <v>91</v>
      </c>
    </row>
    <row r="5" spans="1:2" x14ac:dyDescent="0.25">
      <c r="A5" s="4" t="s">
        <v>1625</v>
      </c>
      <c r="B5" s="5">
        <v>77</v>
      </c>
    </row>
    <row r="6" spans="1:2" x14ac:dyDescent="0.25">
      <c r="A6" s="4" t="s">
        <v>1626</v>
      </c>
      <c r="B6" s="5">
        <v>71</v>
      </c>
    </row>
    <row r="7" spans="1:2" x14ac:dyDescent="0.25">
      <c r="A7" s="4" t="s">
        <v>1627</v>
      </c>
      <c r="B7" s="7">
        <v>59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68" customWidth="1"/>
    <col min="2" max="2" width="80" customWidth="1"/>
  </cols>
  <sheetData>
    <row r="1" spans="1:2" x14ac:dyDescent="0.25">
      <c r="A1" s="12" t="s">
        <v>282</v>
      </c>
      <c r="B1" s="2" t="s">
        <v>1</v>
      </c>
    </row>
    <row r="2" spans="1:2" x14ac:dyDescent="0.25">
      <c r="A2" s="13"/>
      <c r="B2" s="2" t="s">
        <v>2</v>
      </c>
    </row>
    <row r="3" spans="1:2" x14ac:dyDescent="0.25">
      <c r="A3" s="3" t="s">
        <v>283</v>
      </c>
    </row>
    <row r="4" spans="1:2" ht="409.5" x14ac:dyDescent="0.25">
      <c r="A4" s="4" t="s">
        <v>282</v>
      </c>
      <c r="B4" s="4" t="s">
        <v>284</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28"/>
  <sheetViews>
    <sheetView workbookViewId="0"/>
  </sheetViews>
  <sheetFormatPr defaultRowHeight="15" x14ac:dyDescent="0.25"/>
  <cols>
    <col min="1" max="1" width="80" customWidth="1"/>
    <col min="2" max="3" width="14" customWidth="1"/>
  </cols>
  <sheetData>
    <row r="1" spans="1:3" x14ac:dyDescent="0.25">
      <c r="A1" s="1" t="s">
        <v>1690</v>
      </c>
      <c r="B1" s="2" t="s">
        <v>2</v>
      </c>
      <c r="C1" s="2" t="s">
        <v>91</v>
      </c>
    </row>
    <row r="2" spans="1:3" x14ac:dyDescent="0.25">
      <c r="A2" s="3" t="s">
        <v>1691</v>
      </c>
    </row>
    <row r="3" spans="1:3" x14ac:dyDescent="0.25">
      <c r="A3" s="4" t="s">
        <v>1692</v>
      </c>
      <c r="B3" s="7">
        <v>118750</v>
      </c>
      <c r="C3" s="7">
        <v>95919</v>
      </c>
    </row>
    <row r="4" spans="1:3" x14ac:dyDescent="0.25">
      <c r="A4" s="4" t="s">
        <v>1693</v>
      </c>
      <c r="B4" s="5">
        <v>71269</v>
      </c>
      <c r="C4" s="5">
        <v>62338</v>
      </c>
    </row>
    <row r="5" spans="1:3" x14ac:dyDescent="0.25">
      <c r="A5" s="4" t="s">
        <v>184</v>
      </c>
      <c r="B5" s="5">
        <v>190019</v>
      </c>
      <c r="C5" s="5">
        <v>158257</v>
      </c>
    </row>
    <row r="6" spans="1:3" x14ac:dyDescent="0.25">
      <c r="A6" s="4" t="s">
        <v>1694</v>
      </c>
    </row>
    <row r="7" spans="1:3" x14ac:dyDescent="0.25">
      <c r="A7" s="3" t="s">
        <v>1691</v>
      </c>
    </row>
    <row r="8" spans="1:3" x14ac:dyDescent="0.25">
      <c r="A8" s="4" t="s">
        <v>1692</v>
      </c>
      <c r="B8" s="5">
        <v>53726</v>
      </c>
      <c r="C8" s="5">
        <v>52028</v>
      </c>
    </row>
    <row r="9" spans="1:3" x14ac:dyDescent="0.25">
      <c r="A9" s="4" t="s">
        <v>1693</v>
      </c>
      <c r="B9" s="5">
        <v>2087</v>
      </c>
      <c r="C9" s="5">
        <v>2311</v>
      </c>
    </row>
    <row r="10" spans="1:3" x14ac:dyDescent="0.25">
      <c r="A10" s="4" t="s">
        <v>184</v>
      </c>
      <c r="B10" s="5">
        <v>55813</v>
      </c>
      <c r="C10" s="5">
        <v>54339</v>
      </c>
    </row>
    <row r="11" spans="1:3" x14ac:dyDescent="0.25">
      <c r="A11" s="4" t="s">
        <v>1695</v>
      </c>
    </row>
    <row r="12" spans="1:3" x14ac:dyDescent="0.25">
      <c r="A12" s="3" t="s">
        <v>1691</v>
      </c>
    </row>
    <row r="13" spans="1:3" x14ac:dyDescent="0.25">
      <c r="A13" s="4" t="s">
        <v>1692</v>
      </c>
      <c r="B13" s="5">
        <v>44973</v>
      </c>
      <c r="C13" s="5">
        <v>27987</v>
      </c>
    </row>
    <row r="14" spans="1:3" x14ac:dyDescent="0.25">
      <c r="A14" s="4" t="s">
        <v>1693</v>
      </c>
      <c r="B14" s="5">
        <v>15023</v>
      </c>
      <c r="C14" s="5">
        <v>7641</v>
      </c>
    </row>
    <row r="15" spans="1:3" x14ac:dyDescent="0.25">
      <c r="A15" s="4" t="s">
        <v>184</v>
      </c>
      <c r="B15" s="5">
        <v>59996</v>
      </c>
      <c r="C15" s="5">
        <v>35628</v>
      </c>
    </row>
    <row r="16" spans="1:3" x14ac:dyDescent="0.25">
      <c r="A16" s="4" t="s">
        <v>1696</v>
      </c>
    </row>
    <row r="17" spans="1:3" x14ac:dyDescent="0.25">
      <c r="A17" s="3" t="s">
        <v>1691</v>
      </c>
    </row>
    <row r="18" spans="1:3" x14ac:dyDescent="0.25">
      <c r="A18" s="4" t="s">
        <v>1693</v>
      </c>
      <c r="B18" s="5">
        <v>39449</v>
      </c>
      <c r="C18" s="5">
        <v>35876</v>
      </c>
    </row>
    <row r="19" spans="1:3" x14ac:dyDescent="0.25">
      <c r="A19" s="4" t="s">
        <v>184</v>
      </c>
      <c r="B19" s="5">
        <v>39449</v>
      </c>
      <c r="C19" s="5">
        <v>35876</v>
      </c>
    </row>
    <row r="20" spans="1:3" x14ac:dyDescent="0.25">
      <c r="A20" s="4" t="s">
        <v>1697</v>
      </c>
    </row>
    <row r="21" spans="1:3" x14ac:dyDescent="0.25">
      <c r="A21" s="3" t="s">
        <v>1691</v>
      </c>
    </row>
    <row r="22" spans="1:3" x14ac:dyDescent="0.25">
      <c r="A22" s="4" t="s">
        <v>1692</v>
      </c>
      <c r="B22" s="5">
        <v>17760</v>
      </c>
      <c r="C22" s="5">
        <v>15903</v>
      </c>
    </row>
    <row r="23" spans="1:3" x14ac:dyDescent="0.25">
      <c r="A23" s="4" t="s">
        <v>184</v>
      </c>
      <c r="B23" s="5">
        <v>17760</v>
      </c>
      <c r="C23" s="5">
        <v>15903</v>
      </c>
    </row>
    <row r="24" spans="1:3" x14ac:dyDescent="0.25">
      <c r="A24" s="4" t="s">
        <v>1698</v>
      </c>
    </row>
    <row r="25" spans="1:3" x14ac:dyDescent="0.25">
      <c r="A25" s="3" t="s">
        <v>1691</v>
      </c>
    </row>
    <row r="26" spans="1:3" x14ac:dyDescent="0.25">
      <c r="A26" s="4" t="s">
        <v>1692</v>
      </c>
      <c r="B26" s="5">
        <v>2291</v>
      </c>
      <c r="C26" s="5">
        <v>1</v>
      </c>
    </row>
    <row r="27" spans="1:3" x14ac:dyDescent="0.25">
      <c r="A27" s="4" t="s">
        <v>1693</v>
      </c>
      <c r="B27" s="5">
        <v>14710</v>
      </c>
      <c r="C27" s="5">
        <v>16510</v>
      </c>
    </row>
    <row r="28" spans="1:3" x14ac:dyDescent="0.25">
      <c r="A28" s="4" t="s">
        <v>184</v>
      </c>
      <c r="B28" s="7">
        <v>17001</v>
      </c>
      <c r="C28" s="7">
        <v>16511</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8"/>
  <sheetViews>
    <sheetView workbookViewId="0"/>
  </sheetViews>
  <sheetFormatPr defaultRowHeight="15" x14ac:dyDescent="0.25"/>
  <cols>
    <col min="1" max="1" width="80" customWidth="1"/>
    <col min="2" max="2" width="33" customWidth="1"/>
    <col min="3" max="3" width="24" customWidth="1"/>
  </cols>
  <sheetData>
    <row r="1" spans="1:3" x14ac:dyDescent="0.25">
      <c r="A1" s="12" t="s">
        <v>1699</v>
      </c>
      <c r="B1" s="14" t="s">
        <v>1</v>
      </c>
      <c r="C1" s="13"/>
    </row>
    <row r="2" spans="1:3" x14ac:dyDescent="0.25">
      <c r="A2" s="13"/>
      <c r="B2" s="2" t="s">
        <v>1700</v>
      </c>
      <c r="C2" s="2" t="s">
        <v>1534</v>
      </c>
    </row>
    <row r="3" spans="1:3" x14ac:dyDescent="0.25">
      <c r="A3" s="3" t="s">
        <v>1701</v>
      </c>
    </row>
    <row r="4" spans="1:3" x14ac:dyDescent="0.25">
      <c r="A4" s="4" t="s">
        <v>173</v>
      </c>
      <c r="B4" s="7">
        <v>17765</v>
      </c>
      <c r="C4" s="7">
        <v>21060</v>
      </c>
    </row>
    <row r="5" spans="1:3" x14ac:dyDescent="0.25">
      <c r="A5" s="4" t="s">
        <v>1702</v>
      </c>
      <c r="B5" s="4" t="s">
        <v>1703</v>
      </c>
      <c r="C5" s="4" t="s">
        <v>1704</v>
      </c>
    </row>
    <row r="6" spans="1:3" x14ac:dyDescent="0.25">
      <c r="A6" s="4" t="s">
        <v>1705</v>
      </c>
      <c r="B6" s="5">
        <v>12</v>
      </c>
    </row>
    <row r="7" spans="1:3" x14ac:dyDescent="0.25">
      <c r="A7" s="4" t="s">
        <v>1706</v>
      </c>
      <c r="B7" s="7">
        <v>103980</v>
      </c>
      <c r="C7" s="7">
        <v>86270</v>
      </c>
    </row>
    <row r="8" spans="1:3" x14ac:dyDescent="0.25">
      <c r="A8" s="4" t="s">
        <v>1707</v>
      </c>
      <c r="B8" s="7">
        <v>15860</v>
      </c>
      <c r="C8" s="7">
        <v>6050</v>
      </c>
    </row>
  </sheetData>
  <mergeCells count="2">
    <mergeCell ref="A1:A2"/>
    <mergeCell ref="B1:C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5"/>
  <sheetViews>
    <sheetView workbookViewId="0"/>
  </sheetViews>
  <sheetFormatPr defaultRowHeight="15" x14ac:dyDescent="0.25"/>
  <cols>
    <col min="1" max="1" width="53" customWidth="1"/>
    <col min="2" max="3" width="14" customWidth="1"/>
  </cols>
  <sheetData>
    <row r="1" spans="1:3" x14ac:dyDescent="0.25">
      <c r="A1" s="1" t="s">
        <v>1708</v>
      </c>
      <c r="B1" s="2" t="s">
        <v>2</v>
      </c>
      <c r="C1" s="2" t="s">
        <v>91</v>
      </c>
    </row>
    <row r="2" spans="1:3" x14ac:dyDescent="0.25">
      <c r="A2" s="3" t="s">
        <v>1701</v>
      </c>
    </row>
    <row r="3" spans="1:3" x14ac:dyDescent="0.25">
      <c r="A3" s="4" t="s">
        <v>1709</v>
      </c>
      <c r="B3" s="7">
        <v>150759</v>
      </c>
      <c r="C3" s="7">
        <v>126444</v>
      </c>
    </row>
    <row r="4" spans="1:3" x14ac:dyDescent="0.25">
      <c r="A4" s="4" t="s">
        <v>1710</v>
      </c>
      <c r="B4" s="5">
        <v>39260</v>
      </c>
      <c r="C4" s="5">
        <v>31813</v>
      </c>
    </row>
    <row r="5" spans="1:3" x14ac:dyDescent="0.25">
      <c r="A5" s="4" t="s">
        <v>184</v>
      </c>
      <c r="B5" s="7">
        <v>190019</v>
      </c>
      <c r="C5" s="7">
        <v>158257</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27"/>
  <sheetViews>
    <sheetView workbookViewId="0"/>
  </sheetViews>
  <sheetFormatPr defaultRowHeight="15" x14ac:dyDescent="0.25"/>
  <cols>
    <col min="1" max="1" width="72" customWidth="1"/>
    <col min="2" max="3" width="14" customWidth="1"/>
  </cols>
  <sheetData>
    <row r="1" spans="1:3" x14ac:dyDescent="0.25">
      <c r="A1" s="1" t="s">
        <v>1711</v>
      </c>
      <c r="B1" s="2" t="s">
        <v>2</v>
      </c>
      <c r="C1" s="2" t="s">
        <v>91</v>
      </c>
    </row>
    <row r="2" spans="1:3" x14ac:dyDescent="0.25">
      <c r="A2" s="3" t="s">
        <v>1712</v>
      </c>
    </row>
    <row r="3" spans="1:3" x14ac:dyDescent="0.25">
      <c r="A3" s="4" t="s">
        <v>1689</v>
      </c>
      <c r="B3" s="7">
        <v>38996</v>
      </c>
    </row>
    <row r="4" spans="1:3" x14ac:dyDescent="0.25">
      <c r="A4" s="4" t="s">
        <v>1624</v>
      </c>
      <c r="B4" s="5">
        <v>9200</v>
      </c>
    </row>
    <row r="5" spans="1:3" x14ac:dyDescent="0.25">
      <c r="A5" s="4" t="s">
        <v>1625</v>
      </c>
      <c r="B5" s="5">
        <v>8140</v>
      </c>
    </row>
    <row r="6" spans="1:3" x14ac:dyDescent="0.25">
      <c r="A6" s="4" t="s">
        <v>1626</v>
      </c>
      <c r="B6" s="5">
        <v>5993</v>
      </c>
    </row>
    <row r="7" spans="1:3" x14ac:dyDescent="0.25">
      <c r="A7" s="4" t="s">
        <v>1627</v>
      </c>
      <c r="B7" s="5">
        <v>4358</v>
      </c>
    </row>
    <row r="8" spans="1:3" x14ac:dyDescent="0.25">
      <c r="A8" s="4" t="s">
        <v>1628</v>
      </c>
      <c r="B8" s="5">
        <v>4582</v>
      </c>
    </row>
    <row r="9" spans="1:3" x14ac:dyDescent="0.25">
      <c r="A9" s="4" t="s">
        <v>184</v>
      </c>
      <c r="B9" s="5">
        <v>71269</v>
      </c>
      <c r="C9" s="7">
        <v>62338</v>
      </c>
    </row>
    <row r="10" spans="1:3" x14ac:dyDescent="0.25">
      <c r="A10" s="4" t="s">
        <v>1713</v>
      </c>
    </row>
    <row r="11" spans="1:3" x14ac:dyDescent="0.25">
      <c r="A11" s="3" t="s">
        <v>1712</v>
      </c>
    </row>
    <row r="12" spans="1:3" x14ac:dyDescent="0.25">
      <c r="A12" s="4" t="s">
        <v>1689</v>
      </c>
      <c r="B12" s="5">
        <v>28260</v>
      </c>
    </row>
    <row r="13" spans="1:3" x14ac:dyDescent="0.25">
      <c r="A13" s="4" t="s">
        <v>1624</v>
      </c>
      <c r="B13" s="5">
        <v>8741</v>
      </c>
    </row>
    <row r="14" spans="1:3" x14ac:dyDescent="0.25">
      <c r="A14" s="4" t="s">
        <v>1625</v>
      </c>
      <c r="B14" s="5">
        <v>8059</v>
      </c>
    </row>
    <row r="15" spans="1:3" x14ac:dyDescent="0.25">
      <c r="A15" s="4" t="s">
        <v>1626</v>
      </c>
      <c r="B15" s="5">
        <v>5936</v>
      </c>
    </row>
    <row r="16" spans="1:3" x14ac:dyDescent="0.25">
      <c r="A16" s="4" t="s">
        <v>1627</v>
      </c>
      <c r="B16" s="5">
        <v>4233</v>
      </c>
    </row>
    <row r="17" spans="1:2" x14ac:dyDescent="0.25">
      <c r="A17" s="4" t="s">
        <v>1628</v>
      </c>
      <c r="B17" s="5">
        <v>3584</v>
      </c>
    </row>
    <row r="18" spans="1:2" x14ac:dyDescent="0.25">
      <c r="A18" s="4" t="s">
        <v>184</v>
      </c>
      <c r="B18" s="5">
        <v>58813</v>
      </c>
    </row>
    <row r="19" spans="1:2" x14ac:dyDescent="0.25">
      <c r="A19" s="4" t="s">
        <v>1714</v>
      </c>
    </row>
    <row r="20" spans="1:2" x14ac:dyDescent="0.25">
      <c r="A20" s="3" t="s">
        <v>1712</v>
      </c>
    </row>
    <row r="21" spans="1:2" x14ac:dyDescent="0.25">
      <c r="A21" s="4" t="s">
        <v>1689</v>
      </c>
      <c r="B21" s="5">
        <v>10736</v>
      </c>
    </row>
    <row r="22" spans="1:2" x14ac:dyDescent="0.25">
      <c r="A22" s="4" t="s">
        <v>1624</v>
      </c>
      <c r="B22" s="5">
        <v>459</v>
      </c>
    </row>
    <row r="23" spans="1:2" x14ac:dyDescent="0.25">
      <c r="A23" s="4" t="s">
        <v>1625</v>
      </c>
      <c r="B23" s="5">
        <v>81</v>
      </c>
    </row>
    <row r="24" spans="1:2" x14ac:dyDescent="0.25">
      <c r="A24" s="4" t="s">
        <v>1626</v>
      </c>
      <c r="B24" s="5">
        <v>57</v>
      </c>
    </row>
    <row r="25" spans="1:2" x14ac:dyDescent="0.25">
      <c r="A25" s="4" t="s">
        <v>1627</v>
      </c>
      <c r="B25" s="5">
        <v>125</v>
      </c>
    </row>
    <row r="26" spans="1:2" x14ac:dyDescent="0.25">
      <c r="A26" s="4" t="s">
        <v>1628</v>
      </c>
      <c r="B26" s="5">
        <v>998</v>
      </c>
    </row>
    <row r="27" spans="1:2" x14ac:dyDescent="0.25">
      <c r="A27" s="4" t="s">
        <v>184</v>
      </c>
      <c r="B27" s="7">
        <v>12456</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B4"/>
  <sheetViews>
    <sheetView workbookViewId="0"/>
  </sheetViews>
  <sheetFormatPr defaultRowHeight="15" x14ac:dyDescent="0.25"/>
  <cols>
    <col min="1" max="1" width="80" customWidth="1"/>
    <col min="2" max="2" width="21" customWidth="1"/>
  </cols>
  <sheetData>
    <row r="1" spans="1:2" x14ac:dyDescent="0.25">
      <c r="A1" s="1" t="s">
        <v>1715</v>
      </c>
      <c r="B1" s="2" t="s">
        <v>1533</v>
      </c>
    </row>
    <row r="2" spans="1:2" x14ac:dyDescent="0.25">
      <c r="A2" s="3" t="s">
        <v>1701</v>
      </c>
    </row>
    <row r="3" spans="1:2" ht="30" x14ac:dyDescent="0.25">
      <c r="A3" s="4" t="s">
        <v>1716</v>
      </c>
      <c r="B3" s="7">
        <v>8810</v>
      </c>
    </row>
    <row r="4" spans="1:2" ht="30" x14ac:dyDescent="0.25">
      <c r="A4" s="4" t="s">
        <v>1717</v>
      </c>
      <c r="B4" s="7">
        <v>12450</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6"/>
  <sheetViews>
    <sheetView workbookViewId="0"/>
  </sheetViews>
  <sheetFormatPr defaultRowHeight="15" x14ac:dyDescent="0.25"/>
  <cols>
    <col min="1" max="1" width="80" customWidth="1"/>
    <col min="2" max="3" width="14" customWidth="1"/>
  </cols>
  <sheetData>
    <row r="1" spans="1:3" ht="30" x14ac:dyDescent="0.25">
      <c r="A1" s="1" t="s">
        <v>1718</v>
      </c>
      <c r="B1" s="2" t="s">
        <v>2</v>
      </c>
      <c r="C1" s="2" t="s">
        <v>91</v>
      </c>
    </row>
    <row r="2" spans="1:3" x14ac:dyDescent="0.25">
      <c r="A2" s="3" t="s">
        <v>1719</v>
      </c>
    </row>
    <row r="3" spans="1:3" x14ac:dyDescent="0.25">
      <c r="A3" s="4" t="s">
        <v>1720</v>
      </c>
      <c r="B3" s="7">
        <v>48287</v>
      </c>
      <c r="C3" s="7">
        <v>40502</v>
      </c>
    </row>
    <row r="4" spans="1:3" x14ac:dyDescent="0.25">
      <c r="A4" s="3" t="s">
        <v>1721</v>
      </c>
    </row>
    <row r="5" spans="1:3" x14ac:dyDescent="0.25">
      <c r="A5" s="4" t="s">
        <v>1722</v>
      </c>
      <c r="B5" s="5">
        <v>207076</v>
      </c>
      <c r="C5" s="5">
        <v>224149</v>
      </c>
    </row>
    <row r="6" spans="1:3" x14ac:dyDescent="0.25">
      <c r="A6" s="4" t="s">
        <v>184</v>
      </c>
      <c r="B6" s="7">
        <v>255363</v>
      </c>
      <c r="C6" s="7">
        <v>264651</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7"/>
  <sheetViews>
    <sheetView workbookViewId="0"/>
  </sheetViews>
  <sheetFormatPr defaultRowHeight="15" x14ac:dyDescent="0.25"/>
  <cols>
    <col min="1" max="1" width="80" customWidth="1"/>
    <col min="2" max="3" width="14" customWidth="1"/>
  </cols>
  <sheetData>
    <row r="1" spans="1:3" ht="30" x14ac:dyDescent="0.25">
      <c r="A1" s="1" t="s">
        <v>1723</v>
      </c>
      <c r="B1" s="2" t="s">
        <v>2</v>
      </c>
      <c r="C1" s="2" t="s">
        <v>91</v>
      </c>
    </row>
    <row r="2" spans="1:3" x14ac:dyDescent="0.25">
      <c r="A2" s="3" t="s">
        <v>302</v>
      </c>
    </row>
    <row r="3" spans="1:3" x14ac:dyDescent="0.25">
      <c r="A3" s="4" t="s">
        <v>1724</v>
      </c>
      <c r="B3" s="7">
        <v>30636</v>
      </c>
      <c r="C3" s="7">
        <v>27476</v>
      </c>
    </row>
    <row r="4" spans="1:3" x14ac:dyDescent="0.25">
      <c r="A4" s="4" t="s">
        <v>1725</v>
      </c>
      <c r="B4" s="5">
        <v>15814</v>
      </c>
      <c r="C4" s="5">
        <v>10908</v>
      </c>
    </row>
    <row r="5" spans="1:3" x14ac:dyDescent="0.25">
      <c r="A5" s="4" t="s">
        <v>1726</v>
      </c>
      <c r="B5" s="5">
        <v>1837</v>
      </c>
      <c r="C5" s="5">
        <v>2118</v>
      </c>
    </row>
    <row r="6" spans="1:3" x14ac:dyDescent="0.25">
      <c r="A6" s="4" t="s">
        <v>1727</v>
      </c>
      <c r="B6" s="7">
        <v>48287</v>
      </c>
      <c r="C6" s="7">
        <v>40502</v>
      </c>
    </row>
    <row r="7" spans="1:3" ht="30" x14ac:dyDescent="0.25">
      <c r="A7" s="4" t="s">
        <v>1728</v>
      </c>
      <c r="B7" s="4" t="s">
        <v>1729</v>
      </c>
      <c r="C7" s="4" t="s">
        <v>1730</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4"/>
  <sheetViews>
    <sheetView workbookViewId="0"/>
  </sheetViews>
  <sheetFormatPr defaultRowHeight="15" x14ac:dyDescent="0.25"/>
  <cols>
    <col min="1" max="1" width="80" customWidth="1"/>
    <col min="2" max="3" width="14" customWidth="1"/>
  </cols>
  <sheetData>
    <row r="1" spans="1:3" ht="30" x14ac:dyDescent="0.25">
      <c r="A1" s="1" t="s">
        <v>1731</v>
      </c>
      <c r="B1" s="2" t="s">
        <v>2</v>
      </c>
      <c r="C1" s="2" t="s">
        <v>91</v>
      </c>
    </row>
    <row r="2" spans="1:3" x14ac:dyDescent="0.25">
      <c r="A2" s="4" t="s">
        <v>1724</v>
      </c>
      <c r="B2" s="7">
        <v>30636</v>
      </c>
      <c r="C2" s="7">
        <v>27476</v>
      </c>
    </row>
    <row r="3" spans="1:3" x14ac:dyDescent="0.25">
      <c r="A3" s="4" t="s">
        <v>1732</v>
      </c>
    </row>
    <row r="4" spans="1:3" x14ac:dyDescent="0.25">
      <c r="A4" s="4" t="s">
        <v>1724</v>
      </c>
      <c r="B4" s="7">
        <v>21270</v>
      </c>
      <c r="C4" s="7">
        <v>20910</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5"/>
  <sheetViews>
    <sheetView workbookViewId="0"/>
  </sheetViews>
  <sheetFormatPr defaultRowHeight="15" x14ac:dyDescent="0.25"/>
  <cols>
    <col min="1" max="1" width="80" customWidth="1"/>
    <col min="2" max="3" width="14" customWidth="1"/>
  </cols>
  <sheetData>
    <row r="1" spans="1:3" ht="30" x14ac:dyDescent="0.25">
      <c r="A1" s="1" t="s">
        <v>1733</v>
      </c>
      <c r="B1" s="2" t="s">
        <v>2</v>
      </c>
      <c r="C1" s="2" t="s">
        <v>91</v>
      </c>
    </row>
    <row r="2" spans="1:3" x14ac:dyDescent="0.25">
      <c r="A2" s="3" t="s">
        <v>1734</v>
      </c>
    </row>
    <row r="3" spans="1:3" x14ac:dyDescent="0.25">
      <c r="A3" s="4" t="s">
        <v>184</v>
      </c>
      <c r="B3" s="7">
        <v>207076</v>
      </c>
      <c r="C3" s="7">
        <v>224149</v>
      </c>
    </row>
    <row r="4" spans="1:3" x14ac:dyDescent="0.25">
      <c r="A4" s="4" t="s">
        <v>1732</v>
      </c>
    </row>
    <row r="5" spans="1:3" x14ac:dyDescent="0.25">
      <c r="A5" s="3" t="s">
        <v>1734</v>
      </c>
    </row>
    <row r="6" spans="1:3" x14ac:dyDescent="0.25">
      <c r="A6" s="4" t="s">
        <v>1735</v>
      </c>
      <c r="B6" s="5">
        <v>124887</v>
      </c>
      <c r="C6" s="5">
        <v>131384</v>
      </c>
    </row>
    <row r="7" spans="1:3" x14ac:dyDescent="0.25">
      <c r="A7" s="4" t="s">
        <v>1736</v>
      </c>
      <c r="B7" s="5">
        <v>43701</v>
      </c>
      <c r="C7" s="5">
        <v>51722</v>
      </c>
    </row>
    <row r="8" spans="1:3" x14ac:dyDescent="0.25">
      <c r="A8" s="4" t="s">
        <v>184</v>
      </c>
      <c r="B8" s="5">
        <v>168588</v>
      </c>
      <c r="C8" s="5">
        <v>183106</v>
      </c>
    </row>
    <row r="9" spans="1:3" x14ac:dyDescent="0.25">
      <c r="A9" s="4" t="s">
        <v>1737</v>
      </c>
    </row>
    <row r="10" spans="1:3" x14ac:dyDescent="0.25">
      <c r="A10" s="3" t="s">
        <v>1734</v>
      </c>
    </row>
    <row r="11" spans="1:3" x14ac:dyDescent="0.25">
      <c r="A11" s="4" t="s">
        <v>1735</v>
      </c>
      <c r="B11" s="5">
        <v>4144</v>
      </c>
      <c r="C11" s="5">
        <v>5205</v>
      </c>
    </row>
    <row r="12" spans="1:3" x14ac:dyDescent="0.25">
      <c r="A12" s="4" t="s">
        <v>1736</v>
      </c>
      <c r="B12" s="5">
        <v>34344</v>
      </c>
      <c r="C12" s="5">
        <v>35838</v>
      </c>
    </row>
    <row r="13" spans="1:3" x14ac:dyDescent="0.25">
      <c r="A13" s="4" t="s">
        <v>184</v>
      </c>
      <c r="B13" s="5">
        <v>38488</v>
      </c>
      <c r="C13" s="5">
        <v>41043</v>
      </c>
    </row>
    <row r="14" spans="1:3" x14ac:dyDescent="0.25">
      <c r="A14" s="4" t="s">
        <v>1607</v>
      </c>
    </row>
    <row r="15" spans="1:3" x14ac:dyDescent="0.25">
      <c r="A15" s="3" t="s">
        <v>1734</v>
      </c>
    </row>
    <row r="16" spans="1:3" x14ac:dyDescent="0.25">
      <c r="A16" s="4" t="s">
        <v>184</v>
      </c>
      <c r="B16" s="5">
        <v>140696</v>
      </c>
      <c r="C16" s="5">
        <v>154256</v>
      </c>
    </row>
    <row r="17" spans="1:3" x14ac:dyDescent="0.25">
      <c r="A17" s="4" t="s">
        <v>1738</v>
      </c>
    </row>
    <row r="18" spans="1:3" x14ac:dyDescent="0.25">
      <c r="A18" s="3" t="s">
        <v>1734</v>
      </c>
    </row>
    <row r="19" spans="1:3" x14ac:dyDescent="0.25">
      <c r="A19" s="4" t="s">
        <v>1735</v>
      </c>
      <c r="B19" s="5">
        <v>91256</v>
      </c>
      <c r="C19" s="5">
        <v>97354</v>
      </c>
    </row>
    <row r="20" spans="1:3" x14ac:dyDescent="0.25">
      <c r="A20" s="4" t="s">
        <v>1736</v>
      </c>
      <c r="B20" s="5">
        <v>25318</v>
      </c>
      <c r="C20" s="5">
        <v>30565</v>
      </c>
    </row>
    <row r="21" spans="1:3" x14ac:dyDescent="0.25">
      <c r="A21" s="4" t="s">
        <v>1739</v>
      </c>
    </row>
    <row r="22" spans="1:3" x14ac:dyDescent="0.25">
      <c r="A22" s="3" t="s">
        <v>1734</v>
      </c>
    </row>
    <row r="23" spans="1:3" x14ac:dyDescent="0.25">
      <c r="A23" s="4" t="s">
        <v>1735</v>
      </c>
      <c r="B23" s="5">
        <v>1590</v>
      </c>
      <c r="C23" s="5">
        <v>2581</v>
      </c>
    </row>
    <row r="24" spans="1:3" x14ac:dyDescent="0.25">
      <c r="A24" s="4" t="s">
        <v>1736</v>
      </c>
      <c r="B24" s="5">
        <v>22532</v>
      </c>
      <c r="C24" s="5">
        <v>23756</v>
      </c>
    </row>
    <row r="25" spans="1:3" x14ac:dyDescent="0.25">
      <c r="A25" s="4" t="s">
        <v>1608</v>
      </c>
    </row>
    <row r="26" spans="1:3" x14ac:dyDescent="0.25">
      <c r="A26" s="3" t="s">
        <v>1734</v>
      </c>
    </row>
    <row r="27" spans="1:3" x14ac:dyDescent="0.25">
      <c r="A27" s="4" t="s">
        <v>184</v>
      </c>
      <c r="B27" s="5">
        <v>66380</v>
      </c>
      <c r="C27" s="5">
        <v>69893</v>
      </c>
    </row>
    <row r="28" spans="1:3" x14ac:dyDescent="0.25">
      <c r="A28" s="4" t="s">
        <v>1740</v>
      </c>
    </row>
    <row r="29" spans="1:3" x14ac:dyDescent="0.25">
      <c r="A29" s="3" t="s">
        <v>1734</v>
      </c>
    </row>
    <row r="30" spans="1:3" x14ac:dyDescent="0.25">
      <c r="A30" s="4" t="s">
        <v>1735</v>
      </c>
      <c r="B30" s="5">
        <v>33631</v>
      </c>
      <c r="C30" s="5">
        <v>34030</v>
      </c>
    </row>
    <row r="31" spans="1:3" x14ac:dyDescent="0.25">
      <c r="A31" s="4" t="s">
        <v>1736</v>
      </c>
      <c r="B31" s="5">
        <v>18383</v>
      </c>
      <c r="C31" s="5">
        <v>21157</v>
      </c>
    </row>
    <row r="32" spans="1:3" x14ac:dyDescent="0.25">
      <c r="A32" s="4" t="s">
        <v>1741</v>
      </c>
    </row>
    <row r="33" spans="1:3" x14ac:dyDescent="0.25">
      <c r="A33" s="3" t="s">
        <v>1734</v>
      </c>
    </row>
    <row r="34" spans="1:3" x14ac:dyDescent="0.25">
      <c r="A34" s="4" t="s">
        <v>1735</v>
      </c>
      <c r="B34" s="5">
        <v>2554</v>
      </c>
      <c r="C34" s="5">
        <v>2624</v>
      </c>
    </row>
    <row r="35" spans="1:3" x14ac:dyDescent="0.25">
      <c r="A35" s="4" t="s">
        <v>1736</v>
      </c>
      <c r="B35" s="7">
        <v>11812</v>
      </c>
      <c r="C35" s="7">
        <v>12082</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19"/>
  <sheetViews>
    <sheetView workbookViewId="0"/>
  </sheetViews>
  <sheetFormatPr defaultRowHeight="15" x14ac:dyDescent="0.25"/>
  <cols>
    <col min="1" max="1" width="80" customWidth="1"/>
    <col min="2" max="3" width="14" customWidth="1"/>
  </cols>
  <sheetData>
    <row r="1" spans="1:3" ht="30" x14ac:dyDescent="0.25">
      <c r="A1" s="1" t="s">
        <v>1742</v>
      </c>
      <c r="B1" s="2" t="s">
        <v>2</v>
      </c>
      <c r="C1" s="2" t="s">
        <v>91</v>
      </c>
    </row>
    <row r="2" spans="1:3" x14ac:dyDescent="0.25">
      <c r="A2" s="4" t="s">
        <v>1743</v>
      </c>
    </row>
    <row r="3" spans="1:3" x14ac:dyDescent="0.25">
      <c r="A3" s="3" t="s">
        <v>1734</v>
      </c>
    </row>
    <row r="4" spans="1:3" x14ac:dyDescent="0.25">
      <c r="A4" s="4" t="s">
        <v>1744</v>
      </c>
      <c r="B4" s="4" t="s">
        <v>1745</v>
      </c>
      <c r="C4" s="4" t="s">
        <v>1745</v>
      </c>
    </row>
    <row r="5" spans="1:3" x14ac:dyDescent="0.25">
      <c r="A5" s="4" t="s">
        <v>1746</v>
      </c>
    </row>
    <row r="6" spans="1:3" x14ac:dyDescent="0.25">
      <c r="A6" s="3" t="s">
        <v>1734</v>
      </c>
    </row>
    <row r="7" spans="1:3" x14ac:dyDescent="0.25">
      <c r="A7" s="4" t="s">
        <v>1744</v>
      </c>
      <c r="B7" s="4" t="s">
        <v>1747</v>
      </c>
      <c r="C7" s="4" t="s">
        <v>1747</v>
      </c>
    </row>
    <row r="8" spans="1:3" x14ac:dyDescent="0.25">
      <c r="A8" s="4" t="s">
        <v>1748</v>
      </c>
    </row>
    <row r="9" spans="1:3" x14ac:dyDescent="0.25">
      <c r="A9" s="3" t="s">
        <v>1734</v>
      </c>
    </row>
    <row r="10" spans="1:3" x14ac:dyDescent="0.25">
      <c r="A10" s="4" t="s">
        <v>1744</v>
      </c>
      <c r="B10" s="4" t="s">
        <v>1749</v>
      </c>
      <c r="C10" s="4" t="s">
        <v>1750</v>
      </c>
    </row>
    <row r="11" spans="1:3" x14ac:dyDescent="0.25">
      <c r="A11" s="4" t="s">
        <v>1751</v>
      </c>
    </row>
    <row r="12" spans="1:3" x14ac:dyDescent="0.25">
      <c r="A12" s="3" t="s">
        <v>1734</v>
      </c>
    </row>
    <row r="13" spans="1:3" x14ac:dyDescent="0.25">
      <c r="A13" s="4" t="s">
        <v>1744</v>
      </c>
      <c r="B13" s="4" t="s">
        <v>1752</v>
      </c>
      <c r="C13" s="4" t="s">
        <v>1753</v>
      </c>
    </row>
    <row r="14" spans="1:3" x14ac:dyDescent="0.25">
      <c r="A14" s="4" t="s">
        <v>1754</v>
      </c>
    </row>
    <row r="15" spans="1:3" x14ac:dyDescent="0.25">
      <c r="A15" s="3" t="s">
        <v>1734</v>
      </c>
    </row>
    <row r="16" spans="1:3" x14ac:dyDescent="0.25">
      <c r="A16" s="4" t="s">
        <v>1744</v>
      </c>
      <c r="B16" s="4" t="s">
        <v>1421</v>
      </c>
      <c r="C16" s="4" t="s">
        <v>1421</v>
      </c>
    </row>
    <row r="17" spans="1:3" x14ac:dyDescent="0.25">
      <c r="A17" s="4" t="s">
        <v>1755</v>
      </c>
    </row>
    <row r="18" spans="1:3" x14ac:dyDescent="0.25">
      <c r="A18" s="3" t="s">
        <v>1734</v>
      </c>
    </row>
    <row r="19" spans="1:3" x14ac:dyDescent="0.25">
      <c r="A19" s="4" t="s">
        <v>1744</v>
      </c>
      <c r="B19" s="4" t="s">
        <v>1756</v>
      </c>
      <c r="C19" s="4" t="s">
        <v>1757</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46" customWidth="1"/>
    <col min="2" max="2" width="80" customWidth="1"/>
  </cols>
  <sheetData>
    <row r="1" spans="1:2" x14ac:dyDescent="0.25">
      <c r="A1" s="12" t="s">
        <v>285</v>
      </c>
      <c r="B1" s="2" t="s">
        <v>1</v>
      </c>
    </row>
    <row r="2" spans="1:2" x14ac:dyDescent="0.25">
      <c r="A2" s="13"/>
      <c r="B2" s="2" t="s">
        <v>2</v>
      </c>
    </row>
    <row r="3" spans="1:2" x14ac:dyDescent="0.25">
      <c r="A3" s="3" t="s">
        <v>286</v>
      </c>
    </row>
    <row r="4" spans="1:2" ht="409.5" x14ac:dyDescent="0.25">
      <c r="A4" s="4" t="s">
        <v>285</v>
      </c>
      <c r="B4" s="4" t="s">
        <v>287</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33"/>
  <sheetViews>
    <sheetView workbookViewId="0"/>
  </sheetViews>
  <sheetFormatPr defaultRowHeight="15" x14ac:dyDescent="0.25"/>
  <cols>
    <col min="1" max="1" width="80" customWidth="1"/>
    <col min="2" max="3" width="14" customWidth="1"/>
  </cols>
  <sheetData>
    <row r="1" spans="1:3" ht="30" x14ac:dyDescent="0.25">
      <c r="A1" s="1" t="s">
        <v>1758</v>
      </c>
      <c r="B1" s="2" t="s">
        <v>2</v>
      </c>
      <c r="C1" s="2" t="s">
        <v>91</v>
      </c>
    </row>
    <row r="2" spans="1:3" x14ac:dyDescent="0.25">
      <c r="A2" s="3" t="s">
        <v>1734</v>
      </c>
    </row>
    <row r="3" spans="1:3" x14ac:dyDescent="0.25">
      <c r="A3" s="4" t="s">
        <v>184</v>
      </c>
      <c r="B3" s="7">
        <v>207076</v>
      </c>
      <c r="C3" s="7">
        <v>224149</v>
      </c>
    </row>
    <row r="4" spans="1:3" x14ac:dyDescent="0.25">
      <c r="A4" s="4" t="s">
        <v>1759</v>
      </c>
    </row>
    <row r="5" spans="1:3" x14ac:dyDescent="0.25">
      <c r="A5" s="3" t="s">
        <v>1734</v>
      </c>
    </row>
    <row r="6" spans="1:3" x14ac:dyDescent="0.25">
      <c r="A6" s="4" t="s">
        <v>1624</v>
      </c>
      <c r="B6" s="5">
        <v>26337</v>
      </c>
    </row>
    <row r="7" spans="1:3" x14ac:dyDescent="0.25">
      <c r="A7" s="4" t="s">
        <v>1625</v>
      </c>
      <c r="B7" s="5">
        <v>25287</v>
      </c>
    </row>
    <row r="8" spans="1:3" x14ac:dyDescent="0.25">
      <c r="A8" s="4" t="s">
        <v>1626</v>
      </c>
      <c r="B8" s="5">
        <v>26692</v>
      </c>
    </row>
    <row r="9" spans="1:3" x14ac:dyDescent="0.25">
      <c r="A9" s="4" t="s">
        <v>1627</v>
      </c>
      <c r="B9" s="5">
        <v>19144</v>
      </c>
    </row>
    <row r="10" spans="1:3" x14ac:dyDescent="0.25">
      <c r="A10" s="4" t="s">
        <v>1628</v>
      </c>
      <c r="B10" s="5">
        <v>109616</v>
      </c>
    </row>
    <row r="11" spans="1:3" x14ac:dyDescent="0.25">
      <c r="A11" s="4" t="s">
        <v>184</v>
      </c>
      <c r="B11" s="5">
        <v>207076</v>
      </c>
    </row>
    <row r="12" spans="1:3" x14ac:dyDescent="0.25">
      <c r="A12" s="4" t="s">
        <v>1732</v>
      </c>
    </row>
    <row r="13" spans="1:3" x14ac:dyDescent="0.25">
      <c r="A13" s="3" t="s">
        <v>1734</v>
      </c>
    </row>
    <row r="14" spans="1:3" x14ac:dyDescent="0.25">
      <c r="A14" s="4" t="s">
        <v>184</v>
      </c>
      <c r="B14" s="5">
        <v>168588</v>
      </c>
      <c r="C14" s="5">
        <v>183106</v>
      </c>
    </row>
    <row r="15" spans="1:3" x14ac:dyDescent="0.25">
      <c r="A15" s="4" t="s">
        <v>1760</v>
      </c>
    </row>
    <row r="16" spans="1:3" x14ac:dyDescent="0.25">
      <c r="A16" s="3" t="s">
        <v>1734</v>
      </c>
    </row>
    <row r="17" spans="1:3" x14ac:dyDescent="0.25">
      <c r="A17" s="4" t="s">
        <v>1624</v>
      </c>
      <c r="B17" s="5">
        <v>20334</v>
      </c>
    </row>
    <row r="18" spans="1:3" x14ac:dyDescent="0.25">
      <c r="A18" s="4" t="s">
        <v>1625</v>
      </c>
      <c r="B18" s="5">
        <v>21874</v>
      </c>
    </row>
    <row r="19" spans="1:3" x14ac:dyDescent="0.25">
      <c r="A19" s="4" t="s">
        <v>1626</v>
      </c>
      <c r="B19" s="5">
        <v>21644</v>
      </c>
    </row>
    <row r="20" spans="1:3" x14ac:dyDescent="0.25">
      <c r="A20" s="4" t="s">
        <v>1627</v>
      </c>
      <c r="B20" s="5">
        <v>15083</v>
      </c>
    </row>
    <row r="21" spans="1:3" x14ac:dyDescent="0.25">
      <c r="A21" s="4" t="s">
        <v>1628</v>
      </c>
      <c r="B21" s="5">
        <v>89653</v>
      </c>
    </row>
    <row r="22" spans="1:3" x14ac:dyDescent="0.25">
      <c r="A22" s="4" t="s">
        <v>184</v>
      </c>
      <c r="B22" s="5">
        <v>168588</v>
      </c>
    </row>
    <row r="23" spans="1:3" x14ac:dyDescent="0.25">
      <c r="A23" s="4" t="s">
        <v>1737</v>
      </c>
    </row>
    <row r="24" spans="1:3" x14ac:dyDescent="0.25">
      <c r="A24" s="3" t="s">
        <v>1734</v>
      </c>
    </row>
    <row r="25" spans="1:3" x14ac:dyDescent="0.25">
      <c r="A25" s="4" t="s">
        <v>184</v>
      </c>
      <c r="B25" s="5">
        <v>38488</v>
      </c>
      <c r="C25" s="7">
        <v>41043</v>
      </c>
    </row>
    <row r="26" spans="1:3" x14ac:dyDescent="0.25">
      <c r="A26" s="4" t="s">
        <v>1761</v>
      </c>
    </row>
    <row r="27" spans="1:3" x14ac:dyDescent="0.25">
      <c r="A27" s="3" t="s">
        <v>1734</v>
      </c>
    </row>
    <row r="28" spans="1:3" x14ac:dyDescent="0.25">
      <c r="A28" s="4" t="s">
        <v>1624</v>
      </c>
      <c r="B28" s="5">
        <v>6003</v>
      </c>
    </row>
    <row r="29" spans="1:3" x14ac:dyDescent="0.25">
      <c r="A29" s="4" t="s">
        <v>1625</v>
      </c>
      <c r="B29" s="5">
        <v>3413</v>
      </c>
    </row>
    <row r="30" spans="1:3" x14ac:dyDescent="0.25">
      <c r="A30" s="4" t="s">
        <v>1626</v>
      </c>
      <c r="B30" s="5">
        <v>5048</v>
      </c>
    </row>
    <row r="31" spans="1:3" x14ac:dyDescent="0.25">
      <c r="A31" s="4" t="s">
        <v>1627</v>
      </c>
      <c r="B31" s="5">
        <v>4061</v>
      </c>
    </row>
    <row r="32" spans="1:3" x14ac:dyDescent="0.25">
      <c r="A32" s="4" t="s">
        <v>1628</v>
      </c>
      <c r="B32" s="5">
        <v>19963</v>
      </c>
    </row>
    <row r="33" spans="1:2" x14ac:dyDescent="0.25">
      <c r="A33" s="4" t="s">
        <v>184</v>
      </c>
      <c r="B33" s="7">
        <v>38488</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B8"/>
  <sheetViews>
    <sheetView workbookViewId="0"/>
  </sheetViews>
  <sheetFormatPr defaultRowHeight="15" x14ac:dyDescent="0.25"/>
  <cols>
    <col min="1" max="1" width="80" customWidth="1"/>
    <col min="2" max="2" width="21" customWidth="1"/>
  </cols>
  <sheetData>
    <row r="1" spans="1:2" ht="30" x14ac:dyDescent="0.25">
      <c r="A1" s="1" t="s">
        <v>1762</v>
      </c>
      <c r="B1" s="2" t="s">
        <v>1533</v>
      </c>
    </row>
    <row r="2" spans="1:2" x14ac:dyDescent="0.25">
      <c r="A2" s="3" t="s">
        <v>302</v>
      </c>
    </row>
    <row r="3" spans="1:2" x14ac:dyDescent="0.25">
      <c r="A3" s="4" t="s">
        <v>1624</v>
      </c>
      <c r="B3" s="7">
        <v>257</v>
      </c>
    </row>
    <row r="4" spans="1:2" x14ac:dyDescent="0.25">
      <c r="A4" s="4" t="s">
        <v>1625</v>
      </c>
      <c r="B4" s="5">
        <v>-44</v>
      </c>
    </row>
    <row r="5" spans="1:2" x14ac:dyDescent="0.25">
      <c r="A5" s="4" t="s">
        <v>1626</v>
      </c>
      <c r="B5" s="5">
        <v>83</v>
      </c>
    </row>
    <row r="6" spans="1:2" x14ac:dyDescent="0.25">
      <c r="A6" s="4" t="s">
        <v>1627</v>
      </c>
      <c r="B6" s="5">
        <v>355</v>
      </c>
    </row>
    <row r="7" spans="1:2" x14ac:dyDescent="0.25">
      <c r="A7" s="4" t="s">
        <v>1763</v>
      </c>
      <c r="B7" s="5">
        <v>7040</v>
      </c>
    </row>
    <row r="8" spans="1:2" x14ac:dyDescent="0.25">
      <c r="A8" s="4" t="s">
        <v>1764</v>
      </c>
      <c r="B8" s="7">
        <v>7690</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28"/>
  <sheetViews>
    <sheetView workbookViewId="0"/>
  </sheetViews>
  <sheetFormatPr defaultRowHeight="15" x14ac:dyDescent="0.25"/>
  <cols>
    <col min="1" max="1" width="79" customWidth="1"/>
    <col min="2" max="3" width="16" customWidth="1"/>
    <col min="4" max="4" width="14" customWidth="1"/>
  </cols>
  <sheetData>
    <row r="1" spans="1:4" x14ac:dyDescent="0.25">
      <c r="A1" s="12" t="s">
        <v>1765</v>
      </c>
      <c r="B1" s="14" t="s">
        <v>1</v>
      </c>
      <c r="C1" s="13"/>
    </row>
    <row r="2" spans="1:4" x14ac:dyDescent="0.25">
      <c r="A2" s="13"/>
      <c r="B2" s="2" t="s">
        <v>2</v>
      </c>
      <c r="C2" s="2" t="s">
        <v>91</v>
      </c>
      <c r="D2" s="2" t="s">
        <v>92</v>
      </c>
    </row>
    <row r="3" spans="1:4" x14ac:dyDescent="0.25">
      <c r="A3" s="3" t="s">
        <v>1734</v>
      </c>
    </row>
    <row r="4" spans="1:4" ht="30" x14ac:dyDescent="0.25">
      <c r="A4" s="4" t="s">
        <v>1766</v>
      </c>
      <c r="B4" s="4" t="s">
        <v>1767</v>
      </c>
    </row>
    <row r="5" spans="1:4" x14ac:dyDescent="0.25">
      <c r="A5" s="4" t="s">
        <v>1768</v>
      </c>
      <c r="B5" s="7">
        <v>253</v>
      </c>
    </row>
    <row r="6" spans="1:4" ht="30" x14ac:dyDescent="0.25">
      <c r="A6" s="4" t="s">
        <v>1769</v>
      </c>
      <c r="B6" s="4" t="s">
        <v>1767</v>
      </c>
    </row>
    <row r="7" spans="1:4" x14ac:dyDescent="0.25">
      <c r="A7" s="4" t="s">
        <v>1770</v>
      </c>
    </row>
    <row r="8" spans="1:4" x14ac:dyDescent="0.25">
      <c r="A8" s="3" t="s">
        <v>1734</v>
      </c>
    </row>
    <row r="9" spans="1:4" ht="30" x14ac:dyDescent="0.25">
      <c r="A9" s="4" t="s">
        <v>1771</v>
      </c>
      <c r="B9" s="4" t="s">
        <v>1772</v>
      </c>
      <c r="C9" s="4" t="s">
        <v>1772</v>
      </c>
    </row>
    <row r="10" spans="1:4" ht="30" x14ac:dyDescent="0.25">
      <c r="A10" s="4" t="s">
        <v>1766</v>
      </c>
      <c r="B10" s="4" t="s">
        <v>1773</v>
      </c>
      <c r="C10" s="4" t="s">
        <v>1773</v>
      </c>
    </row>
    <row r="11" spans="1:4" x14ac:dyDescent="0.25">
      <c r="A11" s="4" t="s">
        <v>1774</v>
      </c>
      <c r="B11" s="7">
        <v>164</v>
      </c>
      <c r="C11" s="7">
        <v>29</v>
      </c>
      <c r="D11" s="7">
        <v>192</v>
      </c>
    </row>
    <row r="12" spans="1:4" x14ac:dyDescent="0.25">
      <c r="A12" s="4" t="s">
        <v>1775</v>
      </c>
      <c r="B12" s="7">
        <v>231</v>
      </c>
      <c r="C12" s="7">
        <v>36</v>
      </c>
      <c r="D12" s="5">
        <v>254</v>
      </c>
    </row>
    <row r="13" spans="1:4" ht="30" x14ac:dyDescent="0.25">
      <c r="A13" s="4" t="s">
        <v>1769</v>
      </c>
      <c r="B13" s="4" t="s">
        <v>1773</v>
      </c>
      <c r="C13" s="4" t="s">
        <v>1773</v>
      </c>
    </row>
    <row r="14" spans="1:4" x14ac:dyDescent="0.25">
      <c r="A14" s="4" t="s">
        <v>1776</v>
      </c>
    </row>
    <row r="15" spans="1:4" x14ac:dyDescent="0.25">
      <c r="A15" s="3" t="s">
        <v>1734</v>
      </c>
    </row>
    <row r="16" spans="1:4" x14ac:dyDescent="0.25">
      <c r="A16" s="4" t="s">
        <v>1777</v>
      </c>
      <c r="B16" s="7">
        <v>2840</v>
      </c>
    </row>
    <row r="17" spans="1:4" x14ac:dyDescent="0.25">
      <c r="A17" s="4" t="s">
        <v>1778</v>
      </c>
      <c r="B17" s="5">
        <v>2750</v>
      </c>
    </row>
    <row r="18" spans="1:4" x14ac:dyDescent="0.25">
      <c r="A18" s="4" t="s">
        <v>1779</v>
      </c>
      <c r="B18" s="5">
        <v>85</v>
      </c>
    </row>
    <row r="19" spans="1:4" x14ac:dyDescent="0.25">
      <c r="A19" s="4" t="s">
        <v>1780</v>
      </c>
      <c r="B19" s="5">
        <v>976</v>
      </c>
      <c r="C19" s="7">
        <v>1140</v>
      </c>
    </row>
    <row r="20" spans="1:4" x14ac:dyDescent="0.25">
      <c r="A20" s="4" t="s">
        <v>1781</v>
      </c>
      <c r="B20" s="5">
        <v>947</v>
      </c>
      <c r="C20" s="5">
        <v>1110</v>
      </c>
    </row>
    <row r="21" spans="1:4" x14ac:dyDescent="0.25">
      <c r="A21" s="4" t="s">
        <v>1782</v>
      </c>
      <c r="B21" s="5">
        <v>29</v>
      </c>
      <c r="C21" s="9">
        <v>34.1</v>
      </c>
    </row>
    <row r="22" spans="1:4" x14ac:dyDescent="0.25">
      <c r="A22" s="4" t="s">
        <v>1774</v>
      </c>
      <c r="B22" s="5">
        <v>159</v>
      </c>
      <c r="C22" s="5">
        <v>28</v>
      </c>
      <c r="D22" s="5">
        <v>186</v>
      </c>
    </row>
    <row r="23" spans="1:4" x14ac:dyDescent="0.25">
      <c r="A23" s="4" t="s">
        <v>1775</v>
      </c>
      <c r="B23" s="5">
        <v>206</v>
      </c>
      <c r="C23" s="5">
        <v>35</v>
      </c>
      <c r="D23" s="5">
        <v>237</v>
      </c>
    </row>
    <row r="24" spans="1:4" x14ac:dyDescent="0.25">
      <c r="A24" s="4" t="s">
        <v>1783</v>
      </c>
      <c r="B24" s="7">
        <v>5</v>
      </c>
      <c r="C24" s="7">
        <v>1</v>
      </c>
      <c r="D24" s="7">
        <v>6</v>
      </c>
    </row>
    <row r="25" spans="1:4" x14ac:dyDescent="0.25">
      <c r="A25" s="4" t="s">
        <v>1784</v>
      </c>
      <c r="B25" s="4" t="s">
        <v>1785</v>
      </c>
    </row>
    <row r="26" spans="1:4" ht="30" x14ac:dyDescent="0.25">
      <c r="A26" s="4" t="s">
        <v>1786</v>
      </c>
      <c r="B26" s="4" t="s">
        <v>1787</v>
      </c>
    </row>
    <row r="27" spans="1:4" x14ac:dyDescent="0.25">
      <c r="A27" s="4" t="s">
        <v>1788</v>
      </c>
      <c r="B27" s="4" t="s">
        <v>1785</v>
      </c>
    </row>
    <row r="28" spans="1:4" ht="30" x14ac:dyDescent="0.25">
      <c r="A28" s="4" t="s">
        <v>1789</v>
      </c>
      <c r="B28" s="4" t="s">
        <v>1787</v>
      </c>
    </row>
  </sheetData>
  <mergeCells count="2">
    <mergeCell ref="A1:A2"/>
    <mergeCell ref="B1:C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21"/>
  <sheetViews>
    <sheetView workbookViewId="0"/>
  </sheetViews>
  <sheetFormatPr defaultRowHeight="15" x14ac:dyDescent="0.25"/>
  <cols>
    <col min="1" max="1" width="80" customWidth="1"/>
    <col min="2" max="3" width="14" customWidth="1"/>
  </cols>
  <sheetData>
    <row r="1" spans="1:3" ht="30" x14ac:dyDescent="0.25">
      <c r="A1" s="1" t="s">
        <v>1790</v>
      </c>
      <c r="B1" s="2" t="s">
        <v>2</v>
      </c>
      <c r="C1" s="2" t="s">
        <v>91</v>
      </c>
    </row>
    <row r="2" spans="1:3" x14ac:dyDescent="0.25">
      <c r="A2" s="3" t="s">
        <v>1734</v>
      </c>
    </row>
    <row r="3" spans="1:3" x14ac:dyDescent="0.25">
      <c r="A3" s="4" t="s">
        <v>1791</v>
      </c>
      <c r="B3" s="7">
        <v>725</v>
      </c>
      <c r="C3" s="7">
        <v>28</v>
      </c>
    </row>
    <row r="4" spans="1:3" x14ac:dyDescent="0.25">
      <c r="A4" s="4" t="s">
        <v>1792</v>
      </c>
      <c r="B4" s="5">
        <v>47577</v>
      </c>
      <c r="C4" s="5">
        <v>74552</v>
      </c>
    </row>
    <row r="5" spans="1:3" x14ac:dyDescent="0.25">
      <c r="A5" s="4" t="s">
        <v>1793</v>
      </c>
      <c r="B5" s="5">
        <v>42936</v>
      </c>
      <c r="C5" s="5">
        <v>46556</v>
      </c>
    </row>
    <row r="6" spans="1:3" x14ac:dyDescent="0.25">
      <c r="A6" s="4" t="s">
        <v>1794</v>
      </c>
      <c r="B6" s="5">
        <v>115838</v>
      </c>
      <c r="C6" s="5">
        <v>103013</v>
      </c>
    </row>
    <row r="7" spans="1:3" x14ac:dyDescent="0.25">
      <c r="A7" s="4" t="s">
        <v>184</v>
      </c>
      <c r="B7" s="5">
        <v>207076</v>
      </c>
      <c r="C7" s="5">
        <v>224149</v>
      </c>
    </row>
    <row r="8" spans="1:3" x14ac:dyDescent="0.25">
      <c r="A8" s="4" t="s">
        <v>1732</v>
      </c>
    </row>
    <row r="9" spans="1:3" x14ac:dyDescent="0.25">
      <c r="A9" s="3" t="s">
        <v>1734</v>
      </c>
    </row>
    <row r="10" spans="1:3" x14ac:dyDescent="0.25">
      <c r="A10" s="4" t="s">
        <v>1791</v>
      </c>
      <c r="B10" s="5">
        <v>678</v>
      </c>
    </row>
    <row r="11" spans="1:3" x14ac:dyDescent="0.25">
      <c r="A11" s="4" t="s">
        <v>1792</v>
      </c>
      <c r="B11" s="5">
        <v>44631</v>
      </c>
      <c r="C11" s="5">
        <v>71221</v>
      </c>
    </row>
    <row r="12" spans="1:3" x14ac:dyDescent="0.25">
      <c r="A12" s="4" t="s">
        <v>1793</v>
      </c>
      <c r="B12" s="5">
        <v>14920</v>
      </c>
      <c r="C12" s="5">
        <v>16387</v>
      </c>
    </row>
    <row r="13" spans="1:3" x14ac:dyDescent="0.25">
      <c r="A13" s="4" t="s">
        <v>1794</v>
      </c>
      <c r="B13" s="5">
        <v>108359</v>
      </c>
      <c r="C13" s="5">
        <v>95498</v>
      </c>
    </row>
    <row r="14" spans="1:3" x14ac:dyDescent="0.25">
      <c r="A14" s="4" t="s">
        <v>184</v>
      </c>
      <c r="B14" s="5">
        <v>168588</v>
      </c>
      <c r="C14" s="5">
        <v>183106</v>
      </c>
    </row>
    <row r="15" spans="1:3" x14ac:dyDescent="0.25">
      <c r="A15" s="4" t="s">
        <v>1737</v>
      </c>
    </row>
    <row r="16" spans="1:3" x14ac:dyDescent="0.25">
      <c r="A16" s="3" t="s">
        <v>1734</v>
      </c>
    </row>
    <row r="17" spans="1:3" x14ac:dyDescent="0.25">
      <c r="A17" s="4" t="s">
        <v>1791</v>
      </c>
      <c r="B17" s="5">
        <v>47</v>
      </c>
      <c r="C17" s="5">
        <v>28</v>
      </c>
    </row>
    <row r="18" spans="1:3" x14ac:dyDescent="0.25">
      <c r="A18" s="4" t="s">
        <v>1792</v>
      </c>
      <c r="B18" s="5">
        <v>2946</v>
      </c>
      <c r="C18" s="5">
        <v>3331</v>
      </c>
    </row>
    <row r="19" spans="1:3" x14ac:dyDescent="0.25">
      <c r="A19" s="4" t="s">
        <v>1793</v>
      </c>
      <c r="B19" s="5">
        <v>28016</v>
      </c>
      <c r="C19" s="5">
        <v>30169</v>
      </c>
    </row>
    <row r="20" spans="1:3" x14ac:dyDescent="0.25">
      <c r="A20" s="4" t="s">
        <v>1794</v>
      </c>
      <c r="B20" s="5">
        <v>7479</v>
      </c>
      <c r="C20" s="5">
        <v>7515</v>
      </c>
    </row>
    <row r="21" spans="1:3" x14ac:dyDescent="0.25">
      <c r="A21" s="4" t="s">
        <v>184</v>
      </c>
      <c r="B21" s="7">
        <v>38488</v>
      </c>
      <c r="C21" s="7">
        <v>41043</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5"/>
  <sheetViews>
    <sheetView workbookViewId="0"/>
  </sheetViews>
  <sheetFormatPr defaultRowHeight="15" x14ac:dyDescent="0.25"/>
  <cols>
    <col min="1" max="1" width="80" customWidth="1"/>
    <col min="2" max="3" width="14" customWidth="1"/>
  </cols>
  <sheetData>
    <row r="1" spans="1:3" ht="30" x14ac:dyDescent="0.25">
      <c r="A1" s="1" t="s">
        <v>1795</v>
      </c>
      <c r="B1" s="2" t="s">
        <v>2</v>
      </c>
      <c r="C1" s="2" t="s">
        <v>91</v>
      </c>
    </row>
    <row r="2" spans="1:3" x14ac:dyDescent="0.25">
      <c r="A2" s="3" t="s">
        <v>302</v>
      </c>
    </row>
    <row r="3" spans="1:3" ht="30" x14ac:dyDescent="0.25">
      <c r="A3" s="4" t="s">
        <v>1796</v>
      </c>
      <c r="B3" s="4" t="s">
        <v>1797</v>
      </c>
      <c r="C3" s="4" t="s">
        <v>1798</v>
      </c>
    </row>
    <row r="4" spans="1:3" ht="30" x14ac:dyDescent="0.25">
      <c r="A4" s="4" t="s">
        <v>1799</v>
      </c>
      <c r="B4" s="4" t="s">
        <v>1800</v>
      </c>
      <c r="C4" s="4" t="s">
        <v>1801</v>
      </c>
    </row>
    <row r="5" spans="1:3" ht="30" x14ac:dyDescent="0.25">
      <c r="A5" s="4" t="s">
        <v>1802</v>
      </c>
      <c r="B5" s="4" t="s">
        <v>1803</v>
      </c>
      <c r="C5" s="4" t="s">
        <v>1804</v>
      </c>
    </row>
  </sheetData>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15"/>
  <sheetViews>
    <sheetView workbookViewId="0"/>
  </sheetViews>
  <sheetFormatPr defaultRowHeight="15" x14ac:dyDescent="0.25"/>
  <cols>
    <col min="1" max="1" width="80" customWidth="1"/>
    <col min="2" max="3" width="14" customWidth="1"/>
  </cols>
  <sheetData>
    <row r="1" spans="1:3" ht="30" x14ac:dyDescent="0.25">
      <c r="A1" s="1" t="s">
        <v>1805</v>
      </c>
      <c r="B1" s="2" t="s">
        <v>2</v>
      </c>
      <c r="C1" s="2" t="s">
        <v>91</v>
      </c>
    </row>
    <row r="2" spans="1:3" x14ac:dyDescent="0.25">
      <c r="A2" s="3" t="s">
        <v>1734</v>
      </c>
    </row>
    <row r="3" spans="1:3" x14ac:dyDescent="0.25">
      <c r="A3" s="4" t="s">
        <v>1806</v>
      </c>
      <c r="B3" s="7">
        <v>15017</v>
      </c>
      <c r="C3" s="7">
        <v>15163</v>
      </c>
    </row>
    <row r="4" spans="1:3" x14ac:dyDescent="0.25">
      <c r="A4" s="4" t="s">
        <v>1807</v>
      </c>
      <c r="B4" s="7">
        <v>18308</v>
      </c>
      <c r="C4" s="7">
        <v>17128</v>
      </c>
    </row>
    <row r="5" spans="1:3" ht="30" x14ac:dyDescent="0.25">
      <c r="A5" s="4" t="s">
        <v>1808</v>
      </c>
      <c r="B5" s="4" t="s">
        <v>1809</v>
      </c>
      <c r="C5" s="4" t="s">
        <v>1617</v>
      </c>
    </row>
    <row r="6" spans="1:3" x14ac:dyDescent="0.25">
      <c r="A6" s="4" t="s">
        <v>1770</v>
      </c>
    </row>
    <row r="7" spans="1:3" x14ac:dyDescent="0.25">
      <c r="A7" s="3" t="s">
        <v>1734</v>
      </c>
    </row>
    <row r="8" spans="1:3" x14ac:dyDescent="0.25">
      <c r="A8" s="4" t="s">
        <v>1810</v>
      </c>
      <c r="B8" s="7">
        <v>14041</v>
      </c>
      <c r="C8" s="7">
        <v>14023</v>
      </c>
    </row>
    <row r="9" spans="1:3" x14ac:dyDescent="0.25">
      <c r="A9" s="4" t="s">
        <v>1811</v>
      </c>
      <c r="B9" s="7">
        <v>16980</v>
      </c>
      <c r="C9" s="7">
        <v>15703</v>
      </c>
    </row>
    <row r="10" spans="1:3" ht="30" x14ac:dyDescent="0.25">
      <c r="A10" s="4" t="s">
        <v>1812</v>
      </c>
      <c r="B10" s="4" t="s">
        <v>1813</v>
      </c>
      <c r="C10" s="4" t="s">
        <v>1814</v>
      </c>
    </row>
    <row r="11" spans="1:3" x14ac:dyDescent="0.25">
      <c r="A11" s="4" t="s">
        <v>1815</v>
      </c>
    </row>
    <row r="12" spans="1:3" x14ac:dyDescent="0.25">
      <c r="A12" s="3" t="s">
        <v>1734</v>
      </c>
    </row>
    <row r="13" spans="1:3" x14ac:dyDescent="0.25">
      <c r="A13" s="4" t="s">
        <v>1810</v>
      </c>
      <c r="B13" s="7">
        <v>976</v>
      </c>
      <c r="C13" s="7">
        <v>1140</v>
      </c>
    </row>
    <row r="14" spans="1:3" x14ac:dyDescent="0.25">
      <c r="A14" s="4" t="s">
        <v>1816</v>
      </c>
      <c r="B14" s="7">
        <v>1328</v>
      </c>
      <c r="C14" s="7">
        <v>1425</v>
      </c>
    </row>
    <row r="15" spans="1:3" ht="30" x14ac:dyDescent="0.25">
      <c r="A15" s="4" t="s">
        <v>1817</v>
      </c>
      <c r="B15" s="4" t="s">
        <v>1818</v>
      </c>
      <c r="C15" s="4" t="s">
        <v>1819</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7"/>
  <sheetViews>
    <sheetView workbookViewId="0"/>
  </sheetViews>
  <sheetFormatPr defaultRowHeight="15" x14ac:dyDescent="0.25"/>
  <cols>
    <col min="1" max="1" width="80" customWidth="1"/>
    <col min="2" max="3" width="14" customWidth="1"/>
  </cols>
  <sheetData>
    <row r="1" spans="1:3" ht="30" x14ac:dyDescent="0.25">
      <c r="A1" s="1" t="s">
        <v>1820</v>
      </c>
      <c r="B1" s="2" t="s">
        <v>2</v>
      </c>
      <c r="C1" s="2" t="s">
        <v>91</v>
      </c>
    </row>
    <row r="2" spans="1:3" x14ac:dyDescent="0.25">
      <c r="A2" s="3" t="s">
        <v>1734</v>
      </c>
    </row>
    <row r="3" spans="1:3" x14ac:dyDescent="0.25">
      <c r="A3" s="4" t="s">
        <v>1810</v>
      </c>
      <c r="B3" s="7">
        <v>14041</v>
      </c>
      <c r="C3" s="7">
        <v>14023</v>
      </c>
    </row>
    <row r="4" spans="1:3" x14ac:dyDescent="0.25">
      <c r="A4" s="4" t="s">
        <v>1811</v>
      </c>
      <c r="B4" s="5">
        <v>16980</v>
      </c>
      <c r="C4" s="5">
        <v>15703</v>
      </c>
    </row>
    <row r="5" spans="1:3" x14ac:dyDescent="0.25">
      <c r="A5" s="4" t="s">
        <v>1732</v>
      </c>
    </row>
    <row r="6" spans="1:3" x14ac:dyDescent="0.25">
      <c r="A6" s="3" t="s">
        <v>1734</v>
      </c>
    </row>
    <row r="7" spans="1:3" x14ac:dyDescent="0.25">
      <c r="A7" s="4" t="s">
        <v>1810</v>
      </c>
      <c r="B7" s="7">
        <v>14040</v>
      </c>
      <c r="C7" s="7">
        <v>14020</v>
      </c>
    </row>
  </sheetData>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9"/>
  <sheetViews>
    <sheetView workbookViewId="0"/>
  </sheetViews>
  <sheetFormatPr defaultRowHeight="15" x14ac:dyDescent="0.25"/>
  <cols>
    <col min="1" max="1" width="79" customWidth="1"/>
    <col min="2" max="3" width="14" customWidth="1"/>
  </cols>
  <sheetData>
    <row r="1" spans="1:3" x14ac:dyDescent="0.25">
      <c r="A1" s="1" t="s">
        <v>1821</v>
      </c>
      <c r="B1" s="2" t="s">
        <v>2</v>
      </c>
      <c r="C1" s="2" t="s">
        <v>91</v>
      </c>
    </row>
    <row r="2" spans="1:3" x14ac:dyDescent="0.25">
      <c r="A2" s="3" t="s">
        <v>305</v>
      </c>
    </row>
    <row r="3" spans="1:3" x14ac:dyDescent="0.25">
      <c r="A3" s="4" t="s">
        <v>106</v>
      </c>
      <c r="B3" s="7">
        <v>6889</v>
      </c>
      <c r="C3" s="7">
        <v>6834</v>
      </c>
    </row>
    <row r="4" spans="1:3" x14ac:dyDescent="0.25">
      <c r="A4" s="4" t="s">
        <v>1822</v>
      </c>
      <c r="B4" s="5">
        <v>2947</v>
      </c>
      <c r="C4" s="5">
        <v>2864</v>
      </c>
    </row>
    <row r="5" spans="1:3" x14ac:dyDescent="0.25">
      <c r="A5" s="4" t="s">
        <v>1823</v>
      </c>
      <c r="B5" s="5">
        <v>2385</v>
      </c>
    </row>
    <row r="6" spans="1:3" x14ac:dyDescent="0.25">
      <c r="A6" s="4" t="s">
        <v>1824</v>
      </c>
      <c r="B6" s="5">
        <v>1713</v>
      </c>
      <c r="C6" s="5">
        <v>1568</v>
      </c>
    </row>
    <row r="7" spans="1:3" x14ac:dyDescent="0.25">
      <c r="A7" s="4" t="s">
        <v>1825</v>
      </c>
      <c r="B7" s="5">
        <v>81</v>
      </c>
      <c r="C7" s="5">
        <v>122</v>
      </c>
    </row>
    <row r="8" spans="1:3" x14ac:dyDescent="0.25">
      <c r="A8" s="4" t="s">
        <v>1826</v>
      </c>
      <c r="B8" s="5">
        <v>7636</v>
      </c>
      <c r="C8" s="5">
        <v>6219</v>
      </c>
    </row>
    <row r="9" spans="1:3" x14ac:dyDescent="0.25">
      <c r="A9" s="4" t="s">
        <v>184</v>
      </c>
      <c r="B9" s="7">
        <v>21651</v>
      </c>
      <c r="C9" s="7">
        <v>17607</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B13"/>
  <sheetViews>
    <sheetView workbookViewId="0"/>
  </sheetViews>
  <sheetFormatPr defaultRowHeight="15" x14ac:dyDescent="0.25"/>
  <cols>
    <col min="1" max="1" width="80" customWidth="1"/>
    <col min="2" max="2" width="21" customWidth="1"/>
  </cols>
  <sheetData>
    <row r="1" spans="1:2" x14ac:dyDescent="0.25">
      <c r="A1" s="1" t="s">
        <v>1827</v>
      </c>
      <c r="B1" s="2" t="s">
        <v>1533</v>
      </c>
    </row>
    <row r="2" spans="1:2" x14ac:dyDescent="0.25">
      <c r="A2" s="3" t="s">
        <v>305</v>
      </c>
    </row>
    <row r="3" spans="1:2" x14ac:dyDescent="0.25">
      <c r="A3" s="4" t="s">
        <v>1689</v>
      </c>
      <c r="B3" s="7">
        <v>384</v>
      </c>
    </row>
    <row r="4" spans="1:2" x14ac:dyDescent="0.25">
      <c r="A4" s="4" t="s">
        <v>1624</v>
      </c>
      <c r="B4" s="5">
        <v>308</v>
      </c>
    </row>
    <row r="5" spans="1:2" x14ac:dyDescent="0.25">
      <c r="A5" s="4" t="s">
        <v>1625</v>
      </c>
      <c r="B5" s="5">
        <v>268</v>
      </c>
    </row>
    <row r="6" spans="1:2" x14ac:dyDescent="0.25">
      <c r="A6" s="4" t="s">
        <v>1626</v>
      </c>
      <c r="B6" s="5">
        <v>235</v>
      </c>
    </row>
    <row r="7" spans="1:2" x14ac:dyDescent="0.25">
      <c r="A7" s="4" t="s">
        <v>1627</v>
      </c>
      <c r="B7" s="5">
        <v>219</v>
      </c>
    </row>
    <row r="8" spans="1:2" x14ac:dyDescent="0.25">
      <c r="A8" s="4" t="s">
        <v>1628</v>
      </c>
      <c r="B8" s="5">
        <v>2566</v>
      </c>
    </row>
    <row r="9" spans="1:2" x14ac:dyDescent="0.25">
      <c r="A9" s="4" t="s">
        <v>1828</v>
      </c>
      <c r="B9" s="5">
        <v>3980</v>
      </c>
    </row>
    <row r="10" spans="1:2" x14ac:dyDescent="0.25">
      <c r="A10" s="4" t="s">
        <v>1829</v>
      </c>
      <c r="B10" s="5">
        <v>-1595</v>
      </c>
    </row>
    <row r="11" spans="1:2" x14ac:dyDescent="0.25">
      <c r="A11" s="4" t="s">
        <v>1830</v>
      </c>
      <c r="B11" s="7">
        <v>2385</v>
      </c>
    </row>
    <row r="12" spans="1:2" x14ac:dyDescent="0.25">
      <c r="A12" s="4" t="s">
        <v>1831</v>
      </c>
      <c r="B12" s="4" t="s">
        <v>1832</v>
      </c>
    </row>
    <row r="13" spans="1:2" x14ac:dyDescent="0.25">
      <c r="A13" s="4" t="s">
        <v>1833</v>
      </c>
      <c r="B13" s="4" t="s">
        <v>1834</v>
      </c>
    </row>
  </sheetData>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4"/>
  <sheetViews>
    <sheetView workbookViewId="0"/>
  </sheetViews>
  <sheetFormatPr defaultRowHeight="15" x14ac:dyDescent="0.25"/>
  <cols>
    <col min="1" max="1" width="76" customWidth="1"/>
    <col min="2" max="2" width="16" customWidth="1"/>
    <col min="3" max="4" width="14" customWidth="1"/>
  </cols>
  <sheetData>
    <row r="1" spans="1:4" x14ac:dyDescent="0.25">
      <c r="A1" s="12" t="s">
        <v>1835</v>
      </c>
      <c r="B1" s="14" t="s">
        <v>1</v>
      </c>
      <c r="C1" s="13"/>
      <c r="D1" s="13"/>
    </row>
    <row r="2" spans="1:4" x14ac:dyDescent="0.25">
      <c r="A2" s="13"/>
      <c r="B2" s="2" t="s">
        <v>2</v>
      </c>
      <c r="C2" s="2" t="s">
        <v>91</v>
      </c>
      <c r="D2" s="2" t="s">
        <v>92</v>
      </c>
    </row>
    <row r="3" spans="1:4" x14ac:dyDescent="0.25">
      <c r="A3" s="3" t="s">
        <v>305</v>
      </c>
    </row>
    <row r="4" spans="1:4" x14ac:dyDescent="0.25">
      <c r="A4" s="4" t="s">
        <v>1836</v>
      </c>
      <c r="B4" s="7">
        <v>538</v>
      </c>
      <c r="C4" s="7">
        <v>409</v>
      </c>
      <c r="D4" s="7">
        <v>390</v>
      </c>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23" customWidth="1"/>
    <col min="2" max="2" width="80" customWidth="1"/>
  </cols>
  <sheetData>
    <row r="1" spans="1:2" x14ac:dyDescent="0.25">
      <c r="A1" s="12" t="s">
        <v>288</v>
      </c>
      <c r="B1" s="2" t="s">
        <v>1</v>
      </c>
    </row>
    <row r="2" spans="1:2" x14ac:dyDescent="0.25">
      <c r="A2" s="13"/>
      <c r="B2" s="2" t="s">
        <v>2</v>
      </c>
    </row>
    <row r="3" spans="1:2" x14ac:dyDescent="0.25">
      <c r="A3" s="3" t="s">
        <v>289</v>
      </c>
    </row>
    <row r="4" spans="1:2" ht="409.5" x14ac:dyDescent="0.25">
      <c r="A4" s="4" t="s">
        <v>288</v>
      </c>
      <c r="B4" s="4" t="s">
        <v>290</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1837</v>
      </c>
      <c r="B1" s="14" t="s">
        <v>1</v>
      </c>
      <c r="C1" s="13"/>
      <c r="D1" s="13"/>
    </row>
    <row r="2" spans="1:4" x14ac:dyDescent="0.25">
      <c r="A2" s="13"/>
      <c r="B2" s="2" t="s">
        <v>2</v>
      </c>
      <c r="C2" s="2" t="s">
        <v>91</v>
      </c>
      <c r="D2" s="2" t="s">
        <v>92</v>
      </c>
    </row>
    <row r="3" spans="1:4" x14ac:dyDescent="0.25">
      <c r="A3" s="3" t="s">
        <v>1838</v>
      </c>
    </row>
    <row r="4" spans="1:4" x14ac:dyDescent="0.25">
      <c r="A4" s="4" t="s">
        <v>1839</v>
      </c>
      <c r="B4" s="7">
        <v>15124</v>
      </c>
      <c r="C4" s="7">
        <v>21229</v>
      </c>
      <c r="D4" s="7">
        <v>18142</v>
      </c>
    </row>
    <row r="5" spans="1:4" x14ac:dyDescent="0.25">
      <c r="A5" s="4" t="s">
        <v>1840</v>
      </c>
      <c r="B5" s="5">
        <v>12741</v>
      </c>
      <c r="C5" s="5">
        <v>8745</v>
      </c>
      <c r="D5" s="5">
        <v>7872</v>
      </c>
    </row>
    <row r="6" spans="1:4" x14ac:dyDescent="0.25">
      <c r="A6" s="4" t="s">
        <v>1841</v>
      </c>
      <c r="B6" s="5">
        <v>1252</v>
      </c>
      <c r="C6" s="5">
        <v>1914</v>
      </c>
      <c r="D6" s="5">
        <v>481</v>
      </c>
    </row>
    <row r="7" spans="1:4" x14ac:dyDescent="0.25">
      <c r="A7" s="4" t="s">
        <v>1842</v>
      </c>
      <c r="B7" s="5">
        <v>29117</v>
      </c>
      <c r="C7" s="5">
        <v>31888</v>
      </c>
      <c r="D7" s="5">
        <v>26495</v>
      </c>
    </row>
    <row r="8" spans="1:4" x14ac:dyDescent="0.25">
      <c r="A8" s="4" t="s">
        <v>1843</v>
      </c>
      <c r="B8" s="7">
        <v>286</v>
      </c>
      <c r="C8" s="7">
        <v>296</v>
      </c>
      <c r="D8" s="7">
        <v>264</v>
      </c>
    </row>
  </sheetData>
  <mergeCells count="2">
    <mergeCell ref="A1:A2"/>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10"/>
  <sheetViews>
    <sheetView workbookViewId="0"/>
  </sheetViews>
  <sheetFormatPr defaultRowHeight="15" x14ac:dyDescent="0.25"/>
  <cols>
    <col min="1" max="1" width="80" customWidth="1"/>
    <col min="2" max="3" width="25" customWidth="1"/>
    <col min="4" max="4" width="14" customWidth="1"/>
  </cols>
  <sheetData>
    <row r="1" spans="1:4" x14ac:dyDescent="0.25">
      <c r="A1" s="12" t="s">
        <v>1844</v>
      </c>
      <c r="B1" s="14" t="s">
        <v>1</v>
      </c>
      <c r="C1" s="13"/>
      <c r="D1" s="13"/>
    </row>
    <row r="2" spans="1:4" x14ac:dyDescent="0.25">
      <c r="A2" s="13"/>
      <c r="B2" s="2" t="s">
        <v>2</v>
      </c>
      <c r="C2" s="2" t="s">
        <v>91</v>
      </c>
      <c r="D2" s="2" t="s">
        <v>92</v>
      </c>
    </row>
    <row r="3" spans="1:4" ht="30" x14ac:dyDescent="0.25">
      <c r="A3" s="4" t="s">
        <v>1845</v>
      </c>
      <c r="B3" s="7">
        <v>601</v>
      </c>
      <c r="C3" s="7">
        <v>882</v>
      </c>
      <c r="D3" s="7">
        <v>572</v>
      </c>
    </row>
    <row r="4" spans="1:4" x14ac:dyDescent="0.25">
      <c r="A4" s="4" t="s">
        <v>1846</v>
      </c>
      <c r="B4" s="5">
        <v>57</v>
      </c>
      <c r="C4" s="5">
        <v>75</v>
      </c>
    </row>
    <row r="5" spans="1:4" x14ac:dyDescent="0.25">
      <c r="A5" s="4" t="s">
        <v>1847</v>
      </c>
      <c r="B5" s="5">
        <v>1200</v>
      </c>
      <c r="C5" s="5">
        <v>1090</v>
      </c>
    </row>
    <row r="6" spans="1:4" x14ac:dyDescent="0.25">
      <c r="A6" s="4" t="s">
        <v>1848</v>
      </c>
      <c r="B6" s="5">
        <v>3350</v>
      </c>
      <c r="C6" s="5">
        <v>3280</v>
      </c>
    </row>
    <row r="7" spans="1:4" x14ac:dyDescent="0.25">
      <c r="A7" s="4" t="s">
        <v>1849</v>
      </c>
    </row>
    <row r="8" spans="1:4" x14ac:dyDescent="0.25">
      <c r="A8" s="4" t="s">
        <v>1848</v>
      </c>
      <c r="B8" s="7">
        <v>149</v>
      </c>
      <c r="C8" s="7">
        <v>133</v>
      </c>
    </row>
    <row r="9" spans="1:4" x14ac:dyDescent="0.25">
      <c r="A9" s="4" t="s">
        <v>1850</v>
      </c>
      <c r="B9" s="4" t="s">
        <v>1851</v>
      </c>
      <c r="C9" s="4" t="s">
        <v>1852</v>
      </c>
    </row>
    <row r="10" spans="1:4" x14ac:dyDescent="0.25">
      <c r="A10" s="4" t="s">
        <v>1853</v>
      </c>
      <c r="B10" s="7">
        <v>149</v>
      </c>
      <c r="C10" s="7">
        <v>133</v>
      </c>
    </row>
  </sheetData>
  <mergeCells count="2">
    <mergeCell ref="A1:A2"/>
    <mergeCell ref="B1:D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25"/>
  <sheetViews>
    <sheetView workbookViewId="0"/>
  </sheetViews>
  <sheetFormatPr defaultRowHeight="15" x14ac:dyDescent="0.25"/>
  <cols>
    <col min="1" max="1" width="80" customWidth="1"/>
    <col min="2" max="3" width="14" customWidth="1"/>
  </cols>
  <sheetData>
    <row r="1" spans="1:3" ht="30" x14ac:dyDescent="0.25">
      <c r="A1" s="1" t="s">
        <v>1854</v>
      </c>
      <c r="B1" s="2" t="s">
        <v>2</v>
      </c>
      <c r="C1" s="2" t="s">
        <v>91</v>
      </c>
    </row>
    <row r="2" spans="1:3" ht="30" x14ac:dyDescent="0.25">
      <c r="A2" s="3" t="s">
        <v>1855</v>
      </c>
    </row>
    <row r="3" spans="1:3" x14ac:dyDescent="0.25">
      <c r="A3" s="4" t="s">
        <v>1856</v>
      </c>
      <c r="B3" s="7">
        <v>67694</v>
      </c>
      <c r="C3" s="7">
        <v>62465</v>
      </c>
    </row>
    <row r="4" spans="1:3" x14ac:dyDescent="0.25">
      <c r="A4" s="4" t="s">
        <v>1857</v>
      </c>
      <c r="B4" s="5">
        <v>3372</v>
      </c>
      <c r="C4" s="5">
        <v>3280</v>
      </c>
    </row>
    <row r="5" spans="1:3" x14ac:dyDescent="0.25">
      <c r="A5" s="4" t="s">
        <v>1858</v>
      </c>
      <c r="B5" s="5">
        <v>33</v>
      </c>
      <c r="C5" s="5">
        <v>57</v>
      </c>
    </row>
    <row r="6" spans="1:3" x14ac:dyDescent="0.25">
      <c r="A6" s="4" t="s">
        <v>1859</v>
      </c>
    </row>
    <row r="7" spans="1:3" ht="30" x14ac:dyDescent="0.25">
      <c r="A7" s="3" t="s">
        <v>1855</v>
      </c>
    </row>
    <row r="8" spans="1:3" x14ac:dyDescent="0.25">
      <c r="A8" s="4" t="s">
        <v>1856</v>
      </c>
      <c r="B8" s="5">
        <v>14328</v>
      </c>
      <c r="C8" s="5">
        <v>24506</v>
      </c>
    </row>
    <row r="9" spans="1:3" x14ac:dyDescent="0.25">
      <c r="A9" s="4" t="s">
        <v>1857</v>
      </c>
      <c r="B9" s="5">
        <v>1530</v>
      </c>
      <c r="C9" s="5">
        <v>1758</v>
      </c>
    </row>
    <row r="10" spans="1:3" x14ac:dyDescent="0.25">
      <c r="A10" s="4" t="s">
        <v>1858</v>
      </c>
      <c r="B10" s="5">
        <v>3</v>
      </c>
      <c r="C10" s="5">
        <v>29</v>
      </c>
    </row>
    <row r="11" spans="1:3" x14ac:dyDescent="0.25">
      <c r="A11" s="4" t="s">
        <v>1860</v>
      </c>
    </row>
    <row r="12" spans="1:3" ht="30" x14ac:dyDescent="0.25">
      <c r="A12" s="3" t="s">
        <v>1855</v>
      </c>
    </row>
    <row r="13" spans="1:3" x14ac:dyDescent="0.25">
      <c r="A13" s="4" t="s">
        <v>1856</v>
      </c>
      <c r="B13" s="5">
        <v>24166</v>
      </c>
      <c r="C13" s="5">
        <v>19560</v>
      </c>
    </row>
    <row r="14" spans="1:3" x14ac:dyDescent="0.25">
      <c r="A14" s="4" t="s">
        <v>1857</v>
      </c>
      <c r="B14" s="5">
        <v>1078</v>
      </c>
      <c r="C14" s="5">
        <v>941</v>
      </c>
    </row>
    <row r="15" spans="1:3" x14ac:dyDescent="0.25">
      <c r="A15" s="4" t="s">
        <v>1858</v>
      </c>
      <c r="B15" s="5">
        <v>24</v>
      </c>
      <c r="C15" s="5">
        <v>15</v>
      </c>
    </row>
    <row r="16" spans="1:3" x14ac:dyDescent="0.25">
      <c r="A16" s="4" t="s">
        <v>1861</v>
      </c>
    </row>
    <row r="17" spans="1:3" ht="30" x14ac:dyDescent="0.25">
      <c r="A17" s="3" t="s">
        <v>1855</v>
      </c>
    </row>
    <row r="18" spans="1:3" x14ac:dyDescent="0.25">
      <c r="A18" s="4" t="s">
        <v>1856</v>
      </c>
      <c r="B18" s="5">
        <v>25588</v>
      </c>
      <c r="C18" s="5">
        <v>15088</v>
      </c>
    </row>
    <row r="19" spans="1:3" x14ac:dyDescent="0.25">
      <c r="A19" s="4" t="s">
        <v>1857</v>
      </c>
      <c r="B19" s="5">
        <v>615</v>
      </c>
      <c r="C19" s="5">
        <v>448</v>
      </c>
    </row>
    <row r="20" spans="1:3" x14ac:dyDescent="0.25">
      <c r="A20" s="4" t="s">
        <v>1858</v>
      </c>
      <c r="B20" s="5">
        <v>6</v>
      </c>
      <c r="C20" s="5">
        <v>10</v>
      </c>
    </row>
    <row r="21" spans="1:3" x14ac:dyDescent="0.25">
      <c r="A21" s="4" t="s">
        <v>1862</v>
      </c>
    </row>
    <row r="22" spans="1:3" ht="30" x14ac:dyDescent="0.25">
      <c r="A22" s="3" t="s">
        <v>1855</v>
      </c>
    </row>
    <row r="23" spans="1:3" x14ac:dyDescent="0.25">
      <c r="A23" s="4" t="s">
        <v>1856</v>
      </c>
      <c r="B23" s="5">
        <v>3612</v>
      </c>
      <c r="C23" s="5">
        <v>3311</v>
      </c>
    </row>
    <row r="24" spans="1:3" x14ac:dyDescent="0.25">
      <c r="A24" s="4" t="s">
        <v>1857</v>
      </c>
      <c r="B24" s="7">
        <v>149</v>
      </c>
      <c r="C24" s="5">
        <v>133</v>
      </c>
    </row>
    <row r="25" spans="1:3" x14ac:dyDescent="0.25">
      <c r="A25" s="4" t="s">
        <v>1858</v>
      </c>
      <c r="C25" s="7">
        <v>3</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3"/>
  <sheetViews>
    <sheetView workbookViewId="0"/>
  </sheetViews>
  <sheetFormatPr defaultRowHeight="15" x14ac:dyDescent="0.25"/>
  <cols>
    <col min="1" max="1" width="80" customWidth="1"/>
    <col min="2" max="3" width="14" customWidth="1"/>
  </cols>
  <sheetData>
    <row r="1" spans="1:3" ht="30" x14ac:dyDescent="0.25">
      <c r="A1" s="1" t="s">
        <v>1863</v>
      </c>
      <c r="B1" s="2" t="s">
        <v>2</v>
      </c>
      <c r="C1" s="2" t="s">
        <v>91</v>
      </c>
    </row>
    <row r="2" spans="1:3" x14ac:dyDescent="0.25">
      <c r="A2" s="3" t="s">
        <v>1838</v>
      </c>
    </row>
    <row r="3" spans="1:3" x14ac:dyDescent="0.25">
      <c r="A3" s="4" t="s">
        <v>1848</v>
      </c>
      <c r="B3" s="7">
        <v>3350</v>
      </c>
      <c r="C3" s="7">
        <v>3280</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14"/>
  <sheetViews>
    <sheetView workbookViewId="0"/>
  </sheetViews>
  <sheetFormatPr defaultRowHeight="15" x14ac:dyDescent="0.25"/>
  <cols>
    <col min="1" max="1" width="80" customWidth="1"/>
    <col min="2" max="2" width="16" customWidth="1"/>
    <col min="3" max="3" width="25" customWidth="1"/>
  </cols>
  <sheetData>
    <row r="1" spans="1:3" x14ac:dyDescent="0.25">
      <c r="A1" s="12" t="s">
        <v>1864</v>
      </c>
      <c r="B1" s="14" t="s">
        <v>1</v>
      </c>
      <c r="C1" s="13"/>
    </row>
    <row r="2" spans="1:3" x14ac:dyDescent="0.25">
      <c r="A2" s="13"/>
      <c r="B2" s="2" t="s">
        <v>2</v>
      </c>
      <c r="C2" s="2" t="s">
        <v>91</v>
      </c>
    </row>
    <row r="3" spans="1:3" ht="30" x14ac:dyDescent="0.25">
      <c r="A3" s="3" t="s">
        <v>1865</v>
      </c>
    </row>
    <row r="4" spans="1:3" x14ac:dyDescent="0.25">
      <c r="A4" s="4" t="s">
        <v>1848</v>
      </c>
      <c r="B4" s="7">
        <v>3350</v>
      </c>
      <c r="C4" s="7">
        <v>3280</v>
      </c>
    </row>
    <row r="5" spans="1:3" x14ac:dyDescent="0.25">
      <c r="A5" s="4" t="s">
        <v>1866</v>
      </c>
    </row>
    <row r="6" spans="1:3" ht="30" x14ac:dyDescent="0.25">
      <c r="A6" s="3" t="s">
        <v>1865</v>
      </c>
    </row>
    <row r="7" spans="1:3" x14ac:dyDescent="0.25">
      <c r="A7" s="4" t="s">
        <v>1848</v>
      </c>
      <c r="B7" s="7">
        <v>3198</v>
      </c>
      <c r="C7" s="7">
        <v>3151</v>
      </c>
    </row>
    <row r="8" spans="1:3" x14ac:dyDescent="0.25">
      <c r="A8" s="4" t="s">
        <v>1850</v>
      </c>
      <c r="B8" s="4" t="s">
        <v>1867</v>
      </c>
      <c r="C8" s="4" t="s">
        <v>1868</v>
      </c>
    </row>
    <row r="9" spans="1:3" x14ac:dyDescent="0.25">
      <c r="A9" s="4" t="s">
        <v>1869</v>
      </c>
      <c r="B9" s="4" t="s">
        <v>1870</v>
      </c>
      <c r="C9" s="4" t="s">
        <v>1871</v>
      </c>
    </row>
    <row r="10" spans="1:3" x14ac:dyDescent="0.25">
      <c r="A10" s="4" t="s">
        <v>1872</v>
      </c>
      <c r="B10" s="7">
        <v>-22</v>
      </c>
      <c r="C10" s="7">
        <v>-27</v>
      </c>
    </row>
    <row r="11" spans="1:3" x14ac:dyDescent="0.25">
      <c r="A11" s="4" t="s">
        <v>1873</v>
      </c>
      <c r="B11" s="7">
        <v>-42</v>
      </c>
      <c r="C11" s="7">
        <v>-53</v>
      </c>
    </row>
    <row r="12" spans="1:3" x14ac:dyDescent="0.25">
      <c r="A12" s="4" t="s">
        <v>1874</v>
      </c>
      <c r="B12" s="4" t="s">
        <v>1875</v>
      </c>
      <c r="C12" s="4" t="s">
        <v>1875</v>
      </c>
    </row>
    <row r="13" spans="1:3" x14ac:dyDescent="0.25">
      <c r="A13" s="4" t="s">
        <v>1872</v>
      </c>
      <c r="B13" s="7">
        <v>-59</v>
      </c>
      <c r="C13" s="7">
        <v>-75</v>
      </c>
    </row>
    <row r="14" spans="1:3" x14ac:dyDescent="0.25">
      <c r="A14" s="4" t="s">
        <v>1873</v>
      </c>
      <c r="B14" s="7">
        <v>-117</v>
      </c>
      <c r="C14" s="7">
        <v>-147</v>
      </c>
    </row>
  </sheetData>
  <mergeCells count="2">
    <mergeCell ref="A1:A2"/>
    <mergeCell ref="B1:C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88"/>
  <sheetViews>
    <sheetView workbookViewId="0"/>
  </sheetViews>
  <sheetFormatPr defaultRowHeight="15" x14ac:dyDescent="0.25"/>
  <cols>
    <col min="1" max="1" width="80" customWidth="1"/>
    <col min="2" max="3" width="14" customWidth="1"/>
  </cols>
  <sheetData>
    <row r="1" spans="1:3" ht="30" x14ac:dyDescent="0.25">
      <c r="A1" s="1" t="s">
        <v>1876</v>
      </c>
      <c r="B1" s="2" t="s">
        <v>2</v>
      </c>
      <c r="C1" s="2" t="s">
        <v>91</v>
      </c>
    </row>
    <row r="2" spans="1:3" x14ac:dyDescent="0.25">
      <c r="A2" s="3" t="s">
        <v>1877</v>
      </c>
    </row>
    <row r="3" spans="1:3" x14ac:dyDescent="0.25">
      <c r="A3" s="4" t="s">
        <v>1878</v>
      </c>
      <c r="B3" s="7">
        <v>128069</v>
      </c>
      <c r="C3" s="7">
        <v>118186</v>
      </c>
    </row>
    <row r="4" spans="1:3" x14ac:dyDescent="0.25">
      <c r="A4" s="4" t="s">
        <v>1879</v>
      </c>
      <c r="B4" s="5">
        <v>9526</v>
      </c>
      <c r="C4" s="5">
        <v>9543</v>
      </c>
    </row>
    <row r="5" spans="1:3" x14ac:dyDescent="0.25">
      <c r="A5" s="4" t="s">
        <v>1880</v>
      </c>
      <c r="B5" s="5">
        <v>619</v>
      </c>
      <c r="C5" s="5">
        <v>478</v>
      </c>
    </row>
    <row r="6" spans="1:3" x14ac:dyDescent="0.25">
      <c r="A6" s="4" t="s">
        <v>1881</v>
      </c>
      <c r="B6" s="5">
        <v>20786</v>
      </c>
      <c r="C6" s="5">
        <v>20711</v>
      </c>
    </row>
    <row r="7" spans="1:3" x14ac:dyDescent="0.25">
      <c r="A7" s="4" t="s">
        <v>1882</v>
      </c>
    </row>
    <row r="8" spans="1:3" x14ac:dyDescent="0.25">
      <c r="A8" s="3" t="s">
        <v>1877</v>
      </c>
    </row>
    <row r="9" spans="1:3" x14ac:dyDescent="0.25">
      <c r="A9" s="4" t="s">
        <v>1881</v>
      </c>
      <c r="B9" s="5">
        <v>3372</v>
      </c>
      <c r="C9" s="5">
        <v>3280</v>
      </c>
    </row>
    <row r="10" spans="1:3" x14ac:dyDescent="0.25">
      <c r="A10" s="4" t="s">
        <v>1883</v>
      </c>
    </row>
    <row r="11" spans="1:3" x14ac:dyDescent="0.25">
      <c r="A11" s="3" t="s">
        <v>1877</v>
      </c>
    </row>
    <row r="12" spans="1:3" x14ac:dyDescent="0.25">
      <c r="A12" s="4" t="s">
        <v>1881</v>
      </c>
      <c r="B12" s="5">
        <v>901</v>
      </c>
      <c r="C12" s="5">
        <v>983</v>
      </c>
    </row>
    <row r="13" spans="1:3" x14ac:dyDescent="0.25">
      <c r="A13" s="4" t="s">
        <v>1884</v>
      </c>
    </row>
    <row r="14" spans="1:3" x14ac:dyDescent="0.25">
      <c r="A14" s="3" t="s">
        <v>1877</v>
      </c>
    </row>
    <row r="15" spans="1:3" x14ac:dyDescent="0.25">
      <c r="A15" s="4" t="s">
        <v>1881</v>
      </c>
      <c r="B15" s="5">
        <v>2697</v>
      </c>
      <c r="C15" s="5">
        <v>2745</v>
      </c>
    </row>
    <row r="16" spans="1:3" x14ac:dyDescent="0.25">
      <c r="A16" s="4" t="s">
        <v>1885</v>
      </c>
    </row>
    <row r="17" spans="1:3" x14ac:dyDescent="0.25">
      <c r="A17" s="3" t="s">
        <v>1877</v>
      </c>
    </row>
    <row r="18" spans="1:3" x14ac:dyDescent="0.25">
      <c r="A18" s="4" t="s">
        <v>1881</v>
      </c>
      <c r="B18" s="5">
        <v>9010</v>
      </c>
      <c r="C18" s="5">
        <v>8975</v>
      </c>
    </row>
    <row r="19" spans="1:3" x14ac:dyDescent="0.25">
      <c r="A19" s="4" t="s">
        <v>1886</v>
      </c>
    </row>
    <row r="20" spans="1:3" x14ac:dyDescent="0.25">
      <c r="A20" s="3" t="s">
        <v>1877</v>
      </c>
    </row>
    <row r="21" spans="1:3" x14ac:dyDescent="0.25">
      <c r="A21" s="4" t="s">
        <v>1881</v>
      </c>
      <c r="B21" s="5">
        <v>4806</v>
      </c>
      <c r="C21" s="5">
        <v>4728</v>
      </c>
    </row>
    <row r="22" spans="1:3" x14ac:dyDescent="0.25">
      <c r="A22" s="4" t="s">
        <v>1866</v>
      </c>
    </row>
    <row r="23" spans="1:3" x14ac:dyDescent="0.25">
      <c r="A23" s="3" t="s">
        <v>1877</v>
      </c>
    </row>
    <row r="24" spans="1:3" x14ac:dyDescent="0.25">
      <c r="A24" s="4" t="s">
        <v>1878</v>
      </c>
      <c r="B24" s="5">
        <v>75354</v>
      </c>
      <c r="C24" s="5">
        <v>73262</v>
      </c>
    </row>
    <row r="25" spans="1:3" x14ac:dyDescent="0.25">
      <c r="A25" s="4" t="s">
        <v>1879</v>
      </c>
      <c r="B25" s="5">
        <v>3830</v>
      </c>
      <c r="C25" s="5">
        <v>4090</v>
      </c>
    </row>
    <row r="26" spans="1:3" x14ac:dyDescent="0.25">
      <c r="A26" s="4" t="s">
        <v>1881</v>
      </c>
      <c r="B26" s="5">
        <v>3946</v>
      </c>
      <c r="C26" s="5">
        <v>4200</v>
      </c>
    </row>
    <row r="27" spans="1:3" ht="30" x14ac:dyDescent="0.25">
      <c r="A27" s="4" t="s">
        <v>1887</v>
      </c>
    </row>
    <row r="28" spans="1:3" x14ac:dyDescent="0.25">
      <c r="A28" s="3" t="s">
        <v>1877</v>
      </c>
    </row>
    <row r="29" spans="1:3" x14ac:dyDescent="0.25">
      <c r="A29" s="4" t="s">
        <v>1881</v>
      </c>
      <c r="B29" s="5">
        <v>3223</v>
      </c>
      <c r="C29" s="5">
        <v>3147</v>
      </c>
    </row>
    <row r="30" spans="1:3" ht="30" x14ac:dyDescent="0.25">
      <c r="A30" s="4" t="s">
        <v>1888</v>
      </c>
    </row>
    <row r="31" spans="1:3" x14ac:dyDescent="0.25">
      <c r="A31" s="3" t="s">
        <v>1877</v>
      </c>
    </row>
    <row r="32" spans="1:3" x14ac:dyDescent="0.25">
      <c r="A32" s="4" t="s">
        <v>1881</v>
      </c>
      <c r="B32" s="5">
        <v>607</v>
      </c>
      <c r="C32" s="5">
        <v>941</v>
      </c>
    </row>
    <row r="33" spans="1:3" ht="30" x14ac:dyDescent="0.25">
      <c r="A33" s="4" t="s">
        <v>1889</v>
      </c>
    </row>
    <row r="34" spans="1:3" x14ac:dyDescent="0.25">
      <c r="A34" s="3" t="s">
        <v>1877</v>
      </c>
    </row>
    <row r="35" spans="1:3" x14ac:dyDescent="0.25">
      <c r="A35" s="4" t="s">
        <v>1881</v>
      </c>
      <c r="B35" s="5">
        <v>50</v>
      </c>
      <c r="C35" s="5">
        <v>35</v>
      </c>
    </row>
    <row r="36" spans="1:3" x14ac:dyDescent="0.25">
      <c r="A36" s="4" t="s">
        <v>1890</v>
      </c>
    </row>
    <row r="37" spans="1:3" x14ac:dyDescent="0.25">
      <c r="A37" s="3" t="s">
        <v>1877</v>
      </c>
    </row>
    <row r="38" spans="1:3" x14ac:dyDescent="0.25">
      <c r="A38" s="4" t="s">
        <v>1881</v>
      </c>
      <c r="B38" s="5">
        <v>66</v>
      </c>
      <c r="C38" s="5">
        <v>77</v>
      </c>
    </row>
    <row r="39" spans="1:3" x14ac:dyDescent="0.25">
      <c r="A39" s="4" t="s">
        <v>1862</v>
      </c>
    </row>
    <row r="40" spans="1:3" x14ac:dyDescent="0.25">
      <c r="A40" s="3" t="s">
        <v>1877</v>
      </c>
    </row>
    <row r="41" spans="1:3" x14ac:dyDescent="0.25">
      <c r="A41" s="4" t="s">
        <v>1878</v>
      </c>
      <c r="B41" s="5">
        <v>16248</v>
      </c>
      <c r="C41" s="5">
        <v>15842</v>
      </c>
    </row>
    <row r="42" spans="1:3" x14ac:dyDescent="0.25">
      <c r="A42" s="4" t="s">
        <v>1879</v>
      </c>
      <c r="B42" s="5">
        <v>2040</v>
      </c>
      <c r="C42" s="5">
        <v>1563</v>
      </c>
    </row>
    <row r="43" spans="1:3" x14ac:dyDescent="0.25">
      <c r="A43" s="4" t="s">
        <v>1880</v>
      </c>
      <c r="B43" s="5">
        <v>612</v>
      </c>
      <c r="C43" s="5">
        <v>458</v>
      </c>
    </row>
    <row r="44" spans="1:3" x14ac:dyDescent="0.25">
      <c r="A44" s="4" t="s">
        <v>1881</v>
      </c>
      <c r="B44" s="5">
        <v>11821</v>
      </c>
      <c r="C44" s="5">
        <v>10937</v>
      </c>
    </row>
    <row r="45" spans="1:3" ht="30" x14ac:dyDescent="0.25">
      <c r="A45" s="4" t="s">
        <v>1891</v>
      </c>
    </row>
    <row r="46" spans="1:3" x14ac:dyDescent="0.25">
      <c r="A46" s="3" t="s">
        <v>1877</v>
      </c>
    </row>
    <row r="47" spans="1:3" x14ac:dyDescent="0.25">
      <c r="A47" s="4" t="s">
        <v>1881</v>
      </c>
      <c r="B47" s="5">
        <v>149</v>
      </c>
      <c r="C47" s="5">
        <v>133</v>
      </c>
    </row>
    <row r="48" spans="1:3" ht="30" x14ac:dyDescent="0.25">
      <c r="A48" s="4" t="s">
        <v>1892</v>
      </c>
    </row>
    <row r="49" spans="1:3" x14ac:dyDescent="0.25">
      <c r="A49" s="3" t="s">
        <v>1877</v>
      </c>
    </row>
    <row r="50" spans="1:3" x14ac:dyDescent="0.25">
      <c r="A50" s="4" t="s">
        <v>1881</v>
      </c>
      <c r="B50" s="5">
        <v>294</v>
      </c>
      <c r="C50" s="5">
        <v>42</v>
      </c>
    </row>
    <row r="51" spans="1:3" ht="30" x14ac:dyDescent="0.25">
      <c r="A51" s="4" t="s">
        <v>1893</v>
      </c>
    </row>
    <row r="52" spans="1:3" x14ac:dyDescent="0.25">
      <c r="A52" s="3" t="s">
        <v>1877</v>
      </c>
    </row>
    <row r="53" spans="1:3" x14ac:dyDescent="0.25">
      <c r="A53" s="4" t="s">
        <v>1881</v>
      </c>
      <c r="B53" s="5">
        <v>1374</v>
      </c>
      <c r="C53" s="5">
        <v>1113</v>
      </c>
    </row>
    <row r="54" spans="1:3" ht="30" x14ac:dyDescent="0.25">
      <c r="A54" s="4" t="s">
        <v>1894</v>
      </c>
    </row>
    <row r="55" spans="1:3" x14ac:dyDescent="0.25">
      <c r="A55" s="3" t="s">
        <v>1877</v>
      </c>
    </row>
    <row r="56" spans="1:3" x14ac:dyDescent="0.25">
      <c r="A56" s="4" t="s">
        <v>1881</v>
      </c>
      <c r="B56" s="5">
        <v>8849</v>
      </c>
      <c r="C56" s="5">
        <v>8782</v>
      </c>
    </row>
    <row r="57" spans="1:3" ht="30" x14ac:dyDescent="0.25">
      <c r="A57" s="4" t="s">
        <v>1895</v>
      </c>
    </row>
    <row r="58" spans="1:3" x14ac:dyDescent="0.25">
      <c r="A58" s="3" t="s">
        <v>1877</v>
      </c>
    </row>
    <row r="59" spans="1:3" x14ac:dyDescent="0.25">
      <c r="A59" s="4" t="s">
        <v>1881</v>
      </c>
      <c r="B59" s="5">
        <v>1155</v>
      </c>
      <c r="C59" s="5">
        <v>867</v>
      </c>
    </row>
    <row r="60" spans="1:3" x14ac:dyDescent="0.25">
      <c r="A60" s="4" t="s">
        <v>1896</v>
      </c>
    </row>
    <row r="61" spans="1:3" x14ac:dyDescent="0.25">
      <c r="A61" s="3" t="s">
        <v>1877</v>
      </c>
    </row>
    <row r="62" spans="1:3" x14ac:dyDescent="0.25">
      <c r="A62" s="4" t="s">
        <v>1878</v>
      </c>
      <c r="B62" s="5">
        <v>19602</v>
      </c>
      <c r="C62" s="5">
        <v>18851</v>
      </c>
    </row>
    <row r="63" spans="1:3" x14ac:dyDescent="0.25">
      <c r="A63" s="4" t="s">
        <v>1879</v>
      </c>
      <c r="B63" s="5">
        <v>3243</v>
      </c>
      <c r="C63" s="5">
        <v>3601</v>
      </c>
    </row>
    <row r="64" spans="1:3" x14ac:dyDescent="0.25">
      <c r="A64" s="4" t="s">
        <v>1880</v>
      </c>
      <c r="B64" s="5">
        <v>7</v>
      </c>
      <c r="C64" s="5">
        <v>20</v>
      </c>
    </row>
    <row r="65" spans="1:3" x14ac:dyDescent="0.25">
      <c r="A65" s="4" t="s">
        <v>1881</v>
      </c>
      <c r="B65" s="5">
        <v>4543</v>
      </c>
      <c r="C65" s="5">
        <v>5228</v>
      </c>
    </row>
    <row r="66" spans="1:3" ht="30" x14ac:dyDescent="0.25">
      <c r="A66" s="4" t="s">
        <v>1897</v>
      </c>
    </row>
    <row r="67" spans="1:3" x14ac:dyDescent="0.25">
      <c r="A67" s="3" t="s">
        <v>1877</v>
      </c>
    </row>
    <row r="68" spans="1:3" x14ac:dyDescent="0.25">
      <c r="A68" s="4" t="s">
        <v>1881</v>
      </c>
      <c r="B68" s="5">
        <v>1213</v>
      </c>
      <c r="C68" s="5">
        <v>1543</v>
      </c>
    </row>
    <row r="69" spans="1:3" ht="30" x14ac:dyDescent="0.25">
      <c r="A69" s="4" t="s">
        <v>1898</v>
      </c>
    </row>
    <row r="70" spans="1:3" x14ac:dyDescent="0.25">
      <c r="A70" s="3" t="s">
        <v>1877</v>
      </c>
    </row>
    <row r="71" spans="1:3" x14ac:dyDescent="0.25">
      <c r="A71" s="4" t="s">
        <v>1881</v>
      </c>
      <c r="B71" s="5">
        <v>92</v>
      </c>
      <c r="C71" s="5">
        <v>113</v>
      </c>
    </row>
    <row r="72" spans="1:3" ht="30" x14ac:dyDescent="0.25">
      <c r="A72" s="4" t="s">
        <v>1899</v>
      </c>
    </row>
    <row r="73" spans="1:3" x14ac:dyDescent="0.25">
      <c r="A73" s="3" t="s">
        <v>1877</v>
      </c>
    </row>
    <row r="74" spans="1:3" x14ac:dyDescent="0.25">
      <c r="A74" s="4" t="s">
        <v>1881</v>
      </c>
      <c r="B74" s="5">
        <v>3238</v>
      </c>
      <c r="C74" s="5">
        <v>3572</v>
      </c>
    </row>
    <row r="75" spans="1:3" x14ac:dyDescent="0.25">
      <c r="A75" s="4" t="s">
        <v>1900</v>
      </c>
    </row>
    <row r="76" spans="1:3" x14ac:dyDescent="0.25">
      <c r="A76" s="3" t="s">
        <v>1877</v>
      </c>
    </row>
    <row r="77" spans="1:3" x14ac:dyDescent="0.25">
      <c r="A77" s="4" t="s">
        <v>1878</v>
      </c>
      <c r="B77" s="5">
        <v>16865</v>
      </c>
      <c r="C77" s="5">
        <v>10231</v>
      </c>
    </row>
    <row r="78" spans="1:3" x14ac:dyDescent="0.25">
      <c r="A78" s="4" t="s">
        <v>1879</v>
      </c>
      <c r="B78" s="5">
        <v>413</v>
      </c>
      <c r="C78" s="5">
        <v>289</v>
      </c>
    </row>
    <row r="79" spans="1:3" x14ac:dyDescent="0.25">
      <c r="A79" s="4" t="s">
        <v>1881</v>
      </c>
      <c r="B79" s="5">
        <v>476</v>
      </c>
      <c r="C79" s="5">
        <v>346</v>
      </c>
    </row>
    <row r="80" spans="1:3" ht="30" x14ac:dyDescent="0.25">
      <c r="A80" s="4" t="s">
        <v>1901</v>
      </c>
    </row>
    <row r="81" spans="1:3" x14ac:dyDescent="0.25">
      <c r="A81" s="3" t="s">
        <v>1877</v>
      </c>
    </row>
    <row r="82" spans="1:3" x14ac:dyDescent="0.25">
      <c r="A82" s="4" t="s">
        <v>1881</v>
      </c>
      <c r="B82" s="5">
        <v>60</v>
      </c>
      <c r="C82" s="5">
        <v>54</v>
      </c>
    </row>
    <row r="83" spans="1:3" x14ac:dyDescent="0.25">
      <c r="A83" s="4" t="s">
        <v>1902</v>
      </c>
    </row>
    <row r="84" spans="1:3" x14ac:dyDescent="0.25">
      <c r="A84" s="3" t="s">
        <v>1877</v>
      </c>
    </row>
    <row r="85" spans="1:3" x14ac:dyDescent="0.25">
      <c r="A85" s="4" t="s">
        <v>1881</v>
      </c>
      <c r="B85" s="5">
        <v>3</v>
      </c>
      <c r="C85" s="5">
        <v>3</v>
      </c>
    </row>
    <row r="86" spans="1:3" ht="30" x14ac:dyDescent="0.25">
      <c r="A86" s="4" t="s">
        <v>1903</v>
      </c>
    </row>
    <row r="87" spans="1:3" x14ac:dyDescent="0.25">
      <c r="A87" s="3" t="s">
        <v>1877</v>
      </c>
    </row>
    <row r="88" spans="1:3" x14ac:dyDescent="0.25">
      <c r="A88" s="4" t="s">
        <v>1881</v>
      </c>
      <c r="B88" s="7">
        <v>413</v>
      </c>
      <c r="C88" s="7">
        <v>289</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E76"/>
  <sheetViews>
    <sheetView workbookViewId="0"/>
  </sheetViews>
  <sheetFormatPr defaultRowHeight="15" x14ac:dyDescent="0.25"/>
  <cols>
    <col min="1" max="1" width="80" customWidth="1"/>
    <col min="2" max="5" width="14" customWidth="1"/>
  </cols>
  <sheetData>
    <row r="1" spans="1:5" ht="30" x14ac:dyDescent="0.25">
      <c r="A1" s="1" t="s">
        <v>1904</v>
      </c>
      <c r="B1" s="2" t="s">
        <v>2</v>
      </c>
      <c r="C1" s="2" t="s">
        <v>91</v>
      </c>
      <c r="D1" s="2" t="s">
        <v>92</v>
      </c>
      <c r="E1" s="2" t="s">
        <v>1905</v>
      </c>
    </row>
    <row r="2" spans="1:5" x14ac:dyDescent="0.25">
      <c r="A2" s="3" t="s">
        <v>134</v>
      </c>
    </row>
    <row r="3" spans="1:5" x14ac:dyDescent="0.25">
      <c r="A3" s="4" t="s">
        <v>135</v>
      </c>
      <c r="B3" s="7">
        <v>133546</v>
      </c>
      <c r="C3" s="7">
        <v>130547</v>
      </c>
      <c r="D3" s="7">
        <v>110051</v>
      </c>
      <c r="E3" s="7">
        <v>121711</v>
      </c>
    </row>
    <row r="4" spans="1:5" x14ac:dyDescent="0.25">
      <c r="A4" s="4" t="s">
        <v>228</v>
      </c>
      <c r="B4" s="5">
        <v>355332</v>
      </c>
      <c r="C4" s="5">
        <v>280195</v>
      </c>
    </row>
    <row r="5" spans="1:5" x14ac:dyDescent="0.25">
      <c r="A5" s="4" t="s">
        <v>285</v>
      </c>
      <c r="B5" s="5">
        <v>63937</v>
      </c>
      <c r="C5" s="5">
        <v>47224</v>
      </c>
    </row>
    <row r="6" spans="1:5" x14ac:dyDescent="0.25">
      <c r="A6" s="4" t="s">
        <v>288</v>
      </c>
      <c r="B6" s="5">
        <v>108904</v>
      </c>
      <c r="C6" s="5">
        <v>97837</v>
      </c>
    </row>
    <row r="7" spans="1:5" x14ac:dyDescent="0.25">
      <c r="A7" s="4" t="s">
        <v>139</v>
      </c>
      <c r="B7" s="5">
        <v>34882</v>
      </c>
      <c r="C7" s="5">
        <v>28995</v>
      </c>
    </row>
    <row r="8" spans="1:5" x14ac:dyDescent="0.25">
      <c r="A8" s="4" t="s">
        <v>140</v>
      </c>
      <c r="B8" s="5">
        <v>992968</v>
      </c>
      <c r="C8" s="5">
        <v>931796</v>
      </c>
    </row>
    <row r="9" spans="1:5" x14ac:dyDescent="0.25">
      <c r="A9" s="3" t="s">
        <v>1906</v>
      </c>
    </row>
    <row r="10" spans="1:5" x14ac:dyDescent="0.25">
      <c r="A10" s="4" t="s">
        <v>1517</v>
      </c>
      <c r="B10" s="5">
        <v>19277</v>
      </c>
      <c r="C10" s="5">
        <v>21433</v>
      </c>
    </row>
    <row r="11" spans="1:5" x14ac:dyDescent="0.25">
      <c r="A11" s="4" t="s">
        <v>145</v>
      </c>
      <c r="B11" s="5">
        <v>174817</v>
      </c>
      <c r="C11" s="5">
        <v>180235</v>
      </c>
    </row>
    <row r="12" spans="1:5" x14ac:dyDescent="0.25">
      <c r="A12" s="4" t="s">
        <v>229</v>
      </c>
      <c r="B12" s="5">
        <v>108835</v>
      </c>
      <c r="C12" s="5">
        <v>108897</v>
      </c>
    </row>
    <row r="13" spans="1:5" x14ac:dyDescent="0.25">
      <c r="A13" s="4" t="s">
        <v>1720</v>
      </c>
      <c r="B13" s="5">
        <v>48287</v>
      </c>
      <c r="C13" s="5">
        <v>40502</v>
      </c>
    </row>
    <row r="14" spans="1:5" x14ac:dyDescent="0.25">
      <c r="A14" s="4" t="s">
        <v>1907</v>
      </c>
      <c r="B14" s="5">
        <v>207076</v>
      </c>
      <c r="C14" s="5">
        <v>224149</v>
      </c>
    </row>
    <row r="15" spans="1:5" x14ac:dyDescent="0.25">
      <c r="A15" s="4" t="s">
        <v>1520</v>
      </c>
      <c r="B15" s="5">
        <v>21651</v>
      </c>
      <c r="C15" s="5">
        <v>17607</v>
      </c>
    </row>
    <row r="16" spans="1:5" x14ac:dyDescent="0.25">
      <c r="A16" s="4" t="s">
        <v>150</v>
      </c>
      <c r="B16" s="5">
        <v>902703</v>
      </c>
      <c r="C16" s="5">
        <v>841611</v>
      </c>
    </row>
    <row r="17" spans="1:3" x14ac:dyDescent="0.25">
      <c r="A17" s="4" t="s">
        <v>1908</v>
      </c>
    </row>
    <row r="18" spans="1:3" x14ac:dyDescent="0.25">
      <c r="A18" s="3" t="s">
        <v>134</v>
      </c>
    </row>
    <row r="19" spans="1:3" x14ac:dyDescent="0.25">
      <c r="A19" s="4" t="s">
        <v>135</v>
      </c>
      <c r="B19" s="5">
        <v>112</v>
      </c>
      <c r="C19" s="5">
        <v>84</v>
      </c>
    </row>
    <row r="20" spans="1:3" x14ac:dyDescent="0.25">
      <c r="A20" s="4" t="s">
        <v>228</v>
      </c>
      <c r="B20" s="5">
        <v>26</v>
      </c>
      <c r="C20" s="5">
        <v>45</v>
      </c>
    </row>
    <row r="21" spans="1:3" x14ac:dyDescent="0.25">
      <c r="A21" s="4" t="s">
        <v>285</v>
      </c>
      <c r="B21" s="5">
        <v>835</v>
      </c>
      <c r="C21" s="5">
        <v>943</v>
      </c>
    </row>
    <row r="22" spans="1:3" x14ac:dyDescent="0.25">
      <c r="A22" s="4" t="s">
        <v>288</v>
      </c>
      <c r="B22" s="5">
        <v>2392</v>
      </c>
      <c r="C22" s="5">
        <v>1096</v>
      </c>
    </row>
    <row r="23" spans="1:3" x14ac:dyDescent="0.25">
      <c r="A23" s="4" t="s">
        <v>139</v>
      </c>
      <c r="B23" s="5">
        <v>1084</v>
      </c>
      <c r="C23" s="5">
        <v>1258</v>
      </c>
    </row>
    <row r="24" spans="1:3" x14ac:dyDescent="0.25">
      <c r="A24" s="3" t="s">
        <v>1906</v>
      </c>
    </row>
    <row r="25" spans="1:3" x14ac:dyDescent="0.25">
      <c r="A25" s="4" t="s">
        <v>1517</v>
      </c>
      <c r="B25" s="5">
        <v>684</v>
      </c>
      <c r="C25" s="5">
        <v>596</v>
      </c>
    </row>
    <row r="26" spans="1:3" x14ac:dyDescent="0.25">
      <c r="A26" s="4" t="s">
        <v>145</v>
      </c>
      <c r="B26" s="5">
        <v>9</v>
      </c>
    </row>
    <row r="27" spans="1:3" x14ac:dyDescent="0.25">
      <c r="A27" s="4" t="s">
        <v>229</v>
      </c>
      <c r="B27" s="5">
        <v>10</v>
      </c>
      <c r="C27" s="5">
        <v>20</v>
      </c>
    </row>
    <row r="28" spans="1:3" x14ac:dyDescent="0.25">
      <c r="A28" s="4" t="s">
        <v>1520</v>
      </c>
      <c r="B28" s="5">
        <v>959</v>
      </c>
      <c r="C28" s="5">
        <v>1100</v>
      </c>
    </row>
    <row r="29" spans="1:3" x14ac:dyDescent="0.25">
      <c r="A29" s="4" t="s">
        <v>1909</v>
      </c>
    </row>
    <row r="30" spans="1:3" x14ac:dyDescent="0.25">
      <c r="A30" s="3" t="s">
        <v>134</v>
      </c>
    </row>
    <row r="31" spans="1:3" x14ac:dyDescent="0.25">
      <c r="A31" s="4" t="s">
        <v>228</v>
      </c>
      <c r="C31" s="5">
        <v>210</v>
      </c>
    </row>
    <row r="32" spans="1:3" x14ac:dyDescent="0.25">
      <c r="A32" s="4" t="s">
        <v>288</v>
      </c>
      <c r="C32" s="5">
        <v>52</v>
      </c>
    </row>
    <row r="33" spans="1:3" x14ac:dyDescent="0.25">
      <c r="A33" s="4" t="s">
        <v>139</v>
      </c>
      <c r="C33" s="5">
        <v>3</v>
      </c>
    </row>
    <row r="34" spans="1:3" x14ac:dyDescent="0.25">
      <c r="A34" s="3" t="s">
        <v>1906</v>
      </c>
    </row>
    <row r="35" spans="1:3" x14ac:dyDescent="0.25">
      <c r="A35" s="4" t="s">
        <v>1517</v>
      </c>
      <c r="C35" s="5">
        <v>140</v>
      </c>
    </row>
    <row r="36" spans="1:3" x14ac:dyDescent="0.25">
      <c r="A36" s="4" t="s">
        <v>1910</v>
      </c>
    </row>
    <row r="37" spans="1:3" x14ac:dyDescent="0.25">
      <c r="A37" s="3" t="s">
        <v>134</v>
      </c>
    </row>
    <row r="38" spans="1:3" x14ac:dyDescent="0.25">
      <c r="A38" s="4" t="s">
        <v>228</v>
      </c>
      <c r="B38" s="5">
        <v>1</v>
      </c>
      <c r="C38" s="5">
        <v>9</v>
      </c>
    </row>
    <row r="39" spans="1:3" x14ac:dyDescent="0.25">
      <c r="A39" s="3" t="s">
        <v>1906</v>
      </c>
    </row>
    <row r="40" spans="1:3" x14ac:dyDescent="0.25">
      <c r="A40" s="4" t="s">
        <v>1517</v>
      </c>
      <c r="B40" s="5">
        <v>479</v>
      </c>
      <c r="C40" s="5">
        <v>468</v>
      </c>
    </row>
    <row r="41" spans="1:3" x14ac:dyDescent="0.25">
      <c r="A41" s="4" t="s">
        <v>1720</v>
      </c>
      <c r="B41" s="5">
        <v>48</v>
      </c>
      <c r="C41" s="5">
        <v>45</v>
      </c>
    </row>
    <row r="42" spans="1:3" x14ac:dyDescent="0.25">
      <c r="A42" s="4" t="s">
        <v>1907</v>
      </c>
      <c r="B42" s="5">
        <v>214</v>
      </c>
      <c r="C42" s="5">
        <v>207</v>
      </c>
    </row>
    <row r="43" spans="1:3" x14ac:dyDescent="0.25">
      <c r="A43" s="4" t="s">
        <v>1911</v>
      </c>
    </row>
    <row r="44" spans="1:3" x14ac:dyDescent="0.25">
      <c r="A44" s="3" t="s">
        <v>134</v>
      </c>
    </row>
    <row r="45" spans="1:3" x14ac:dyDescent="0.25">
      <c r="A45" s="4" t="s">
        <v>135</v>
      </c>
      <c r="B45" s="5">
        <v>112</v>
      </c>
      <c r="C45" s="5">
        <v>84</v>
      </c>
    </row>
    <row r="46" spans="1:3" x14ac:dyDescent="0.25">
      <c r="A46" s="4" t="s">
        <v>228</v>
      </c>
      <c r="B46" s="5">
        <v>27</v>
      </c>
      <c r="C46" s="5">
        <v>264</v>
      </c>
    </row>
    <row r="47" spans="1:3" x14ac:dyDescent="0.25">
      <c r="A47" s="4" t="s">
        <v>285</v>
      </c>
      <c r="B47" s="5">
        <v>835</v>
      </c>
      <c r="C47" s="5">
        <v>943</v>
      </c>
    </row>
    <row r="48" spans="1:3" x14ac:dyDescent="0.25">
      <c r="A48" s="4" t="s">
        <v>288</v>
      </c>
      <c r="B48" s="5">
        <v>2392</v>
      </c>
      <c r="C48" s="5">
        <v>1148</v>
      </c>
    </row>
    <row r="49" spans="1:3" x14ac:dyDescent="0.25">
      <c r="A49" s="4" t="s">
        <v>139</v>
      </c>
      <c r="B49" s="5">
        <v>1084</v>
      </c>
      <c r="C49" s="5">
        <v>1261</v>
      </c>
    </row>
    <row r="50" spans="1:3" x14ac:dyDescent="0.25">
      <c r="A50" s="3" t="s">
        <v>1906</v>
      </c>
    </row>
    <row r="51" spans="1:3" x14ac:dyDescent="0.25">
      <c r="A51" s="4" t="s">
        <v>1517</v>
      </c>
      <c r="B51" s="5">
        <v>1163</v>
      </c>
      <c r="C51" s="5">
        <v>1204</v>
      </c>
    </row>
    <row r="52" spans="1:3" x14ac:dyDescent="0.25">
      <c r="A52" s="4" t="s">
        <v>145</v>
      </c>
      <c r="B52" s="5">
        <v>9</v>
      </c>
    </row>
    <row r="53" spans="1:3" x14ac:dyDescent="0.25">
      <c r="A53" s="4" t="s">
        <v>229</v>
      </c>
      <c r="B53" s="5">
        <v>10</v>
      </c>
      <c r="C53" s="5">
        <v>20</v>
      </c>
    </row>
    <row r="54" spans="1:3" x14ac:dyDescent="0.25">
      <c r="A54" s="4" t="s">
        <v>1720</v>
      </c>
      <c r="B54" s="5">
        <v>48</v>
      </c>
      <c r="C54" s="5">
        <v>45</v>
      </c>
    </row>
    <row r="55" spans="1:3" x14ac:dyDescent="0.25">
      <c r="A55" s="4" t="s">
        <v>1907</v>
      </c>
      <c r="B55" s="5">
        <v>214</v>
      </c>
      <c r="C55" s="5">
        <v>207</v>
      </c>
    </row>
    <row r="56" spans="1:3" x14ac:dyDescent="0.25">
      <c r="A56" s="4" t="s">
        <v>1520</v>
      </c>
      <c r="B56" s="5">
        <v>959</v>
      </c>
      <c r="C56" s="5">
        <v>1100</v>
      </c>
    </row>
    <row r="57" spans="1:3" x14ac:dyDescent="0.25">
      <c r="A57" s="4" t="s">
        <v>1908</v>
      </c>
    </row>
    <row r="58" spans="1:3" x14ac:dyDescent="0.25">
      <c r="A58" s="3" t="s">
        <v>134</v>
      </c>
    </row>
    <row r="59" spans="1:3" x14ac:dyDescent="0.25">
      <c r="A59" s="4" t="s">
        <v>140</v>
      </c>
      <c r="B59" s="5">
        <v>4449</v>
      </c>
      <c r="C59" s="5">
        <v>3426</v>
      </c>
    </row>
    <row r="60" spans="1:3" x14ac:dyDescent="0.25">
      <c r="A60" s="3" t="s">
        <v>1906</v>
      </c>
    </row>
    <row r="61" spans="1:3" x14ac:dyDescent="0.25">
      <c r="A61" s="4" t="s">
        <v>150</v>
      </c>
      <c r="B61" s="5">
        <v>1662</v>
      </c>
      <c r="C61" s="5">
        <v>1716</v>
      </c>
    </row>
    <row r="62" spans="1:3" x14ac:dyDescent="0.25">
      <c r="A62" s="4" t="s">
        <v>1909</v>
      </c>
    </row>
    <row r="63" spans="1:3" x14ac:dyDescent="0.25">
      <c r="A63" s="3" t="s">
        <v>134</v>
      </c>
    </row>
    <row r="64" spans="1:3" x14ac:dyDescent="0.25">
      <c r="A64" s="4" t="s">
        <v>140</v>
      </c>
      <c r="C64" s="5">
        <v>265</v>
      </c>
    </row>
    <row r="65" spans="1:3" x14ac:dyDescent="0.25">
      <c r="A65" s="3" t="s">
        <v>1906</v>
      </c>
    </row>
    <row r="66" spans="1:3" x14ac:dyDescent="0.25">
      <c r="A66" s="4" t="s">
        <v>150</v>
      </c>
      <c r="C66" s="5">
        <v>140</v>
      </c>
    </row>
    <row r="67" spans="1:3" x14ac:dyDescent="0.25">
      <c r="A67" s="4" t="s">
        <v>1910</v>
      </c>
    </row>
    <row r="68" spans="1:3" x14ac:dyDescent="0.25">
      <c r="A68" s="3" t="s">
        <v>134</v>
      </c>
    </row>
    <row r="69" spans="1:3" x14ac:dyDescent="0.25">
      <c r="A69" s="4" t="s">
        <v>140</v>
      </c>
      <c r="B69" s="5">
        <v>1</v>
      </c>
      <c r="C69" s="5">
        <v>9</v>
      </c>
    </row>
    <row r="70" spans="1:3" x14ac:dyDescent="0.25">
      <c r="A70" s="3" t="s">
        <v>1906</v>
      </c>
    </row>
    <row r="71" spans="1:3" x14ac:dyDescent="0.25">
      <c r="A71" s="4" t="s">
        <v>150</v>
      </c>
      <c r="B71" s="5">
        <v>741</v>
      </c>
      <c r="C71" s="5">
        <v>720</v>
      </c>
    </row>
    <row r="72" spans="1:3" x14ac:dyDescent="0.25">
      <c r="A72" s="4" t="s">
        <v>1911</v>
      </c>
    </row>
    <row r="73" spans="1:3" x14ac:dyDescent="0.25">
      <c r="A73" s="3" t="s">
        <v>134</v>
      </c>
    </row>
    <row r="74" spans="1:3" x14ac:dyDescent="0.25">
      <c r="A74" s="4" t="s">
        <v>140</v>
      </c>
      <c r="B74" s="5">
        <v>4450</v>
      </c>
      <c r="C74" s="5">
        <v>3700</v>
      </c>
    </row>
    <row r="75" spans="1:3" x14ac:dyDescent="0.25">
      <c r="A75" s="3" t="s">
        <v>1906</v>
      </c>
    </row>
    <row r="76" spans="1:3" x14ac:dyDescent="0.25">
      <c r="A76" s="4" t="s">
        <v>150</v>
      </c>
      <c r="B76" s="7">
        <v>2403</v>
      </c>
      <c r="C76" s="7">
        <v>2576</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88"/>
  <sheetViews>
    <sheetView workbookViewId="0"/>
  </sheetViews>
  <sheetFormatPr defaultRowHeight="15" x14ac:dyDescent="0.25"/>
  <cols>
    <col min="1" max="1" width="80" customWidth="1"/>
    <col min="2" max="3" width="14" customWidth="1"/>
  </cols>
  <sheetData>
    <row r="1" spans="1:3" ht="30" x14ac:dyDescent="0.25">
      <c r="A1" s="1" t="s">
        <v>1912</v>
      </c>
      <c r="B1" s="2" t="s">
        <v>2</v>
      </c>
      <c r="C1" s="2" t="s">
        <v>91</v>
      </c>
    </row>
    <row r="2" spans="1:3" x14ac:dyDescent="0.25">
      <c r="A2" s="3" t="s">
        <v>1913</v>
      </c>
    </row>
    <row r="3" spans="1:3" x14ac:dyDescent="0.25">
      <c r="A3" s="4" t="s">
        <v>1914</v>
      </c>
      <c r="B3" s="7">
        <v>167244</v>
      </c>
      <c r="C3" s="7">
        <v>137582</v>
      </c>
    </row>
    <row r="4" spans="1:3" x14ac:dyDescent="0.25">
      <c r="A4" s="4" t="s">
        <v>1915</v>
      </c>
      <c r="B4" s="5">
        <v>62093</v>
      </c>
      <c r="C4" s="5">
        <v>54480</v>
      </c>
    </row>
    <row r="5" spans="1:3" x14ac:dyDescent="0.25">
      <c r="A5" s="4" t="s">
        <v>1916</v>
      </c>
      <c r="B5" s="5">
        <v>10193</v>
      </c>
      <c r="C5" s="5">
        <v>15429</v>
      </c>
    </row>
    <row r="6" spans="1:3" x14ac:dyDescent="0.25">
      <c r="A6" s="4" t="s">
        <v>1917</v>
      </c>
      <c r="B6" s="5">
        <v>456</v>
      </c>
      <c r="C6" s="5">
        <v>445</v>
      </c>
    </row>
    <row r="7" spans="1:3" x14ac:dyDescent="0.25">
      <c r="A7" s="4" t="s">
        <v>1918</v>
      </c>
      <c r="B7" s="5">
        <v>7879</v>
      </c>
      <c r="C7" s="5">
        <v>7595</v>
      </c>
    </row>
    <row r="8" spans="1:3" x14ac:dyDescent="0.25">
      <c r="A8" s="4" t="s">
        <v>209</v>
      </c>
      <c r="B8" s="5">
        <v>6135</v>
      </c>
      <c r="C8" s="5">
        <v>4892</v>
      </c>
    </row>
    <row r="9" spans="1:3" x14ac:dyDescent="0.25">
      <c r="A9" s="4" t="s">
        <v>1919</v>
      </c>
      <c r="B9" s="5">
        <v>254000</v>
      </c>
      <c r="C9" s="5">
        <v>220423</v>
      </c>
    </row>
    <row r="10" spans="1:3" x14ac:dyDescent="0.25">
      <c r="A10" s="4" t="s">
        <v>1920</v>
      </c>
    </row>
    <row r="11" spans="1:3" x14ac:dyDescent="0.25">
      <c r="A11" s="3" t="s">
        <v>1913</v>
      </c>
    </row>
    <row r="12" spans="1:3" x14ac:dyDescent="0.25">
      <c r="A12" s="4" t="s">
        <v>1914</v>
      </c>
      <c r="B12" s="5">
        <v>35364</v>
      </c>
    </row>
    <row r="13" spans="1:3" x14ac:dyDescent="0.25">
      <c r="A13" s="4" t="s">
        <v>1915</v>
      </c>
      <c r="B13" s="5">
        <v>61588</v>
      </c>
    </row>
    <row r="14" spans="1:3" x14ac:dyDescent="0.25">
      <c r="A14" s="4" t="s">
        <v>1916</v>
      </c>
      <c r="B14" s="5">
        <v>10193</v>
      </c>
    </row>
    <row r="15" spans="1:3" x14ac:dyDescent="0.25">
      <c r="A15" s="4" t="s">
        <v>1917</v>
      </c>
      <c r="B15" s="5">
        <v>409</v>
      </c>
    </row>
    <row r="16" spans="1:3" x14ac:dyDescent="0.25">
      <c r="A16" s="4" t="s">
        <v>1918</v>
      </c>
      <c r="B16" s="5">
        <v>3623</v>
      </c>
    </row>
    <row r="17" spans="1:2" x14ac:dyDescent="0.25">
      <c r="A17" s="4" t="s">
        <v>209</v>
      </c>
      <c r="B17" s="5">
        <v>6051</v>
      </c>
    </row>
    <row r="18" spans="1:2" x14ac:dyDescent="0.25">
      <c r="A18" s="4" t="s">
        <v>1919</v>
      </c>
      <c r="B18" s="5">
        <v>117228</v>
      </c>
    </row>
    <row r="19" spans="1:2" x14ac:dyDescent="0.25">
      <c r="A19" s="4" t="s">
        <v>1921</v>
      </c>
    </row>
    <row r="20" spans="1:2" x14ac:dyDescent="0.25">
      <c r="A20" s="3" t="s">
        <v>1913</v>
      </c>
    </row>
    <row r="21" spans="1:2" x14ac:dyDescent="0.25">
      <c r="A21" s="4" t="s">
        <v>1914</v>
      </c>
      <c r="B21" s="5">
        <v>49229</v>
      </c>
    </row>
    <row r="22" spans="1:2" x14ac:dyDescent="0.25">
      <c r="A22" s="4" t="s">
        <v>1915</v>
      </c>
      <c r="B22" s="5">
        <v>505</v>
      </c>
    </row>
    <row r="23" spans="1:2" x14ac:dyDescent="0.25">
      <c r="A23" s="4" t="s">
        <v>1917</v>
      </c>
      <c r="B23" s="5">
        <v>7</v>
      </c>
    </row>
    <row r="24" spans="1:2" x14ac:dyDescent="0.25">
      <c r="A24" s="4" t="s">
        <v>1918</v>
      </c>
      <c r="B24" s="5">
        <v>1434</v>
      </c>
    </row>
    <row r="25" spans="1:2" x14ac:dyDescent="0.25">
      <c r="A25" s="4" t="s">
        <v>209</v>
      </c>
      <c r="B25" s="5">
        <v>84</v>
      </c>
    </row>
    <row r="26" spans="1:2" x14ac:dyDescent="0.25">
      <c r="A26" s="4" t="s">
        <v>1919</v>
      </c>
      <c r="B26" s="5">
        <v>51259</v>
      </c>
    </row>
    <row r="27" spans="1:2" x14ac:dyDescent="0.25">
      <c r="A27" s="4" t="s">
        <v>1922</v>
      </c>
    </row>
    <row r="28" spans="1:2" x14ac:dyDescent="0.25">
      <c r="A28" s="3" t="s">
        <v>1913</v>
      </c>
    </row>
    <row r="29" spans="1:2" x14ac:dyDescent="0.25">
      <c r="A29" s="4" t="s">
        <v>1914</v>
      </c>
      <c r="B29" s="5">
        <v>71278</v>
      </c>
    </row>
    <row r="30" spans="1:2" x14ac:dyDescent="0.25">
      <c r="A30" s="4" t="s">
        <v>1918</v>
      </c>
      <c r="B30" s="5">
        <v>1002</v>
      </c>
    </row>
    <row r="31" spans="1:2" x14ac:dyDescent="0.25">
      <c r="A31" s="4" t="s">
        <v>1919</v>
      </c>
      <c r="B31" s="5">
        <v>72280</v>
      </c>
    </row>
    <row r="32" spans="1:2" x14ac:dyDescent="0.25">
      <c r="A32" s="4" t="s">
        <v>1923</v>
      </c>
    </row>
    <row r="33" spans="1:3" x14ac:dyDescent="0.25">
      <c r="A33" s="3" t="s">
        <v>1913</v>
      </c>
    </row>
    <row r="34" spans="1:3" x14ac:dyDescent="0.25">
      <c r="A34" s="4" t="s">
        <v>1914</v>
      </c>
      <c r="B34" s="5">
        <v>11373</v>
      </c>
    </row>
    <row r="35" spans="1:3" x14ac:dyDescent="0.25">
      <c r="A35" s="4" t="s">
        <v>1917</v>
      </c>
      <c r="B35" s="5">
        <v>40</v>
      </c>
    </row>
    <row r="36" spans="1:3" x14ac:dyDescent="0.25">
      <c r="A36" s="4" t="s">
        <v>1918</v>
      </c>
      <c r="B36" s="5">
        <v>1820</v>
      </c>
    </row>
    <row r="37" spans="1:3" x14ac:dyDescent="0.25">
      <c r="A37" s="4" t="s">
        <v>1919</v>
      </c>
      <c r="B37" s="5">
        <v>13233</v>
      </c>
    </row>
    <row r="38" spans="1:3" x14ac:dyDescent="0.25">
      <c r="A38" s="4" t="s">
        <v>1924</v>
      </c>
    </row>
    <row r="39" spans="1:3" x14ac:dyDescent="0.25">
      <c r="A39" s="3" t="s">
        <v>1913</v>
      </c>
    </row>
    <row r="40" spans="1:3" x14ac:dyDescent="0.25">
      <c r="A40" s="4" t="s">
        <v>1914</v>
      </c>
      <c r="B40" s="5">
        <v>89276</v>
      </c>
      <c r="C40" s="5">
        <v>81729</v>
      </c>
    </row>
    <row r="41" spans="1:3" x14ac:dyDescent="0.25">
      <c r="A41" s="4" t="s">
        <v>1925</v>
      </c>
    </row>
    <row r="42" spans="1:3" x14ac:dyDescent="0.25">
      <c r="A42" s="3" t="s">
        <v>1913</v>
      </c>
    </row>
    <row r="43" spans="1:3" x14ac:dyDescent="0.25">
      <c r="A43" s="4" t="s">
        <v>1914</v>
      </c>
      <c r="B43" s="5">
        <v>13921</v>
      </c>
    </row>
    <row r="44" spans="1:3" ht="30" x14ac:dyDescent="0.25">
      <c r="A44" s="4" t="s">
        <v>1926</v>
      </c>
    </row>
    <row r="45" spans="1:3" x14ac:dyDescent="0.25">
      <c r="A45" s="3" t="s">
        <v>1913</v>
      </c>
    </row>
    <row r="46" spans="1:3" x14ac:dyDescent="0.25">
      <c r="A46" s="4" t="s">
        <v>1914</v>
      </c>
      <c r="B46" s="5">
        <v>31099</v>
      </c>
    </row>
    <row r="47" spans="1:3" ht="30" x14ac:dyDescent="0.25">
      <c r="A47" s="4" t="s">
        <v>1927</v>
      </c>
    </row>
    <row r="48" spans="1:3" x14ac:dyDescent="0.25">
      <c r="A48" s="3" t="s">
        <v>1913</v>
      </c>
    </row>
    <row r="49" spans="1:3" x14ac:dyDescent="0.25">
      <c r="A49" s="4" t="s">
        <v>1914</v>
      </c>
      <c r="B49" s="5">
        <v>43303</v>
      </c>
    </row>
    <row r="50" spans="1:3" ht="30" x14ac:dyDescent="0.25">
      <c r="A50" s="4" t="s">
        <v>1928</v>
      </c>
    </row>
    <row r="51" spans="1:3" x14ac:dyDescent="0.25">
      <c r="A51" s="3" t="s">
        <v>1913</v>
      </c>
    </row>
    <row r="52" spans="1:3" x14ac:dyDescent="0.25">
      <c r="A52" s="4" t="s">
        <v>1914</v>
      </c>
      <c r="B52" s="5">
        <v>953</v>
      </c>
    </row>
    <row r="53" spans="1:3" x14ac:dyDescent="0.25">
      <c r="A53" s="4" t="s">
        <v>1929</v>
      </c>
    </row>
    <row r="54" spans="1:3" x14ac:dyDescent="0.25">
      <c r="A54" s="3" t="s">
        <v>1913</v>
      </c>
    </row>
    <row r="55" spans="1:3" x14ac:dyDescent="0.25">
      <c r="A55" s="4" t="s">
        <v>1914</v>
      </c>
      <c r="B55" s="5">
        <v>58718</v>
      </c>
      <c r="C55" s="5">
        <v>51793</v>
      </c>
    </row>
    <row r="56" spans="1:3" x14ac:dyDescent="0.25">
      <c r="A56" s="4" t="s">
        <v>1930</v>
      </c>
    </row>
    <row r="57" spans="1:3" x14ac:dyDescent="0.25">
      <c r="A57" s="3" t="s">
        <v>1913</v>
      </c>
    </row>
    <row r="58" spans="1:3" x14ac:dyDescent="0.25">
      <c r="A58" s="4" t="s">
        <v>1914</v>
      </c>
      <c r="B58" s="5">
        <v>6130</v>
      </c>
    </row>
    <row r="59" spans="1:3" ht="30" x14ac:dyDescent="0.25">
      <c r="A59" s="4" t="s">
        <v>1931</v>
      </c>
    </row>
    <row r="60" spans="1:3" x14ac:dyDescent="0.25">
      <c r="A60" s="3" t="s">
        <v>1913</v>
      </c>
    </row>
    <row r="61" spans="1:3" x14ac:dyDescent="0.25">
      <c r="A61" s="4" t="s">
        <v>1914</v>
      </c>
      <c r="B61" s="5">
        <v>15810</v>
      </c>
    </row>
    <row r="62" spans="1:3" ht="30" x14ac:dyDescent="0.25">
      <c r="A62" s="4" t="s">
        <v>1932</v>
      </c>
    </row>
    <row r="63" spans="1:3" x14ac:dyDescent="0.25">
      <c r="A63" s="3" t="s">
        <v>1913</v>
      </c>
    </row>
    <row r="64" spans="1:3" x14ac:dyDescent="0.25">
      <c r="A64" s="4" t="s">
        <v>1914</v>
      </c>
      <c r="B64" s="5">
        <v>26379</v>
      </c>
    </row>
    <row r="65" spans="1:3" ht="30" x14ac:dyDescent="0.25">
      <c r="A65" s="4" t="s">
        <v>1933</v>
      </c>
    </row>
    <row r="66" spans="1:3" x14ac:dyDescent="0.25">
      <c r="A66" s="3" t="s">
        <v>1913</v>
      </c>
    </row>
    <row r="67" spans="1:3" x14ac:dyDescent="0.25">
      <c r="A67" s="4" t="s">
        <v>1914</v>
      </c>
      <c r="B67" s="5">
        <v>10399</v>
      </c>
    </row>
    <row r="68" spans="1:3" x14ac:dyDescent="0.25">
      <c r="A68" s="4" t="s">
        <v>1934</v>
      </c>
    </row>
    <row r="69" spans="1:3" x14ac:dyDescent="0.25">
      <c r="A69" s="3" t="s">
        <v>1913</v>
      </c>
    </row>
    <row r="70" spans="1:3" x14ac:dyDescent="0.25">
      <c r="A70" s="4" t="s">
        <v>1914</v>
      </c>
      <c r="B70" s="5">
        <v>5581</v>
      </c>
      <c r="C70" s="7">
        <v>4060</v>
      </c>
    </row>
    <row r="71" spans="1:3" x14ac:dyDescent="0.25">
      <c r="A71" s="4" t="s">
        <v>1935</v>
      </c>
    </row>
    <row r="72" spans="1:3" x14ac:dyDescent="0.25">
      <c r="A72" s="3" t="s">
        <v>1913</v>
      </c>
    </row>
    <row r="73" spans="1:3" x14ac:dyDescent="0.25">
      <c r="A73" s="4" t="s">
        <v>1914</v>
      </c>
      <c r="B73" s="5">
        <v>1644</v>
      </c>
    </row>
    <row r="74" spans="1:3" x14ac:dyDescent="0.25">
      <c r="A74" s="4" t="s">
        <v>1936</v>
      </c>
    </row>
    <row r="75" spans="1:3" x14ac:dyDescent="0.25">
      <c r="A75" s="3" t="s">
        <v>1913</v>
      </c>
    </row>
    <row r="76" spans="1:3" x14ac:dyDescent="0.25">
      <c r="A76" s="4" t="s">
        <v>1914</v>
      </c>
      <c r="B76" s="5">
        <v>2320</v>
      </c>
    </row>
    <row r="77" spans="1:3" x14ac:dyDescent="0.25">
      <c r="A77" s="4" t="s">
        <v>1937</v>
      </c>
    </row>
    <row r="78" spans="1:3" x14ac:dyDescent="0.25">
      <c r="A78" s="3" t="s">
        <v>1913</v>
      </c>
    </row>
    <row r="79" spans="1:3" x14ac:dyDescent="0.25">
      <c r="A79" s="4" t="s">
        <v>1914</v>
      </c>
      <c r="B79" s="5">
        <v>1596</v>
      </c>
    </row>
    <row r="80" spans="1:3" x14ac:dyDescent="0.25">
      <c r="A80" s="4" t="s">
        <v>1938</v>
      </c>
    </row>
    <row r="81" spans="1:2" x14ac:dyDescent="0.25">
      <c r="A81" s="3" t="s">
        <v>1913</v>
      </c>
    </row>
    <row r="82" spans="1:2" x14ac:dyDescent="0.25">
      <c r="A82" s="4" t="s">
        <v>1914</v>
      </c>
      <c r="B82" s="5">
        <v>21</v>
      </c>
    </row>
    <row r="83" spans="1:2" x14ac:dyDescent="0.25">
      <c r="A83" s="4" t="s">
        <v>1329</v>
      </c>
    </row>
    <row r="84" spans="1:2" x14ac:dyDescent="0.25">
      <c r="A84" s="3" t="s">
        <v>1913</v>
      </c>
    </row>
    <row r="85" spans="1:2" x14ac:dyDescent="0.25">
      <c r="A85" s="4" t="s">
        <v>1914</v>
      </c>
      <c r="B85" s="5">
        <v>13669</v>
      </c>
    </row>
    <row r="86" spans="1:2" x14ac:dyDescent="0.25">
      <c r="A86" s="4" t="s">
        <v>1939</v>
      </c>
    </row>
    <row r="87" spans="1:2" x14ac:dyDescent="0.25">
      <c r="A87" s="3" t="s">
        <v>1913</v>
      </c>
    </row>
    <row r="88" spans="1:2" x14ac:dyDescent="0.25">
      <c r="A88" s="4" t="s">
        <v>1914</v>
      </c>
      <c r="B88" s="7">
        <v>13669</v>
      </c>
    </row>
  </sheetData>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6"/>
  <sheetViews>
    <sheetView workbookViewId="0"/>
  </sheetViews>
  <sheetFormatPr defaultRowHeight="15" x14ac:dyDescent="0.25"/>
  <cols>
    <col min="1" max="1" width="80" customWidth="1"/>
    <col min="2" max="3" width="14" customWidth="1"/>
  </cols>
  <sheetData>
    <row r="1" spans="1:3" ht="30" x14ac:dyDescent="0.25">
      <c r="A1" s="1" t="s">
        <v>1940</v>
      </c>
      <c r="B1" s="2" t="s">
        <v>2</v>
      </c>
      <c r="C1" s="2" t="s">
        <v>91</v>
      </c>
    </row>
    <row r="2" spans="1:3" x14ac:dyDescent="0.25">
      <c r="A2" s="3" t="s">
        <v>313</v>
      </c>
    </row>
    <row r="3" spans="1:3" x14ac:dyDescent="0.25">
      <c r="A3" s="4" t="s">
        <v>1941</v>
      </c>
      <c r="B3" s="7">
        <v>150100</v>
      </c>
      <c r="C3" s="7">
        <v>120997</v>
      </c>
    </row>
    <row r="4" spans="1:3" x14ac:dyDescent="0.25">
      <c r="A4" s="4" t="s">
        <v>1445</v>
      </c>
      <c r="B4" s="5">
        <v>15245</v>
      </c>
      <c r="C4" s="5">
        <v>14912</v>
      </c>
    </row>
    <row r="5" spans="1:3" x14ac:dyDescent="0.25">
      <c r="A5" s="4" t="s">
        <v>1942</v>
      </c>
      <c r="B5" s="5">
        <v>1899</v>
      </c>
      <c r="C5" s="5">
        <v>1673</v>
      </c>
    </row>
    <row r="6" spans="1:3" x14ac:dyDescent="0.25">
      <c r="A6" s="4" t="s">
        <v>184</v>
      </c>
      <c r="B6" s="7">
        <v>167244</v>
      </c>
      <c r="C6" s="7">
        <v>137582</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D37"/>
  <sheetViews>
    <sheetView workbookViewId="0"/>
  </sheetViews>
  <sheetFormatPr defaultRowHeight="15" x14ac:dyDescent="0.25"/>
  <cols>
    <col min="1" max="1" width="80" customWidth="1"/>
    <col min="2" max="3" width="17" customWidth="1"/>
    <col min="4" max="4" width="14" customWidth="1"/>
  </cols>
  <sheetData>
    <row r="1" spans="1:4" x14ac:dyDescent="0.25">
      <c r="A1" s="12" t="s">
        <v>1943</v>
      </c>
      <c r="B1" s="2" t="s">
        <v>1</v>
      </c>
    </row>
    <row r="2" spans="1:4" x14ac:dyDescent="0.25">
      <c r="A2" s="13"/>
      <c r="B2" s="2" t="s">
        <v>2</v>
      </c>
      <c r="C2" s="2" t="s">
        <v>91</v>
      </c>
      <c r="D2" s="2" t="s">
        <v>92</v>
      </c>
    </row>
    <row r="3" spans="1:4" x14ac:dyDescent="0.25">
      <c r="A3" s="3" t="s">
        <v>1944</v>
      </c>
    </row>
    <row r="4" spans="1:4" x14ac:dyDescent="0.25">
      <c r="A4" s="4" t="s">
        <v>1945</v>
      </c>
      <c r="B4" s="7">
        <v>167244000000</v>
      </c>
      <c r="C4" s="7">
        <v>137582000000</v>
      </c>
    </row>
    <row r="5" spans="1:4" x14ac:dyDescent="0.25">
      <c r="A5" s="4" t="s">
        <v>1946</v>
      </c>
      <c r="B5" s="7">
        <v>5740000000</v>
      </c>
      <c r="C5" s="7">
        <v>15520000000</v>
      </c>
    </row>
    <row r="6" spans="1:4" x14ac:dyDescent="0.25">
      <c r="A6" s="4" t="s">
        <v>1947</v>
      </c>
      <c r="B6" s="4" t="s">
        <v>680</v>
      </c>
      <c r="C6" s="4" t="s">
        <v>680</v>
      </c>
    </row>
    <row r="7" spans="1:4" ht="30" x14ac:dyDescent="0.25">
      <c r="A7" s="4" t="s">
        <v>1948</v>
      </c>
      <c r="B7" s="7">
        <v>950000000</v>
      </c>
      <c r="C7" s="7">
        <v>950000000</v>
      </c>
    </row>
    <row r="8" spans="1:4" x14ac:dyDescent="0.25">
      <c r="A8" s="4" t="s">
        <v>1949</v>
      </c>
      <c r="B8" s="4" t="s">
        <v>1950</v>
      </c>
      <c r="C8" s="4" t="s">
        <v>1950</v>
      </c>
    </row>
    <row r="9" spans="1:4" x14ac:dyDescent="0.25">
      <c r="A9" s="4" t="s">
        <v>1951</v>
      </c>
      <c r="B9" s="7">
        <v>750000000</v>
      </c>
      <c r="C9" s="7">
        <v>750000000</v>
      </c>
    </row>
    <row r="10" spans="1:4" x14ac:dyDescent="0.25">
      <c r="A10" s="4" t="s">
        <v>1952</v>
      </c>
      <c r="B10" s="5">
        <v>0</v>
      </c>
      <c r="C10" s="5">
        <v>550000000</v>
      </c>
    </row>
    <row r="11" spans="1:4" x14ac:dyDescent="0.25">
      <c r="A11" s="4" t="s">
        <v>1953</v>
      </c>
      <c r="B11" s="5">
        <v>2060000000</v>
      </c>
      <c r="C11" s="5">
        <v>2420000000</v>
      </c>
    </row>
    <row r="12" spans="1:4" x14ac:dyDescent="0.25">
      <c r="A12" s="4" t="s">
        <v>1954</v>
      </c>
      <c r="B12" s="5">
        <v>19140000000</v>
      </c>
      <c r="C12" s="5">
        <v>28750000000</v>
      </c>
    </row>
    <row r="13" spans="1:4" x14ac:dyDescent="0.25">
      <c r="A13" s="4" t="s">
        <v>1955</v>
      </c>
      <c r="B13" s="5">
        <v>361000000</v>
      </c>
      <c r="C13" s="5">
        <v>286000000</v>
      </c>
      <c r="D13" s="7">
        <v>274000000</v>
      </c>
    </row>
    <row r="14" spans="1:4" x14ac:dyDescent="0.25">
      <c r="A14" s="4" t="s">
        <v>1306</v>
      </c>
    </row>
    <row r="15" spans="1:4" x14ac:dyDescent="0.25">
      <c r="A15" s="3" t="s">
        <v>1944</v>
      </c>
    </row>
    <row r="16" spans="1:4" x14ac:dyDescent="0.25">
      <c r="A16" s="4" t="s">
        <v>1956</v>
      </c>
      <c r="B16" s="5">
        <v>527000000</v>
      </c>
      <c r="C16" s="5">
        <v>443000000</v>
      </c>
    </row>
    <row r="17" spans="1:3" x14ac:dyDescent="0.25">
      <c r="A17" s="4" t="s">
        <v>1955</v>
      </c>
      <c r="B17" s="5">
        <v>361000000</v>
      </c>
      <c r="C17" s="5">
        <v>286000000</v>
      </c>
    </row>
    <row r="18" spans="1:3" x14ac:dyDescent="0.25">
      <c r="A18" s="4" t="s">
        <v>1957</v>
      </c>
      <c r="B18" s="5">
        <v>3780000000</v>
      </c>
      <c r="C18" s="5">
        <v>3050000000</v>
      </c>
    </row>
    <row r="19" spans="1:3" x14ac:dyDescent="0.25">
      <c r="A19" s="4" t="s">
        <v>1507</v>
      </c>
    </row>
    <row r="20" spans="1:3" x14ac:dyDescent="0.25">
      <c r="A20" s="3" t="s">
        <v>1944</v>
      </c>
    </row>
    <row r="21" spans="1:3" x14ac:dyDescent="0.25">
      <c r="A21" s="4" t="s">
        <v>1957</v>
      </c>
      <c r="B21" s="5">
        <v>1780000000</v>
      </c>
      <c r="C21" s="5">
        <v>1120000000</v>
      </c>
    </row>
    <row r="22" spans="1:3" x14ac:dyDescent="0.25">
      <c r="A22" s="4" t="s">
        <v>1508</v>
      </c>
    </row>
    <row r="23" spans="1:3" x14ac:dyDescent="0.25">
      <c r="A23" s="3" t="s">
        <v>1944</v>
      </c>
    </row>
    <row r="24" spans="1:3" x14ac:dyDescent="0.25">
      <c r="A24" s="4" t="s">
        <v>1957</v>
      </c>
      <c r="B24" s="5">
        <v>1270000000</v>
      </c>
      <c r="C24" s="5">
        <v>2660000000</v>
      </c>
    </row>
    <row r="25" spans="1:3" x14ac:dyDescent="0.25">
      <c r="A25" s="4" t="s">
        <v>1308</v>
      </c>
    </row>
    <row r="26" spans="1:3" x14ac:dyDescent="0.25">
      <c r="A26" s="3" t="s">
        <v>1944</v>
      </c>
    </row>
    <row r="27" spans="1:3" x14ac:dyDescent="0.25">
      <c r="A27" s="4" t="s">
        <v>1956</v>
      </c>
      <c r="B27" s="5">
        <v>60000000</v>
      </c>
      <c r="C27" s="5">
        <v>155000000</v>
      </c>
    </row>
    <row r="28" spans="1:3" x14ac:dyDescent="0.25">
      <c r="A28" s="4" t="s">
        <v>1958</v>
      </c>
    </row>
    <row r="29" spans="1:3" x14ac:dyDescent="0.25">
      <c r="A29" s="3" t="s">
        <v>1944</v>
      </c>
    </row>
    <row r="30" spans="1:3" x14ac:dyDescent="0.25">
      <c r="A30" s="4" t="s">
        <v>1945</v>
      </c>
      <c r="B30" s="5">
        <v>102500000000</v>
      </c>
      <c r="C30" s="5">
        <v>93990000000</v>
      </c>
    </row>
    <row r="31" spans="1:3" x14ac:dyDescent="0.25">
      <c r="A31" s="4" t="s">
        <v>1959</v>
      </c>
    </row>
    <row r="32" spans="1:3" x14ac:dyDescent="0.25">
      <c r="A32" s="3" t="s">
        <v>1944</v>
      </c>
    </row>
    <row r="33" spans="1:3" x14ac:dyDescent="0.25">
      <c r="A33" s="4" t="s">
        <v>1945</v>
      </c>
      <c r="B33" s="5">
        <v>33470000000</v>
      </c>
      <c r="C33" s="7">
        <v>27920000000</v>
      </c>
    </row>
    <row r="34" spans="1:3" x14ac:dyDescent="0.25">
      <c r="A34" s="4" t="s">
        <v>1960</v>
      </c>
    </row>
    <row r="35" spans="1:3" x14ac:dyDescent="0.25">
      <c r="A35" s="3" t="s">
        <v>1944</v>
      </c>
    </row>
    <row r="36" spans="1:3" x14ac:dyDescent="0.25">
      <c r="A36" s="4" t="s">
        <v>1961</v>
      </c>
      <c r="B36" s="5">
        <v>1800000000</v>
      </c>
    </row>
    <row r="37" spans="1:3" x14ac:dyDescent="0.25">
      <c r="A37" s="4" t="s">
        <v>1962</v>
      </c>
      <c r="B37" s="7">
        <v>1550000000</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34" customWidth="1"/>
    <col min="2" max="2" width="80" customWidth="1"/>
  </cols>
  <sheetData>
    <row r="1" spans="1:2" x14ac:dyDescent="0.25">
      <c r="A1" s="12" t="s">
        <v>291</v>
      </c>
      <c r="B1" s="2" t="s">
        <v>1</v>
      </c>
    </row>
    <row r="2" spans="1:2" x14ac:dyDescent="0.25">
      <c r="A2" s="13"/>
      <c r="B2" s="2" t="s">
        <v>2</v>
      </c>
    </row>
    <row r="3" spans="1:2" x14ac:dyDescent="0.25">
      <c r="A3" s="3" t="s">
        <v>274</v>
      </c>
    </row>
    <row r="4" spans="1:2" ht="409.5" x14ac:dyDescent="0.25">
      <c r="A4" s="4" t="s">
        <v>291</v>
      </c>
      <c r="B4" s="4" t="s">
        <v>292</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39"/>
  <sheetViews>
    <sheetView workbookViewId="0"/>
  </sheetViews>
  <sheetFormatPr defaultRowHeight="15" x14ac:dyDescent="0.25"/>
  <cols>
    <col min="1" max="1" width="80" customWidth="1"/>
    <col min="2" max="3" width="14" customWidth="1"/>
  </cols>
  <sheetData>
    <row r="1" spans="1:3" ht="30" x14ac:dyDescent="0.25">
      <c r="A1" s="1" t="s">
        <v>1963</v>
      </c>
      <c r="B1" s="2" t="s">
        <v>2</v>
      </c>
      <c r="C1" s="2" t="s">
        <v>91</v>
      </c>
    </row>
    <row r="2" spans="1:3" x14ac:dyDescent="0.25">
      <c r="A2" s="4" t="s">
        <v>1964</v>
      </c>
    </row>
    <row r="3" spans="1:3" x14ac:dyDescent="0.25">
      <c r="A3" s="3" t="s">
        <v>1965</v>
      </c>
    </row>
    <row r="4" spans="1:3" x14ac:dyDescent="0.25">
      <c r="A4" s="4" t="s">
        <v>1966</v>
      </c>
      <c r="B4" s="7">
        <v>3817</v>
      </c>
      <c r="C4" s="7">
        <v>4105</v>
      </c>
    </row>
    <row r="5" spans="1:3" x14ac:dyDescent="0.25">
      <c r="A5" s="4" t="s">
        <v>1967</v>
      </c>
      <c r="B5" s="5">
        <v>224201</v>
      </c>
      <c r="C5" s="5">
        <v>264550</v>
      </c>
    </row>
    <row r="6" spans="1:3" x14ac:dyDescent="0.25">
      <c r="A6" s="4" t="s">
        <v>1968</v>
      </c>
    </row>
    <row r="7" spans="1:3" x14ac:dyDescent="0.25">
      <c r="A7" s="3" t="s">
        <v>1965</v>
      </c>
    </row>
    <row r="8" spans="1:3" x14ac:dyDescent="0.25">
      <c r="A8" s="4" t="s">
        <v>1967</v>
      </c>
      <c r="B8" s="5">
        <v>91814</v>
      </c>
      <c r="C8" s="5">
        <v>101169</v>
      </c>
    </row>
    <row r="9" spans="1:3" x14ac:dyDescent="0.25">
      <c r="A9" s="4" t="s">
        <v>1969</v>
      </c>
    </row>
    <row r="10" spans="1:3" x14ac:dyDescent="0.25">
      <c r="A10" s="3" t="s">
        <v>1965</v>
      </c>
    </row>
    <row r="11" spans="1:3" x14ac:dyDescent="0.25">
      <c r="A11" s="4" t="s">
        <v>1967</v>
      </c>
      <c r="B11" s="5">
        <v>76693</v>
      </c>
      <c r="C11" s="5">
        <v>77955</v>
      </c>
    </row>
    <row r="12" spans="1:3" x14ac:dyDescent="0.25">
      <c r="A12" s="4" t="s">
        <v>1970</v>
      </c>
    </row>
    <row r="13" spans="1:3" x14ac:dyDescent="0.25">
      <c r="A13" s="3" t="s">
        <v>1965</v>
      </c>
    </row>
    <row r="14" spans="1:3" x14ac:dyDescent="0.25">
      <c r="A14" s="4" t="s">
        <v>1967</v>
      </c>
      <c r="B14" s="5">
        <v>19377</v>
      </c>
      <c r="C14" s="5">
        <v>17813</v>
      </c>
    </row>
    <row r="15" spans="1:3" x14ac:dyDescent="0.25">
      <c r="A15" s="4" t="s">
        <v>1971</v>
      </c>
    </row>
    <row r="16" spans="1:3" x14ac:dyDescent="0.25">
      <c r="A16" s="3" t="s">
        <v>1965</v>
      </c>
    </row>
    <row r="17" spans="1:3" x14ac:dyDescent="0.25">
      <c r="A17" s="4" t="s">
        <v>1967</v>
      </c>
      <c r="B17" s="5">
        <v>36317</v>
      </c>
      <c r="C17" s="5">
        <v>67613</v>
      </c>
    </row>
    <row r="18" spans="1:3" x14ac:dyDescent="0.25">
      <c r="A18" s="4" t="s">
        <v>1972</v>
      </c>
    </row>
    <row r="19" spans="1:3" x14ac:dyDescent="0.25">
      <c r="A19" s="3" t="s">
        <v>1965</v>
      </c>
    </row>
    <row r="20" spans="1:3" x14ac:dyDescent="0.25">
      <c r="A20" s="4" t="s">
        <v>1967</v>
      </c>
      <c r="B20" s="5">
        <v>17891</v>
      </c>
      <c r="C20" s="5">
        <v>27869</v>
      </c>
    </row>
    <row r="21" spans="1:3" x14ac:dyDescent="0.25">
      <c r="A21" s="4" t="s">
        <v>1973</v>
      </c>
    </row>
    <row r="22" spans="1:3" x14ac:dyDescent="0.25">
      <c r="A22" s="3" t="s">
        <v>1965</v>
      </c>
    </row>
    <row r="23" spans="1:3" x14ac:dyDescent="0.25">
      <c r="A23" s="4" t="s">
        <v>1967</v>
      </c>
      <c r="B23" s="5">
        <v>17891</v>
      </c>
      <c r="C23" s="5">
        <v>27869</v>
      </c>
    </row>
    <row r="24" spans="1:3" x14ac:dyDescent="0.25">
      <c r="A24" s="4" t="s">
        <v>1974</v>
      </c>
    </row>
    <row r="25" spans="1:3" x14ac:dyDescent="0.25">
      <c r="A25" s="3" t="s">
        <v>1965</v>
      </c>
    </row>
    <row r="26" spans="1:3" x14ac:dyDescent="0.25">
      <c r="A26" s="4" t="s">
        <v>1966</v>
      </c>
      <c r="B26" s="5">
        <v>27</v>
      </c>
      <c r="C26" s="5">
        <v>38</v>
      </c>
    </row>
    <row r="27" spans="1:3" x14ac:dyDescent="0.25">
      <c r="A27" s="4" t="s">
        <v>1967</v>
      </c>
      <c r="B27" s="5">
        <v>6126</v>
      </c>
      <c r="C27" s="5">
        <v>5893</v>
      </c>
    </row>
    <row r="28" spans="1:3" x14ac:dyDescent="0.25">
      <c r="A28" s="4" t="s">
        <v>1975</v>
      </c>
    </row>
    <row r="29" spans="1:3" x14ac:dyDescent="0.25">
      <c r="A29" s="3" t="s">
        <v>1965</v>
      </c>
    </row>
    <row r="30" spans="1:3" x14ac:dyDescent="0.25">
      <c r="A30" s="4" t="s">
        <v>1967</v>
      </c>
      <c r="B30" s="5">
        <v>2044</v>
      </c>
      <c r="C30" s="5">
        <v>1379</v>
      </c>
    </row>
    <row r="31" spans="1:3" x14ac:dyDescent="0.25">
      <c r="A31" s="4" t="s">
        <v>1976</v>
      </c>
    </row>
    <row r="32" spans="1:3" x14ac:dyDescent="0.25">
      <c r="A32" s="3" t="s">
        <v>1965</v>
      </c>
    </row>
    <row r="33" spans="1:3" x14ac:dyDescent="0.25">
      <c r="A33" s="4" t="s">
        <v>1967</v>
      </c>
      <c r="B33" s="5">
        <v>1714</v>
      </c>
      <c r="C33" s="5">
        <v>2252</v>
      </c>
    </row>
    <row r="34" spans="1:3" x14ac:dyDescent="0.25">
      <c r="A34" s="4" t="s">
        <v>1977</v>
      </c>
    </row>
    <row r="35" spans="1:3" x14ac:dyDescent="0.25">
      <c r="A35" s="3" t="s">
        <v>1965</v>
      </c>
    </row>
    <row r="36" spans="1:3" x14ac:dyDescent="0.25">
      <c r="A36" s="4" t="s">
        <v>1967</v>
      </c>
      <c r="B36" s="5">
        <v>2219</v>
      </c>
      <c r="C36" s="5">
        <v>2021</v>
      </c>
    </row>
    <row r="37" spans="1:3" x14ac:dyDescent="0.25">
      <c r="A37" s="4" t="s">
        <v>1978</v>
      </c>
    </row>
    <row r="38" spans="1:3" x14ac:dyDescent="0.25">
      <c r="A38" s="3" t="s">
        <v>1965</v>
      </c>
    </row>
    <row r="39" spans="1:3" x14ac:dyDescent="0.25">
      <c r="A39" s="4" t="s">
        <v>1967</v>
      </c>
      <c r="B39" s="7">
        <v>149</v>
      </c>
      <c r="C39" s="7">
        <v>241</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4"/>
  <sheetViews>
    <sheetView workbookViewId="0"/>
  </sheetViews>
  <sheetFormatPr defaultRowHeight="15" x14ac:dyDescent="0.25"/>
  <cols>
    <col min="1" max="1" width="80" customWidth="1"/>
    <col min="2" max="3" width="14" customWidth="1"/>
  </cols>
  <sheetData>
    <row r="1" spans="1:3" ht="30" x14ac:dyDescent="0.25">
      <c r="A1" s="1" t="s">
        <v>1979</v>
      </c>
      <c r="B1" s="2" t="s">
        <v>2</v>
      </c>
      <c r="C1" s="2" t="s">
        <v>91</v>
      </c>
    </row>
    <row r="2" spans="1:3" x14ac:dyDescent="0.25">
      <c r="A2" s="3" t="s">
        <v>1965</v>
      </c>
    </row>
    <row r="3" spans="1:3" x14ac:dyDescent="0.25">
      <c r="A3" s="4" t="s">
        <v>1980</v>
      </c>
      <c r="B3" s="7">
        <v>1560</v>
      </c>
      <c r="C3" s="7">
        <v>1480</v>
      </c>
    </row>
    <row r="4" spans="1:3" x14ac:dyDescent="0.25">
      <c r="A4" s="4" t="s">
        <v>1981</v>
      </c>
      <c r="B4" s="7">
        <v>5380</v>
      </c>
      <c r="C4" s="7">
        <v>5590</v>
      </c>
    </row>
  </sheetData>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K125"/>
  <sheetViews>
    <sheetView workbookViewId="0"/>
  </sheetViews>
  <sheetFormatPr defaultRowHeight="15" x14ac:dyDescent="0.25"/>
  <cols>
    <col min="1" max="1" width="80" customWidth="1"/>
    <col min="2" max="3" width="14" customWidth="1"/>
    <col min="4" max="4" width="16" customWidth="1"/>
    <col min="5" max="11" width="14" customWidth="1"/>
  </cols>
  <sheetData>
    <row r="1" spans="1:11" ht="30" x14ac:dyDescent="0.25">
      <c r="A1" s="1" t="s">
        <v>1982</v>
      </c>
      <c r="B1" s="2" t="s">
        <v>1983</v>
      </c>
      <c r="C1" s="2" t="s">
        <v>1984</v>
      </c>
      <c r="D1" s="2" t="s">
        <v>1985</v>
      </c>
      <c r="E1" s="2" t="s">
        <v>1986</v>
      </c>
      <c r="F1" s="2" t="s">
        <v>670</v>
      </c>
      <c r="G1" s="2" t="s">
        <v>4</v>
      </c>
      <c r="H1" s="2" t="s">
        <v>1987</v>
      </c>
      <c r="I1" s="2" t="s">
        <v>2</v>
      </c>
      <c r="J1" s="2" t="s">
        <v>91</v>
      </c>
      <c r="K1" s="2" t="s">
        <v>92</v>
      </c>
    </row>
    <row r="2" spans="1:11" x14ac:dyDescent="0.25">
      <c r="A2" s="3" t="s">
        <v>1988</v>
      </c>
    </row>
    <row r="3" spans="1:11" x14ac:dyDescent="0.25">
      <c r="A3" s="4" t="s">
        <v>1989</v>
      </c>
      <c r="I3" s="5">
        <v>4000000000</v>
      </c>
      <c r="J3" s="5">
        <v>4000000000</v>
      </c>
    </row>
    <row r="4" spans="1:11" x14ac:dyDescent="0.25">
      <c r="A4" s="4" t="s">
        <v>1990</v>
      </c>
      <c r="I4" s="5">
        <v>200000000</v>
      </c>
      <c r="J4" s="5">
        <v>200000000</v>
      </c>
    </row>
    <row r="5" spans="1:11" x14ac:dyDescent="0.25">
      <c r="A5" s="4" t="s">
        <v>1991</v>
      </c>
      <c r="I5" s="8">
        <v>0.01</v>
      </c>
      <c r="J5" s="8">
        <v>0.01</v>
      </c>
    </row>
    <row r="6" spans="1:11" x14ac:dyDescent="0.25">
      <c r="A6" s="4" t="s">
        <v>1992</v>
      </c>
      <c r="I6" s="5">
        <v>7490</v>
      </c>
      <c r="J6" s="5">
        <v>1120</v>
      </c>
      <c r="K6" s="5">
        <v>12165</v>
      </c>
    </row>
    <row r="7" spans="1:11" x14ac:dyDescent="0.25">
      <c r="A7" s="4" t="s">
        <v>1993</v>
      </c>
      <c r="I7" s="7">
        <v>2</v>
      </c>
      <c r="J7" s="6">
        <v>0.3</v>
      </c>
      <c r="K7" s="7">
        <v>3</v>
      </c>
    </row>
    <row r="8" spans="1:11" ht="30" x14ac:dyDescent="0.25">
      <c r="A8" s="4" t="s">
        <v>1994</v>
      </c>
      <c r="I8" s="5">
        <v>3800000</v>
      </c>
      <c r="J8" s="5">
        <v>5000000</v>
      </c>
      <c r="K8" s="5">
        <v>12700000</v>
      </c>
    </row>
    <row r="9" spans="1:11" ht="30" x14ac:dyDescent="0.25">
      <c r="A9" s="4" t="s">
        <v>1995</v>
      </c>
      <c r="I9" s="7">
        <v>743</v>
      </c>
      <c r="J9" s="7">
        <v>1240</v>
      </c>
      <c r="K9" s="7">
        <v>3030</v>
      </c>
    </row>
    <row r="10" spans="1:11" x14ac:dyDescent="0.25">
      <c r="A10" s="4" t="s">
        <v>1996</v>
      </c>
      <c r="I10" s="8">
        <v>4.1500000000000004</v>
      </c>
      <c r="J10" s="8">
        <v>3.15</v>
      </c>
      <c r="K10" s="8">
        <v>2.9</v>
      </c>
    </row>
    <row r="11" spans="1:11" x14ac:dyDescent="0.25">
      <c r="A11" s="4" t="s">
        <v>179</v>
      </c>
      <c r="I11" s="7">
        <v>11203</v>
      </c>
      <c r="J11" s="7">
        <v>11203</v>
      </c>
    </row>
    <row r="12" spans="1:11" x14ac:dyDescent="0.25">
      <c r="A12" s="4" t="s">
        <v>1997</v>
      </c>
      <c r="I12" s="7">
        <v>11203</v>
      </c>
    </row>
    <row r="13" spans="1:11" x14ac:dyDescent="0.25">
      <c r="A13" s="4" t="s">
        <v>1998</v>
      </c>
    </row>
    <row r="14" spans="1:11" x14ac:dyDescent="0.25">
      <c r="A14" s="3" t="s">
        <v>1988</v>
      </c>
    </row>
    <row r="15" spans="1:11" x14ac:dyDescent="0.25">
      <c r="A15" s="4" t="s">
        <v>1996</v>
      </c>
      <c r="D15" s="8">
        <v>1.25</v>
      </c>
    </row>
    <row r="16" spans="1:11" ht="30" x14ac:dyDescent="0.25">
      <c r="A16" s="4" t="s">
        <v>1999</v>
      </c>
      <c r="D16" s="4" t="s">
        <v>2000</v>
      </c>
    </row>
    <row r="17" spans="1:11" ht="30" x14ac:dyDescent="0.25">
      <c r="A17" s="4" t="s">
        <v>2001</v>
      </c>
      <c r="D17" s="4" t="s">
        <v>2002</v>
      </c>
    </row>
    <row r="18" spans="1:11" ht="30" x14ac:dyDescent="0.25">
      <c r="A18" s="4" t="s">
        <v>2003</v>
      </c>
      <c r="D18" s="4" t="s">
        <v>2004</v>
      </c>
    </row>
    <row r="19" spans="1:11" x14ac:dyDescent="0.25">
      <c r="A19" s="4" t="s">
        <v>2005</v>
      </c>
    </row>
    <row r="20" spans="1:11" x14ac:dyDescent="0.25">
      <c r="A20" s="3" t="s">
        <v>1988</v>
      </c>
    </row>
    <row r="21" spans="1:11" x14ac:dyDescent="0.25">
      <c r="A21" s="4" t="s">
        <v>2006</v>
      </c>
      <c r="I21" s="5">
        <v>6000</v>
      </c>
      <c r="J21" s="5">
        <v>26000</v>
      </c>
    </row>
    <row r="22" spans="1:11" x14ac:dyDescent="0.25">
      <c r="A22" s="4" t="s">
        <v>2007</v>
      </c>
      <c r="I22" s="4" t="s">
        <v>2008</v>
      </c>
    </row>
    <row r="23" spans="1:11" x14ac:dyDescent="0.25">
      <c r="A23" s="4" t="s">
        <v>2009</v>
      </c>
      <c r="I23" s="7">
        <v>150</v>
      </c>
      <c r="J23" s="7">
        <v>650</v>
      </c>
    </row>
    <row r="24" spans="1:11" x14ac:dyDescent="0.25">
      <c r="A24" s="4" t="s">
        <v>2010</v>
      </c>
      <c r="I24" s="7">
        <v>25000</v>
      </c>
      <c r="J24" s="7">
        <v>25000</v>
      </c>
    </row>
    <row r="25" spans="1:11" ht="30" x14ac:dyDescent="0.25">
      <c r="A25" s="4" t="s">
        <v>2011</v>
      </c>
      <c r="I25" s="7">
        <v>9</v>
      </c>
      <c r="J25" s="7">
        <v>15</v>
      </c>
    </row>
    <row r="26" spans="1:11" x14ac:dyDescent="0.25">
      <c r="A26" s="4" t="s">
        <v>2012</v>
      </c>
      <c r="I26" s="7">
        <v>775</v>
      </c>
      <c r="J26" s="7">
        <v>1550</v>
      </c>
      <c r="K26" s="5">
        <v>1550</v>
      </c>
    </row>
    <row r="27" spans="1:11" x14ac:dyDescent="0.25">
      <c r="A27" s="4" t="s">
        <v>2013</v>
      </c>
    </row>
    <row r="28" spans="1:11" x14ac:dyDescent="0.25">
      <c r="A28" s="3" t="s">
        <v>1988</v>
      </c>
    </row>
    <row r="29" spans="1:11" x14ac:dyDescent="0.25">
      <c r="A29" s="4" t="s">
        <v>2012</v>
      </c>
      <c r="I29" s="8">
        <v>947.92</v>
      </c>
      <c r="J29" s="11">
        <v>958.33</v>
      </c>
      <c r="K29" s="11">
        <v>950.51</v>
      </c>
    </row>
    <row r="30" spans="1:11" x14ac:dyDescent="0.25">
      <c r="A30" s="4" t="s">
        <v>2014</v>
      </c>
      <c r="I30" s="5">
        <v>1000</v>
      </c>
    </row>
    <row r="31" spans="1:11" x14ac:dyDescent="0.25">
      <c r="A31" s="4" t="s">
        <v>1997</v>
      </c>
      <c r="I31" s="7">
        <v>750</v>
      </c>
    </row>
    <row r="32" spans="1:11" ht="30" x14ac:dyDescent="0.25">
      <c r="A32" s="4" t="s">
        <v>2015</v>
      </c>
    </row>
    <row r="33" spans="1:11" x14ac:dyDescent="0.25">
      <c r="A33" s="3" t="s">
        <v>1988</v>
      </c>
    </row>
    <row r="34" spans="1:11" x14ac:dyDescent="0.25">
      <c r="A34" s="4" t="s">
        <v>2012</v>
      </c>
      <c r="E34" s="8">
        <v>234.38</v>
      </c>
    </row>
    <row r="35" spans="1:11" x14ac:dyDescent="0.25">
      <c r="A35" s="4" t="s">
        <v>2016</v>
      </c>
    </row>
    <row r="36" spans="1:11" x14ac:dyDescent="0.25">
      <c r="A36" s="3" t="s">
        <v>1988</v>
      </c>
    </row>
    <row r="37" spans="1:11" x14ac:dyDescent="0.25">
      <c r="A37" s="4" t="s">
        <v>2012</v>
      </c>
      <c r="I37" s="8">
        <v>1011.11</v>
      </c>
      <c r="J37" s="11">
        <v>1022.23</v>
      </c>
      <c r="K37" s="11">
        <v>1013.9</v>
      </c>
    </row>
    <row r="38" spans="1:11" x14ac:dyDescent="0.25">
      <c r="A38" s="4" t="s">
        <v>2014</v>
      </c>
      <c r="I38" s="5">
        <v>1000</v>
      </c>
    </row>
    <row r="39" spans="1:11" x14ac:dyDescent="0.25">
      <c r="A39" s="4" t="s">
        <v>1997</v>
      </c>
      <c r="I39" s="7">
        <v>200</v>
      </c>
    </row>
    <row r="40" spans="1:11" ht="30" x14ac:dyDescent="0.25">
      <c r="A40" s="4" t="s">
        <v>2017</v>
      </c>
    </row>
    <row r="41" spans="1:11" x14ac:dyDescent="0.25">
      <c r="A41" s="3" t="s">
        <v>1988</v>
      </c>
    </row>
    <row r="42" spans="1:11" x14ac:dyDescent="0.25">
      <c r="A42" s="4" t="s">
        <v>2012</v>
      </c>
      <c r="E42" s="5">
        <v>250</v>
      </c>
    </row>
    <row r="43" spans="1:11" x14ac:dyDescent="0.25">
      <c r="A43" s="4" t="s">
        <v>2018</v>
      </c>
    </row>
    <row r="44" spans="1:11" x14ac:dyDescent="0.25">
      <c r="A44" s="3" t="s">
        <v>1988</v>
      </c>
    </row>
    <row r="45" spans="1:11" x14ac:dyDescent="0.25">
      <c r="A45" s="4" t="s">
        <v>2012</v>
      </c>
      <c r="I45" s="8">
        <v>1011.11</v>
      </c>
      <c r="J45" s="11">
        <v>1022.23</v>
      </c>
      <c r="K45" s="11">
        <v>1013.9</v>
      </c>
    </row>
    <row r="46" spans="1:11" x14ac:dyDescent="0.25">
      <c r="A46" s="4" t="s">
        <v>2014</v>
      </c>
      <c r="I46" s="5">
        <v>1000</v>
      </c>
    </row>
    <row r="47" spans="1:11" x14ac:dyDescent="0.25">
      <c r="A47" s="4" t="s">
        <v>1997</v>
      </c>
      <c r="I47" s="7">
        <v>1350</v>
      </c>
    </row>
    <row r="48" spans="1:11" ht="30" x14ac:dyDescent="0.25">
      <c r="A48" s="4" t="s">
        <v>2019</v>
      </c>
    </row>
    <row r="49" spans="1:11" x14ac:dyDescent="0.25">
      <c r="A49" s="3" t="s">
        <v>1988</v>
      </c>
    </row>
    <row r="50" spans="1:11" x14ac:dyDescent="0.25">
      <c r="A50" s="4" t="s">
        <v>2012</v>
      </c>
      <c r="E50" s="5">
        <v>250</v>
      </c>
    </row>
    <row r="51" spans="1:11" x14ac:dyDescent="0.25">
      <c r="A51" s="4" t="s">
        <v>2020</v>
      </c>
    </row>
    <row r="52" spans="1:11" x14ac:dyDescent="0.25">
      <c r="A52" s="3" t="s">
        <v>1988</v>
      </c>
    </row>
    <row r="53" spans="1:11" x14ac:dyDescent="0.25">
      <c r="A53" s="4" t="s">
        <v>2012</v>
      </c>
      <c r="I53" s="7">
        <v>1375</v>
      </c>
      <c r="J53" s="5">
        <v>1375</v>
      </c>
      <c r="K53" s="5">
        <v>1375</v>
      </c>
    </row>
    <row r="54" spans="1:11" x14ac:dyDescent="0.25">
      <c r="A54" s="4" t="s">
        <v>2014</v>
      </c>
      <c r="I54" s="5">
        <v>1000</v>
      </c>
    </row>
    <row r="55" spans="1:11" x14ac:dyDescent="0.25">
      <c r="A55" s="4" t="s">
        <v>1997</v>
      </c>
      <c r="I55" s="7">
        <v>1000</v>
      </c>
    </row>
    <row r="56" spans="1:11" ht="30" x14ac:dyDescent="0.25">
      <c r="A56" s="4" t="s">
        <v>2021</v>
      </c>
    </row>
    <row r="57" spans="1:11" x14ac:dyDescent="0.25">
      <c r="A57" s="3" t="s">
        <v>1988</v>
      </c>
    </row>
    <row r="58" spans="1:11" x14ac:dyDescent="0.25">
      <c r="A58" s="4" t="s">
        <v>2012</v>
      </c>
      <c r="E58" s="11">
        <v>343.75</v>
      </c>
    </row>
    <row r="59" spans="1:11" x14ac:dyDescent="0.25">
      <c r="A59" s="4" t="s">
        <v>2022</v>
      </c>
    </row>
    <row r="60" spans="1:11" x14ac:dyDescent="0.25">
      <c r="A60" s="3" t="s">
        <v>1988</v>
      </c>
    </row>
    <row r="61" spans="1:11" x14ac:dyDescent="0.25">
      <c r="A61" s="4" t="s">
        <v>2012</v>
      </c>
      <c r="I61" s="8">
        <v>1593.76</v>
      </c>
      <c r="J61" s="11">
        <v>1593.76</v>
      </c>
      <c r="K61" s="11">
        <v>1593.76</v>
      </c>
    </row>
    <row r="62" spans="1:11" x14ac:dyDescent="0.25">
      <c r="A62" s="4" t="s">
        <v>2014</v>
      </c>
      <c r="I62" s="5">
        <v>1000</v>
      </c>
    </row>
    <row r="63" spans="1:11" x14ac:dyDescent="0.25">
      <c r="A63" s="4" t="s">
        <v>1997</v>
      </c>
      <c r="I63" s="7">
        <v>700</v>
      </c>
    </row>
    <row r="64" spans="1:11" ht="30" x14ac:dyDescent="0.25">
      <c r="A64" s="4" t="s">
        <v>2023</v>
      </c>
    </row>
    <row r="65" spans="1:11" x14ac:dyDescent="0.25">
      <c r="A65" s="3" t="s">
        <v>1988</v>
      </c>
    </row>
    <row r="66" spans="1:11" x14ac:dyDescent="0.25">
      <c r="A66" s="4" t="s">
        <v>2012</v>
      </c>
      <c r="E66" s="11">
        <v>398.44</v>
      </c>
    </row>
    <row r="67" spans="1:11" x14ac:dyDescent="0.25">
      <c r="A67" s="4" t="s">
        <v>2024</v>
      </c>
    </row>
    <row r="68" spans="1:11" x14ac:dyDescent="0.25">
      <c r="A68" s="3" t="s">
        <v>1988</v>
      </c>
    </row>
    <row r="69" spans="1:11" x14ac:dyDescent="0.25">
      <c r="A69" s="4" t="s">
        <v>2006</v>
      </c>
      <c r="I69" s="5">
        <v>38000</v>
      </c>
    </row>
    <row r="70" spans="1:11" x14ac:dyDescent="0.25">
      <c r="A70" s="4" t="s">
        <v>2009</v>
      </c>
      <c r="I70" s="7">
        <v>950</v>
      </c>
    </row>
    <row r="71" spans="1:11" x14ac:dyDescent="0.25">
      <c r="A71" s="4" t="s">
        <v>2010</v>
      </c>
      <c r="I71" s="7">
        <v>25000</v>
      </c>
    </row>
    <row r="72" spans="1:11" x14ac:dyDescent="0.25">
      <c r="A72" s="4" t="s">
        <v>2012</v>
      </c>
      <c r="I72" s="8">
        <v>1519.67</v>
      </c>
      <c r="J72" s="5">
        <v>1425</v>
      </c>
      <c r="K72" s="5">
        <v>1425</v>
      </c>
    </row>
    <row r="73" spans="1:11" x14ac:dyDescent="0.25">
      <c r="A73" s="4" t="s">
        <v>2014</v>
      </c>
      <c r="I73" s="5">
        <v>25</v>
      </c>
    </row>
    <row r="74" spans="1:11" x14ac:dyDescent="0.25">
      <c r="A74" s="4" t="s">
        <v>1997</v>
      </c>
      <c r="I74" s="7">
        <v>350</v>
      </c>
    </row>
    <row r="75" spans="1:11" ht="30" x14ac:dyDescent="0.25">
      <c r="A75" s="4" t="s">
        <v>2025</v>
      </c>
    </row>
    <row r="76" spans="1:11" x14ac:dyDescent="0.25">
      <c r="A76" s="3" t="s">
        <v>1988</v>
      </c>
    </row>
    <row r="77" spans="1:11" x14ac:dyDescent="0.25">
      <c r="A77" s="4" t="s">
        <v>2012</v>
      </c>
      <c r="E77" s="11">
        <v>361.54</v>
      </c>
    </row>
    <row r="78" spans="1:11" x14ac:dyDescent="0.25">
      <c r="A78" s="4" t="s">
        <v>2026</v>
      </c>
    </row>
    <row r="79" spans="1:11" x14ac:dyDescent="0.25">
      <c r="A79" s="3" t="s">
        <v>1988</v>
      </c>
    </row>
    <row r="80" spans="1:11" x14ac:dyDescent="0.25">
      <c r="A80" s="4" t="s">
        <v>2012</v>
      </c>
      <c r="I80" s="7">
        <v>1575</v>
      </c>
      <c r="J80" s="5">
        <v>1575</v>
      </c>
      <c r="K80" s="5">
        <v>1575</v>
      </c>
    </row>
    <row r="81" spans="1:11" x14ac:dyDescent="0.25">
      <c r="A81" s="4" t="s">
        <v>2014</v>
      </c>
      <c r="I81" s="5">
        <v>1000</v>
      </c>
    </row>
    <row r="82" spans="1:11" x14ac:dyDescent="0.25">
      <c r="A82" s="4" t="s">
        <v>1997</v>
      </c>
      <c r="I82" s="7">
        <v>675</v>
      </c>
    </row>
    <row r="83" spans="1:11" ht="30" x14ac:dyDescent="0.25">
      <c r="A83" s="4" t="s">
        <v>2027</v>
      </c>
    </row>
    <row r="84" spans="1:11" x14ac:dyDescent="0.25">
      <c r="A84" s="3" t="s">
        <v>1988</v>
      </c>
    </row>
    <row r="85" spans="1:11" x14ac:dyDescent="0.25">
      <c r="A85" s="4" t="s">
        <v>2012</v>
      </c>
      <c r="E85" s="11">
        <v>393.75</v>
      </c>
    </row>
    <row r="86" spans="1:11" x14ac:dyDescent="0.25">
      <c r="A86" s="4" t="s">
        <v>2028</v>
      </c>
    </row>
    <row r="87" spans="1:11" x14ac:dyDescent="0.25">
      <c r="A87" s="3" t="s">
        <v>1988</v>
      </c>
    </row>
    <row r="88" spans="1:11" x14ac:dyDescent="0.25">
      <c r="A88" s="4" t="s">
        <v>2012</v>
      </c>
      <c r="I88" s="8">
        <v>4044.44</v>
      </c>
      <c r="J88" s="11">
        <v>4077.78</v>
      </c>
      <c r="K88" s="8">
        <v>4055.55</v>
      </c>
    </row>
    <row r="89" spans="1:11" x14ac:dyDescent="0.25">
      <c r="A89" s="4" t="s">
        <v>1997</v>
      </c>
      <c r="I89" s="7">
        <v>767</v>
      </c>
    </row>
    <row r="90" spans="1:11" ht="30" x14ac:dyDescent="0.25">
      <c r="A90" s="4" t="s">
        <v>2029</v>
      </c>
    </row>
    <row r="91" spans="1:11" x14ac:dyDescent="0.25">
      <c r="A91" s="3" t="s">
        <v>1988</v>
      </c>
    </row>
    <row r="92" spans="1:11" x14ac:dyDescent="0.25">
      <c r="A92" s="4" t="s">
        <v>2012</v>
      </c>
      <c r="C92" s="8">
        <v>1011.11</v>
      </c>
    </row>
    <row r="93" spans="1:11" x14ac:dyDescent="0.25">
      <c r="A93" s="4" t="s">
        <v>2030</v>
      </c>
    </row>
    <row r="94" spans="1:11" x14ac:dyDescent="0.25">
      <c r="A94" s="3" t="s">
        <v>1988</v>
      </c>
    </row>
    <row r="95" spans="1:11" x14ac:dyDescent="0.25">
      <c r="A95" s="4" t="s">
        <v>2007</v>
      </c>
      <c r="G95" s="4" t="s">
        <v>2031</v>
      </c>
    </row>
    <row r="96" spans="1:11" x14ac:dyDescent="0.25">
      <c r="A96" s="4" t="s">
        <v>2032</v>
      </c>
      <c r="G96" s="5">
        <v>20000</v>
      </c>
    </row>
    <row r="97" spans="1:11" x14ac:dyDescent="0.25">
      <c r="A97" s="4" t="s">
        <v>2014</v>
      </c>
      <c r="I97" s="5">
        <v>25</v>
      </c>
    </row>
    <row r="98" spans="1:11" x14ac:dyDescent="0.25">
      <c r="A98" s="4" t="s">
        <v>1997</v>
      </c>
      <c r="I98" s="7">
        <v>500</v>
      </c>
    </row>
    <row r="99" spans="1:11" ht="30" x14ac:dyDescent="0.25">
      <c r="A99" s="4" t="s">
        <v>2033</v>
      </c>
    </row>
    <row r="100" spans="1:11" x14ac:dyDescent="0.25">
      <c r="A100" s="3" t="s">
        <v>1988</v>
      </c>
    </row>
    <row r="101" spans="1:11" x14ac:dyDescent="0.25">
      <c r="A101" s="4" t="s">
        <v>2012</v>
      </c>
      <c r="E101" s="8">
        <v>889.93</v>
      </c>
    </row>
    <row r="102" spans="1:11" x14ac:dyDescent="0.25">
      <c r="A102" s="4" t="s">
        <v>2034</v>
      </c>
    </row>
    <row r="103" spans="1:11" x14ac:dyDescent="0.25">
      <c r="A103" s="3" t="s">
        <v>1988</v>
      </c>
    </row>
    <row r="104" spans="1:11" x14ac:dyDescent="0.25">
      <c r="A104" s="4" t="s">
        <v>2006</v>
      </c>
      <c r="K104" s="5">
        <v>34000</v>
      </c>
    </row>
    <row r="105" spans="1:11" x14ac:dyDescent="0.25">
      <c r="A105" s="4" t="s">
        <v>2007</v>
      </c>
      <c r="K105" s="4" t="s">
        <v>2035</v>
      </c>
    </row>
    <row r="106" spans="1:11" x14ac:dyDescent="0.25">
      <c r="A106" s="4" t="s">
        <v>2009</v>
      </c>
      <c r="K106" s="7">
        <v>850</v>
      </c>
    </row>
    <row r="107" spans="1:11" x14ac:dyDescent="0.25">
      <c r="A107" s="4" t="s">
        <v>2010</v>
      </c>
      <c r="K107" s="7">
        <v>25000</v>
      </c>
    </row>
    <row r="108" spans="1:11" ht="30" x14ac:dyDescent="0.25">
      <c r="A108" s="4" t="s">
        <v>2011</v>
      </c>
      <c r="K108" s="7">
        <v>14</v>
      </c>
    </row>
    <row r="109" spans="1:11" x14ac:dyDescent="0.25">
      <c r="A109" s="4" t="s">
        <v>2012</v>
      </c>
      <c r="I109" s="7">
        <v>0</v>
      </c>
      <c r="J109" s="7">
        <v>0</v>
      </c>
      <c r="K109" s="8">
        <v>1487.52</v>
      </c>
    </row>
    <row r="110" spans="1:11" x14ac:dyDescent="0.25">
      <c r="A110" s="4" t="s">
        <v>2036</v>
      </c>
    </row>
    <row r="111" spans="1:11" x14ac:dyDescent="0.25">
      <c r="A111" s="3" t="s">
        <v>1988</v>
      </c>
    </row>
    <row r="112" spans="1:11" x14ac:dyDescent="0.25">
      <c r="A112" s="4" t="s">
        <v>2007</v>
      </c>
      <c r="H112" s="4" t="s">
        <v>2037</v>
      </c>
    </row>
    <row r="113" spans="1:9" x14ac:dyDescent="0.25">
      <c r="A113" s="4" t="s">
        <v>2032</v>
      </c>
      <c r="H113" s="5">
        <v>24000</v>
      </c>
    </row>
    <row r="114" spans="1:9" x14ac:dyDescent="0.25">
      <c r="A114" s="4" t="s">
        <v>2014</v>
      </c>
      <c r="I114" s="5">
        <v>25</v>
      </c>
    </row>
    <row r="115" spans="1:9" x14ac:dyDescent="0.25">
      <c r="A115" s="4" t="s">
        <v>1997</v>
      </c>
      <c r="I115" s="7">
        <v>600</v>
      </c>
    </row>
    <row r="116" spans="1:9" x14ac:dyDescent="0.25">
      <c r="A116" s="4" t="s">
        <v>2038</v>
      </c>
    </row>
    <row r="117" spans="1:9" x14ac:dyDescent="0.25">
      <c r="A117" s="3" t="s">
        <v>1988</v>
      </c>
    </row>
    <row r="118" spans="1:9" x14ac:dyDescent="0.25">
      <c r="A118" s="4" t="s">
        <v>2006</v>
      </c>
      <c r="B118" s="5">
        <v>14000</v>
      </c>
    </row>
    <row r="119" spans="1:9" x14ac:dyDescent="0.25">
      <c r="A119" s="4" t="s">
        <v>2007</v>
      </c>
      <c r="B119" s="4" t="s">
        <v>2039</v>
      </c>
      <c r="F119" s="4" t="s">
        <v>707</v>
      </c>
    </row>
    <row r="120" spans="1:9" x14ac:dyDescent="0.25">
      <c r="A120" s="4" t="s">
        <v>2009</v>
      </c>
      <c r="B120" s="7">
        <v>350</v>
      </c>
    </row>
    <row r="121" spans="1:9" ht="30" x14ac:dyDescent="0.25">
      <c r="A121" s="4" t="s">
        <v>2011</v>
      </c>
      <c r="B121" s="7">
        <v>1</v>
      </c>
    </row>
    <row r="122" spans="1:9" x14ac:dyDescent="0.25">
      <c r="A122" s="4" t="s">
        <v>2032</v>
      </c>
      <c r="F122" s="5">
        <v>14000</v>
      </c>
    </row>
    <row r="123" spans="1:9" x14ac:dyDescent="0.25">
      <c r="A123" s="4" t="s">
        <v>179</v>
      </c>
      <c r="F123" s="7">
        <v>25000</v>
      </c>
    </row>
    <row r="124" spans="1:9" x14ac:dyDescent="0.25">
      <c r="A124" s="4" t="s">
        <v>2014</v>
      </c>
      <c r="F124" s="5">
        <v>25</v>
      </c>
    </row>
    <row r="125" spans="1:9" x14ac:dyDescent="0.25">
      <c r="A125" s="4" t="s">
        <v>1997</v>
      </c>
      <c r="F125" s="7">
        <v>25000</v>
      </c>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2040</v>
      </c>
      <c r="B1" s="14" t="s">
        <v>1</v>
      </c>
      <c r="C1" s="13"/>
      <c r="D1" s="13"/>
    </row>
    <row r="2" spans="1:4" x14ac:dyDescent="0.25">
      <c r="A2" s="13"/>
      <c r="B2" s="2" t="s">
        <v>2</v>
      </c>
      <c r="C2" s="2" t="s">
        <v>91</v>
      </c>
      <c r="D2" s="2" t="s">
        <v>92</v>
      </c>
    </row>
    <row r="3" spans="1:4" x14ac:dyDescent="0.25">
      <c r="A3" s="3" t="s">
        <v>2041</v>
      </c>
    </row>
    <row r="4" spans="1:4" x14ac:dyDescent="0.25">
      <c r="A4" s="4" t="s">
        <v>2042</v>
      </c>
      <c r="B4" s="9">
        <v>25.8</v>
      </c>
      <c r="C4" s="9">
        <v>13.9</v>
      </c>
      <c r="D4" s="5">
        <v>29</v>
      </c>
    </row>
    <row r="5" spans="1:4" x14ac:dyDescent="0.25">
      <c r="A5" s="4" t="s">
        <v>2043</v>
      </c>
      <c r="B5" s="8">
        <v>206.56</v>
      </c>
      <c r="C5" s="8">
        <v>236.22</v>
      </c>
      <c r="D5" s="8">
        <v>231.87</v>
      </c>
    </row>
    <row r="6" spans="1:4" x14ac:dyDescent="0.25">
      <c r="A6" s="4" t="s">
        <v>2044</v>
      </c>
      <c r="B6" s="7">
        <v>5335</v>
      </c>
      <c r="C6" s="7">
        <v>3294</v>
      </c>
      <c r="D6" s="7">
        <v>6721</v>
      </c>
    </row>
  </sheetData>
  <mergeCells count="2">
    <mergeCell ref="A1:A2"/>
    <mergeCell ref="B1:D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2045</v>
      </c>
      <c r="B1" s="14" t="s">
        <v>1</v>
      </c>
      <c r="C1" s="13"/>
      <c r="D1" s="13"/>
    </row>
    <row r="2" spans="1:4" x14ac:dyDescent="0.25">
      <c r="A2" s="13"/>
      <c r="B2" s="2" t="s">
        <v>2</v>
      </c>
      <c r="C2" s="2" t="s">
        <v>91</v>
      </c>
      <c r="D2" s="2" t="s">
        <v>92</v>
      </c>
    </row>
    <row r="3" spans="1:4" x14ac:dyDescent="0.25">
      <c r="A3" s="3" t="s">
        <v>2041</v>
      </c>
    </row>
    <row r="4" spans="1:4" x14ac:dyDescent="0.25">
      <c r="A4" s="4" t="s">
        <v>1996</v>
      </c>
      <c r="B4" s="8">
        <v>4.1500000000000004</v>
      </c>
      <c r="C4" s="8">
        <v>3.15</v>
      </c>
      <c r="D4" s="8">
        <v>2.9</v>
      </c>
    </row>
  </sheetData>
  <mergeCells count="2">
    <mergeCell ref="A1:A2"/>
    <mergeCell ref="B1:D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B145"/>
  <sheetViews>
    <sheetView workbookViewId="0"/>
  </sheetViews>
  <sheetFormatPr defaultRowHeight="15" x14ac:dyDescent="0.25"/>
  <cols>
    <col min="1" max="2" width="80" customWidth="1"/>
  </cols>
  <sheetData>
    <row r="1" spans="1:2" x14ac:dyDescent="0.25">
      <c r="A1" s="12" t="s">
        <v>2046</v>
      </c>
      <c r="B1" s="2" t="s">
        <v>1</v>
      </c>
    </row>
    <row r="2" spans="1:2" x14ac:dyDescent="0.25">
      <c r="A2" s="13"/>
      <c r="B2" s="2" t="s">
        <v>2047</v>
      </c>
    </row>
    <row r="3" spans="1:2" x14ac:dyDescent="0.25">
      <c r="A3" s="3" t="s">
        <v>2048</v>
      </c>
    </row>
    <row r="4" spans="1:2" x14ac:dyDescent="0.25">
      <c r="A4" s="4" t="s">
        <v>2049</v>
      </c>
      <c r="B4" s="5">
        <v>534750</v>
      </c>
    </row>
    <row r="5" spans="1:2" x14ac:dyDescent="0.25">
      <c r="A5" s="4" t="s">
        <v>2050</v>
      </c>
      <c r="B5" s="5">
        <v>420282</v>
      </c>
    </row>
    <row r="6" spans="1:2" x14ac:dyDescent="0.25">
      <c r="A6" s="4" t="s">
        <v>2051</v>
      </c>
      <c r="B6" s="5">
        <v>420280</v>
      </c>
    </row>
    <row r="7" spans="1:2" x14ac:dyDescent="0.25">
      <c r="A7" s="4" t="s">
        <v>2052</v>
      </c>
      <c r="B7" s="7">
        <v>11203</v>
      </c>
    </row>
    <row r="8" spans="1:2" x14ac:dyDescent="0.25">
      <c r="A8" s="4" t="s">
        <v>2013</v>
      </c>
    </row>
    <row r="9" spans="1:2" x14ac:dyDescent="0.25">
      <c r="A9" s="3" t="s">
        <v>2048</v>
      </c>
    </row>
    <row r="10" spans="1:2" x14ac:dyDescent="0.25">
      <c r="A10" s="4" t="s">
        <v>2049</v>
      </c>
      <c r="B10" s="5">
        <v>50000</v>
      </c>
    </row>
    <row r="11" spans="1:2" x14ac:dyDescent="0.25">
      <c r="A11" s="4" t="s">
        <v>2050</v>
      </c>
      <c r="B11" s="5">
        <v>30000</v>
      </c>
    </row>
    <row r="12" spans="1:2" x14ac:dyDescent="0.25">
      <c r="A12" s="4" t="s">
        <v>2051</v>
      </c>
      <c r="B12" s="5">
        <v>29999</v>
      </c>
    </row>
    <row r="13" spans="1:2" x14ac:dyDescent="0.25">
      <c r="A13" s="4" t="s">
        <v>2014</v>
      </c>
      <c r="B13" s="5">
        <v>1000</v>
      </c>
    </row>
    <row r="14" spans="1:2" x14ac:dyDescent="0.25">
      <c r="A14" s="4" t="s">
        <v>2053</v>
      </c>
      <c r="B14" s="4" t="s">
        <v>2054</v>
      </c>
    </row>
    <row r="15" spans="1:2" x14ac:dyDescent="0.25">
      <c r="A15" s="4" t="s">
        <v>2055</v>
      </c>
      <c r="B15" s="7">
        <v>25000</v>
      </c>
    </row>
    <row r="16" spans="1:2" x14ac:dyDescent="0.25">
      <c r="A16" s="4" t="s">
        <v>2052</v>
      </c>
      <c r="B16" s="7">
        <v>750</v>
      </c>
    </row>
    <row r="17" spans="1:2" x14ac:dyDescent="0.25">
      <c r="A17" s="4" t="s">
        <v>2007</v>
      </c>
      <c r="B17" s="4" t="s">
        <v>2056</v>
      </c>
    </row>
    <row r="18" spans="1:2" x14ac:dyDescent="0.25">
      <c r="A18" s="4" t="s">
        <v>2016</v>
      </c>
    </row>
    <row r="19" spans="1:2" x14ac:dyDescent="0.25">
      <c r="A19" s="3" t="s">
        <v>2048</v>
      </c>
    </row>
    <row r="20" spans="1:2" x14ac:dyDescent="0.25">
      <c r="A20" s="4" t="s">
        <v>2049</v>
      </c>
      <c r="B20" s="5">
        <v>25000</v>
      </c>
    </row>
    <row r="21" spans="1:2" x14ac:dyDescent="0.25">
      <c r="A21" s="4" t="s">
        <v>2050</v>
      </c>
      <c r="B21" s="5">
        <v>8000</v>
      </c>
    </row>
    <row r="22" spans="1:2" x14ac:dyDescent="0.25">
      <c r="A22" s="4" t="s">
        <v>2051</v>
      </c>
      <c r="B22" s="5">
        <v>8000</v>
      </c>
    </row>
    <row r="23" spans="1:2" x14ac:dyDescent="0.25">
      <c r="A23" s="4" t="s">
        <v>2014</v>
      </c>
      <c r="B23" s="5">
        <v>1000</v>
      </c>
    </row>
    <row r="24" spans="1:2" x14ac:dyDescent="0.25">
      <c r="A24" s="4" t="s">
        <v>2053</v>
      </c>
      <c r="B24" s="4" t="s">
        <v>2057</v>
      </c>
    </row>
    <row r="25" spans="1:2" x14ac:dyDescent="0.25">
      <c r="A25" s="4" t="s">
        <v>2055</v>
      </c>
      <c r="B25" s="7">
        <v>25000</v>
      </c>
    </row>
    <row r="26" spans="1:2" x14ac:dyDescent="0.25">
      <c r="A26" s="4" t="s">
        <v>2052</v>
      </c>
      <c r="B26" s="7">
        <v>200</v>
      </c>
    </row>
    <row r="27" spans="1:2" x14ac:dyDescent="0.25">
      <c r="A27" s="4" t="s">
        <v>2007</v>
      </c>
      <c r="B27" s="4" t="s">
        <v>2058</v>
      </c>
    </row>
    <row r="28" spans="1:2" x14ac:dyDescent="0.25">
      <c r="A28" s="4" t="s">
        <v>2018</v>
      </c>
    </row>
    <row r="29" spans="1:2" x14ac:dyDescent="0.25">
      <c r="A29" s="3" t="s">
        <v>2048</v>
      </c>
    </row>
    <row r="30" spans="1:2" x14ac:dyDescent="0.25">
      <c r="A30" s="4" t="s">
        <v>2049</v>
      </c>
      <c r="B30" s="5">
        <v>60000</v>
      </c>
    </row>
    <row r="31" spans="1:2" x14ac:dyDescent="0.25">
      <c r="A31" s="4" t="s">
        <v>2050</v>
      </c>
      <c r="B31" s="5">
        <v>54000</v>
      </c>
    </row>
    <row r="32" spans="1:2" x14ac:dyDescent="0.25">
      <c r="A32" s="4" t="s">
        <v>2051</v>
      </c>
      <c r="B32" s="5">
        <v>53999</v>
      </c>
    </row>
    <row r="33" spans="1:2" x14ac:dyDescent="0.25">
      <c r="A33" s="4" t="s">
        <v>2014</v>
      </c>
      <c r="B33" s="5">
        <v>1000</v>
      </c>
    </row>
    <row r="34" spans="1:2" x14ac:dyDescent="0.25">
      <c r="A34" s="4" t="s">
        <v>2053</v>
      </c>
      <c r="B34" s="4" t="s">
        <v>2057</v>
      </c>
    </row>
    <row r="35" spans="1:2" x14ac:dyDescent="0.25">
      <c r="A35" s="4" t="s">
        <v>2055</v>
      </c>
      <c r="B35" s="7">
        <v>25000</v>
      </c>
    </row>
    <row r="36" spans="1:2" x14ac:dyDescent="0.25">
      <c r="A36" s="4" t="s">
        <v>2052</v>
      </c>
      <c r="B36" s="7">
        <v>1350</v>
      </c>
    </row>
    <row r="37" spans="1:2" x14ac:dyDescent="0.25">
      <c r="A37" s="4" t="s">
        <v>2007</v>
      </c>
      <c r="B37" s="4" t="s">
        <v>2059</v>
      </c>
    </row>
    <row r="38" spans="1:2" x14ac:dyDescent="0.25">
      <c r="A38" s="4" t="s">
        <v>2028</v>
      </c>
    </row>
    <row r="39" spans="1:2" x14ac:dyDescent="0.25">
      <c r="A39" s="3" t="s">
        <v>2048</v>
      </c>
    </row>
    <row r="40" spans="1:2" x14ac:dyDescent="0.25">
      <c r="A40" s="4" t="s">
        <v>2049</v>
      </c>
      <c r="B40" s="5">
        <v>17500</v>
      </c>
    </row>
    <row r="41" spans="1:2" x14ac:dyDescent="0.25">
      <c r="A41" s="4" t="s">
        <v>2050</v>
      </c>
      <c r="B41" s="5">
        <v>7667</v>
      </c>
    </row>
    <row r="42" spans="1:2" x14ac:dyDescent="0.25">
      <c r="A42" s="4" t="s">
        <v>2051</v>
      </c>
      <c r="B42" s="5">
        <v>7667</v>
      </c>
    </row>
    <row r="43" spans="1:2" x14ac:dyDescent="0.25">
      <c r="A43" s="4" t="s">
        <v>2053</v>
      </c>
      <c r="B43" s="4" t="s">
        <v>2057</v>
      </c>
    </row>
    <row r="44" spans="1:2" x14ac:dyDescent="0.25">
      <c r="A44" s="4" t="s">
        <v>2055</v>
      </c>
      <c r="B44" s="7">
        <v>100000</v>
      </c>
    </row>
    <row r="45" spans="1:2" x14ac:dyDescent="0.25">
      <c r="A45" s="4" t="s">
        <v>2052</v>
      </c>
      <c r="B45" s="7">
        <v>767</v>
      </c>
    </row>
    <row r="46" spans="1:2" x14ac:dyDescent="0.25">
      <c r="A46" s="4" t="s">
        <v>2007</v>
      </c>
      <c r="B46" s="4" t="s">
        <v>2060</v>
      </c>
    </row>
    <row r="47" spans="1:2" x14ac:dyDescent="0.25">
      <c r="A47" s="4" t="s">
        <v>2061</v>
      </c>
    </row>
    <row r="48" spans="1:2" x14ac:dyDescent="0.25">
      <c r="A48" s="3" t="s">
        <v>2048</v>
      </c>
    </row>
    <row r="49" spans="1:2" x14ac:dyDescent="0.25">
      <c r="A49" s="4" t="s">
        <v>2049</v>
      </c>
      <c r="B49" s="5">
        <v>5000</v>
      </c>
    </row>
    <row r="50" spans="1:2" x14ac:dyDescent="0.25">
      <c r="A50" s="4" t="s">
        <v>2050</v>
      </c>
      <c r="B50" s="5">
        <v>1615</v>
      </c>
    </row>
    <row r="51" spans="1:2" x14ac:dyDescent="0.25">
      <c r="A51" s="4" t="s">
        <v>2051</v>
      </c>
      <c r="B51" s="5">
        <v>1615</v>
      </c>
    </row>
    <row r="52" spans="1:2" x14ac:dyDescent="0.25">
      <c r="A52" s="4" t="s">
        <v>2053</v>
      </c>
      <c r="B52" s="4" t="s">
        <v>2057</v>
      </c>
    </row>
    <row r="53" spans="1:2" x14ac:dyDescent="0.25">
      <c r="A53" s="4" t="s">
        <v>2055</v>
      </c>
      <c r="B53" s="7">
        <v>100000</v>
      </c>
    </row>
    <row r="54" spans="1:2" x14ac:dyDescent="0.25">
      <c r="A54" s="4" t="s">
        <v>2052</v>
      </c>
      <c r="B54" s="7">
        <v>161</v>
      </c>
    </row>
    <row r="55" spans="1:2" x14ac:dyDescent="0.25">
      <c r="A55" s="4" t="s">
        <v>2007</v>
      </c>
      <c r="B55" s="4" t="s">
        <v>2062</v>
      </c>
    </row>
    <row r="56" spans="1:2" x14ac:dyDescent="0.25">
      <c r="A56" s="4" t="s">
        <v>2020</v>
      </c>
    </row>
    <row r="57" spans="1:2" x14ac:dyDescent="0.25">
      <c r="A57" s="3" t="s">
        <v>2048</v>
      </c>
    </row>
    <row r="58" spans="1:2" x14ac:dyDescent="0.25">
      <c r="A58" s="4" t="s">
        <v>2049</v>
      </c>
      <c r="B58" s="5">
        <v>46000</v>
      </c>
    </row>
    <row r="59" spans="1:2" x14ac:dyDescent="0.25">
      <c r="A59" s="4" t="s">
        <v>2050</v>
      </c>
      <c r="B59" s="5">
        <v>40000</v>
      </c>
    </row>
    <row r="60" spans="1:2" x14ac:dyDescent="0.25">
      <c r="A60" s="4" t="s">
        <v>2051</v>
      </c>
      <c r="B60" s="5">
        <v>40000</v>
      </c>
    </row>
    <row r="61" spans="1:2" x14ac:dyDescent="0.25">
      <c r="A61" s="4" t="s">
        <v>2014</v>
      </c>
      <c r="B61" s="5">
        <v>1000</v>
      </c>
    </row>
    <row r="62" spans="1:2" ht="30" x14ac:dyDescent="0.25">
      <c r="A62" s="4" t="s">
        <v>2053</v>
      </c>
      <c r="B62" s="4" t="s">
        <v>2063</v>
      </c>
    </row>
    <row r="63" spans="1:2" x14ac:dyDescent="0.25">
      <c r="A63" s="4" t="s">
        <v>2055</v>
      </c>
      <c r="B63" s="7">
        <v>25000</v>
      </c>
    </row>
    <row r="64" spans="1:2" x14ac:dyDescent="0.25">
      <c r="A64" s="4" t="s">
        <v>2052</v>
      </c>
      <c r="B64" s="7">
        <v>1000</v>
      </c>
    </row>
    <row r="65" spans="1:2" ht="30" x14ac:dyDescent="0.25">
      <c r="A65" s="4" t="s">
        <v>2007</v>
      </c>
      <c r="B65" s="4" t="s">
        <v>2064</v>
      </c>
    </row>
    <row r="66" spans="1:2" x14ac:dyDescent="0.25">
      <c r="A66" s="4" t="s">
        <v>2022</v>
      </c>
    </row>
    <row r="67" spans="1:2" x14ac:dyDescent="0.25">
      <c r="A67" s="3" t="s">
        <v>2048</v>
      </c>
    </row>
    <row r="68" spans="1:2" x14ac:dyDescent="0.25">
      <c r="A68" s="4" t="s">
        <v>2049</v>
      </c>
      <c r="B68" s="5">
        <v>32200</v>
      </c>
    </row>
    <row r="69" spans="1:2" x14ac:dyDescent="0.25">
      <c r="A69" s="4" t="s">
        <v>2050</v>
      </c>
      <c r="B69" s="5">
        <v>28000</v>
      </c>
    </row>
    <row r="70" spans="1:2" x14ac:dyDescent="0.25">
      <c r="A70" s="4" t="s">
        <v>2051</v>
      </c>
      <c r="B70" s="5">
        <v>28000</v>
      </c>
    </row>
    <row r="71" spans="1:2" x14ac:dyDescent="0.25">
      <c r="A71" s="4" t="s">
        <v>2014</v>
      </c>
      <c r="B71" s="5">
        <v>1000</v>
      </c>
    </row>
    <row r="72" spans="1:2" ht="30" x14ac:dyDescent="0.25">
      <c r="A72" s="4" t="s">
        <v>2053</v>
      </c>
      <c r="B72" s="4" t="s">
        <v>2065</v>
      </c>
    </row>
    <row r="73" spans="1:2" x14ac:dyDescent="0.25">
      <c r="A73" s="4" t="s">
        <v>2055</v>
      </c>
      <c r="B73" s="7">
        <v>25000</v>
      </c>
    </row>
    <row r="74" spans="1:2" x14ac:dyDescent="0.25">
      <c r="A74" s="4" t="s">
        <v>2052</v>
      </c>
      <c r="B74" s="7">
        <v>700</v>
      </c>
    </row>
    <row r="75" spans="1:2" ht="30" x14ac:dyDescent="0.25">
      <c r="A75" s="4" t="s">
        <v>2007</v>
      </c>
      <c r="B75" s="4" t="s">
        <v>2066</v>
      </c>
    </row>
    <row r="76" spans="1:2" x14ac:dyDescent="0.25">
      <c r="A76" s="4" t="s">
        <v>2024</v>
      </c>
    </row>
    <row r="77" spans="1:2" x14ac:dyDescent="0.25">
      <c r="A77" s="3" t="s">
        <v>2048</v>
      </c>
    </row>
    <row r="78" spans="1:2" x14ac:dyDescent="0.25">
      <c r="A78" s="4" t="s">
        <v>2049</v>
      </c>
      <c r="B78" s="5">
        <v>52000</v>
      </c>
    </row>
    <row r="79" spans="1:2" x14ac:dyDescent="0.25">
      <c r="A79" s="4" t="s">
        <v>2050</v>
      </c>
      <c r="B79" s="5">
        <v>14000</v>
      </c>
    </row>
    <row r="80" spans="1:2" x14ac:dyDescent="0.25">
      <c r="A80" s="4" t="s">
        <v>2051</v>
      </c>
      <c r="B80" s="5">
        <v>14000</v>
      </c>
    </row>
    <row r="81" spans="1:2" x14ac:dyDescent="0.25">
      <c r="A81" s="4" t="s">
        <v>2014</v>
      </c>
      <c r="B81" s="5">
        <v>25</v>
      </c>
    </row>
    <row r="82" spans="1:2" x14ac:dyDescent="0.25">
      <c r="A82" s="4" t="s">
        <v>2053</v>
      </c>
      <c r="B82" s="4" t="s">
        <v>2057</v>
      </c>
    </row>
    <row r="83" spans="1:2" x14ac:dyDescent="0.25">
      <c r="A83" s="4" t="s">
        <v>2055</v>
      </c>
      <c r="B83" s="7">
        <v>25000</v>
      </c>
    </row>
    <row r="84" spans="1:2" x14ac:dyDescent="0.25">
      <c r="A84" s="4" t="s">
        <v>2052</v>
      </c>
      <c r="B84" s="7">
        <v>350</v>
      </c>
    </row>
    <row r="85" spans="1:2" ht="30" x14ac:dyDescent="0.25">
      <c r="A85" s="4" t="s">
        <v>2007</v>
      </c>
      <c r="B85" s="4" t="s">
        <v>2067</v>
      </c>
    </row>
    <row r="86" spans="1:2" x14ac:dyDescent="0.25">
      <c r="A86" s="4" t="s">
        <v>2068</v>
      </c>
    </row>
    <row r="87" spans="1:2" x14ac:dyDescent="0.25">
      <c r="A87" s="3" t="s">
        <v>2048</v>
      </c>
    </row>
    <row r="88" spans="1:2" x14ac:dyDescent="0.25">
      <c r="A88" s="4" t="s">
        <v>2049</v>
      </c>
      <c r="B88" s="5">
        <v>80000</v>
      </c>
    </row>
    <row r="89" spans="1:2" x14ac:dyDescent="0.25">
      <c r="A89" s="4" t="s">
        <v>2050</v>
      </c>
      <c r="B89" s="5">
        <v>80000</v>
      </c>
    </row>
    <row r="90" spans="1:2" x14ac:dyDescent="0.25">
      <c r="A90" s="4" t="s">
        <v>2051</v>
      </c>
      <c r="B90" s="5">
        <v>80000</v>
      </c>
    </row>
    <row r="91" spans="1:2" x14ac:dyDescent="0.25">
      <c r="A91" s="4" t="s">
        <v>2014</v>
      </c>
      <c r="B91" s="5">
        <v>25</v>
      </c>
    </row>
    <row r="92" spans="1:2" ht="30" x14ac:dyDescent="0.25">
      <c r="A92" s="4" t="s">
        <v>2053</v>
      </c>
      <c r="B92" s="4" t="s">
        <v>2069</v>
      </c>
    </row>
    <row r="93" spans="1:2" x14ac:dyDescent="0.25">
      <c r="A93" s="4" t="s">
        <v>2055</v>
      </c>
      <c r="B93" s="7">
        <v>25000</v>
      </c>
    </row>
    <row r="94" spans="1:2" x14ac:dyDescent="0.25">
      <c r="A94" s="4" t="s">
        <v>2052</v>
      </c>
      <c r="B94" s="7">
        <v>2000</v>
      </c>
    </row>
    <row r="95" spans="1:2" ht="30" x14ac:dyDescent="0.25">
      <c r="A95" s="4" t="s">
        <v>2007</v>
      </c>
      <c r="B95" s="4" t="s">
        <v>2070</v>
      </c>
    </row>
    <row r="96" spans="1:2" x14ac:dyDescent="0.25">
      <c r="A96" s="4" t="s">
        <v>2026</v>
      </c>
    </row>
    <row r="97" spans="1:2" x14ac:dyDescent="0.25">
      <c r="A97" s="3" t="s">
        <v>2048</v>
      </c>
    </row>
    <row r="98" spans="1:2" x14ac:dyDescent="0.25">
      <c r="A98" s="4" t="s">
        <v>2049</v>
      </c>
      <c r="B98" s="5">
        <v>31050</v>
      </c>
    </row>
    <row r="99" spans="1:2" x14ac:dyDescent="0.25">
      <c r="A99" s="4" t="s">
        <v>2050</v>
      </c>
      <c r="B99" s="5">
        <v>27000</v>
      </c>
    </row>
    <row r="100" spans="1:2" x14ac:dyDescent="0.25">
      <c r="A100" s="4" t="s">
        <v>2051</v>
      </c>
      <c r="B100" s="5">
        <v>27000</v>
      </c>
    </row>
    <row r="101" spans="1:2" x14ac:dyDescent="0.25">
      <c r="A101" s="4" t="s">
        <v>2014</v>
      </c>
      <c r="B101" s="5">
        <v>1000</v>
      </c>
    </row>
    <row r="102" spans="1:2" ht="30" x14ac:dyDescent="0.25">
      <c r="A102" s="4" t="s">
        <v>2053</v>
      </c>
      <c r="B102" s="4" t="s">
        <v>2071</v>
      </c>
    </row>
    <row r="103" spans="1:2" x14ac:dyDescent="0.25">
      <c r="A103" s="4" t="s">
        <v>2055</v>
      </c>
      <c r="B103" s="7">
        <v>25000</v>
      </c>
    </row>
    <row r="104" spans="1:2" x14ac:dyDescent="0.25">
      <c r="A104" s="4" t="s">
        <v>2052</v>
      </c>
      <c r="B104" s="7">
        <v>675</v>
      </c>
    </row>
    <row r="105" spans="1:2" x14ac:dyDescent="0.25">
      <c r="A105" s="4" t="s">
        <v>2007</v>
      </c>
      <c r="B105" s="4" t="s">
        <v>2072</v>
      </c>
    </row>
    <row r="106" spans="1:2" x14ac:dyDescent="0.25">
      <c r="A106" s="4" t="s">
        <v>2073</v>
      </c>
    </row>
    <row r="107" spans="1:2" x14ac:dyDescent="0.25">
      <c r="A107" s="3" t="s">
        <v>2048</v>
      </c>
    </row>
    <row r="108" spans="1:2" x14ac:dyDescent="0.25">
      <c r="A108" s="4" t="s">
        <v>2049</v>
      </c>
      <c r="B108" s="5">
        <v>26000</v>
      </c>
    </row>
    <row r="109" spans="1:2" x14ac:dyDescent="0.25">
      <c r="A109" s="4" t="s">
        <v>2050</v>
      </c>
      <c r="B109" s="5">
        <v>26000</v>
      </c>
    </row>
    <row r="110" spans="1:2" x14ac:dyDescent="0.25">
      <c r="A110" s="4" t="s">
        <v>2051</v>
      </c>
      <c r="B110" s="5">
        <v>26000</v>
      </c>
    </row>
    <row r="111" spans="1:2" x14ac:dyDescent="0.25">
      <c r="A111" s="4" t="s">
        <v>2014</v>
      </c>
      <c r="B111" s="5">
        <v>25</v>
      </c>
    </row>
    <row r="112" spans="1:2" ht="30" x14ac:dyDescent="0.25">
      <c r="A112" s="4" t="s">
        <v>2053</v>
      </c>
      <c r="B112" s="4" t="s">
        <v>2074</v>
      </c>
    </row>
    <row r="113" spans="1:2" x14ac:dyDescent="0.25">
      <c r="A113" s="4" t="s">
        <v>2055</v>
      </c>
      <c r="B113" s="7">
        <v>25000</v>
      </c>
    </row>
    <row r="114" spans="1:2" x14ac:dyDescent="0.25">
      <c r="A114" s="4" t="s">
        <v>2052</v>
      </c>
      <c r="B114" s="7">
        <v>650</v>
      </c>
    </row>
    <row r="115" spans="1:2" ht="30" x14ac:dyDescent="0.25">
      <c r="A115" s="4" t="s">
        <v>2007</v>
      </c>
      <c r="B115" s="4" t="s">
        <v>2075</v>
      </c>
    </row>
    <row r="116" spans="1:2" x14ac:dyDescent="0.25">
      <c r="A116" s="4" t="s">
        <v>2076</v>
      </c>
    </row>
    <row r="117" spans="1:2" x14ac:dyDescent="0.25">
      <c r="A117" s="3" t="s">
        <v>2048</v>
      </c>
    </row>
    <row r="118" spans="1:2" x14ac:dyDescent="0.25">
      <c r="A118" s="4" t="s">
        <v>2049</v>
      </c>
      <c r="B118" s="5">
        <v>66000</v>
      </c>
    </row>
    <row r="119" spans="1:2" x14ac:dyDescent="0.25">
      <c r="A119" s="4" t="s">
        <v>2050</v>
      </c>
      <c r="B119" s="5">
        <v>60000</v>
      </c>
    </row>
    <row r="120" spans="1:2" x14ac:dyDescent="0.25">
      <c r="A120" s="4" t="s">
        <v>2051</v>
      </c>
      <c r="B120" s="5">
        <v>60000</v>
      </c>
    </row>
    <row r="121" spans="1:2" x14ac:dyDescent="0.25">
      <c r="A121" s="4" t="s">
        <v>2014</v>
      </c>
      <c r="B121" s="5">
        <v>25</v>
      </c>
    </row>
    <row r="122" spans="1:2" ht="30" x14ac:dyDescent="0.25">
      <c r="A122" s="4" t="s">
        <v>2053</v>
      </c>
      <c r="B122" s="4" t="s">
        <v>2077</v>
      </c>
    </row>
    <row r="123" spans="1:2" x14ac:dyDescent="0.25">
      <c r="A123" s="4" t="s">
        <v>2055</v>
      </c>
      <c r="B123" s="7">
        <v>25000</v>
      </c>
    </row>
    <row r="124" spans="1:2" x14ac:dyDescent="0.25">
      <c r="A124" s="4" t="s">
        <v>2052</v>
      </c>
      <c r="B124" s="7">
        <v>1500</v>
      </c>
    </row>
    <row r="125" spans="1:2" ht="30" x14ac:dyDescent="0.25">
      <c r="A125" s="4" t="s">
        <v>2007</v>
      </c>
      <c r="B125" s="4" t="s">
        <v>2078</v>
      </c>
    </row>
    <row r="126" spans="1:2" x14ac:dyDescent="0.25">
      <c r="A126" s="4" t="s">
        <v>2030</v>
      </c>
    </row>
    <row r="127" spans="1:2" x14ac:dyDescent="0.25">
      <c r="A127" s="3" t="s">
        <v>2048</v>
      </c>
    </row>
    <row r="128" spans="1:2" x14ac:dyDescent="0.25">
      <c r="A128" s="4" t="s">
        <v>2049</v>
      </c>
      <c r="B128" s="5">
        <v>20000</v>
      </c>
    </row>
    <row r="129" spans="1:2" x14ac:dyDescent="0.25">
      <c r="A129" s="4" t="s">
        <v>2050</v>
      </c>
      <c r="B129" s="5">
        <v>20000</v>
      </c>
    </row>
    <row r="130" spans="1:2" x14ac:dyDescent="0.25">
      <c r="A130" s="4" t="s">
        <v>2051</v>
      </c>
      <c r="B130" s="5">
        <v>20000</v>
      </c>
    </row>
    <row r="131" spans="1:2" x14ac:dyDescent="0.25">
      <c r="A131" s="4" t="s">
        <v>2014</v>
      </c>
      <c r="B131" s="5">
        <v>25</v>
      </c>
    </row>
    <row r="132" spans="1:2" ht="30" x14ac:dyDescent="0.25">
      <c r="A132" s="4" t="s">
        <v>2053</v>
      </c>
      <c r="B132" s="4" t="s">
        <v>2079</v>
      </c>
    </row>
    <row r="133" spans="1:2" x14ac:dyDescent="0.25">
      <c r="A133" s="4" t="s">
        <v>2055</v>
      </c>
      <c r="B133" s="7">
        <v>25000</v>
      </c>
    </row>
    <row r="134" spans="1:2" x14ac:dyDescent="0.25">
      <c r="A134" s="4" t="s">
        <v>2052</v>
      </c>
      <c r="B134" s="7">
        <v>500</v>
      </c>
    </row>
    <row r="135" spans="1:2" ht="30" x14ac:dyDescent="0.25">
      <c r="A135" s="4" t="s">
        <v>2007</v>
      </c>
      <c r="B135" s="4" t="s">
        <v>2080</v>
      </c>
    </row>
    <row r="136" spans="1:2" x14ac:dyDescent="0.25">
      <c r="A136" s="4" t="s">
        <v>2036</v>
      </c>
    </row>
    <row r="137" spans="1:2" x14ac:dyDescent="0.25">
      <c r="A137" s="3" t="s">
        <v>2048</v>
      </c>
    </row>
    <row r="138" spans="1:2" x14ac:dyDescent="0.25">
      <c r="A138" s="4" t="s">
        <v>2049</v>
      </c>
      <c r="B138" s="5">
        <v>24000</v>
      </c>
    </row>
    <row r="139" spans="1:2" x14ac:dyDescent="0.25">
      <c r="A139" s="4" t="s">
        <v>2050</v>
      </c>
      <c r="B139" s="5">
        <v>24000</v>
      </c>
    </row>
    <row r="140" spans="1:2" x14ac:dyDescent="0.25">
      <c r="A140" s="4" t="s">
        <v>2051</v>
      </c>
      <c r="B140" s="5">
        <v>24000</v>
      </c>
    </row>
    <row r="141" spans="1:2" x14ac:dyDescent="0.25">
      <c r="A141" s="4" t="s">
        <v>2014</v>
      </c>
      <c r="B141" s="5">
        <v>25</v>
      </c>
    </row>
    <row r="142" spans="1:2" ht="30" x14ac:dyDescent="0.25">
      <c r="A142" s="4" t="s">
        <v>2053</v>
      </c>
      <c r="B142" s="4" t="s">
        <v>2081</v>
      </c>
    </row>
    <row r="143" spans="1:2" x14ac:dyDescent="0.25">
      <c r="A143" s="4" t="s">
        <v>2055</v>
      </c>
      <c r="B143" s="7">
        <v>25000</v>
      </c>
    </row>
    <row r="144" spans="1:2" x14ac:dyDescent="0.25">
      <c r="A144" s="4" t="s">
        <v>2052</v>
      </c>
      <c r="B144" s="7">
        <v>600</v>
      </c>
    </row>
    <row r="145" spans="1:2" ht="30" x14ac:dyDescent="0.25">
      <c r="A145" s="4" t="s">
        <v>2007</v>
      </c>
      <c r="B145" s="4" t="s">
        <v>2082</v>
      </c>
    </row>
  </sheetData>
  <mergeCells count="1">
    <mergeCell ref="A1:A2"/>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B43"/>
  <sheetViews>
    <sheetView workbookViewId="0"/>
  </sheetViews>
  <sheetFormatPr defaultRowHeight="15" x14ac:dyDescent="0.25"/>
  <cols>
    <col min="1" max="1" width="80" customWidth="1"/>
    <col min="2" max="2" width="24" customWidth="1"/>
  </cols>
  <sheetData>
    <row r="1" spans="1:2" ht="30" x14ac:dyDescent="0.25">
      <c r="A1" s="1" t="s">
        <v>2083</v>
      </c>
      <c r="B1" s="2" t="s">
        <v>2084</v>
      </c>
    </row>
    <row r="2" spans="1:2" x14ac:dyDescent="0.25">
      <c r="A2" s="4" t="s">
        <v>2013</v>
      </c>
    </row>
    <row r="3" spans="1:2" x14ac:dyDescent="0.25">
      <c r="A3" s="3" t="s">
        <v>2048</v>
      </c>
    </row>
    <row r="4" spans="1:2" x14ac:dyDescent="0.25">
      <c r="A4" s="4" t="s">
        <v>2085</v>
      </c>
      <c r="B4" s="8">
        <v>0.01</v>
      </c>
    </row>
    <row r="5" spans="1:2" x14ac:dyDescent="0.25">
      <c r="A5" s="4" t="s">
        <v>2016</v>
      </c>
    </row>
    <row r="6" spans="1:2" x14ac:dyDescent="0.25">
      <c r="A6" s="3" t="s">
        <v>2048</v>
      </c>
    </row>
    <row r="7" spans="1:2" x14ac:dyDescent="0.25">
      <c r="A7" s="4" t="s">
        <v>2085</v>
      </c>
      <c r="B7" s="11">
        <v>0.01</v>
      </c>
    </row>
    <row r="8" spans="1:2" x14ac:dyDescent="0.25">
      <c r="A8" s="4" t="s">
        <v>2018</v>
      </c>
    </row>
    <row r="9" spans="1:2" x14ac:dyDescent="0.25">
      <c r="A9" s="3" t="s">
        <v>2048</v>
      </c>
    </row>
    <row r="10" spans="1:2" x14ac:dyDescent="0.25">
      <c r="A10" s="4" t="s">
        <v>2085</v>
      </c>
      <c r="B10" s="11">
        <v>0.01</v>
      </c>
    </row>
    <row r="11" spans="1:2" x14ac:dyDescent="0.25">
      <c r="A11" s="4" t="s">
        <v>2028</v>
      </c>
    </row>
    <row r="12" spans="1:2" x14ac:dyDescent="0.25">
      <c r="A12" s="3" t="s">
        <v>2048</v>
      </c>
    </row>
    <row r="13" spans="1:2" x14ac:dyDescent="0.25">
      <c r="A13" s="4" t="s">
        <v>2085</v>
      </c>
      <c r="B13" s="11">
        <v>0.01</v>
      </c>
    </row>
    <row r="14" spans="1:2" x14ac:dyDescent="0.25">
      <c r="A14" s="4" t="s">
        <v>2061</v>
      </c>
    </row>
    <row r="15" spans="1:2" x14ac:dyDescent="0.25">
      <c r="A15" s="3" t="s">
        <v>2048</v>
      </c>
    </row>
    <row r="16" spans="1:2" x14ac:dyDescent="0.25">
      <c r="A16" s="4" t="s">
        <v>2085</v>
      </c>
      <c r="B16" s="11">
        <v>0.01</v>
      </c>
    </row>
    <row r="17" spans="1:2" x14ac:dyDescent="0.25">
      <c r="A17" s="4" t="s">
        <v>2020</v>
      </c>
    </row>
    <row r="18" spans="1:2" x14ac:dyDescent="0.25">
      <c r="A18" s="3" t="s">
        <v>2048</v>
      </c>
    </row>
    <row r="19" spans="1:2" x14ac:dyDescent="0.25">
      <c r="A19" s="4" t="s">
        <v>2085</v>
      </c>
      <c r="B19" s="11">
        <v>0.01</v>
      </c>
    </row>
    <row r="20" spans="1:2" x14ac:dyDescent="0.25">
      <c r="A20" s="4" t="s">
        <v>2022</v>
      </c>
    </row>
    <row r="21" spans="1:2" x14ac:dyDescent="0.25">
      <c r="A21" s="3" t="s">
        <v>2048</v>
      </c>
    </row>
    <row r="22" spans="1:2" x14ac:dyDescent="0.25">
      <c r="A22" s="4" t="s">
        <v>2085</v>
      </c>
      <c r="B22" s="11">
        <v>0.01</v>
      </c>
    </row>
    <row r="23" spans="1:2" x14ac:dyDescent="0.25">
      <c r="A23" s="4" t="s">
        <v>2024</v>
      </c>
    </row>
    <row r="24" spans="1:2" x14ac:dyDescent="0.25">
      <c r="A24" s="3" t="s">
        <v>2048</v>
      </c>
    </row>
    <row r="25" spans="1:2" x14ac:dyDescent="0.25">
      <c r="A25" s="4" t="s">
        <v>2085</v>
      </c>
      <c r="B25" s="11">
        <v>0.01</v>
      </c>
    </row>
    <row r="26" spans="1:2" x14ac:dyDescent="0.25">
      <c r="A26" s="4" t="s">
        <v>2068</v>
      </c>
    </row>
    <row r="27" spans="1:2" x14ac:dyDescent="0.25">
      <c r="A27" s="3" t="s">
        <v>2048</v>
      </c>
    </row>
    <row r="28" spans="1:2" x14ac:dyDescent="0.25">
      <c r="A28" s="4" t="s">
        <v>2085</v>
      </c>
      <c r="B28" s="11">
        <v>0.01</v>
      </c>
    </row>
    <row r="29" spans="1:2" x14ac:dyDescent="0.25">
      <c r="A29" s="4" t="s">
        <v>2026</v>
      </c>
    </row>
    <row r="30" spans="1:2" x14ac:dyDescent="0.25">
      <c r="A30" s="3" t="s">
        <v>2048</v>
      </c>
    </row>
    <row r="31" spans="1:2" x14ac:dyDescent="0.25">
      <c r="A31" s="4" t="s">
        <v>2085</v>
      </c>
      <c r="B31" s="11">
        <v>0.01</v>
      </c>
    </row>
    <row r="32" spans="1:2" x14ac:dyDescent="0.25">
      <c r="A32" s="4" t="s">
        <v>2073</v>
      </c>
    </row>
    <row r="33" spans="1:2" x14ac:dyDescent="0.25">
      <c r="A33" s="3" t="s">
        <v>2048</v>
      </c>
    </row>
    <row r="34" spans="1:2" x14ac:dyDescent="0.25">
      <c r="A34" s="4" t="s">
        <v>2085</v>
      </c>
      <c r="B34" s="11">
        <v>0.01</v>
      </c>
    </row>
    <row r="35" spans="1:2" x14ac:dyDescent="0.25">
      <c r="A35" s="4" t="s">
        <v>2076</v>
      </c>
    </row>
    <row r="36" spans="1:2" x14ac:dyDescent="0.25">
      <c r="A36" s="3" t="s">
        <v>2048</v>
      </c>
    </row>
    <row r="37" spans="1:2" x14ac:dyDescent="0.25">
      <c r="A37" s="4" t="s">
        <v>2085</v>
      </c>
      <c r="B37" s="11">
        <v>0.01</v>
      </c>
    </row>
    <row r="38" spans="1:2" x14ac:dyDescent="0.25">
      <c r="A38" s="4" t="s">
        <v>2030</v>
      </c>
    </row>
    <row r="39" spans="1:2" x14ac:dyDescent="0.25">
      <c r="A39" s="3" t="s">
        <v>2048</v>
      </c>
    </row>
    <row r="40" spans="1:2" x14ac:dyDescent="0.25">
      <c r="A40" s="4" t="s">
        <v>2085</v>
      </c>
      <c r="B40" s="11">
        <v>0.01</v>
      </c>
    </row>
    <row r="41" spans="1:2" x14ac:dyDescent="0.25">
      <c r="A41" s="4" t="s">
        <v>2036</v>
      </c>
    </row>
    <row r="42" spans="1:2" x14ac:dyDescent="0.25">
      <c r="A42" s="3" t="s">
        <v>2048</v>
      </c>
    </row>
    <row r="43" spans="1:2" x14ac:dyDescent="0.25">
      <c r="A43" s="4" t="s">
        <v>2085</v>
      </c>
      <c r="B43" s="8">
        <v>0.01</v>
      </c>
    </row>
  </sheetData>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60"/>
  <sheetViews>
    <sheetView workbookViewId="0"/>
  </sheetViews>
  <sheetFormatPr defaultRowHeight="15" x14ac:dyDescent="0.25"/>
  <cols>
    <col min="1" max="1" width="80" customWidth="1"/>
    <col min="2" max="2" width="16" customWidth="1"/>
    <col min="3" max="4" width="14" customWidth="1"/>
  </cols>
  <sheetData>
    <row r="1" spans="1:4" x14ac:dyDescent="0.25">
      <c r="A1" s="12" t="s">
        <v>2086</v>
      </c>
      <c r="B1" s="14" t="s">
        <v>1</v>
      </c>
      <c r="C1" s="13"/>
      <c r="D1" s="13"/>
    </row>
    <row r="2" spans="1:4" x14ac:dyDescent="0.25">
      <c r="A2" s="13"/>
      <c r="B2" s="2" t="s">
        <v>2</v>
      </c>
      <c r="C2" s="2" t="s">
        <v>91</v>
      </c>
      <c r="D2" s="2" t="s">
        <v>92</v>
      </c>
    </row>
    <row r="3" spans="1:4" x14ac:dyDescent="0.25">
      <c r="A3" s="3" t="s">
        <v>2048</v>
      </c>
    </row>
    <row r="4" spans="1:4" x14ac:dyDescent="0.25">
      <c r="A4" s="4" t="s">
        <v>2087</v>
      </c>
      <c r="B4" s="7">
        <v>560</v>
      </c>
      <c r="C4" s="7">
        <v>584</v>
      </c>
      <c r="D4" s="7">
        <v>587</v>
      </c>
    </row>
    <row r="5" spans="1:4" x14ac:dyDescent="0.25">
      <c r="A5" s="4" t="s">
        <v>2013</v>
      </c>
    </row>
    <row r="6" spans="1:4" x14ac:dyDescent="0.25">
      <c r="A6" s="3" t="s">
        <v>2048</v>
      </c>
    </row>
    <row r="7" spans="1:4" x14ac:dyDescent="0.25">
      <c r="A7" s="4" t="s">
        <v>2012</v>
      </c>
      <c r="B7" s="8">
        <v>947.92</v>
      </c>
      <c r="C7" s="8">
        <v>958.33</v>
      </c>
      <c r="D7" s="8">
        <v>950.51</v>
      </c>
    </row>
    <row r="8" spans="1:4" x14ac:dyDescent="0.25">
      <c r="A8" s="4" t="s">
        <v>2087</v>
      </c>
      <c r="B8" s="7">
        <v>28</v>
      </c>
      <c r="C8" s="7">
        <v>29</v>
      </c>
      <c r="D8" s="7">
        <v>29</v>
      </c>
    </row>
    <row r="9" spans="1:4" x14ac:dyDescent="0.25">
      <c r="A9" s="4" t="s">
        <v>2005</v>
      </c>
    </row>
    <row r="10" spans="1:4" x14ac:dyDescent="0.25">
      <c r="A10" s="3" t="s">
        <v>2048</v>
      </c>
    </row>
    <row r="11" spans="1:4" x14ac:dyDescent="0.25">
      <c r="A11" s="4" t="s">
        <v>2012</v>
      </c>
      <c r="B11" s="7">
        <v>775</v>
      </c>
      <c r="C11" s="7">
        <v>1550</v>
      </c>
      <c r="D11" s="7">
        <v>1550</v>
      </c>
    </row>
    <row r="12" spans="1:4" x14ac:dyDescent="0.25">
      <c r="A12" s="4" t="s">
        <v>2087</v>
      </c>
      <c r="B12" s="7">
        <v>5</v>
      </c>
      <c r="C12" s="7">
        <v>19</v>
      </c>
      <c r="D12" s="7">
        <v>50</v>
      </c>
    </row>
    <row r="13" spans="1:4" x14ac:dyDescent="0.25">
      <c r="A13" s="4" t="s">
        <v>2016</v>
      </c>
    </row>
    <row r="14" spans="1:4" x14ac:dyDescent="0.25">
      <c r="A14" s="3" t="s">
        <v>2048</v>
      </c>
    </row>
    <row r="15" spans="1:4" x14ac:dyDescent="0.25">
      <c r="A15" s="4" t="s">
        <v>2012</v>
      </c>
      <c r="B15" s="8">
        <v>1011.11</v>
      </c>
      <c r="C15" s="8">
        <v>1022.23</v>
      </c>
      <c r="D15" s="8">
        <v>1013.9</v>
      </c>
    </row>
    <row r="16" spans="1:4" x14ac:dyDescent="0.25">
      <c r="A16" s="4" t="s">
        <v>2087</v>
      </c>
      <c r="B16" s="7">
        <v>8</v>
      </c>
      <c r="C16" s="7">
        <v>8</v>
      </c>
      <c r="D16" s="7">
        <v>8</v>
      </c>
    </row>
    <row r="17" spans="1:4" x14ac:dyDescent="0.25">
      <c r="A17" s="4" t="s">
        <v>2018</v>
      </c>
    </row>
    <row r="18" spans="1:4" x14ac:dyDescent="0.25">
      <c r="A18" s="3" t="s">
        <v>2048</v>
      </c>
    </row>
    <row r="19" spans="1:4" x14ac:dyDescent="0.25">
      <c r="A19" s="4" t="s">
        <v>2012</v>
      </c>
      <c r="B19" s="8">
        <v>1011.11</v>
      </c>
      <c r="C19" s="8">
        <v>1022.23</v>
      </c>
      <c r="D19" s="8">
        <v>1013.9</v>
      </c>
    </row>
    <row r="20" spans="1:4" x14ac:dyDescent="0.25">
      <c r="A20" s="4" t="s">
        <v>2087</v>
      </c>
      <c r="B20" s="7">
        <v>54</v>
      </c>
      <c r="C20" s="7">
        <v>55</v>
      </c>
      <c r="D20" s="7">
        <v>55</v>
      </c>
    </row>
    <row r="21" spans="1:4" x14ac:dyDescent="0.25">
      <c r="A21" s="4" t="s">
        <v>2028</v>
      </c>
    </row>
    <row r="22" spans="1:4" x14ac:dyDescent="0.25">
      <c r="A22" s="3" t="s">
        <v>2048</v>
      </c>
    </row>
    <row r="23" spans="1:4" x14ac:dyDescent="0.25">
      <c r="A23" s="4" t="s">
        <v>2012</v>
      </c>
      <c r="B23" s="8">
        <v>4044.44</v>
      </c>
      <c r="C23" s="8">
        <v>4077.78</v>
      </c>
      <c r="D23" s="8">
        <v>4055.55</v>
      </c>
    </row>
    <row r="24" spans="1:4" x14ac:dyDescent="0.25">
      <c r="A24" s="4" t="s">
        <v>2087</v>
      </c>
      <c r="B24" s="7">
        <v>31</v>
      </c>
      <c r="C24" s="7">
        <v>31</v>
      </c>
      <c r="D24" s="7">
        <v>31</v>
      </c>
    </row>
    <row r="25" spans="1:4" x14ac:dyDescent="0.25">
      <c r="A25" s="4" t="s">
        <v>2061</v>
      </c>
    </row>
    <row r="26" spans="1:4" x14ac:dyDescent="0.25">
      <c r="A26" s="3" t="s">
        <v>2048</v>
      </c>
    </row>
    <row r="27" spans="1:4" x14ac:dyDescent="0.25">
      <c r="A27" s="4" t="s">
        <v>2012</v>
      </c>
      <c r="B27" s="8">
        <v>4044.44</v>
      </c>
      <c r="C27" s="8">
        <v>4077.78</v>
      </c>
      <c r="D27" s="8">
        <v>4055.55</v>
      </c>
    </row>
    <row r="28" spans="1:4" x14ac:dyDescent="0.25">
      <c r="A28" s="4" t="s">
        <v>2087</v>
      </c>
      <c r="B28" s="7">
        <v>7</v>
      </c>
      <c r="C28" s="7">
        <v>7</v>
      </c>
      <c r="D28" s="7">
        <v>6</v>
      </c>
    </row>
    <row r="29" spans="1:4" x14ac:dyDescent="0.25">
      <c r="A29" s="4" t="s">
        <v>2034</v>
      </c>
    </row>
    <row r="30" spans="1:4" x14ac:dyDescent="0.25">
      <c r="A30" s="3" t="s">
        <v>2048</v>
      </c>
    </row>
    <row r="31" spans="1:4" x14ac:dyDescent="0.25">
      <c r="A31" s="4" t="s">
        <v>2012</v>
      </c>
      <c r="B31" s="7">
        <v>0</v>
      </c>
      <c r="C31" s="7">
        <v>0</v>
      </c>
      <c r="D31" s="8">
        <v>1487.52</v>
      </c>
    </row>
    <row r="32" spans="1:4" x14ac:dyDescent="0.25">
      <c r="A32" s="4" t="s">
        <v>2087</v>
      </c>
      <c r="B32" s="7">
        <v>0</v>
      </c>
      <c r="C32" s="7">
        <v>0</v>
      </c>
      <c r="D32" s="7">
        <v>51</v>
      </c>
    </row>
    <row r="33" spans="1:4" x14ac:dyDescent="0.25">
      <c r="A33" s="4" t="s">
        <v>2020</v>
      </c>
    </row>
    <row r="34" spans="1:4" x14ac:dyDescent="0.25">
      <c r="A34" s="3" t="s">
        <v>2048</v>
      </c>
    </row>
    <row r="35" spans="1:4" x14ac:dyDescent="0.25">
      <c r="A35" s="4" t="s">
        <v>2012</v>
      </c>
      <c r="B35" s="7">
        <v>1375</v>
      </c>
      <c r="C35" s="7">
        <v>1375</v>
      </c>
      <c r="D35" s="7">
        <v>1375</v>
      </c>
    </row>
    <row r="36" spans="1:4" x14ac:dyDescent="0.25">
      <c r="A36" s="4" t="s">
        <v>2087</v>
      </c>
      <c r="B36" s="7">
        <v>55</v>
      </c>
      <c r="C36" s="7">
        <v>55</v>
      </c>
      <c r="D36" s="7">
        <v>55</v>
      </c>
    </row>
    <row r="37" spans="1:4" x14ac:dyDescent="0.25">
      <c r="A37" s="4" t="s">
        <v>2022</v>
      </c>
    </row>
    <row r="38" spans="1:4" x14ac:dyDescent="0.25">
      <c r="A38" s="3" t="s">
        <v>2048</v>
      </c>
    </row>
    <row r="39" spans="1:4" x14ac:dyDescent="0.25">
      <c r="A39" s="4" t="s">
        <v>2012</v>
      </c>
      <c r="B39" s="8">
        <v>1593.76</v>
      </c>
      <c r="C39" s="8">
        <v>1593.76</v>
      </c>
      <c r="D39" s="8">
        <v>1593.76</v>
      </c>
    </row>
    <row r="40" spans="1:4" x14ac:dyDescent="0.25">
      <c r="A40" s="4" t="s">
        <v>2087</v>
      </c>
      <c r="B40" s="7">
        <v>45</v>
      </c>
      <c r="C40" s="7">
        <v>45</v>
      </c>
      <c r="D40" s="7">
        <v>45</v>
      </c>
    </row>
    <row r="41" spans="1:4" x14ac:dyDescent="0.25">
      <c r="A41" s="4" t="s">
        <v>2024</v>
      </c>
    </row>
    <row r="42" spans="1:4" x14ac:dyDescent="0.25">
      <c r="A42" s="3" t="s">
        <v>2048</v>
      </c>
    </row>
    <row r="43" spans="1:4" x14ac:dyDescent="0.25">
      <c r="A43" s="4" t="s">
        <v>2012</v>
      </c>
      <c r="B43" s="8">
        <v>1519.67</v>
      </c>
      <c r="C43" s="7">
        <v>1425</v>
      </c>
      <c r="D43" s="7">
        <v>1425</v>
      </c>
    </row>
    <row r="44" spans="1:4" x14ac:dyDescent="0.25">
      <c r="A44" s="4" t="s">
        <v>2087</v>
      </c>
      <c r="B44" s="7">
        <v>68</v>
      </c>
      <c r="C44" s="7">
        <v>74</v>
      </c>
      <c r="D44" s="7">
        <v>74</v>
      </c>
    </row>
    <row r="45" spans="1:4" x14ac:dyDescent="0.25">
      <c r="A45" s="4" t="s">
        <v>2068</v>
      </c>
    </row>
    <row r="46" spans="1:4" x14ac:dyDescent="0.25">
      <c r="A46" s="3" t="s">
        <v>2048</v>
      </c>
    </row>
    <row r="47" spans="1:4" x14ac:dyDescent="0.25">
      <c r="A47" s="4" t="s">
        <v>2012</v>
      </c>
      <c r="B47" s="8">
        <v>1343.76</v>
      </c>
      <c r="C47" s="8">
        <v>1343.76</v>
      </c>
      <c r="D47" s="8">
        <v>1343.76</v>
      </c>
    </row>
    <row r="48" spans="1:4" x14ac:dyDescent="0.25">
      <c r="A48" s="4" t="s">
        <v>2087</v>
      </c>
      <c r="B48" s="7">
        <v>107</v>
      </c>
      <c r="C48" s="7">
        <v>107</v>
      </c>
      <c r="D48" s="7">
        <v>107</v>
      </c>
    </row>
    <row r="49" spans="1:4" x14ac:dyDescent="0.25">
      <c r="A49" s="4" t="s">
        <v>2026</v>
      </c>
    </row>
    <row r="50" spans="1:4" x14ac:dyDescent="0.25">
      <c r="A50" s="3" t="s">
        <v>2048</v>
      </c>
    </row>
    <row r="51" spans="1:4" x14ac:dyDescent="0.25">
      <c r="A51" s="4" t="s">
        <v>2012</v>
      </c>
      <c r="B51" s="7">
        <v>1575</v>
      </c>
      <c r="C51" s="7">
        <v>1575</v>
      </c>
      <c r="D51" s="7">
        <v>1575</v>
      </c>
    </row>
    <row r="52" spans="1:4" x14ac:dyDescent="0.25">
      <c r="A52" s="4" t="s">
        <v>2087</v>
      </c>
      <c r="B52" s="7">
        <v>43</v>
      </c>
      <c r="C52" s="7">
        <v>43</v>
      </c>
      <c r="D52" s="7">
        <v>42</v>
      </c>
    </row>
    <row r="53" spans="1:4" x14ac:dyDescent="0.25">
      <c r="A53" s="4" t="s">
        <v>2073</v>
      </c>
    </row>
    <row r="54" spans="1:4" x14ac:dyDescent="0.25">
      <c r="A54" s="3" t="s">
        <v>2048</v>
      </c>
    </row>
    <row r="55" spans="1:4" x14ac:dyDescent="0.25">
      <c r="A55" s="4" t="s">
        <v>2012</v>
      </c>
      <c r="B55" s="7">
        <v>1325</v>
      </c>
      <c r="C55" s="7">
        <v>1325</v>
      </c>
      <c r="D55" s="7">
        <v>1325</v>
      </c>
    </row>
    <row r="56" spans="1:4" x14ac:dyDescent="0.25">
      <c r="A56" s="4" t="s">
        <v>2087</v>
      </c>
      <c r="B56" s="7">
        <v>34</v>
      </c>
      <c r="C56" s="7">
        <v>34</v>
      </c>
      <c r="D56" s="7">
        <v>34</v>
      </c>
    </row>
    <row r="57" spans="1:4" x14ac:dyDescent="0.25">
      <c r="A57" s="4" t="s">
        <v>2076</v>
      </c>
    </row>
    <row r="58" spans="1:4" x14ac:dyDescent="0.25">
      <c r="A58" s="3" t="s">
        <v>2048</v>
      </c>
    </row>
    <row r="59" spans="1:4" x14ac:dyDescent="0.25">
      <c r="A59" s="4" t="s">
        <v>2012</v>
      </c>
      <c r="B59" s="7">
        <v>1250</v>
      </c>
      <c r="C59" s="8">
        <v>1281.25</v>
      </c>
      <c r="D59" s="7">
        <v>0</v>
      </c>
    </row>
    <row r="60" spans="1:4" x14ac:dyDescent="0.25">
      <c r="A60" s="4" t="s">
        <v>2087</v>
      </c>
      <c r="B60" s="7">
        <v>75</v>
      </c>
      <c r="C60" s="7">
        <v>77</v>
      </c>
      <c r="D60" s="7">
        <v>0</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2" t="s">
        <v>2088</v>
      </c>
      <c r="B1" s="14" t="s">
        <v>1</v>
      </c>
      <c r="C1" s="13"/>
      <c r="D1" s="13"/>
    </row>
    <row r="2" spans="1:4" x14ac:dyDescent="0.25">
      <c r="A2" s="13"/>
      <c r="B2" s="2" t="s">
        <v>2</v>
      </c>
      <c r="C2" s="2" t="s">
        <v>91</v>
      </c>
      <c r="D2" s="2" t="s">
        <v>92</v>
      </c>
    </row>
    <row r="3" spans="1:4" x14ac:dyDescent="0.25">
      <c r="A3" s="3" t="s">
        <v>2089</v>
      </c>
    </row>
    <row r="4" spans="1:4" x14ac:dyDescent="0.25">
      <c r="A4" s="4" t="s">
        <v>2090</v>
      </c>
      <c r="B4" s="7">
        <v>90185</v>
      </c>
      <c r="C4" s="7">
        <v>82243</v>
      </c>
    </row>
    <row r="5" spans="1:4" x14ac:dyDescent="0.25">
      <c r="A5" s="4" t="s">
        <v>2091</v>
      </c>
      <c r="B5" s="5">
        <v>-2177</v>
      </c>
      <c r="C5" s="5">
        <v>2573</v>
      </c>
      <c r="D5" s="7">
        <v>-664</v>
      </c>
    </row>
    <row r="6" spans="1:4" x14ac:dyDescent="0.25">
      <c r="A6" s="4" t="s">
        <v>2092</v>
      </c>
      <c r="B6" s="5">
        <v>90265</v>
      </c>
      <c r="C6" s="5">
        <v>90185</v>
      </c>
      <c r="D6" s="5">
        <v>82243</v>
      </c>
    </row>
    <row r="7" spans="1:4" x14ac:dyDescent="0.25">
      <c r="A7" s="4" t="s">
        <v>2093</v>
      </c>
    </row>
    <row r="8" spans="1:4" x14ac:dyDescent="0.25">
      <c r="A8" s="3" t="s">
        <v>2089</v>
      </c>
    </row>
    <row r="9" spans="1:4" x14ac:dyDescent="0.25">
      <c r="A9" s="4" t="s">
        <v>2090</v>
      </c>
      <c r="B9" s="5">
        <v>-621</v>
      </c>
      <c r="C9" s="5">
        <v>-625</v>
      </c>
      <c r="D9" s="5">
        <v>-647</v>
      </c>
    </row>
    <row r="10" spans="1:4" x14ac:dyDescent="0.25">
      <c r="A10" s="4" t="s">
        <v>2091</v>
      </c>
      <c r="B10" s="5">
        <v>5</v>
      </c>
      <c r="C10" s="5">
        <v>4</v>
      </c>
      <c r="D10" s="5">
        <v>22</v>
      </c>
    </row>
    <row r="11" spans="1:4" x14ac:dyDescent="0.25">
      <c r="A11" s="4" t="s">
        <v>2092</v>
      </c>
      <c r="B11" s="5">
        <v>-616</v>
      </c>
      <c r="C11" s="5">
        <v>-621</v>
      </c>
      <c r="D11" s="5">
        <v>-625</v>
      </c>
    </row>
    <row r="12" spans="1:4" x14ac:dyDescent="0.25">
      <c r="A12" s="4" t="s">
        <v>2094</v>
      </c>
    </row>
    <row r="13" spans="1:4" x14ac:dyDescent="0.25">
      <c r="A13" s="3" t="s">
        <v>2089</v>
      </c>
    </row>
    <row r="14" spans="1:4" x14ac:dyDescent="0.25">
      <c r="A14" s="4" t="s">
        <v>2090</v>
      </c>
      <c r="B14" s="5">
        <v>1507</v>
      </c>
      <c r="C14" s="5">
        <v>-1046</v>
      </c>
      <c r="D14" s="5">
        <v>-239</v>
      </c>
    </row>
    <row r="15" spans="1:4" x14ac:dyDescent="0.25">
      <c r="A15" s="4" t="s">
        <v>2091</v>
      </c>
      <c r="B15" s="5">
        <v>-2079</v>
      </c>
      <c r="C15" s="5">
        <v>2553</v>
      </c>
      <c r="D15" s="5">
        <v>-807</v>
      </c>
    </row>
    <row r="16" spans="1:4" x14ac:dyDescent="0.25">
      <c r="A16" s="4" t="s">
        <v>2092</v>
      </c>
      <c r="B16" s="5">
        <v>-572</v>
      </c>
      <c r="C16" s="5">
        <v>1507</v>
      </c>
      <c r="D16" s="5">
        <v>-1046</v>
      </c>
    </row>
    <row r="17" spans="1:4" x14ac:dyDescent="0.25">
      <c r="A17" s="4" t="s">
        <v>2095</v>
      </c>
    </row>
    <row r="18" spans="1:4" x14ac:dyDescent="0.25">
      <c r="A18" s="3" t="s">
        <v>2089</v>
      </c>
    </row>
    <row r="19" spans="1:4" x14ac:dyDescent="0.25">
      <c r="A19" s="4" t="s">
        <v>2090</v>
      </c>
      <c r="B19" s="5">
        <v>-81</v>
      </c>
      <c r="C19" s="5">
        <v>-200</v>
      </c>
      <c r="D19" s="5">
        <v>-330</v>
      </c>
    </row>
    <row r="20" spans="1:4" x14ac:dyDescent="0.25">
      <c r="A20" s="4" t="s">
        <v>2091</v>
      </c>
      <c r="B20" s="5">
        <v>-261</v>
      </c>
      <c r="C20" s="5">
        <v>119</v>
      </c>
      <c r="D20" s="5">
        <v>130</v>
      </c>
    </row>
    <row r="21" spans="1:4" x14ac:dyDescent="0.25">
      <c r="A21" s="4" t="s">
        <v>2092</v>
      </c>
      <c r="B21" s="5">
        <v>-342</v>
      </c>
      <c r="C21" s="5">
        <v>-81</v>
      </c>
      <c r="D21" s="5">
        <v>-200</v>
      </c>
    </row>
    <row r="22" spans="1:4" x14ac:dyDescent="0.25">
      <c r="A22" s="4" t="s">
        <v>2096</v>
      </c>
    </row>
    <row r="23" spans="1:4" x14ac:dyDescent="0.25">
      <c r="A23" s="3" t="s">
        <v>2089</v>
      </c>
    </row>
    <row r="24" spans="1:4" x14ac:dyDescent="0.25">
      <c r="A24" s="4" t="s">
        <v>2090</v>
      </c>
      <c r="B24" s="5">
        <v>-112</v>
      </c>
      <c r="C24" s="5">
        <v>-9</v>
      </c>
    </row>
    <row r="25" spans="1:4" x14ac:dyDescent="0.25">
      <c r="A25" s="4" t="s">
        <v>2091</v>
      </c>
      <c r="B25" s="5">
        <v>158</v>
      </c>
      <c r="C25" s="5">
        <v>-103</v>
      </c>
      <c r="D25" s="5">
        <v>-9</v>
      </c>
    </row>
    <row r="26" spans="1:4" x14ac:dyDescent="0.25">
      <c r="A26" s="4" t="s">
        <v>2092</v>
      </c>
      <c r="B26" s="5">
        <v>46</v>
      </c>
      <c r="C26" s="5">
        <v>-112</v>
      </c>
      <c r="D26" s="5">
        <v>-9</v>
      </c>
    </row>
    <row r="27" spans="1:4" x14ac:dyDescent="0.25">
      <c r="A27" s="4" t="s">
        <v>189</v>
      </c>
    </row>
    <row r="28" spans="1:4" x14ac:dyDescent="0.25">
      <c r="A28" s="3" t="s">
        <v>2089</v>
      </c>
    </row>
    <row r="29" spans="1:4" x14ac:dyDescent="0.25">
      <c r="A29" s="4" t="s">
        <v>2090</v>
      </c>
      <c r="B29" s="5">
        <v>693</v>
      </c>
      <c r="C29" s="5">
        <v>-1880</v>
      </c>
      <c r="D29" s="5">
        <v>-1216</v>
      </c>
    </row>
    <row r="30" spans="1:4" x14ac:dyDescent="0.25">
      <c r="A30" s="4" t="s">
        <v>2091</v>
      </c>
      <c r="B30" s="5">
        <v>-2177</v>
      </c>
      <c r="C30" s="5">
        <v>2573</v>
      </c>
      <c r="D30" s="5">
        <v>-664</v>
      </c>
    </row>
    <row r="31" spans="1:4" x14ac:dyDescent="0.25">
      <c r="A31" s="4" t="s">
        <v>2092</v>
      </c>
      <c r="B31" s="7">
        <v>-1484</v>
      </c>
      <c r="C31" s="7">
        <v>693</v>
      </c>
      <c r="D31" s="7">
        <v>-1880</v>
      </c>
    </row>
  </sheetData>
  <mergeCells count="2">
    <mergeCell ref="A1:A2"/>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7"/>
  <sheetViews>
    <sheetView workbookViewId="0"/>
  </sheetViews>
  <sheetFormatPr defaultRowHeight="15" x14ac:dyDescent="0.25"/>
  <cols>
    <col min="1" max="1" width="80" customWidth="1"/>
    <col min="2" max="3" width="14" customWidth="1"/>
  </cols>
  <sheetData>
    <row r="1" spans="1:3" ht="30" x14ac:dyDescent="0.25">
      <c r="A1" s="1" t="s">
        <v>2097</v>
      </c>
      <c r="B1" s="2" t="s">
        <v>2</v>
      </c>
      <c r="C1" s="2" t="s">
        <v>91</v>
      </c>
    </row>
    <row r="2" spans="1:3" x14ac:dyDescent="0.25">
      <c r="A2" s="3" t="s">
        <v>2098</v>
      </c>
    </row>
    <row r="3" spans="1:3" x14ac:dyDescent="0.25">
      <c r="A3" s="4" t="s">
        <v>2099</v>
      </c>
      <c r="B3" s="4" t="s">
        <v>2100</v>
      </c>
      <c r="C3" s="4" t="s">
        <v>2101</v>
      </c>
    </row>
    <row r="4" spans="1:3" x14ac:dyDescent="0.25">
      <c r="A4" s="4" t="s">
        <v>2102</v>
      </c>
      <c r="B4" s="4" t="s">
        <v>1153</v>
      </c>
      <c r="C4" s="4" t="s">
        <v>2103</v>
      </c>
    </row>
    <row r="5" spans="1:3" x14ac:dyDescent="0.25">
      <c r="A5" s="4" t="s">
        <v>2104</v>
      </c>
      <c r="B5" s="4" t="s">
        <v>1421</v>
      </c>
      <c r="C5" s="4" t="s">
        <v>2105</v>
      </c>
    </row>
    <row r="6" spans="1:3" x14ac:dyDescent="0.25">
      <c r="A6" s="4" t="s">
        <v>2106</v>
      </c>
      <c r="B6" s="4" t="s">
        <v>2107</v>
      </c>
      <c r="C6" s="4" t="s">
        <v>2107</v>
      </c>
    </row>
    <row r="7" spans="1:3" x14ac:dyDescent="0.25">
      <c r="A7" s="4" t="s">
        <v>2108</v>
      </c>
      <c r="B7" s="4" t="s">
        <v>1375</v>
      </c>
      <c r="C7" s="4" t="s">
        <v>1375</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2" t="s">
        <v>293</v>
      </c>
      <c r="B1" s="2" t="s">
        <v>1</v>
      </c>
    </row>
    <row r="2" spans="1:2" x14ac:dyDescent="0.25">
      <c r="A2" s="13"/>
      <c r="B2" s="2" t="s">
        <v>2</v>
      </c>
    </row>
    <row r="3" spans="1:2" x14ac:dyDescent="0.25">
      <c r="A3" s="3" t="s">
        <v>280</v>
      </c>
    </row>
    <row r="4" spans="1:2" ht="409.5" x14ac:dyDescent="0.25">
      <c r="A4" s="4" t="s">
        <v>293</v>
      </c>
      <c r="B4" s="4" t="s">
        <v>294</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41"/>
  <sheetViews>
    <sheetView workbookViewId="0"/>
  </sheetViews>
  <sheetFormatPr defaultRowHeight="15" x14ac:dyDescent="0.25"/>
  <cols>
    <col min="1" max="1" width="80" customWidth="1"/>
    <col min="2" max="4" width="14" customWidth="1"/>
  </cols>
  <sheetData>
    <row r="1" spans="1:4" ht="30" x14ac:dyDescent="0.25">
      <c r="A1" s="1" t="s">
        <v>2109</v>
      </c>
      <c r="B1" s="2" t="s">
        <v>2</v>
      </c>
      <c r="C1" s="2" t="s">
        <v>91</v>
      </c>
      <c r="D1" s="2" t="s">
        <v>92</v>
      </c>
    </row>
    <row r="2" spans="1:4" x14ac:dyDescent="0.25">
      <c r="A2" s="4" t="s">
        <v>2110</v>
      </c>
    </row>
    <row r="3" spans="1:4" ht="30" x14ac:dyDescent="0.25">
      <c r="A3" s="3" t="s">
        <v>2111</v>
      </c>
    </row>
    <row r="4" spans="1:4" x14ac:dyDescent="0.25">
      <c r="A4" s="4" t="s">
        <v>2112</v>
      </c>
      <c r="B4" s="7">
        <v>74850</v>
      </c>
      <c r="C4" s="7">
        <v>73116</v>
      </c>
      <c r="D4" s="7">
        <v>67110</v>
      </c>
    </row>
    <row r="5" spans="1:4" x14ac:dyDescent="0.25">
      <c r="A5" s="4" t="s">
        <v>2113</v>
      </c>
      <c r="B5" s="5">
        <v>85440</v>
      </c>
      <c r="C5" s="5">
        <v>83702</v>
      </c>
      <c r="D5" s="5">
        <v>78331</v>
      </c>
    </row>
    <row r="6" spans="1:4" x14ac:dyDescent="0.25">
      <c r="A6" s="4" t="s">
        <v>2114</v>
      </c>
      <c r="B6" s="5">
        <v>14925</v>
      </c>
      <c r="C6" s="5">
        <v>14926</v>
      </c>
      <c r="D6" s="5">
        <v>14977</v>
      </c>
    </row>
    <row r="7" spans="1:4" x14ac:dyDescent="0.25">
      <c r="A7" s="4" t="s">
        <v>2115</v>
      </c>
      <c r="B7" s="5">
        <v>100365</v>
      </c>
      <c r="C7" s="5">
        <v>98628</v>
      </c>
    </row>
    <row r="8" spans="1:4" x14ac:dyDescent="0.25">
      <c r="A8" s="4" t="s">
        <v>2116</v>
      </c>
      <c r="B8" s="7">
        <v>563575</v>
      </c>
      <c r="C8" s="7">
        <v>547910</v>
      </c>
      <c r="D8" s="5">
        <v>555611</v>
      </c>
    </row>
    <row r="9" spans="1:4" x14ac:dyDescent="0.25">
      <c r="A9" s="4" t="s">
        <v>2099</v>
      </c>
      <c r="B9" s="4" t="s">
        <v>2117</v>
      </c>
      <c r="C9" s="4" t="s">
        <v>2117</v>
      </c>
    </row>
    <row r="10" spans="1:4" x14ac:dyDescent="0.25">
      <c r="A10" s="4" t="s">
        <v>2102</v>
      </c>
      <c r="B10" s="4" t="s">
        <v>2118</v>
      </c>
      <c r="C10" s="4" t="s">
        <v>2119</v>
      </c>
    </row>
    <row r="11" spans="1:4" x14ac:dyDescent="0.25">
      <c r="A11" s="4" t="s">
        <v>2104</v>
      </c>
      <c r="B11" s="4" t="s">
        <v>2120</v>
      </c>
      <c r="C11" s="4" t="s">
        <v>1411</v>
      </c>
    </row>
    <row r="12" spans="1:4" x14ac:dyDescent="0.25">
      <c r="A12" s="4" t="s">
        <v>2121</v>
      </c>
    </row>
    <row r="13" spans="1:4" ht="30" x14ac:dyDescent="0.25">
      <c r="A13" s="3" t="s">
        <v>2111</v>
      </c>
    </row>
    <row r="14" spans="1:4" x14ac:dyDescent="0.25">
      <c r="A14" s="4" t="s">
        <v>2112</v>
      </c>
      <c r="B14" s="7">
        <v>74850</v>
      </c>
      <c r="C14" s="7">
        <v>73116</v>
      </c>
      <c r="D14" s="5">
        <v>67110</v>
      </c>
    </row>
    <row r="15" spans="1:4" x14ac:dyDescent="0.25">
      <c r="A15" s="4" t="s">
        <v>2113</v>
      </c>
      <c r="B15" s="5">
        <v>85440</v>
      </c>
      <c r="C15" s="5">
        <v>83702</v>
      </c>
      <c r="D15" s="5">
        <v>78331</v>
      </c>
    </row>
    <row r="16" spans="1:4" x14ac:dyDescent="0.25">
      <c r="A16" s="4" t="s">
        <v>2114</v>
      </c>
      <c r="B16" s="5">
        <v>13473</v>
      </c>
      <c r="C16" s="5">
        <v>13743</v>
      </c>
      <c r="D16" s="5">
        <v>13899</v>
      </c>
    </row>
    <row r="17" spans="1:4" x14ac:dyDescent="0.25">
      <c r="A17" s="4" t="s">
        <v>2115</v>
      </c>
      <c r="B17" s="5">
        <v>98913</v>
      </c>
      <c r="C17" s="5">
        <v>97445</v>
      </c>
    </row>
    <row r="18" spans="1:4" x14ac:dyDescent="0.25">
      <c r="A18" s="4" t="s">
        <v>2116</v>
      </c>
      <c r="B18" s="7">
        <v>544653</v>
      </c>
      <c r="C18" s="7">
        <v>558111</v>
      </c>
      <c r="D18" s="7">
        <v>617646</v>
      </c>
    </row>
    <row r="19" spans="1:4" x14ac:dyDescent="0.25">
      <c r="A19" s="4" t="s">
        <v>2099</v>
      </c>
      <c r="B19" s="4" t="s">
        <v>2122</v>
      </c>
      <c r="C19" s="4" t="s">
        <v>2123</v>
      </c>
    </row>
    <row r="20" spans="1:4" x14ac:dyDescent="0.25">
      <c r="A20" s="4" t="s">
        <v>2102</v>
      </c>
      <c r="B20" s="4" t="s">
        <v>2124</v>
      </c>
      <c r="C20" s="4" t="s">
        <v>1388</v>
      </c>
    </row>
    <row r="21" spans="1:4" x14ac:dyDescent="0.25">
      <c r="A21" s="4" t="s">
        <v>2104</v>
      </c>
      <c r="B21" s="4" t="s">
        <v>2125</v>
      </c>
      <c r="C21" s="4" t="s">
        <v>2126</v>
      </c>
    </row>
    <row r="22" spans="1:4" x14ac:dyDescent="0.25">
      <c r="A22" s="4" t="s">
        <v>2127</v>
      </c>
    </row>
    <row r="23" spans="1:4" ht="30" x14ac:dyDescent="0.25">
      <c r="A23" s="3" t="s">
        <v>2111</v>
      </c>
    </row>
    <row r="24" spans="1:4" x14ac:dyDescent="0.25">
      <c r="A24" s="4" t="s">
        <v>2112</v>
      </c>
      <c r="B24" s="7">
        <v>29176</v>
      </c>
      <c r="C24" s="7">
        <v>27467</v>
      </c>
    </row>
    <row r="25" spans="1:4" x14ac:dyDescent="0.25">
      <c r="A25" s="4" t="s">
        <v>2113</v>
      </c>
      <c r="B25" s="5">
        <v>29176</v>
      </c>
      <c r="C25" s="5">
        <v>27467</v>
      </c>
    </row>
    <row r="26" spans="1:4" x14ac:dyDescent="0.25">
      <c r="A26" s="4" t="s">
        <v>2114</v>
      </c>
      <c r="B26" s="5">
        <v>5293</v>
      </c>
      <c r="C26" s="5">
        <v>5069</v>
      </c>
    </row>
    <row r="27" spans="1:4" x14ac:dyDescent="0.25">
      <c r="A27" s="4" t="s">
        <v>2115</v>
      </c>
      <c r="B27" s="5">
        <v>34469</v>
      </c>
      <c r="C27" s="5">
        <v>32536</v>
      </c>
    </row>
    <row r="28" spans="1:4" x14ac:dyDescent="0.25">
      <c r="A28" s="4" t="s">
        <v>2116</v>
      </c>
      <c r="B28" s="7">
        <v>258541</v>
      </c>
      <c r="C28" s="7">
        <v>248356</v>
      </c>
    </row>
    <row r="29" spans="1:4" x14ac:dyDescent="0.25">
      <c r="A29" s="4" t="s">
        <v>2099</v>
      </c>
      <c r="B29" s="4" t="s">
        <v>2128</v>
      </c>
      <c r="C29" s="4" t="s">
        <v>2129</v>
      </c>
    </row>
    <row r="30" spans="1:4" x14ac:dyDescent="0.25">
      <c r="A30" s="4" t="s">
        <v>2102</v>
      </c>
      <c r="B30" s="4" t="s">
        <v>2128</v>
      </c>
      <c r="C30" s="4" t="s">
        <v>2129</v>
      </c>
    </row>
    <row r="31" spans="1:4" x14ac:dyDescent="0.25">
      <c r="A31" s="4" t="s">
        <v>2104</v>
      </c>
      <c r="B31" s="4" t="s">
        <v>2117</v>
      </c>
      <c r="C31" s="4" t="s">
        <v>2123</v>
      </c>
    </row>
    <row r="32" spans="1:4" x14ac:dyDescent="0.25">
      <c r="A32" s="4" t="s">
        <v>2130</v>
      </c>
    </row>
    <row r="33" spans="1:3" ht="30" x14ac:dyDescent="0.25">
      <c r="A33" s="3" t="s">
        <v>2111</v>
      </c>
    </row>
    <row r="34" spans="1:3" x14ac:dyDescent="0.25">
      <c r="A34" s="4" t="s">
        <v>2112</v>
      </c>
      <c r="B34" s="7">
        <v>29176</v>
      </c>
      <c r="C34" s="7">
        <v>27467</v>
      </c>
    </row>
    <row r="35" spans="1:3" x14ac:dyDescent="0.25">
      <c r="A35" s="4" t="s">
        <v>2113</v>
      </c>
      <c r="B35" s="5">
        <v>29176</v>
      </c>
      <c r="C35" s="5">
        <v>27467</v>
      </c>
    </row>
    <row r="36" spans="1:3" x14ac:dyDescent="0.25">
      <c r="A36" s="4" t="s">
        <v>2114</v>
      </c>
      <c r="B36" s="5">
        <v>4486</v>
      </c>
      <c r="C36" s="5">
        <v>4446</v>
      </c>
    </row>
    <row r="37" spans="1:3" x14ac:dyDescent="0.25">
      <c r="A37" s="4" t="s">
        <v>2115</v>
      </c>
      <c r="B37" s="5">
        <v>33662</v>
      </c>
      <c r="C37" s="5">
        <v>31913</v>
      </c>
    </row>
    <row r="38" spans="1:3" x14ac:dyDescent="0.25">
      <c r="A38" s="4" t="s">
        <v>2116</v>
      </c>
      <c r="B38" s="7">
        <v>135596</v>
      </c>
      <c r="C38" s="7">
        <v>149019</v>
      </c>
    </row>
    <row r="39" spans="1:3" x14ac:dyDescent="0.25">
      <c r="A39" s="4" t="s">
        <v>2099</v>
      </c>
      <c r="B39" s="4" t="s">
        <v>2131</v>
      </c>
      <c r="C39" s="4" t="s">
        <v>2132</v>
      </c>
    </row>
    <row r="40" spans="1:3" x14ac:dyDescent="0.25">
      <c r="A40" s="4" t="s">
        <v>2102</v>
      </c>
      <c r="B40" s="4" t="s">
        <v>2131</v>
      </c>
      <c r="C40" s="4" t="s">
        <v>2132</v>
      </c>
    </row>
    <row r="41" spans="1:3" x14ac:dyDescent="0.25">
      <c r="A41" s="4" t="s">
        <v>2104</v>
      </c>
      <c r="B41" s="4" t="s">
        <v>2133</v>
      </c>
      <c r="C41" s="4" t="s">
        <v>2134</v>
      </c>
    </row>
  </sheetData>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18"/>
  <sheetViews>
    <sheetView workbookViewId="0"/>
  </sheetViews>
  <sheetFormatPr defaultRowHeight="15" x14ac:dyDescent="0.25"/>
  <cols>
    <col min="1" max="1" width="80" customWidth="1"/>
    <col min="2" max="2" width="15" customWidth="1"/>
    <col min="3" max="3" width="14" customWidth="1"/>
  </cols>
  <sheetData>
    <row r="1" spans="1:3" x14ac:dyDescent="0.25">
      <c r="A1" s="12" t="s">
        <v>2135</v>
      </c>
      <c r="B1" s="14" t="s">
        <v>2136</v>
      </c>
      <c r="C1" s="13"/>
    </row>
    <row r="2" spans="1:3" x14ac:dyDescent="0.25">
      <c r="A2" s="13"/>
      <c r="B2" s="2" t="s">
        <v>2</v>
      </c>
      <c r="C2" s="2" t="s">
        <v>91</v>
      </c>
    </row>
    <row r="3" spans="1:3" ht="30" x14ac:dyDescent="0.25">
      <c r="A3" s="3" t="s">
        <v>2111</v>
      </c>
    </row>
    <row r="4" spans="1:3" x14ac:dyDescent="0.25">
      <c r="A4" s="4" t="s">
        <v>2113</v>
      </c>
      <c r="B4" s="7">
        <v>85440</v>
      </c>
      <c r="C4" s="7">
        <v>83702</v>
      </c>
    </row>
    <row r="5" spans="1:3" x14ac:dyDescent="0.25">
      <c r="A5" s="4" t="s">
        <v>2137</v>
      </c>
      <c r="B5" s="5">
        <v>983909</v>
      </c>
      <c r="C5" s="5">
        <v>945961</v>
      </c>
    </row>
    <row r="6" spans="1:3" x14ac:dyDescent="0.25">
      <c r="A6" s="4" t="s">
        <v>2138</v>
      </c>
      <c r="B6" s="5">
        <v>-5275</v>
      </c>
      <c r="C6" s="5">
        <v>-4754</v>
      </c>
    </row>
    <row r="7" spans="1:3" x14ac:dyDescent="0.25">
      <c r="A7" s="4" t="s">
        <v>2139</v>
      </c>
      <c r="B7" s="5">
        <v>978634</v>
      </c>
      <c r="C7" s="5">
        <v>941207</v>
      </c>
    </row>
    <row r="8" spans="1:3" x14ac:dyDescent="0.25">
      <c r="A8" s="4" t="s">
        <v>2140</v>
      </c>
      <c r="B8" s="5">
        <v>396833</v>
      </c>
      <c r="C8" s="5">
        <v>401699</v>
      </c>
    </row>
    <row r="9" spans="1:3" x14ac:dyDescent="0.25">
      <c r="A9" s="4" t="s">
        <v>2141</v>
      </c>
      <c r="B9" s="7">
        <v>1375467</v>
      </c>
      <c r="C9" s="7">
        <v>1342906</v>
      </c>
    </row>
    <row r="10" spans="1:3" x14ac:dyDescent="0.25">
      <c r="A10" s="4" t="s">
        <v>2106</v>
      </c>
      <c r="B10" s="4" t="s">
        <v>2142</v>
      </c>
      <c r="C10" s="4" t="s">
        <v>2143</v>
      </c>
    </row>
    <row r="11" spans="1:3" x14ac:dyDescent="0.25">
      <c r="A11" s="4" t="s">
        <v>2108</v>
      </c>
      <c r="B11" s="4" t="s">
        <v>2008</v>
      </c>
      <c r="C11" s="4" t="s">
        <v>2008</v>
      </c>
    </row>
    <row r="12" spans="1:3" x14ac:dyDescent="0.25">
      <c r="A12" s="4" t="s">
        <v>616</v>
      </c>
    </row>
    <row r="13" spans="1:3" ht="30" x14ac:dyDescent="0.25">
      <c r="A13" s="3" t="s">
        <v>2111</v>
      </c>
    </row>
    <row r="14" spans="1:3" x14ac:dyDescent="0.25">
      <c r="A14" s="4" t="s">
        <v>2113</v>
      </c>
      <c r="B14" s="7">
        <v>29176</v>
      </c>
      <c r="C14" s="7">
        <v>27467</v>
      </c>
    </row>
    <row r="15" spans="1:3" x14ac:dyDescent="0.25">
      <c r="A15" s="4" t="s">
        <v>2139</v>
      </c>
      <c r="B15" s="5">
        <v>220974</v>
      </c>
      <c r="C15" s="5">
        <v>188606</v>
      </c>
    </row>
    <row r="16" spans="1:3" x14ac:dyDescent="0.25">
      <c r="A16" s="4" t="s">
        <v>2141</v>
      </c>
      <c r="B16" s="7">
        <v>413852</v>
      </c>
      <c r="C16" s="7">
        <v>368062</v>
      </c>
    </row>
    <row r="17" spans="1:3" x14ac:dyDescent="0.25">
      <c r="A17" s="4" t="s">
        <v>2106</v>
      </c>
      <c r="B17" s="4" t="s">
        <v>2144</v>
      </c>
      <c r="C17" s="4" t="s">
        <v>2145</v>
      </c>
    </row>
    <row r="18" spans="1:3" x14ac:dyDescent="0.25">
      <c r="A18" s="4" t="s">
        <v>2108</v>
      </c>
      <c r="B18" s="4" t="s">
        <v>1154</v>
      </c>
      <c r="C18" s="4" t="s">
        <v>2146</v>
      </c>
    </row>
  </sheetData>
  <mergeCells count="2">
    <mergeCell ref="A1:A2"/>
    <mergeCell ref="B1:C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40"/>
  <sheetViews>
    <sheetView workbookViewId="0"/>
  </sheetViews>
  <sheetFormatPr defaultRowHeight="15" x14ac:dyDescent="0.25"/>
  <cols>
    <col min="1" max="1" width="80" customWidth="1"/>
    <col min="2" max="2" width="15" customWidth="1"/>
    <col min="3" max="3" width="16" customWidth="1"/>
    <col min="4" max="4" width="14" customWidth="1"/>
  </cols>
  <sheetData>
    <row r="1" spans="1:4" ht="30" x14ac:dyDescent="0.25">
      <c r="A1" s="12" t="s">
        <v>2147</v>
      </c>
      <c r="B1" s="2" t="s">
        <v>2136</v>
      </c>
      <c r="C1" s="14" t="s">
        <v>1</v>
      </c>
      <c r="D1" s="13"/>
    </row>
    <row r="2" spans="1:4" x14ac:dyDescent="0.25">
      <c r="A2" s="13"/>
      <c r="B2" s="2" t="s">
        <v>2</v>
      </c>
      <c r="C2" s="2" t="s">
        <v>2</v>
      </c>
      <c r="D2" s="2" t="s">
        <v>91</v>
      </c>
    </row>
    <row r="3" spans="1:4" ht="30" x14ac:dyDescent="0.25">
      <c r="A3" s="3" t="s">
        <v>2111</v>
      </c>
    </row>
    <row r="4" spans="1:4" x14ac:dyDescent="0.25">
      <c r="A4" s="4" t="s">
        <v>2148</v>
      </c>
      <c r="B4" s="4" t="s">
        <v>2149</v>
      </c>
      <c r="C4" s="4" t="s">
        <v>2149</v>
      </c>
      <c r="D4" s="4" t="s">
        <v>2149</v>
      </c>
    </row>
    <row r="5" spans="1:4" ht="30" x14ac:dyDescent="0.25">
      <c r="A5" s="4" t="s">
        <v>2150</v>
      </c>
      <c r="B5" s="4" t="s">
        <v>1392</v>
      </c>
      <c r="C5" s="4" t="s">
        <v>1392</v>
      </c>
      <c r="D5" s="4" t="s">
        <v>1392</v>
      </c>
    </row>
    <row r="6" spans="1:4" ht="30" x14ac:dyDescent="0.25">
      <c r="A6" s="4" t="s">
        <v>2151</v>
      </c>
      <c r="B6" s="4" t="s">
        <v>711</v>
      </c>
      <c r="C6" s="4" t="s">
        <v>711</v>
      </c>
      <c r="D6" s="4" t="s">
        <v>711</v>
      </c>
    </row>
    <row r="7" spans="1:4" x14ac:dyDescent="0.25">
      <c r="A7" s="4" t="s">
        <v>2152</v>
      </c>
      <c r="B7" s="4" t="s">
        <v>2153</v>
      </c>
      <c r="C7" s="4" t="s">
        <v>2153</v>
      </c>
      <c r="D7" s="4" t="s">
        <v>2153</v>
      </c>
    </row>
    <row r="8" spans="1:4" x14ac:dyDescent="0.25">
      <c r="A8" s="4" t="s">
        <v>2154</v>
      </c>
      <c r="B8" s="4" t="s">
        <v>2153</v>
      </c>
      <c r="C8" s="4" t="s">
        <v>2153</v>
      </c>
      <c r="D8" s="4" t="s">
        <v>2153</v>
      </c>
    </row>
    <row r="9" spans="1:4" x14ac:dyDescent="0.25">
      <c r="A9" s="4" t="s">
        <v>2155</v>
      </c>
      <c r="B9" s="4" t="s">
        <v>2156</v>
      </c>
      <c r="C9" s="4" t="s">
        <v>2156</v>
      </c>
      <c r="D9" s="4" t="s">
        <v>2156</v>
      </c>
    </row>
    <row r="10" spans="1:4" x14ac:dyDescent="0.25">
      <c r="A10" s="4" t="s">
        <v>2106</v>
      </c>
      <c r="B10" s="4" t="s">
        <v>2107</v>
      </c>
      <c r="C10" s="4" t="s">
        <v>2107</v>
      </c>
      <c r="D10" s="4" t="s">
        <v>2107</v>
      </c>
    </row>
    <row r="11" spans="1:4" x14ac:dyDescent="0.25">
      <c r="A11" s="4" t="s">
        <v>2108</v>
      </c>
      <c r="B11" s="4" t="s">
        <v>1375</v>
      </c>
      <c r="C11" s="4" t="s">
        <v>1375</v>
      </c>
      <c r="D11" s="4" t="s">
        <v>1375</v>
      </c>
    </row>
    <row r="12" spans="1:4" x14ac:dyDescent="0.25">
      <c r="A12" s="4" t="s">
        <v>2157</v>
      </c>
      <c r="B12" s="4" t="s">
        <v>1745</v>
      </c>
      <c r="C12" s="4" t="s">
        <v>1745</v>
      </c>
    </row>
    <row r="13" spans="1:4" x14ac:dyDescent="0.25">
      <c r="A13" s="4" t="s">
        <v>2158</v>
      </c>
      <c r="B13" s="4" t="s">
        <v>1383</v>
      </c>
      <c r="C13" s="4" t="s">
        <v>1383</v>
      </c>
    </row>
    <row r="14" spans="1:4" x14ac:dyDescent="0.25">
      <c r="A14" s="4" t="s">
        <v>2159</v>
      </c>
      <c r="D14" s="4" t="s">
        <v>2160</v>
      </c>
    </row>
    <row r="15" spans="1:4" x14ac:dyDescent="0.25">
      <c r="A15" s="4" t="s">
        <v>2161</v>
      </c>
      <c r="D15" s="4" t="s">
        <v>680</v>
      </c>
    </row>
    <row r="16" spans="1:4" x14ac:dyDescent="0.25">
      <c r="A16" s="4" t="s">
        <v>2162</v>
      </c>
      <c r="C16" s="4" t="s">
        <v>2163</v>
      </c>
    </row>
    <row r="17" spans="1:4" x14ac:dyDescent="0.25">
      <c r="A17" s="4" t="s">
        <v>2164</v>
      </c>
      <c r="C17" s="4" t="s">
        <v>2165</v>
      </c>
    </row>
    <row r="18" spans="1:4" x14ac:dyDescent="0.25">
      <c r="A18" s="4" t="s">
        <v>2166</v>
      </c>
      <c r="B18" s="7">
        <v>95680</v>
      </c>
      <c r="C18" s="7">
        <v>95680</v>
      </c>
      <c r="D18" s="7">
        <v>90220</v>
      </c>
    </row>
    <row r="19" spans="1:4" x14ac:dyDescent="0.25">
      <c r="A19" s="4" t="s">
        <v>2167</v>
      </c>
      <c r="B19" s="7">
        <v>57580</v>
      </c>
      <c r="C19" s="5">
        <v>57580</v>
      </c>
      <c r="D19" s="5">
        <v>52920</v>
      </c>
    </row>
    <row r="20" spans="1:4" x14ac:dyDescent="0.25">
      <c r="A20" s="4" t="s">
        <v>2168</v>
      </c>
      <c r="B20" s="4" t="s">
        <v>1339</v>
      </c>
    </row>
    <row r="21" spans="1:4" x14ac:dyDescent="0.25">
      <c r="A21" s="4" t="s">
        <v>2110</v>
      </c>
    </row>
    <row r="22" spans="1:4" ht="30" x14ac:dyDescent="0.25">
      <c r="A22" s="3" t="s">
        <v>2111</v>
      </c>
    </row>
    <row r="23" spans="1:4" x14ac:dyDescent="0.25">
      <c r="A23" s="4" t="s">
        <v>2169</v>
      </c>
      <c r="C23" s="5">
        <v>25649</v>
      </c>
      <c r="D23" s="5">
        <v>5108</v>
      </c>
    </row>
    <row r="24" spans="1:4" x14ac:dyDescent="0.25">
      <c r="A24" s="4" t="s">
        <v>2170</v>
      </c>
      <c r="C24" s="5">
        <v>-9984</v>
      </c>
      <c r="D24" s="5">
        <v>-12809</v>
      </c>
    </row>
    <row r="25" spans="1:4" x14ac:dyDescent="0.25">
      <c r="A25" s="4" t="s">
        <v>2171</v>
      </c>
      <c r="C25" s="5">
        <v>0</v>
      </c>
    </row>
    <row r="26" spans="1:4" x14ac:dyDescent="0.25">
      <c r="A26" s="4" t="s">
        <v>2121</v>
      </c>
    </row>
    <row r="27" spans="1:4" ht="30" x14ac:dyDescent="0.25">
      <c r="A27" s="3" t="s">
        <v>2111</v>
      </c>
    </row>
    <row r="28" spans="1:4" x14ac:dyDescent="0.25">
      <c r="A28" s="4" t="s">
        <v>2169</v>
      </c>
      <c r="C28" s="5">
        <v>-7672</v>
      </c>
      <c r="D28" s="5">
        <v>-44566</v>
      </c>
    </row>
    <row r="29" spans="1:4" x14ac:dyDescent="0.25">
      <c r="A29" s="4" t="s">
        <v>2170</v>
      </c>
      <c r="C29" s="5">
        <v>-10186</v>
      </c>
      <c r="D29" s="5">
        <v>-12282</v>
      </c>
    </row>
    <row r="30" spans="1:4" x14ac:dyDescent="0.25">
      <c r="A30" s="4" t="s">
        <v>2171</v>
      </c>
      <c r="C30" s="7">
        <v>4400</v>
      </c>
      <c r="D30" s="7">
        <v>-2687</v>
      </c>
    </row>
    <row r="31" spans="1:4" x14ac:dyDescent="0.25">
      <c r="A31" s="4" t="s">
        <v>616</v>
      </c>
    </row>
    <row r="32" spans="1:4" ht="30" x14ac:dyDescent="0.25">
      <c r="A32" s="3" t="s">
        <v>2111</v>
      </c>
    </row>
    <row r="33" spans="1:4" x14ac:dyDescent="0.25">
      <c r="A33" s="4" t="s">
        <v>2148</v>
      </c>
      <c r="B33" s="4" t="s">
        <v>2149</v>
      </c>
      <c r="C33" s="4" t="s">
        <v>2149</v>
      </c>
      <c r="D33" s="4" t="s">
        <v>2149</v>
      </c>
    </row>
    <row r="34" spans="1:4" ht="30" x14ac:dyDescent="0.25">
      <c r="A34" s="4" t="s">
        <v>2150</v>
      </c>
      <c r="B34" s="4" t="s">
        <v>1392</v>
      </c>
      <c r="C34" s="4" t="s">
        <v>1392</v>
      </c>
      <c r="D34" s="4" t="s">
        <v>1392</v>
      </c>
    </row>
    <row r="35" spans="1:4" ht="30" x14ac:dyDescent="0.25">
      <c r="A35" s="4" t="s">
        <v>2151</v>
      </c>
      <c r="B35" s="4" t="s">
        <v>711</v>
      </c>
      <c r="C35" s="4" t="s">
        <v>711</v>
      </c>
      <c r="D35" s="4" t="s">
        <v>711</v>
      </c>
    </row>
    <row r="36" spans="1:4" x14ac:dyDescent="0.25">
      <c r="A36" s="4" t="s">
        <v>2152</v>
      </c>
      <c r="B36" s="4" t="s">
        <v>2153</v>
      </c>
      <c r="C36" s="4" t="s">
        <v>2153</v>
      </c>
      <c r="D36" s="4" t="s">
        <v>2153</v>
      </c>
    </row>
    <row r="37" spans="1:4" x14ac:dyDescent="0.25">
      <c r="A37" s="4" t="s">
        <v>2155</v>
      </c>
      <c r="B37" s="4" t="s">
        <v>2156</v>
      </c>
      <c r="C37" s="4" t="s">
        <v>2156</v>
      </c>
      <c r="D37" s="4" t="s">
        <v>2156</v>
      </c>
    </row>
    <row r="38" spans="1:4" x14ac:dyDescent="0.25">
      <c r="A38" s="4" t="s">
        <v>2172</v>
      </c>
      <c r="B38" s="7">
        <v>50550</v>
      </c>
      <c r="C38" s="7">
        <v>50550</v>
      </c>
      <c r="D38" s="7">
        <v>29200</v>
      </c>
    </row>
    <row r="39" spans="1:4" ht="30" x14ac:dyDescent="0.25">
      <c r="A39" s="4" t="s">
        <v>2173</v>
      </c>
      <c r="B39" s="7">
        <v>50290</v>
      </c>
      <c r="C39" s="7">
        <v>50290</v>
      </c>
      <c r="D39" s="7">
        <v>29030</v>
      </c>
    </row>
    <row r="40" spans="1:4" x14ac:dyDescent="0.25">
      <c r="A40" s="4" t="s">
        <v>2168</v>
      </c>
      <c r="B40" s="4" t="s">
        <v>2174</v>
      </c>
    </row>
  </sheetData>
  <mergeCells count="2">
    <mergeCell ref="A1:A2"/>
    <mergeCell ref="C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29"/>
  <sheetViews>
    <sheetView workbookViewId="0"/>
  </sheetViews>
  <sheetFormatPr defaultRowHeight="15" x14ac:dyDescent="0.25"/>
  <cols>
    <col min="1" max="1" width="80" customWidth="1"/>
    <col min="2" max="4" width="14" customWidth="1"/>
  </cols>
  <sheetData>
    <row r="1" spans="1:4" x14ac:dyDescent="0.25">
      <c r="A1" s="1" t="s">
        <v>2175</v>
      </c>
      <c r="B1" s="2" t="s">
        <v>2</v>
      </c>
      <c r="C1" s="2" t="s">
        <v>91</v>
      </c>
      <c r="D1" s="2" t="s">
        <v>92</v>
      </c>
    </row>
    <row r="2" spans="1:4" ht="30" x14ac:dyDescent="0.25">
      <c r="A2" s="3" t="s">
        <v>2111</v>
      </c>
    </row>
    <row r="3" spans="1:4" x14ac:dyDescent="0.25">
      <c r="A3" s="4" t="s">
        <v>2176</v>
      </c>
      <c r="B3" s="7">
        <v>11203</v>
      </c>
      <c r="C3" s="7">
        <v>11203</v>
      </c>
    </row>
    <row r="4" spans="1:4" x14ac:dyDescent="0.25">
      <c r="A4" s="4" t="s">
        <v>2110</v>
      </c>
    </row>
    <row r="5" spans="1:4" ht="30" x14ac:dyDescent="0.25">
      <c r="A5" s="3" t="s">
        <v>2111</v>
      </c>
    </row>
    <row r="6" spans="1:4" x14ac:dyDescent="0.25">
      <c r="A6" s="4" t="s">
        <v>2177</v>
      </c>
      <c r="B6" s="5">
        <v>79062</v>
      </c>
      <c r="C6" s="5">
        <v>78982</v>
      </c>
    </row>
    <row r="7" spans="1:4" x14ac:dyDescent="0.25">
      <c r="A7" s="4" t="s">
        <v>2178</v>
      </c>
      <c r="B7" s="5">
        <v>-3529</v>
      </c>
      <c r="C7" s="5">
        <v>-3097</v>
      </c>
    </row>
    <row r="8" spans="1:4" x14ac:dyDescent="0.25">
      <c r="A8" s="4" t="s">
        <v>2179</v>
      </c>
      <c r="B8" s="5">
        <v>-604</v>
      </c>
      <c r="C8" s="5">
        <v>-297</v>
      </c>
    </row>
    <row r="9" spans="1:4" x14ac:dyDescent="0.25">
      <c r="A9" s="4" t="s">
        <v>2180</v>
      </c>
      <c r="B9" s="5">
        <v>-79</v>
      </c>
      <c r="C9" s="5">
        <v>-2472</v>
      </c>
    </row>
    <row r="10" spans="1:4" x14ac:dyDescent="0.25">
      <c r="A10" s="4" t="s">
        <v>2112</v>
      </c>
      <c r="B10" s="5">
        <v>74850</v>
      </c>
      <c r="C10" s="5">
        <v>73116</v>
      </c>
      <c r="D10" s="7">
        <v>67110</v>
      </c>
    </row>
    <row r="11" spans="1:4" x14ac:dyDescent="0.25">
      <c r="A11" s="4" t="s">
        <v>2176</v>
      </c>
      <c r="B11" s="5">
        <v>11203</v>
      </c>
      <c r="C11" s="5">
        <v>11203</v>
      </c>
    </row>
    <row r="12" spans="1:4" x14ac:dyDescent="0.25">
      <c r="A12" s="4" t="s">
        <v>2181</v>
      </c>
      <c r="B12" s="5">
        <v>-610</v>
      </c>
      <c r="C12" s="5">
        <v>-615</v>
      </c>
    </row>
    <row r="13" spans="1:4" x14ac:dyDescent="0.25">
      <c r="A13" s="4" t="s">
        <v>2180</v>
      </c>
      <c r="B13" s="5">
        <v>-3</v>
      </c>
      <c r="C13" s="5">
        <v>-2</v>
      </c>
    </row>
    <row r="14" spans="1:4" x14ac:dyDescent="0.25">
      <c r="A14" s="4" t="s">
        <v>2113</v>
      </c>
      <c r="B14" s="5">
        <v>85440</v>
      </c>
      <c r="C14" s="5">
        <v>83702</v>
      </c>
      <c r="D14" s="5">
        <v>78331</v>
      </c>
    </row>
    <row r="15" spans="1:4" x14ac:dyDescent="0.25">
      <c r="A15" s="4" t="s">
        <v>2182</v>
      </c>
      <c r="B15" s="5">
        <v>12847</v>
      </c>
      <c r="C15" s="5">
        <v>13147</v>
      </c>
    </row>
    <row r="16" spans="1:4" x14ac:dyDescent="0.25">
      <c r="A16" s="4" t="s">
        <v>2183</v>
      </c>
      <c r="B16" s="5">
        <v>284</v>
      </c>
      <c r="C16" s="5">
        <v>442</v>
      </c>
    </row>
    <row r="17" spans="1:4" x14ac:dyDescent="0.25">
      <c r="A17" s="4" t="s">
        <v>697</v>
      </c>
      <c r="B17" s="5">
        <v>1802</v>
      </c>
      <c r="C17" s="5">
        <v>1353</v>
      </c>
    </row>
    <row r="18" spans="1:4" x14ac:dyDescent="0.25">
      <c r="A18" s="4" t="s">
        <v>2180</v>
      </c>
      <c r="B18" s="5">
        <v>-8</v>
      </c>
      <c r="C18" s="5">
        <v>-16</v>
      </c>
    </row>
    <row r="19" spans="1:4" x14ac:dyDescent="0.25">
      <c r="A19" s="4" t="s">
        <v>2114</v>
      </c>
      <c r="B19" s="5">
        <v>14925</v>
      </c>
      <c r="C19" s="5">
        <v>14926</v>
      </c>
      <c r="D19" s="5">
        <v>14977</v>
      </c>
    </row>
    <row r="20" spans="1:4" x14ac:dyDescent="0.25">
      <c r="A20" s="4" t="s">
        <v>2115</v>
      </c>
      <c r="B20" s="5">
        <v>100365</v>
      </c>
      <c r="C20" s="5">
        <v>98628</v>
      </c>
    </row>
    <row r="21" spans="1:4" x14ac:dyDescent="0.25">
      <c r="A21" s="4" t="s">
        <v>2121</v>
      </c>
    </row>
    <row r="22" spans="1:4" ht="30" x14ac:dyDescent="0.25">
      <c r="A22" s="3" t="s">
        <v>2111</v>
      </c>
    </row>
    <row r="23" spans="1:4" x14ac:dyDescent="0.25">
      <c r="A23" s="4" t="s">
        <v>2112</v>
      </c>
      <c r="B23" s="5">
        <v>74850</v>
      </c>
      <c r="C23" s="5">
        <v>73116</v>
      </c>
      <c r="D23" s="5">
        <v>67110</v>
      </c>
    </row>
    <row r="24" spans="1:4" x14ac:dyDescent="0.25">
      <c r="A24" s="4" t="s">
        <v>2113</v>
      </c>
      <c r="B24" s="5">
        <v>85440</v>
      </c>
      <c r="C24" s="5">
        <v>83702</v>
      </c>
      <c r="D24" s="5">
        <v>78331</v>
      </c>
    </row>
    <row r="25" spans="1:4" x14ac:dyDescent="0.25">
      <c r="A25" s="4" t="s">
        <v>2184</v>
      </c>
      <c r="B25" s="5">
        <v>14925</v>
      </c>
      <c r="C25" s="5">
        <v>14926</v>
      </c>
    </row>
    <row r="26" spans="1:4" x14ac:dyDescent="0.25">
      <c r="A26" s="4" t="s">
        <v>697</v>
      </c>
      <c r="B26" s="5">
        <v>-1802</v>
      </c>
      <c r="C26" s="5">
        <v>-1353</v>
      </c>
    </row>
    <row r="27" spans="1:4" x14ac:dyDescent="0.25">
      <c r="A27" s="4" t="s">
        <v>2180</v>
      </c>
      <c r="B27" s="5">
        <v>350</v>
      </c>
      <c r="C27" s="5">
        <v>170</v>
      </c>
    </row>
    <row r="28" spans="1:4" x14ac:dyDescent="0.25">
      <c r="A28" s="4" t="s">
        <v>2114</v>
      </c>
      <c r="B28" s="5">
        <v>13473</v>
      </c>
      <c r="C28" s="5">
        <v>13743</v>
      </c>
      <c r="D28" s="7">
        <v>13899</v>
      </c>
    </row>
    <row r="29" spans="1:4" x14ac:dyDescent="0.25">
      <c r="A29" s="4" t="s">
        <v>2115</v>
      </c>
      <c r="B29" s="7">
        <v>98913</v>
      </c>
      <c r="C29" s="7">
        <v>97445</v>
      </c>
    </row>
  </sheetData>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6"/>
  <sheetViews>
    <sheetView workbookViewId="0"/>
  </sheetViews>
  <sheetFormatPr defaultRowHeight="15" x14ac:dyDescent="0.25"/>
  <cols>
    <col min="1" max="1" width="80" customWidth="1"/>
    <col min="2" max="2" width="16" customWidth="1"/>
    <col min="3" max="3" width="14" customWidth="1"/>
  </cols>
  <sheetData>
    <row r="1" spans="1:3" ht="30" x14ac:dyDescent="0.25">
      <c r="A1" s="12" t="s">
        <v>2185</v>
      </c>
      <c r="B1" s="2" t="s">
        <v>1</v>
      </c>
    </row>
    <row r="2" spans="1:3" x14ac:dyDescent="0.25">
      <c r="A2" s="13"/>
      <c r="B2" s="2" t="s">
        <v>2</v>
      </c>
      <c r="C2" s="2" t="s">
        <v>91</v>
      </c>
    </row>
    <row r="3" spans="1:3" x14ac:dyDescent="0.25">
      <c r="A3" s="3" t="s">
        <v>2098</v>
      </c>
    </row>
    <row r="4" spans="1:3" x14ac:dyDescent="0.25">
      <c r="A4" s="4" t="s">
        <v>2186</v>
      </c>
      <c r="B4" s="7">
        <v>667</v>
      </c>
      <c r="C4" s="7">
        <v>661</v>
      </c>
    </row>
    <row r="5" spans="1:3" x14ac:dyDescent="0.25">
      <c r="A5" s="4" t="s">
        <v>2187</v>
      </c>
      <c r="B5" s="7">
        <v>37</v>
      </c>
      <c r="C5" s="7">
        <v>27</v>
      </c>
    </row>
    <row r="6" spans="1:3" x14ac:dyDescent="0.25">
      <c r="A6" s="4" t="s">
        <v>2188</v>
      </c>
      <c r="B6" s="4" t="s">
        <v>2189</v>
      </c>
    </row>
  </sheetData>
  <mergeCells count="1">
    <mergeCell ref="A1:A2"/>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47"/>
  <sheetViews>
    <sheetView workbookViewId="0"/>
  </sheetViews>
  <sheetFormatPr defaultRowHeight="15" x14ac:dyDescent="0.25"/>
  <cols>
    <col min="1" max="1" width="80" customWidth="1"/>
    <col min="2" max="2" width="16" customWidth="1"/>
    <col min="3" max="3" width="14" customWidth="1"/>
  </cols>
  <sheetData>
    <row r="1" spans="1:3" x14ac:dyDescent="0.25">
      <c r="A1" s="12" t="s">
        <v>2190</v>
      </c>
      <c r="B1" s="14" t="s">
        <v>1</v>
      </c>
      <c r="C1" s="13"/>
    </row>
    <row r="2" spans="1:3" x14ac:dyDescent="0.25">
      <c r="A2" s="13"/>
      <c r="B2" s="2" t="s">
        <v>2</v>
      </c>
      <c r="C2" s="2" t="s">
        <v>91</v>
      </c>
    </row>
    <row r="3" spans="1:3" x14ac:dyDescent="0.25">
      <c r="A3" s="4" t="s">
        <v>2110</v>
      </c>
    </row>
    <row r="4" spans="1:3" ht="30" x14ac:dyDescent="0.25">
      <c r="A4" s="3" t="s">
        <v>2111</v>
      </c>
    </row>
    <row r="5" spans="1:3" x14ac:dyDescent="0.25">
      <c r="A5" s="4" t="s">
        <v>2191</v>
      </c>
      <c r="B5" s="7">
        <v>73116</v>
      </c>
      <c r="C5" s="7">
        <v>67110</v>
      </c>
    </row>
    <row r="6" spans="1:3" x14ac:dyDescent="0.25">
      <c r="A6" s="4" t="s">
        <v>2192</v>
      </c>
      <c r="B6" s="5">
        <v>80</v>
      </c>
      <c r="C6" s="5">
        <v>8592</v>
      </c>
    </row>
    <row r="7" spans="1:3" x14ac:dyDescent="0.25">
      <c r="A7" s="4" t="s">
        <v>2193</v>
      </c>
      <c r="C7" s="5">
        <v>-117</v>
      </c>
    </row>
    <row r="8" spans="1:3" x14ac:dyDescent="0.25">
      <c r="A8" s="4" t="s">
        <v>2194</v>
      </c>
      <c r="B8" s="5">
        <v>-432</v>
      </c>
      <c r="C8" s="5">
        <v>-86</v>
      </c>
    </row>
    <row r="9" spans="1:3" x14ac:dyDescent="0.25">
      <c r="A9" s="4" t="s">
        <v>2195</v>
      </c>
      <c r="B9" s="5">
        <v>-307</v>
      </c>
      <c r="C9" s="5">
        <v>26</v>
      </c>
    </row>
    <row r="10" spans="1:3" x14ac:dyDescent="0.25">
      <c r="A10" s="4" t="s">
        <v>2196</v>
      </c>
      <c r="B10" s="5">
        <v>2393</v>
      </c>
      <c r="C10" s="5">
        <v>-2409</v>
      </c>
    </row>
    <row r="11" spans="1:3" x14ac:dyDescent="0.25">
      <c r="A11" s="4" t="s">
        <v>2197</v>
      </c>
      <c r="B11" s="5">
        <v>74850</v>
      </c>
      <c r="C11" s="5">
        <v>73116</v>
      </c>
    </row>
    <row r="12" spans="1:3" x14ac:dyDescent="0.25">
      <c r="A12" s="4" t="s">
        <v>2198</v>
      </c>
      <c r="B12" s="5">
        <v>83702</v>
      </c>
      <c r="C12" s="5">
        <v>78331</v>
      </c>
    </row>
    <row r="13" spans="1:3" x14ac:dyDescent="0.25">
      <c r="A13" s="4" t="s">
        <v>2199</v>
      </c>
      <c r="B13" s="5">
        <v>1734</v>
      </c>
      <c r="C13" s="5">
        <v>6006</v>
      </c>
    </row>
    <row r="14" spans="1:3" x14ac:dyDescent="0.25">
      <c r="A14" s="4" t="s">
        <v>2193</v>
      </c>
      <c r="C14" s="5">
        <v>13</v>
      </c>
    </row>
    <row r="15" spans="1:3" x14ac:dyDescent="0.25">
      <c r="A15" s="4" t="s">
        <v>2200</v>
      </c>
      <c r="B15" s="5">
        <v>5</v>
      </c>
      <c r="C15" s="5">
        <v>-25</v>
      </c>
    </row>
    <row r="16" spans="1:3" x14ac:dyDescent="0.25">
      <c r="A16" s="4" t="s">
        <v>2201</v>
      </c>
      <c r="C16" s="5">
        <v>-650</v>
      </c>
    </row>
    <row r="17" spans="1:3" x14ac:dyDescent="0.25">
      <c r="A17" s="4" t="s">
        <v>2196</v>
      </c>
      <c r="B17" s="5">
        <v>-1</v>
      </c>
      <c r="C17" s="5">
        <v>27</v>
      </c>
    </row>
    <row r="18" spans="1:3" x14ac:dyDescent="0.25">
      <c r="A18" s="4" t="s">
        <v>2202</v>
      </c>
      <c r="B18" s="5">
        <v>85440</v>
      </c>
      <c r="C18" s="5">
        <v>83702</v>
      </c>
    </row>
    <row r="19" spans="1:3" x14ac:dyDescent="0.25">
      <c r="A19" s="4" t="s">
        <v>2203</v>
      </c>
      <c r="B19" s="5">
        <v>14926</v>
      </c>
      <c r="C19" s="5">
        <v>14977</v>
      </c>
    </row>
    <row r="20" spans="1:3" x14ac:dyDescent="0.25">
      <c r="A20" s="4" t="s">
        <v>2204</v>
      </c>
      <c r="B20" s="5">
        <v>-300</v>
      </c>
      <c r="C20" s="5">
        <v>-213</v>
      </c>
    </row>
    <row r="21" spans="1:3" x14ac:dyDescent="0.25">
      <c r="A21" s="4" t="s">
        <v>2205</v>
      </c>
      <c r="B21" s="5">
        <v>-158</v>
      </c>
      <c r="C21" s="5">
        <v>-125</v>
      </c>
    </row>
    <row r="22" spans="1:3" x14ac:dyDescent="0.25">
      <c r="A22" s="4" t="s">
        <v>2206</v>
      </c>
      <c r="B22" s="5">
        <v>449</v>
      </c>
      <c r="C22" s="5">
        <v>275</v>
      </c>
    </row>
    <row r="23" spans="1:3" x14ac:dyDescent="0.25">
      <c r="A23" s="4" t="s">
        <v>2196</v>
      </c>
      <c r="B23" s="5">
        <v>8</v>
      </c>
      <c r="C23" s="5">
        <v>12</v>
      </c>
    </row>
    <row r="24" spans="1:3" x14ac:dyDescent="0.25">
      <c r="A24" s="4" t="s">
        <v>2207</v>
      </c>
      <c r="B24" s="5">
        <v>14925</v>
      </c>
      <c r="C24" s="5">
        <v>14926</v>
      </c>
    </row>
    <row r="25" spans="1:3" x14ac:dyDescent="0.25">
      <c r="A25" s="4" t="s">
        <v>2115</v>
      </c>
      <c r="B25" s="5">
        <v>100365</v>
      </c>
      <c r="C25" s="5">
        <v>98628</v>
      </c>
    </row>
    <row r="26" spans="1:3" x14ac:dyDescent="0.25">
      <c r="A26" s="4" t="s">
        <v>2121</v>
      </c>
    </row>
    <row r="27" spans="1:3" ht="30" x14ac:dyDescent="0.25">
      <c r="A27" s="3" t="s">
        <v>2111</v>
      </c>
    </row>
    <row r="28" spans="1:3" x14ac:dyDescent="0.25">
      <c r="A28" s="4" t="s">
        <v>2191</v>
      </c>
      <c r="B28" s="5">
        <v>73116</v>
      </c>
      <c r="C28" s="5">
        <v>67110</v>
      </c>
    </row>
    <row r="29" spans="1:3" x14ac:dyDescent="0.25">
      <c r="A29" s="4" t="s">
        <v>2192</v>
      </c>
      <c r="B29" s="5">
        <v>80</v>
      </c>
      <c r="C29" s="5">
        <v>8592</v>
      </c>
    </row>
    <row r="30" spans="1:3" x14ac:dyDescent="0.25">
      <c r="A30" s="4" t="s">
        <v>2193</v>
      </c>
      <c r="C30" s="5">
        <v>-117</v>
      </c>
    </row>
    <row r="31" spans="1:3" x14ac:dyDescent="0.25">
      <c r="A31" s="4" t="s">
        <v>2194</v>
      </c>
      <c r="B31" s="5">
        <v>-432</v>
      </c>
      <c r="C31" s="5">
        <v>-86</v>
      </c>
    </row>
    <row r="32" spans="1:3" x14ac:dyDescent="0.25">
      <c r="A32" s="4" t="s">
        <v>2195</v>
      </c>
      <c r="B32" s="5">
        <v>-307</v>
      </c>
      <c r="C32" s="5">
        <v>26</v>
      </c>
    </row>
    <row r="33" spans="1:3" x14ac:dyDescent="0.25">
      <c r="A33" s="4" t="s">
        <v>2196</v>
      </c>
      <c r="B33" s="5">
        <v>2393</v>
      </c>
      <c r="C33" s="5">
        <v>-2409</v>
      </c>
    </row>
    <row r="34" spans="1:3" x14ac:dyDescent="0.25">
      <c r="A34" s="4" t="s">
        <v>2197</v>
      </c>
      <c r="B34" s="5">
        <v>74850</v>
      </c>
      <c r="C34" s="5">
        <v>73116</v>
      </c>
    </row>
    <row r="35" spans="1:3" x14ac:dyDescent="0.25">
      <c r="A35" s="4" t="s">
        <v>2198</v>
      </c>
      <c r="B35" s="5">
        <v>83702</v>
      </c>
      <c r="C35" s="5">
        <v>78331</v>
      </c>
    </row>
    <row r="36" spans="1:3" x14ac:dyDescent="0.25">
      <c r="A36" s="4" t="s">
        <v>2199</v>
      </c>
      <c r="B36" s="5">
        <v>1734</v>
      </c>
      <c r="C36" s="5">
        <v>6006</v>
      </c>
    </row>
    <row r="37" spans="1:3" x14ac:dyDescent="0.25">
      <c r="A37" s="4" t="s">
        <v>2193</v>
      </c>
      <c r="C37" s="5">
        <v>13</v>
      </c>
    </row>
    <row r="38" spans="1:3" x14ac:dyDescent="0.25">
      <c r="A38" s="4" t="s">
        <v>2200</v>
      </c>
      <c r="B38" s="5">
        <v>5</v>
      </c>
      <c r="C38" s="5">
        <v>-25</v>
      </c>
    </row>
    <row r="39" spans="1:3" x14ac:dyDescent="0.25">
      <c r="A39" s="4" t="s">
        <v>2201</v>
      </c>
      <c r="C39" s="5">
        <v>-650</v>
      </c>
    </row>
    <row r="40" spans="1:3" x14ac:dyDescent="0.25">
      <c r="A40" s="4" t="s">
        <v>2196</v>
      </c>
      <c r="B40" s="5">
        <v>-1</v>
      </c>
      <c r="C40" s="5">
        <v>27</v>
      </c>
    </row>
    <row r="41" spans="1:3" x14ac:dyDescent="0.25">
      <c r="A41" s="4" t="s">
        <v>2202</v>
      </c>
      <c r="B41" s="5">
        <v>85440</v>
      </c>
      <c r="C41" s="5">
        <v>83702</v>
      </c>
    </row>
    <row r="42" spans="1:3" x14ac:dyDescent="0.25">
      <c r="A42" s="4" t="s">
        <v>2203</v>
      </c>
      <c r="B42" s="5">
        <v>13743</v>
      </c>
      <c r="C42" s="5">
        <v>13899</v>
      </c>
    </row>
    <row r="43" spans="1:3" x14ac:dyDescent="0.25">
      <c r="A43" s="4" t="s">
        <v>2204</v>
      </c>
      <c r="B43" s="5">
        <v>-300</v>
      </c>
      <c r="C43" s="5">
        <v>-213</v>
      </c>
    </row>
    <row r="44" spans="1:3" x14ac:dyDescent="0.25">
      <c r="A44" s="4" t="s">
        <v>2205</v>
      </c>
      <c r="B44" s="5">
        <v>-158</v>
      </c>
      <c r="C44" s="5">
        <v>-125</v>
      </c>
    </row>
    <row r="45" spans="1:3" x14ac:dyDescent="0.25">
      <c r="A45" s="4" t="s">
        <v>2196</v>
      </c>
      <c r="B45" s="5">
        <v>188</v>
      </c>
      <c r="C45" s="5">
        <v>182</v>
      </c>
    </row>
    <row r="46" spans="1:3" x14ac:dyDescent="0.25">
      <c r="A46" s="4" t="s">
        <v>2207</v>
      </c>
      <c r="B46" s="5">
        <v>13473</v>
      </c>
      <c r="C46" s="5">
        <v>13743</v>
      </c>
    </row>
    <row r="47" spans="1:3" x14ac:dyDescent="0.25">
      <c r="A47" s="4" t="s">
        <v>2115</v>
      </c>
      <c r="B47" s="7">
        <v>98913</v>
      </c>
      <c r="C47" s="7">
        <v>97445</v>
      </c>
    </row>
  </sheetData>
  <mergeCells count="2">
    <mergeCell ref="A1:A2"/>
    <mergeCell ref="B1:C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73"/>
  <sheetViews>
    <sheetView workbookViewId="0"/>
  </sheetViews>
  <sheetFormatPr defaultRowHeight="15" x14ac:dyDescent="0.25"/>
  <cols>
    <col min="1" max="1" width="80" customWidth="1"/>
    <col min="2" max="4" width="14" customWidth="1"/>
  </cols>
  <sheetData>
    <row r="1" spans="1:4" x14ac:dyDescent="0.25">
      <c r="A1" s="1" t="s">
        <v>2208</v>
      </c>
      <c r="B1" s="2" t="s">
        <v>2</v>
      </c>
      <c r="C1" s="2" t="s">
        <v>91</v>
      </c>
      <c r="D1" s="2" t="s">
        <v>92</v>
      </c>
    </row>
    <row r="2" spans="1:4" x14ac:dyDescent="0.25">
      <c r="A2" s="4" t="s">
        <v>2209</v>
      </c>
    </row>
    <row r="3" spans="1:4" ht="30" x14ac:dyDescent="0.25">
      <c r="A3" s="3" t="s">
        <v>2111</v>
      </c>
    </row>
    <row r="4" spans="1:4" x14ac:dyDescent="0.25">
      <c r="A4" s="4" t="s">
        <v>2210</v>
      </c>
      <c r="B4" s="7">
        <v>498987</v>
      </c>
      <c r="C4" s="7">
        <v>473338</v>
      </c>
    </row>
    <row r="5" spans="1:4" x14ac:dyDescent="0.25">
      <c r="A5" s="4" t="s">
        <v>2211</v>
      </c>
      <c r="B5" s="5">
        <v>64588</v>
      </c>
      <c r="C5" s="5">
        <v>74572</v>
      </c>
    </row>
    <row r="6" spans="1:4" x14ac:dyDescent="0.25">
      <c r="A6" s="4" t="s">
        <v>2212</v>
      </c>
      <c r="B6" s="5">
        <v>0</v>
      </c>
    </row>
    <row r="7" spans="1:4" x14ac:dyDescent="0.25">
      <c r="A7" s="4" t="s">
        <v>2213</v>
      </c>
      <c r="B7" s="5">
        <v>563575</v>
      </c>
      <c r="C7" s="5">
        <v>547910</v>
      </c>
      <c r="D7" s="7">
        <v>555611</v>
      </c>
    </row>
    <row r="8" spans="1:4" x14ac:dyDescent="0.25">
      <c r="A8" s="4" t="s">
        <v>2214</v>
      </c>
    </row>
    <row r="9" spans="1:4" ht="30" x14ac:dyDescent="0.25">
      <c r="A9" s="3" t="s">
        <v>2111</v>
      </c>
    </row>
    <row r="10" spans="1:4" x14ac:dyDescent="0.25">
      <c r="A10" s="4" t="s">
        <v>2210</v>
      </c>
      <c r="B10" s="5">
        <v>120906</v>
      </c>
      <c r="C10" s="5">
        <v>122511</v>
      </c>
    </row>
    <row r="11" spans="1:4" x14ac:dyDescent="0.25">
      <c r="A11" s="4" t="s">
        <v>2215</v>
      </c>
    </row>
    <row r="12" spans="1:4" ht="30" x14ac:dyDescent="0.25">
      <c r="A12" s="3" t="s">
        <v>2111</v>
      </c>
    </row>
    <row r="13" spans="1:4" x14ac:dyDescent="0.25">
      <c r="A13" s="4" t="s">
        <v>2210</v>
      </c>
      <c r="B13" s="5">
        <v>179740</v>
      </c>
      <c r="C13" s="5">
        <v>160305</v>
      </c>
    </row>
    <row r="14" spans="1:4" x14ac:dyDescent="0.25">
      <c r="A14" s="4" t="s">
        <v>2216</v>
      </c>
    </row>
    <row r="15" spans="1:4" ht="30" x14ac:dyDescent="0.25">
      <c r="A15" s="3" t="s">
        <v>2111</v>
      </c>
    </row>
    <row r="16" spans="1:4" x14ac:dyDescent="0.25">
      <c r="A16" s="4" t="s">
        <v>2210</v>
      </c>
      <c r="B16" s="5">
        <v>65867</v>
      </c>
      <c r="C16" s="5">
        <v>66363</v>
      </c>
    </row>
    <row r="17" spans="1:3" x14ac:dyDescent="0.25">
      <c r="A17" s="4" t="s">
        <v>2217</v>
      </c>
    </row>
    <row r="18" spans="1:3" ht="30" x14ac:dyDescent="0.25">
      <c r="A18" s="3" t="s">
        <v>2111</v>
      </c>
    </row>
    <row r="19" spans="1:3" x14ac:dyDescent="0.25">
      <c r="A19" s="4" t="s">
        <v>2210</v>
      </c>
      <c r="B19" s="5">
        <v>56814</v>
      </c>
      <c r="C19" s="5">
        <v>53563</v>
      </c>
    </row>
    <row r="20" spans="1:3" x14ac:dyDescent="0.25">
      <c r="A20" s="4" t="s">
        <v>2218</v>
      </c>
    </row>
    <row r="21" spans="1:3" ht="30" x14ac:dyDescent="0.25">
      <c r="A21" s="3" t="s">
        <v>2111</v>
      </c>
    </row>
    <row r="22" spans="1:3" x14ac:dyDescent="0.25">
      <c r="A22" s="4" t="s">
        <v>2210</v>
      </c>
      <c r="B22" s="5">
        <v>75660</v>
      </c>
      <c r="C22" s="5">
        <v>70596</v>
      </c>
    </row>
    <row r="23" spans="1:3" x14ac:dyDescent="0.25">
      <c r="A23" s="4" t="s">
        <v>2219</v>
      </c>
    </row>
    <row r="24" spans="1:3" ht="30" x14ac:dyDescent="0.25">
      <c r="A24" s="3" t="s">
        <v>2111</v>
      </c>
    </row>
    <row r="25" spans="1:3" x14ac:dyDescent="0.25">
      <c r="A25" s="4" t="s">
        <v>2211</v>
      </c>
      <c r="B25" s="5">
        <v>8933</v>
      </c>
      <c r="C25" s="5">
        <v>7782</v>
      </c>
    </row>
    <row r="26" spans="1:3" x14ac:dyDescent="0.25">
      <c r="A26" s="4" t="s">
        <v>2220</v>
      </c>
    </row>
    <row r="27" spans="1:3" ht="30" x14ac:dyDescent="0.25">
      <c r="A27" s="3" t="s">
        <v>2111</v>
      </c>
    </row>
    <row r="28" spans="1:3" x14ac:dyDescent="0.25">
      <c r="A28" s="4" t="s">
        <v>2211</v>
      </c>
      <c r="B28" s="5">
        <v>30911</v>
      </c>
      <c r="C28" s="5">
        <v>27952</v>
      </c>
    </row>
    <row r="29" spans="1:3" x14ac:dyDescent="0.25">
      <c r="A29" s="4" t="s">
        <v>2221</v>
      </c>
    </row>
    <row r="30" spans="1:3" ht="30" x14ac:dyDescent="0.25">
      <c r="A30" s="3" t="s">
        <v>2111</v>
      </c>
    </row>
    <row r="31" spans="1:3" x14ac:dyDescent="0.25">
      <c r="A31" s="4" t="s">
        <v>2211</v>
      </c>
      <c r="B31" s="5">
        <v>4308</v>
      </c>
      <c r="C31" s="5">
        <v>10469</v>
      </c>
    </row>
    <row r="32" spans="1:3" x14ac:dyDescent="0.25">
      <c r="A32" s="4" t="s">
        <v>2222</v>
      </c>
    </row>
    <row r="33" spans="1:4" ht="30" x14ac:dyDescent="0.25">
      <c r="A33" s="3" t="s">
        <v>2111</v>
      </c>
    </row>
    <row r="34" spans="1:4" x14ac:dyDescent="0.25">
      <c r="A34" s="4" t="s">
        <v>2211</v>
      </c>
      <c r="B34" s="5">
        <v>1393</v>
      </c>
      <c r="C34" s="5">
        <v>2770</v>
      </c>
    </row>
    <row r="35" spans="1:4" x14ac:dyDescent="0.25">
      <c r="A35" s="4" t="s">
        <v>2223</v>
      </c>
    </row>
    <row r="36" spans="1:4" ht="30" x14ac:dyDescent="0.25">
      <c r="A36" s="3" t="s">
        <v>2111</v>
      </c>
    </row>
    <row r="37" spans="1:4" x14ac:dyDescent="0.25">
      <c r="A37" s="4" t="s">
        <v>2211</v>
      </c>
      <c r="B37" s="5">
        <v>19043</v>
      </c>
      <c r="C37" s="5">
        <v>25599</v>
      </c>
    </row>
    <row r="38" spans="1:4" x14ac:dyDescent="0.25">
      <c r="A38" s="4" t="s">
        <v>2224</v>
      </c>
    </row>
    <row r="39" spans="1:4" ht="30" x14ac:dyDescent="0.25">
      <c r="A39" s="3" t="s">
        <v>2111</v>
      </c>
    </row>
    <row r="40" spans="1:4" x14ac:dyDescent="0.25">
      <c r="A40" s="4" t="s">
        <v>2210</v>
      </c>
      <c r="B40" s="5">
        <v>361079</v>
      </c>
      <c r="C40" s="5">
        <v>368751</v>
      </c>
    </row>
    <row r="41" spans="1:4" x14ac:dyDescent="0.25">
      <c r="A41" s="4" t="s">
        <v>2211</v>
      </c>
      <c r="B41" s="5">
        <v>64386</v>
      </c>
      <c r="C41" s="5">
        <v>74572</v>
      </c>
    </row>
    <row r="42" spans="1:4" x14ac:dyDescent="0.25">
      <c r="A42" s="4" t="s">
        <v>2212</v>
      </c>
      <c r="B42" s="5">
        <v>119188</v>
      </c>
      <c r="C42" s="5">
        <v>114788</v>
      </c>
    </row>
    <row r="43" spans="1:4" x14ac:dyDescent="0.25">
      <c r="A43" s="4" t="s">
        <v>2213</v>
      </c>
      <c r="B43" s="5">
        <v>544653</v>
      </c>
      <c r="C43" s="5">
        <v>558111</v>
      </c>
      <c r="D43" s="7">
        <v>617646</v>
      </c>
    </row>
    <row r="44" spans="1:4" x14ac:dyDescent="0.25">
      <c r="A44" s="4" t="s">
        <v>2225</v>
      </c>
    </row>
    <row r="45" spans="1:4" ht="30" x14ac:dyDescent="0.25">
      <c r="A45" s="3" t="s">
        <v>2111</v>
      </c>
    </row>
    <row r="46" spans="1:4" x14ac:dyDescent="0.25">
      <c r="A46" s="4" t="s">
        <v>2210</v>
      </c>
      <c r="B46" s="5">
        <v>72631</v>
      </c>
      <c r="C46" s="5">
        <v>82301</v>
      </c>
    </row>
    <row r="47" spans="1:4" x14ac:dyDescent="0.25">
      <c r="A47" s="4" t="s">
        <v>2226</v>
      </c>
    </row>
    <row r="48" spans="1:4" ht="30" x14ac:dyDescent="0.25">
      <c r="A48" s="3" t="s">
        <v>2111</v>
      </c>
    </row>
    <row r="49" spans="1:3" x14ac:dyDescent="0.25">
      <c r="A49" s="4" t="s">
        <v>2210</v>
      </c>
      <c r="B49" s="5">
        <v>134456</v>
      </c>
      <c r="C49" s="5">
        <v>143356</v>
      </c>
    </row>
    <row r="50" spans="1:3" x14ac:dyDescent="0.25">
      <c r="A50" s="4" t="s">
        <v>2227</v>
      </c>
    </row>
    <row r="51" spans="1:3" ht="30" x14ac:dyDescent="0.25">
      <c r="A51" s="3" t="s">
        <v>2111</v>
      </c>
    </row>
    <row r="52" spans="1:3" x14ac:dyDescent="0.25">
      <c r="A52" s="4" t="s">
        <v>2210</v>
      </c>
      <c r="B52" s="5">
        <v>13834</v>
      </c>
      <c r="C52" s="5">
        <v>18259</v>
      </c>
    </row>
    <row r="53" spans="1:3" x14ac:dyDescent="0.25">
      <c r="A53" s="4" t="s">
        <v>2228</v>
      </c>
    </row>
    <row r="54" spans="1:3" ht="30" x14ac:dyDescent="0.25">
      <c r="A54" s="3" t="s">
        <v>2111</v>
      </c>
    </row>
    <row r="55" spans="1:3" x14ac:dyDescent="0.25">
      <c r="A55" s="4" t="s">
        <v>2210</v>
      </c>
      <c r="B55" s="5">
        <v>61892</v>
      </c>
      <c r="C55" s="5">
        <v>55154</v>
      </c>
    </row>
    <row r="56" spans="1:3" x14ac:dyDescent="0.25">
      <c r="A56" s="4" t="s">
        <v>2229</v>
      </c>
    </row>
    <row r="57" spans="1:3" ht="30" x14ac:dyDescent="0.25">
      <c r="A57" s="3" t="s">
        <v>2111</v>
      </c>
    </row>
    <row r="58" spans="1:3" x14ac:dyDescent="0.25">
      <c r="A58" s="4" t="s">
        <v>2210</v>
      </c>
      <c r="B58" s="5">
        <v>78266</v>
      </c>
      <c r="C58" s="5">
        <v>69681</v>
      </c>
    </row>
    <row r="59" spans="1:3" x14ac:dyDescent="0.25">
      <c r="A59" s="4" t="s">
        <v>2230</v>
      </c>
    </row>
    <row r="60" spans="1:3" ht="30" x14ac:dyDescent="0.25">
      <c r="A60" s="3" t="s">
        <v>2111</v>
      </c>
    </row>
    <row r="61" spans="1:3" x14ac:dyDescent="0.25">
      <c r="A61" s="4" t="s">
        <v>2211</v>
      </c>
      <c r="B61" s="5">
        <v>8933</v>
      </c>
      <c r="C61" s="5">
        <v>7782</v>
      </c>
    </row>
    <row r="62" spans="1:3" x14ac:dyDescent="0.25">
      <c r="A62" s="4" t="s">
        <v>2231</v>
      </c>
    </row>
    <row r="63" spans="1:3" ht="30" x14ac:dyDescent="0.25">
      <c r="A63" s="3" t="s">
        <v>2111</v>
      </c>
    </row>
    <row r="64" spans="1:3" x14ac:dyDescent="0.25">
      <c r="A64" s="4" t="s">
        <v>2211</v>
      </c>
      <c r="B64" s="5">
        <v>30911</v>
      </c>
      <c r="C64" s="5">
        <v>27952</v>
      </c>
    </row>
    <row r="65" spans="1:3" x14ac:dyDescent="0.25">
      <c r="A65" s="4" t="s">
        <v>2232</v>
      </c>
    </row>
    <row r="66" spans="1:3" ht="30" x14ac:dyDescent="0.25">
      <c r="A66" s="3" t="s">
        <v>2111</v>
      </c>
    </row>
    <row r="67" spans="1:3" x14ac:dyDescent="0.25">
      <c r="A67" s="4" t="s">
        <v>2211</v>
      </c>
      <c r="B67" s="5">
        <v>4308</v>
      </c>
      <c r="C67" s="5">
        <v>10469</v>
      </c>
    </row>
    <row r="68" spans="1:3" x14ac:dyDescent="0.25">
      <c r="A68" s="4" t="s">
        <v>2233</v>
      </c>
    </row>
    <row r="69" spans="1:3" ht="30" x14ac:dyDescent="0.25">
      <c r="A69" s="3" t="s">
        <v>2111</v>
      </c>
    </row>
    <row r="70" spans="1:3" x14ac:dyDescent="0.25">
      <c r="A70" s="4" t="s">
        <v>2211</v>
      </c>
      <c r="B70" s="5">
        <v>1191</v>
      </c>
      <c r="C70" s="5">
        <v>2770</v>
      </c>
    </row>
    <row r="71" spans="1:3" x14ac:dyDescent="0.25">
      <c r="A71" s="4" t="s">
        <v>2234</v>
      </c>
    </row>
    <row r="72" spans="1:3" ht="30" x14ac:dyDescent="0.25">
      <c r="A72" s="3" t="s">
        <v>2111</v>
      </c>
    </row>
    <row r="73" spans="1:3" x14ac:dyDescent="0.25">
      <c r="A73" s="4" t="s">
        <v>2211</v>
      </c>
      <c r="B73" s="7">
        <v>19043</v>
      </c>
      <c r="C73" s="7">
        <v>25599</v>
      </c>
    </row>
  </sheetData>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2" t="s">
        <v>2235</v>
      </c>
      <c r="B1" s="14" t="s">
        <v>1</v>
      </c>
      <c r="C1" s="13"/>
    </row>
    <row r="2" spans="1:3" x14ac:dyDescent="0.25">
      <c r="A2" s="13"/>
      <c r="B2" s="2" t="s">
        <v>2</v>
      </c>
      <c r="C2" s="2" t="s">
        <v>91</v>
      </c>
    </row>
    <row r="3" spans="1:3" x14ac:dyDescent="0.25">
      <c r="A3" s="4" t="s">
        <v>2110</v>
      </c>
    </row>
    <row r="4" spans="1:3" ht="30" x14ac:dyDescent="0.25">
      <c r="A4" s="3" t="s">
        <v>2111</v>
      </c>
    </row>
    <row r="5" spans="1:3" x14ac:dyDescent="0.25">
      <c r="A5" s="4" t="s">
        <v>2236</v>
      </c>
      <c r="B5" s="7">
        <v>547910</v>
      </c>
      <c r="C5" s="7">
        <v>555611</v>
      </c>
    </row>
    <row r="6" spans="1:3" x14ac:dyDescent="0.25">
      <c r="A6" s="4" t="s">
        <v>2237</v>
      </c>
      <c r="C6" s="5">
        <v>7766</v>
      </c>
    </row>
    <row r="7" spans="1:3" x14ac:dyDescent="0.25">
      <c r="A7" s="4" t="s">
        <v>2169</v>
      </c>
      <c r="B7" s="5">
        <v>25649</v>
      </c>
      <c r="C7" s="5">
        <v>5108</v>
      </c>
    </row>
    <row r="8" spans="1:3" x14ac:dyDescent="0.25">
      <c r="A8" s="4" t="s">
        <v>2170</v>
      </c>
      <c r="B8" s="5">
        <v>-9984</v>
      </c>
      <c r="C8" s="5">
        <v>-12809</v>
      </c>
    </row>
    <row r="9" spans="1:3" x14ac:dyDescent="0.25">
      <c r="A9" s="4" t="s">
        <v>2171</v>
      </c>
      <c r="B9" s="5">
        <v>0</v>
      </c>
    </row>
    <row r="10" spans="1:3" x14ac:dyDescent="0.25">
      <c r="A10" s="4" t="s">
        <v>2238</v>
      </c>
      <c r="B10" s="5">
        <v>563575</v>
      </c>
      <c r="C10" s="5">
        <v>547910</v>
      </c>
    </row>
    <row r="11" spans="1:3" x14ac:dyDescent="0.25">
      <c r="A11" s="4" t="s">
        <v>2239</v>
      </c>
    </row>
    <row r="12" spans="1:3" ht="30" x14ac:dyDescent="0.25">
      <c r="A12" s="3" t="s">
        <v>2111</v>
      </c>
    </row>
    <row r="13" spans="1:3" x14ac:dyDescent="0.25">
      <c r="A13" s="4" t="s">
        <v>2169</v>
      </c>
      <c r="B13" s="5">
        <v>-1605</v>
      </c>
      <c r="C13" s="5">
        <v>-3565</v>
      </c>
    </row>
    <row r="14" spans="1:3" x14ac:dyDescent="0.25">
      <c r="A14" s="4" t="s">
        <v>2240</v>
      </c>
    </row>
    <row r="15" spans="1:3" ht="30" x14ac:dyDescent="0.25">
      <c r="A15" s="3" t="s">
        <v>2111</v>
      </c>
    </row>
    <row r="16" spans="1:3" x14ac:dyDescent="0.25">
      <c r="A16" s="4" t="s">
        <v>2169</v>
      </c>
      <c r="B16" s="5">
        <v>19435</v>
      </c>
      <c r="C16" s="5">
        <v>15201</v>
      </c>
    </row>
    <row r="17" spans="1:3" x14ac:dyDescent="0.25">
      <c r="A17" s="4" t="s">
        <v>2241</v>
      </c>
    </row>
    <row r="18" spans="1:3" ht="30" x14ac:dyDescent="0.25">
      <c r="A18" s="3" t="s">
        <v>2111</v>
      </c>
    </row>
    <row r="19" spans="1:3" x14ac:dyDescent="0.25">
      <c r="A19" s="4" t="s">
        <v>2169</v>
      </c>
      <c r="B19" s="5">
        <v>-496</v>
      </c>
      <c r="C19" s="5">
        <v>-11599</v>
      </c>
    </row>
    <row r="20" spans="1:3" x14ac:dyDescent="0.25">
      <c r="A20" s="4" t="s">
        <v>2242</v>
      </c>
    </row>
    <row r="21" spans="1:3" ht="30" x14ac:dyDescent="0.25">
      <c r="A21" s="3" t="s">
        <v>2111</v>
      </c>
    </row>
    <row r="22" spans="1:3" x14ac:dyDescent="0.25">
      <c r="A22" s="4" t="s">
        <v>2169</v>
      </c>
      <c r="B22" s="5">
        <v>3251</v>
      </c>
      <c r="C22" s="5">
        <v>-2241</v>
      </c>
    </row>
    <row r="23" spans="1:3" x14ac:dyDescent="0.25">
      <c r="A23" s="4" t="s">
        <v>2243</v>
      </c>
    </row>
    <row r="24" spans="1:3" ht="30" x14ac:dyDescent="0.25">
      <c r="A24" s="3" t="s">
        <v>2111</v>
      </c>
    </row>
    <row r="25" spans="1:3" x14ac:dyDescent="0.25">
      <c r="A25" s="4" t="s">
        <v>2169</v>
      </c>
      <c r="B25" s="5">
        <v>5064</v>
      </c>
      <c r="C25" s="5">
        <v>-454</v>
      </c>
    </row>
    <row r="26" spans="1:3" x14ac:dyDescent="0.25">
      <c r="A26" s="4" t="s">
        <v>2244</v>
      </c>
    </row>
    <row r="27" spans="1:3" ht="30" x14ac:dyDescent="0.25">
      <c r="A27" s="3" t="s">
        <v>2111</v>
      </c>
    </row>
    <row r="28" spans="1:3" x14ac:dyDescent="0.25">
      <c r="A28" s="4" t="s">
        <v>2170</v>
      </c>
      <c r="B28" s="5">
        <v>1151</v>
      </c>
      <c r="C28" s="5">
        <v>250</v>
      </c>
    </row>
    <row r="29" spans="1:3" x14ac:dyDescent="0.25">
      <c r="A29" s="4" t="s">
        <v>2245</v>
      </c>
    </row>
    <row r="30" spans="1:3" ht="30" x14ac:dyDescent="0.25">
      <c r="A30" s="3" t="s">
        <v>2111</v>
      </c>
    </row>
    <row r="31" spans="1:3" x14ac:dyDescent="0.25">
      <c r="A31" s="4" t="s">
        <v>2170</v>
      </c>
      <c r="B31" s="5">
        <v>2959</v>
      </c>
      <c r="C31" s="5">
        <v>-4801</v>
      </c>
    </row>
    <row r="32" spans="1:3" x14ac:dyDescent="0.25">
      <c r="A32" s="4" t="s">
        <v>2246</v>
      </c>
    </row>
    <row r="33" spans="1:3" ht="30" x14ac:dyDescent="0.25">
      <c r="A33" s="3" t="s">
        <v>2111</v>
      </c>
    </row>
    <row r="34" spans="1:3" x14ac:dyDescent="0.25">
      <c r="A34" s="4" t="s">
        <v>2170</v>
      </c>
      <c r="B34" s="5">
        <v>-6161</v>
      </c>
      <c r="C34" s="5">
        <v>2028</v>
      </c>
    </row>
    <row r="35" spans="1:3" x14ac:dyDescent="0.25">
      <c r="A35" s="4" t="s">
        <v>2247</v>
      </c>
    </row>
    <row r="36" spans="1:3" ht="30" x14ac:dyDescent="0.25">
      <c r="A36" s="3" t="s">
        <v>2111</v>
      </c>
    </row>
    <row r="37" spans="1:3" x14ac:dyDescent="0.25">
      <c r="A37" s="4" t="s">
        <v>2170</v>
      </c>
      <c r="B37" s="5">
        <v>-1377</v>
      </c>
      <c r="C37" s="5">
        <v>373</v>
      </c>
    </row>
    <row r="38" spans="1:3" x14ac:dyDescent="0.25">
      <c r="A38" s="4" t="s">
        <v>2248</v>
      </c>
    </row>
    <row r="39" spans="1:3" ht="30" x14ac:dyDescent="0.25">
      <c r="A39" s="3" t="s">
        <v>2111</v>
      </c>
    </row>
    <row r="40" spans="1:3" x14ac:dyDescent="0.25">
      <c r="A40" s="4" t="s">
        <v>2170</v>
      </c>
      <c r="B40" s="5">
        <v>-6556</v>
      </c>
      <c r="C40" s="5">
        <v>-10659</v>
      </c>
    </row>
    <row r="41" spans="1:3" x14ac:dyDescent="0.25">
      <c r="A41" s="4" t="s">
        <v>2121</v>
      </c>
    </row>
    <row r="42" spans="1:3" ht="30" x14ac:dyDescent="0.25">
      <c r="A42" s="3" t="s">
        <v>2111</v>
      </c>
    </row>
    <row r="43" spans="1:3" x14ac:dyDescent="0.25">
      <c r="A43" s="4" t="s">
        <v>2236</v>
      </c>
      <c r="B43" s="5">
        <v>558111</v>
      </c>
      <c r="C43" s="5">
        <v>617646</v>
      </c>
    </row>
    <row r="44" spans="1:3" x14ac:dyDescent="0.25">
      <c r="A44" s="4" t="s">
        <v>2237</v>
      </c>
      <c r="C44" s="5">
        <v>8232</v>
      </c>
    </row>
    <row r="45" spans="1:3" x14ac:dyDescent="0.25">
      <c r="A45" s="4" t="s">
        <v>2169</v>
      </c>
      <c r="B45" s="5">
        <v>-7672</v>
      </c>
      <c r="C45" s="5">
        <v>-44566</v>
      </c>
    </row>
    <row r="46" spans="1:3" x14ac:dyDescent="0.25">
      <c r="A46" s="4" t="s">
        <v>2170</v>
      </c>
      <c r="B46" s="5">
        <v>-10186</v>
      </c>
      <c r="C46" s="5">
        <v>-12282</v>
      </c>
    </row>
    <row r="47" spans="1:3" x14ac:dyDescent="0.25">
      <c r="A47" s="4" t="s">
        <v>2171</v>
      </c>
      <c r="B47" s="5">
        <v>4400</v>
      </c>
      <c r="C47" s="5">
        <v>-2687</v>
      </c>
    </row>
    <row r="48" spans="1:3" x14ac:dyDescent="0.25">
      <c r="A48" s="4" t="s">
        <v>2238</v>
      </c>
      <c r="B48" s="5">
        <v>544653</v>
      </c>
      <c r="C48" s="5">
        <v>558111</v>
      </c>
    </row>
    <row r="49" spans="1:3" x14ac:dyDescent="0.25">
      <c r="A49" s="4" t="s">
        <v>2249</v>
      </c>
    </row>
    <row r="50" spans="1:3" ht="30" x14ac:dyDescent="0.25">
      <c r="A50" s="3" t="s">
        <v>2111</v>
      </c>
    </row>
    <row r="51" spans="1:3" x14ac:dyDescent="0.25">
      <c r="A51" s="4" t="s">
        <v>2169</v>
      </c>
      <c r="B51" s="5">
        <v>-9670</v>
      </c>
      <c r="C51" s="5">
        <v>-20685</v>
      </c>
    </row>
    <row r="52" spans="1:3" x14ac:dyDescent="0.25">
      <c r="A52" s="4" t="s">
        <v>2250</v>
      </c>
    </row>
    <row r="53" spans="1:3" ht="30" x14ac:dyDescent="0.25">
      <c r="A53" s="3" t="s">
        <v>2111</v>
      </c>
    </row>
    <row r="54" spans="1:3" x14ac:dyDescent="0.25">
      <c r="A54" s="4" t="s">
        <v>2169</v>
      </c>
      <c r="B54" s="5">
        <v>-8900</v>
      </c>
      <c r="C54" s="5">
        <v>-20019</v>
      </c>
    </row>
    <row r="55" spans="1:3" x14ac:dyDescent="0.25">
      <c r="A55" s="4" t="s">
        <v>2251</v>
      </c>
    </row>
    <row r="56" spans="1:3" ht="30" x14ac:dyDescent="0.25">
      <c r="A56" s="3" t="s">
        <v>2111</v>
      </c>
    </row>
    <row r="57" spans="1:3" x14ac:dyDescent="0.25">
      <c r="A57" s="4" t="s">
        <v>2169</v>
      </c>
      <c r="B57" s="5">
        <v>-4425</v>
      </c>
      <c r="C57" s="5">
        <v>-1103</v>
      </c>
    </row>
    <row r="58" spans="1:3" x14ac:dyDescent="0.25">
      <c r="A58" s="4" t="s">
        <v>2252</v>
      </c>
    </row>
    <row r="59" spans="1:3" ht="30" x14ac:dyDescent="0.25">
      <c r="A59" s="3" t="s">
        <v>2111</v>
      </c>
    </row>
    <row r="60" spans="1:3" x14ac:dyDescent="0.25">
      <c r="A60" s="4" t="s">
        <v>2169</v>
      </c>
      <c r="B60" s="5">
        <v>6738</v>
      </c>
      <c r="C60" s="5">
        <v>-4580</v>
      </c>
    </row>
    <row r="61" spans="1:3" x14ac:dyDescent="0.25">
      <c r="A61" s="4" t="s">
        <v>2253</v>
      </c>
    </row>
    <row r="62" spans="1:3" ht="30" x14ac:dyDescent="0.25">
      <c r="A62" s="3" t="s">
        <v>2111</v>
      </c>
    </row>
    <row r="63" spans="1:3" x14ac:dyDescent="0.25">
      <c r="A63" s="4" t="s">
        <v>2169</v>
      </c>
      <c r="B63" s="5">
        <v>8585</v>
      </c>
      <c r="C63" s="5">
        <v>-6411</v>
      </c>
    </row>
    <row r="64" spans="1:3" x14ac:dyDescent="0.25">
      <c r="A64" s="4" t="s">
        <v>2254</v>
      </c>
    </row>
    <row r="65" spans="1:3" ht="30" x14ac:dyDescent="0.25">
      <c r="A65" s="3" t="s">
        <v>2111</v>
      </c>
    </row>
    <row r="66" spans="1:3" x14ac:dyDescent="0.25">
      <c r="A66" s="4" t="s">
        <v>2170</v>
      </c>
      <c r="B66" s="5">
        <v>1151</v>
      </c>
      <c r="C66" s="5">
        <v>250</v>
      </c>
    </row>
    <row r="67" spans="1:3" x14ac:dyDescent="0.25">
      <c r="A67" s="4" t="s">
        <v>2255</v>
      </c>
    </row>
    <row r="68" spans="1:3" ht="30" x14ac:dyDescent="0.25">
      <c r="A68" s="3" t="s">
        <v>2111</v>
      </c>
    </row>
    <row r="69" spans="1:3" x14ac:dyDescent="0.25">
      <c r="A69" s="4" t="s">
        <v>2170</v>
      </c>
      <c r="B69" s="5">
        <v>2959</v>
      </c>
      <c r="C69" s="5">
        <v>-4801</v>
      </c>
    </row>
    <row r="70" spans="1:3" x14ac:dyDescent="0.25">
      <c r="A70" s="4" t="s">
        <v>2256</v>
      </c>
    </row>
    <row r="71" spans="1:3" ht="30" x14ac:dyDescent="0.25">
      <c r="A71" s="3" t="s">
        <v>2111</v>
      </c>
    </row>
    <row r="72" spans="1:3" x14ac:dyDescent="0.25">
      <c r="A72" s="4" t="s">
        <v>2170</v>
      </c>
      <c r="B72" s="5">
        <v>-6161</v>
      </c>
      <c r="C72" s="5">
        <v>2028</v>
      </c>
    </row>
    <row r="73" spans="1:3" x14ac:dyDescent="0.25">
      <c r="A73" s="4" t="s">
        <v>2257</v>
      </c>
    </row>
    <row r="74" spans="1:3" ht="30" x14ac:dyDescent="0.25">
      <c r="A74" s="3" t="s">
        <v>2111</v>
      </c>
    </row>
    <row r="75" spans="1:3" x14ac:dyDescent="0.25">
      <c r="A75" s="4" t="s">
        <v>2170</v>
      </c>
      <c r="B75" s="5">
        <v>-1579</v>
      </c>
      <c r="C75" s="5">
        <v>900</v>
      </c>
    </row>
    <row r="76" spans="1:3" x14ac:dyDescent="0.25">
      <c r="A76" s="4" t="s">
        <v>2258</v>
      </c>
    </row>
    <row r="77" spans="1:3" ht="30" x14ac:dyDescent="0.25">
      <c r="A77" s="3" t="s">
        <v>2111</v>
      </c>
    </row>
    <row r="78" spans="1:3" x14ac:dyDescent="0.25">
      <c r="A78" s="4" t="s">
        <v>2170</v>
      </c>
      <c r="B78" s="7">
        <v>-6556</v>
      </c>
      <c r="C78" s="7">
        <v>-10659</v>
      </c>
    </row>
  </sheetData>
  <mergeCells count="2">
    <mergeCell ref="A1:A2"/>
    <mergeCell ref="B1:C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15"/>
  <sheetViews>
    <sheetView workbookViewId="0"/>
  </sheetViews>
  <sheetFormatPr defaultRowHeight="15" x14ac:dyDescent="0.25"/>
  <cols>
    <col min="1" max="1" width="80" customWidth="1"/>
    <col min="2" max="3" width="14" customWidth="1"/>
  </cols>
  <sheetData>
    <row r="1" spans="1:3" ht="30" x14ac:dyDescent="0.25">
      <c r="A1" s="1" t="s">
        <v>2259</v>
      </c>
      <c r="B1" s="2" t="s">
        <v>2</v>
      </c>
      <c r="C1" s="2" t="s">
        <v>91</v>
      </c>
    </row>
    <row r="2" spans="1:3" ht="30" x14ac:dyDescent="0.25">
      <c r="A2" s="3" t="s">
        <v>2111</v>
      </c>
    </row>
    <row r="3" spans="1:3" x14ac:dyDescent="0.25">
      <c r="A3" s="4" t="s">
        <v>2260</v>
      </c>
      <c r="B3" s="4" t="s">
        <v>2100</v>
      </c>
      <c r="C3" s="4" t="s">
        <v>2101</v>
      </c>
    </row>
    <row r="4" spans="1:3" x14ac:dyDescent="0.25">
      <c r="A4" s="4" t="s">
        <v>616</v>
      </c>
    </row>
    <row r="5" spans="1:3" ht="30" x14ac:dyDescent="0.25">
      <c r="A5" s="3" t="s">
        <v>2111</v>
      </c>
    </row>
    <row r="6" spans="1:3" x14ac:dyDescent="0.25">
      <c r="A6" s="4" t="s">
        <v>2260</v>
      </c>
      <c r="B6" s="4" t="s">
        <v>1154</v>
      </c>
      <c r="C6" s="4" t="s">
        <v>2261</v>
      </c>
    </row>
    <row r="7" spans="1:3" x14ac:dyDescent="0.25">
      <c r="A7" s="4" t="s">
        <v>2262</v>
      </c>
      <c r="B7" s="4" t="s">
        <v>2263</v>
      </c>
      <c r="C7" s="4" t="s">
        <v>2264</v>
      </c>
    </row>
    <row r="8" spans="1:3" x14ac:dyDescent="0.25">
      <c r="A8" s="4" t="s">
        <v>2265</v>
      </c>
      <c r="B8" s="4" t="s">
        <v>2266</v>
      </c>
      <c r="C8" s="4" t="s">
        <v>2267</v>
      </c>
    </row>
    <row r="9" spans="1:3" x14ac:dyDescent="0.25">
      <c r="A9" s="4" t="s">
        <v>2268</v>
      </c>
      <c r="B9" s="4" t="s">
        <v>2107</v>
      </c>
      <c r="C9" s="4" t="s">
        <v>2107</v>
      </c>
    </row>
    <row r="10" spans="1:3" x14ac:dyDescent="0.25">
      <c r="A10" s="4" t="s">
        <v>2108</v>
      </c>
      <c r="B10" s="4" t="s">
        <v>1383</v>
      </c>
      <c r="C10" s="4" t="s">
        <v>1383</v>
      </c>
    </row>
    <row r="11" spans="1:3" x14ac:dyDescent="0.25">
      <c r="A11" s="4" t="s">
        <v>2269</v>
      </c>
      <c r="B11" s="4" t="s">
        <v>2270</v>
      </c>
    </row>
    <row r="12" spans="1:3" x14ac:dyDescent="0.25">
      <c r="A12" s="4" t="s">
        <v>2271</v>
      </c>
      <c r="B12" s="4" t="s">
        <v>711</v>
      </c>
    </row>
    <row r="13" spans="1:3" x14ac:dyDescent="0.25">
      <c r="A13" s="4" t="s">
        <v>2272</v>
      </c>
      <c r="B13" s="4" t="s">
        <v>1417</v>
      </c>
    </row>
    <row r="14" spans="1:3" x14ac:dyDescent="0.25">
      <c r="A14" s="4" t="s">
        <v>2273</v>
      </c>
      <c r="B14" s="4" t="s">
        <v>1375</v>
      </c>
    </row>
    <row r="15" spans="1:3" x14ac:dyDescent="0.25">
      <c r="A15" s="4" t="s">
        <v>2274</v>
      </c>
      <c r="B15" s="4" t="s">
        <v>1392</v>
      </c>
    </row>
  </sheetData>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2275</v>
      </c>
      <c r="B1" s="14" t="s">
        <v>1</v>
      </c>
      <c r="C1" s="13"/>
      <c r="D1" s="13"/>
    </row>
    <row r="2" spans="1:4" x14ac:dyDescent="0.25">
      <c r="A2" s="13"/>
      <c r="B2" s="2" t="s">
        <v>2</v>
      </c>
      <c r="C2" s="2" t="s">
        <v>91</v>
      </c>
      <c r="D2" s="2" t="s">
        <v>92</v>
      </c>
    </row>
    <row r="3" spans="1:4" x14ac:dyDescent="0.25">
      <c r="A3" s="3" t="s">
        <v>320</v>
      </c>
    </row>
    <row r="4" spans="1:4" x14ac:dyDescent="0.25">
      <c r="A4" s="4" t="s">
        <v>2276</v>
      </c>
      <c r="B4" s="7">
        <v>7897</v>
      </c>
      <c r="C4" s="7">
        <v>9860</v>
      </c>
      <c r="D4" s="7">
        <v>3685</v>
      </c>
    </row>
    <row r="5" spans="1:4" x14ac:dyDescent="0.25">
      <c r="A5" s="4" t="s">
        <v>2277</v>
      </c>
      <c r="B5" s="9">
        <v>371.6</v>
      </c>
      <c r="C5" s="9">
        <v>385.4</v>
      </c>
      <c r="D5" s="9">
        <v>401.6</v>
      </c>
    </row>
    <row r="6" spans="1:4" x14ac:dyDescent="0.25">
      <c r="A6" s="3" t="s">
        <v>2278</v>
      </c>
    </row>
    <row r="7" spans="1:4" x14ac:dyDescent="0.25">
      <c r="A7" s="4" t="s">
        <v>2279</v>
      </c>
      <c r="B7" s="9">
        <v>3.9</v>
      </c>
      <c r="C7" s="9">
        <v>3.9</v>
      </c>
      <c r="D7" s="9">
        <v>5.3</v>
      </c>
    </row>
    <row r="8" spans="1:4" x14ac:dyDescent="0.25">
      <c r="A8" s="4" t="s">
        <v>2280</v>
      </c>
      <c r="C8" s="9">
        <v>0.9</v>
      </c>
      <c r="D8" s="9">
        <v>2.2000000000000002</v>
      </c>
    </row>
    <row r="9" spans="1:4" x14ac:dyDescent="0.25">
      <c r="A9" s="4" t="s">
        <v>2281</v>
      </c>
      <c r="B9" s="9">
        <v>3.9</v>
      </c>
      <c r="C9" s="9">
        <v>4.8</v>
      </c>
      <c r="D9" s="9">
        <v>7.5</v>
      </c>
    </row>
    <row r="10" spans="1:4" x14ac:dyDescent="0.25">
      <c r="A10" s="4" t="s">
        <v>2282</v>
      </c>
      <c r="B10" s="9">
        <v>375.5</v>
      </c>
      <c r="C10" s="9">
        <v>390.2</v>
      </c>
      <c r="D10" s="9">
        <v>409.1</v>
      </c>
    </row>
    <row r="11" spans="1:4" x14ac:dyDescent="0.25">
      <c r="A11" s="4" t="s">
        <v>2283</v>
      </c>
      <c r="B11" s="8">
        <v>21.18</v>
      </c>
      <c r="C11" s="8">
        <v>25.53</v>
      </c>
      <c r="D11" s="8">
        <v>9.1199999999999992</v>
      </c>
    </row>
    <row r="12" spans="1:4" x14ac:dyDescent="0.25">
      <c r="A12" s="4" t="s">
        <v>2284</v>
      </c>
      <c r="B12" s="8">
        <v>21.03</v>
      </c>
      <c r="C12" s="8">
        <v>25.27</v>
      </c>
      <c r="D12" s="8">
        <v>9.01</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77" customWidth="1"/>
    <col min="2" max="2" width="80" customWidth="1"/>
  </cols>
  <sheetData>
    <row r="1" spans="1:2" x14ac:dyDescent="0.25">
      <c r="A1" s="12" t="s">
        <v>295</v>
      </c>
      <c r="B1" s="2" t="s">
        <v>1</v>
      </c>
    </row>
    <row r="2" spans="1:2" x14ac:dyDescent="0.25">
      <c r="A2" s="13"/>
      <c r="B2" s="2" t="s">
        <v>2</v>
      </c>
    </row>
    <row r="3" spans="1:2" x14ac:dyDescent="0.25">
      <c r="A3" s="3" t="s">
        <v>296</v>
      </c>
    </row>
    <row r="4" spans="1:2" ht="409.5" x14ac:dyDescent="0.25">
      <c r="A4" s="4" t="s">
        <v>295</v>
      </c>
      <c r="B4" s="4" t="s">
        <v>297</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2285</v>
      </c>
      <c r="B1" s="14" t="s">
        <v>1</v>
      </c>
      <c r="C1" s="13"/>
      <c r="D1" s="13"/>
    </row>
    <row r="2" spans="1:4" x14ac:dyDescent="0.25">
      <c r="A2" s="13"/>
      <c r="B2" s="2" t="s">
        <v>2</v>
      </c>
      <c r="C2" s="2" t="s">
        <v>91</v>
      </c>
      <c r="D2" s="2" t="s">
        <v>92</v>
      </c>
    </row>
    <row r="3" spans="1:4" x14ac:dyDescent="0.25">
      <c r="A3" s="3" t="s">
        <v>120</v>
      </c>
    </row>
    <row r="4" spans="1:4" ht="30" x14ac:dyDescent="0.25">
      <c r="A4" s="4" t="s">
        <v>2286</v>
      </c>
      <c r="B4" s="8">
        <v>7.0000000000000007E-2</v>
      </c>
      <c r="C4" s="8">
        <v>0.05</v>
      </c>
      <c r="D4" s="8">
        <v>0.06</v>
      </c>
    </row>
    <row r="5" spans="1:4" x14ac:dyDescent="0.25">
      <c r="A5" s="4" t="s">
        <v>2287</v>
      </c>
      <c r="B5" s="9">
        <v>0.1</v>
      </c>
      <c r="D5" s="9">
        <v>0.1</v>
      </c>
    </row>
    <row r="6" spans="1:4" x14ac:dyDescent="0.25">
      <c r="A6" s="4" t="s">
        <v>690</v>
      </c>
    </row>
    <row r="7" spans="1:4" x14ac:dyDescent="0.25">
      <c r="A7" s="3" t="s">
        <v>120</v>
      </c>
    </row>
    <row r="8" spans="1:4" x14ac:dyDescent="0.25">
      <c r="A8" s="4" t="s">
        <v>2287</v>
      </c>
      <c r="C8" s="9">
        <v>0.1</v>
      </c>
    </row>
  </sheetData>
  <mergeCells count="2">
    <mergeCell ref="A1:A2"/>
    <mergeCell ref="B1:D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2288</v>
      </c>
      <c r="B1" s="14" t="s">
        <v>1</v>
      </c>
      <c r="C1" s="13"/>
      <c r="D1" s="13"/>
    </row>
    <row r="2" spans="1:4" x14ac:dyDescent="0.25">
      <c r="A2" s="13"/>
      <c r="B2" s="2" t="s">
        <v>2</v>
      </c>
      <c r="C2" s="2" t="s">
        <v>91</v>
      </c>
      <c r="D2" s="2" t="s">
        <v>92</v>
      </c>
    </row>
    <row r="3" spans="1:4" x14ac:dyDescent="0.25">
      <c r="A3" s="3" t="s">
        <v>2289</v>
      </c>
    </row>
    <row r="4" spans="1:4" x14ac:dyDescent="0.25">
      <c r="A4" s="4" t="s">
        <v>2290</v>
      </c>
      <c r="B4" s="7">
        <v>2967</v>
      </c>
      <c r="C4" s="7">
        <v>3571</v>
      </c>
      <c r="D4" s="7">
        <v>2932</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4"/>
  <sheetViews>
    <sheetView workbookViewId="0"/>
  </sheetViews>
  <sheetFormatPr defaultRowHeight="15" x14ac:dyDescent="0.25"/>
  <cols>
    <col min="1" max="1" width="80" customWidth="1"/>
    <col min="2" max="3" width="14" customWidth="1"/>
  </cols>
  <sheetData>
    <row r="1" spans="1:3" ht="45" x14ac:dyDescent="0.25">
      <c r="A1" s="1" t="s">
        <v>2291</v>
      </c>
      <c r="B1" s="2" t="s">
        <v>2</v>
      </c>
      <c r="C1" s="2" t="s">
        <v>91</v>
      </c>
    </row>
    <row r="2" spans="1:3" x14ac:dyDescent="0.25">
      <c r="A2" s="3" t="s">
        <v>2289</v>
      </c>
    </row>
    <row r="3" spans="1:3" x14ac:dyDescent="0.25">
      <c r="A3" s="4" t="s">
        <v>2292</v>
      </c>
      <c r="B3" s="7">
        <v>780</v>
      </c>
      <c r="C3" s="7">
        <v>610</v>
      </c>
    </row>
    <row r="4" spans="1:3" x14ac:dyDescent="0.25">
      <c r="A4" s="4" t="s">
        <v>2293</v>
      </c>
      <c r="B4" s="7">
        <v>5490</v>
      </c>
      <c r="C4" s="7">
        <v>4994</v>
      </c>
    </row>
  </sheetData>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2" t="s">
        <v>2294</v>
      </c>
      <c r="B1" s="14" t="s">
        <v>1</v>
      </c>
      <c r="C1" s="13"/>
      <c r="D1" s="13"/>
    </row>
    <row r="2" spans="1:4" x14ac:dyDescent="0.25">
      <c r="A2" s="13"/>
      <c r="B2" s="2" t="s">
        <v>2</v>
      </c>
      <c r="C2" s="2" t="s">
        <v>91</v>
      </c>
      <c r="D2" s="2" t="s">
        <v>92</v>
      </c>
    </row>
    <row r="3" spans="1:4" x14ac:dyDescent="0.25">
      <c r="A3" s="3" t="s">
        <v>2289</v>
      </c>
    </row>
    <row r="4" spans="1:4" x14ac:dyDescent="0.25">
      <c r="A4" s="4" t="s">
        <v>2295</v>
      </c>
      <c r="B4" s="7">
        <v>44</v>
      </c>
      <c r="C4" s="7">
        <v>51</v>
      </c>
      <c r="D4" s="7">
        <v>98</v>
      </c>
    </row>
    <row r="5" spans="1:4" x14ac:dyDescent="0.25">
      <c r="A5" s="4" t="s">
        <v>2296</v>
      </c>
      <c r="B5" s="7">
        <v>87</v>
      </c>
      <c r="C5" s="7">
        <v>154</v>
      </c>
    </row>
  </sheetData>
  <mergeCells count="2">
    <mergeCell ref="A1:A2"/>
    <mergeCell ref="B1:D1"/>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2" t="s">
        <v>2297</v>
      </c>
      <c r="B1" s="14" t="s">
        <v>1</v>
      </c>
      <c r="C1" s="13"/>
      <c r="D1" s="13"/>
    </row>
    <row r="2" spans="1:4" x14ac:dyDescent="0.25">
      <c r="A2" s="13"/>
      <c r="B2" s="2" t="s">
        <v>2</v>
      </c>
      <c r="C2" s="2" t="s">
        <v>91</v>
      </c>
      <c r="D2" s="2" t="s">
        <v>92</v>
      </c>
    </row>
    <row r="3" spans="1:4" x14ac:dyDescent="0.25">
      <c r="A3" s="3" t="s">
        <v>2298</v>
      </c>
    </row>
    <row r="4" spans="1:4" x14ac:dyDescent="0.25">
      <c r="A4" s="4" t="s">
        <v>2299</v>
      </c>
      <c r="B4" s="7">
        <v>1211</v>
      </c>
      <c r="C4" s="7">
        <v>1418</v>
      </c>
      <c r="D4" s="7">
        <v>819</v>
      </c>
    </row>
    <row r="5" spans="1:4" x14ac:dyDescent="0.25">
      <c r="A5" s="4" t="s">
        <v>2300</v>
      </c>
      <c r="B5" s="5">
        <v>4397</v>
      </c>
      <c r="C5" s="5">
        <v>3852</v>
      </c>
      <c r="D5" s="5">
        <v>1661</v>
      </c>
    </row>
    <row r="6" spans="1:4" x14ac:dyDescent="0.25">
      <c r="A6" s="4" t="s">
        <v>228</v>
      </c>
      <c r="B6" s="5">
        <v>5899</v>
      </c>
      <c r="C6" s="5">
        <v>5157</v>
      </c>
      <c r="D6" s="5">
        <v>4667</v>
      </c>
    </row>
    <row r="7" spans="1:4" x14ac:dyDescent="0.25">
      <c r="A7" s="4" t="s">
        <v>285</v>
      </c>
      <c r="B7" s="5">
        <v>1457</v>
      </c>
      <c r="C7" s="5">
        <v>1215</v>
      </c>
      <c r="D7" s="5">
        <v>704</v>
      </c>
    </row>
    <row r="8" spans="1:4" x14ac:dyDescent="0.25">
      <c r="A8" s="4" t="s">
        <v>2301</v>
      </c>
      <c r="B8" s="5">
        <v>5411</v>
      </c>
      <c r="C8" s="5">
        <v>4689</v>
      </c>
      <c r="D8" s="5">
        <v>3222</v>
      </c>
    </row>
    <row r="9" spans="1:4" x14ac:dyDescent="0.25">
      <c r="A9" s="4" t="s">
        <v>2302</v>
      </c>
      <c r="B9" s="5">
        <v>3363</v>
      </c>
      <c r="C9" s="5">
        <v>3348</v>
      </c>
      <c r="D9" s="5">
        <v>2040</v>
      </c>
    </row>
    <row r="10" spans="1:4" x14ac:dyDescent="0.25">
      <c r="A10" s="4" t="s">
        <v>2303</v>
      </c>
      <c r="B10" s="5">
        <v>21738</v>
      </c>
      <c r="C10" s="5">
        <v>19679</v>
      </c>
      <c r="D10" s="5">
        <v>13113</v>
      </c>
    </row>
    <row r="11" spans="1:4" x14ac:dyDescent="0.25">
      <c r="A11" s="4" t="s">
        <v>298</v>
      </c>
      <c r="B11" s="5">
        <v>3568</v>
      </c>
      <c r="C11" s="5">
        <v>2606</v>
      </c>
      <c r="D11" s="5">
        <v>1380</v>
      </c>
    </row>
    <row r="12" spans="1:4" x14ac:dyDescent="0.25">
      <c r="A12" s="4" t="s">
        <v>2304</v>
      </c>
      <c r="B12" s="5">
        <v>2658</v>
      </c>
      <c r="C12" s="5">
        <v>2051</v>
      </c>
      <c r="D12" s="5">
        <v>863</v>
      </c>
    </row>
    <row r="13" spans="1:4" x14ac:dyDescent="0.25">
      <c r="A13" s="4" t="s">
        <v>229</v>
      </c>
      <c r="B13" s="5">
        <v>1213</v>
      </c>
      <c r="C13" s="5">
        <v>1554</v>
      </c>
      <c r="D13" s="5">
        <v>1388</v>
      </c>
    </row>
    <row r="14" spans="1:4" x14ac:dyDescent="0.25">
      <c r="A14" s="4" t="s">
        <v>2305</v>
      </c>
      <c r="B14" s="5">
        <v>668</v>
      </c>
      <c r="C14" s="5">
        <v>695</v>
      </c>
      <c r="D14" s="5">
        <v>698</v>
      </c>
    </row>
    <row r="15" spans="1:4" x14ac:dyDescent="0.25">
      <c r="A15" s="4" t="s">
        <v>2306</v>
      </c>
      <c r="B15" s="5">
        <v>5359</v>
      </c>
      <c r="C15" s="5">
        <v>5555</v>
      </c>
      <c r="D15" s="5">
        <v>4599</v>
      </c>
    </row>
    <row r="16" spans="1:4" x14ac:dyDescent="0.25">
      <c r="A16" s="4" t="s">
        <v>2302</v>
      </c>
      <c r="B16" s="5">
        <v>3910</v>
      </c>
      <c r="C16" s="5">
        <v>3451</v>
      </c>
      <c r="D16" s="5">
        <v>1253</v>
      </c>
    </row>
    <row r="17" spans="1:4" x14ac:dyDescent="0.25">
      <c r="A17" s="4" t="s">
        <v>2307</v>
      </c>
      <c r="B17" s="5">
        <v>17376</v>
      </c>
      <c r="C17" s="5">
        <v>15912</v>
      </c>
      <c r="D17" s="5">
        <v>10181</v>
      </c>
    </row>
    <row r="18" spans="1:4" x14ac:dyDescent="0.25">
      <c r="A18" s="4" t="s">
        <v>102</v>
      </c>
      <c r="B18" s="7">
        <v>4362</v>
      </c>
      <c r="C18" s="7">
        <v>3767</v>
      </c>
      <c r="D18" s="7">
        <v>2932</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25"/>
  <sheetViews>
    <sheetView workbookViewId="0"/>
  </sheetViews>
  <sheetFormatPr defaultRowHeight="15" x14ac:dyDescent="0.25"/>
  <cols>
    <col min="1" max="1" width="64" customWidth="1"/>
    <col min="2" max="2" width="16" customWidth="1"/>
    <col min="3" max="4" width="14" customWidth="1"/>
  </cols>
  <sheetData>
    <row r="1" spans="1:4" x14ac:dyDescent="0.25">
      <c r="A1" s="12" t="s">
        <v>2308</v>
      </c>
      <c r="B1" s="14" t="s">
        <v>1</v>
      </c>
      <c r="C1" s="13"/>
      <c r="D1" s="13"/>
    </row>
    <row r="2" spans="1:4" x14ac:dyDescent="0.25">
      <c r="A2" s="13"/>
      <c r="B2" s="2" t="s">
        <v>2</v>
      </c>
      <c r="C2" s="2" t="s">
        <v>91</v>
      </c>
      <c r="D2" s="2" t="s">
        <v>92</v>
      </c>
    </row>
    <row r="3" spans="1:4" x14ac:dyDescent="0.25">
      <c r="A3" s="3" t="s">
        <v>2309</v>
      </c>
    </row>
    <row r="4" spans="1:4" x14ac:dyDescent="0.25">
      <c r="A4" s="4" t="s">
        <v>2310</v>
      </c>
      <c r="B4" s="7">
        <v>411000000</v>
      </c>
      <c r="C4" s="7">
        <v>688000000</v>
      </c>
    </row>
    <row r="5" spans="1:4" x14ac:dyDescent="0.25">
      <c r="A5" s="4" t="s">
        <v>2311</v>
      </c>
      <c r="B5" s="5">
        <v>79000000</v>
      </c>
      <c r="C5" s="5">
        <v>81000000</v>
      </c>
    </row>
    <row r="6" spans="1:4" x14ac:dyDescent="0.25">
      <c r="A6" s="4" t="s">
        <v>2312</v>
      </c>
      <c r="B6" s="5">
        <v>327000000</v>
      </c>
    </row>
    <row r="7" spans="1:4" x14ac:dyDescent="0.25">
      <c r="A7" s="4" t="s">
        <v>2313</v>
      </c>
      <c r="B7" s="5">
        <v>1460000000</v>
      </c>
    </row>
    <row r="8" spans="1:4" x14ac:dyDescent="0.25">
      <c r="A8" s="4" t="s">
        <v>2314</v>
      </c>
      <c r="B8" s="7">
        <v>1240000000</v>
      </c>
    </row>
    <row r="9" spans="1:4" x14ac:dyDescent="0.25">
      <c r="A9" s="4" t="s">
        <v>2315</v>
      </c>
      <c r="B9" s="4" t="s">
        <v>2316</v>
      </c>
    </row>
    <row r="10" spans="1:4" x14ac:dyDescent="0.25">
      <c r="A10" s="4" t="s">
        <v>2317</v>
      </c>
      <c r="B10" s="4" t="s">
        <v>1689</v>
      </c>
    </row>
    <row r="11" spans="1:4" x14ac:dyDescent="0.25">
      <c r="A11" s="4" t="s">
        <v>2318</v>
      </c>
      <c r="B11" s="4" t="s">
        <v>1689</v>
      </c>
    </row>
    <row r="12" spans="1:4" x14ac:dyDescent="0.25">
      <c r="A12" s="4" t="s">
        <v>2319</v>
      </c>
      <c r="B12" s="7">
        <v>29000000</v>
      </c>
    </row>
    <row r="13" spans="1:4" x14ac:dyDescent="0.25">
      <c r="A13" s="4" t="s">
        <v>2320</v>
      </c>
      <c r="B13" s="4" t="s">
        <v>1624</v>
      </c>
    </row>
    <row r="14" spans="1:4" x14ac:dyDescent="0.25">
      <c r="A14" s="4" t="s">
        <v>2321</v>
      </c>
      <c r="B14" s="4" t="s">
        <v>1689</v>
      </c>
    </row>
    <row r="15" spans="1:4" x14ac:dyDescent="0.25">
      <c r="A15" s="4" t="s">
        <v>2322</v>
      </c>
      <c r="B15" s="7">
        <v>222000000</v>
      </c>
      <c r="C15" s="5">
        <v>89000000</v>
      </c>
    </row>
    <row r="16" spans="1:4" x14ac:dyDescent="0.25">
      <c r="A16" s="4" t="s">
        <v>2323</v>
      </c>
      <c r="B16" s="5">
        <v>198000000</v>
      </c>
      <c r="C16" s="5">
        <v>107000000</v>
      </c>
    </row>
    <row r="17" spans="1:4" x14ac:dyDescent="0.25">
      <c r="A17" s="4" t="s">
        <v>2324</v>
      </c>
      <c r="B17" s="5">
        <v>60000000</v>
      </c>
      <c r="C17" s="5">
        <v>18000000</v>
      </c>
      <c r="D17" s="7">
        <v>63000000</v>
      </c>
    </row>
    <row r="18" spans="1:4" x14ac:dyDescent="0.25">
      <c r="A18" s="4" t="s">
        <v>2325</v>
      </c>
    </row>
    <row r="19" spans="1:4" x14ac:dyDescent="0.25">
      <c r="A19" s="3" t="s">
        <v>2309</v>
      </c>
    </row>
    <row r="20" spans="1:4" x14ac:dyDescent="0.25">
      <c r="A20" s="4" t="s">
        <v>2326</v>
      </c>
      <c r="B20" s="5">
        <v>5000000</v>
      </c>
    </row>
    <row r="21" spans="1:4" x14ac:dyDescent="0.25">
      <c r="A21" s="4" t="s">
        <v>2327</v>
      </c>
      <c r="B21" s="5">
        <v>0</v>
      </c>
      <c r="C21" s="7">
        <v>0</v>
      </c>
    </row>
    <row r="22" spans="1:4" x14ac:dyDescent="0.25">
      <c r="A22" s="4" t="s">
        <v>2328</v>
      </c>
    </row>
    <row r="23" spans="1:4" x14ac:dyDescent="0.25">
      <c r="A23" s="3" t="s">
        <v>2309</v>
      </c>
    </row>
    <row r="24" spans="1:4" x14ac:dyDescent="0.25">
      <c r="A24" s="4" t="s">
        <v>2327</v>
      </c>
      <c r="B24" s="5">
        <v>181000000</v>
      </c>
    </row>
    <row r="25" spans="1:4" x14ac:dyDescent="0.25">
      <c r="A25" s="4" t="s">
        <v>2329</v>
      </c>
      <c r="B25" s="7">
        <v>181000000</v>
      </c>
    </row>
  </sheetData>
  <mergeCells count="2">
    <mergeCell ref="A1:A2"/>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2" t="s">
        <v>2330</v>
      </c>
      <c r="B1" s="14" t="s">
        <v>1</v>
      </c>
      <c r="C1" s="13"/>
      <c r="D1" s="13"/>
    </row>
    <row r="2" spans="1:4" x14ac:dyDescent="0.25">
      <c r="A2" s="13"/>
      <c r="B2" s="2" t="s">
        <v>2</v>
      </c>
      <c r="C2" s="2" t="s">
        <v>91</v>
      </c>
      <c r="D2" s="2" t="s">
        <v>92</v>
      </c>
    </row>
    <row r="3" spans="1:4" x14ac:dyDescent="0.25">
      <c r="A3" s="3" t="s">
        <v>2331</v>
      </c>
    </row>
    <row r="4" spans="1:4" x14ac:dyDescent="0.25">
      <c r="A4" s="4" t="s">
        <v>2332</v>
      </c>
      <c r="B4" s="7">
        <v>1113</v>
      </c>
      <c r="C4" s="7">
        <v>2986</v>
      </c>
      <c r="D4" s="7">
        <v>320</v>
      </c>
    </row>
    <row r="5" spans="1:4" x14ac:dyDescent="0.25">
      <c r="A5" s="4" t="s">
        <v>2333</v>
      </c>
      <c r="B5" s="5">
        <v>388</v>
      </c>
      <c r="C5" s="5">
        <v>379</v>
      </c>
      <c r="D5" s="5">
        <v>64</v>
      </c>
    </row>
    <row r="6" spans="1:4" x14ac:dyDescent="0.25">
      <c r="A6" s="4" t="s">
        <v>2334</v>
      </c>
      <c r="B6" s="5">
        <v>950</v>
      </c>
      <c r="C6" s="5">
        <v>1302</v>
      </c>
      <c r="D6" s="5">
        <v>1004</v>
      </c>
    </row>
    <row r="7" spans="1:4" x14ac:dyDescent="0.25">
      <c r="A7" s="4" t="s">
        <v>2335</v>
      </c>
      <c r="B7" s="5">
        <v>2451</v>
      </c>
      <c r="C7" s="5">
        <v>4667</v>
      </c>
      <c r="D7" s="5">
        <v>1388</v>
      </c>
    </row>
    <row r="8" spans="1:4" x14ac:dyDescent="0.25">
      <c r="A8" s="3" t="s">
        <v>2336</v>
      </c>
    </row>
    <row r="9" spans="1:4" x14ac:dyDescent="0.25">
      <c r="A9" s="4" t="s">
        <v>2332</v>
      </c>
      <c r="B9" s="5">
        <v>-383</v>
      </c>
      <c r="C9" s="5">
        <v>-2711</v>
      </c>
      <c r="D9" s="5">
        <v>5083</v>
      </c>
    </row>
    <row r="10" spans="1:4" x14ac:dyDescent="0.25">
      <c r="A10" s="4" t="s">
        <v>2333</v>
      </c>
      <c r="B10" s="5">
        <v>-20</v>
      </c>
      <c r="C10" s="5">
        <v>58</v>
      </c>
      <c r="D10" s="5">
        <v>157</v>
      </c>
    </row>
    <row r="11" spans="1:4" x14ac:dyDescent="0.25">
      <c r="A11" s="4" t="s">
        <v>2334</v>
      </c>
      <c r="B11" s="5">
        <v>69</v>
      </c>
      <c r="C11" s="5">
        <v>8</v>
      </c>
      <c r="D11" s="5">
        <v>218</v>
      </c>
    </row>
    <row r="12" spans="1:4" x14ac:dyDescent="0.25">
      <c r="A12" s="4" t="s">
        <v>2337</v>
      </c>
      <c r="B12" s="5">
        <v>-334</v>
      </c>
      <c r="C12" s="5">
        <v>-2645</v>
      </c>
      <c r="D12" s="5">
        <v>5458</v>
      </c>
    </row>
    <row r="13" spans="1:4" x14ac:dyDescent="0.25">
      <c r="A13" s="4" t="s">
        <v>116</v>
      </c>
      <c r="B13" s="7">
        <v>2117</v>
      </c>
      <c r="C13" s="7">
        <v>2022</v>
      </c>
      <c r="D13" s="7">
        <v>6846</v>
      </c>
    </row>
  </sheetData>
  <mergeCells count="2">
    <mergeCell ref="A1:A2"/>
    <mergeCell ref="B1:D1"/>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13"/>
  <sheetViews>
    <sheetView workbookViewId="0"/>
  </sheetViews>
  <sheetFormatPr defaultRowHeight="15" x14ac:dyDescent="0.25"/>
  <cols>
    <col min="1" max="1" width="65" customWidth="1"/>
    <col min="2" max="2" width="16" customWidth="1"/>
    <col min="3" max="4" width="14" customWidth="1"/>
  </cols>
  <sheetData>
    <row r="1" spans="1:4" x14ac:dyDescent="0.25">
      <c r="A1" s="12" t="s">
        <v>2338</v>
      </c>
      <c r="B1" s="14" t="s">
        <v>1</v>
      </c>
      <c r="C1" s="13"/>
      <c r="D1" s="13"/>
    </row>
    <row r="2" spans="1:4" x14ac:dyDescent="0.25">
      <c r="A2" s="13"/>
      <c r="B2" s="2" t="s">
        <v>2</v>
      </c>
      <c r="C2" s="2" t="s">
        <v>91</v>
      </c>
      <c r="D2" s="2" t="s">
        <v>92</v>
      </c>
    </row>
    <row r="3" spans="1:4" x14ac:dyDescent="0.25">
      <c r="A3" s="3" t="s">
        <v>2339</v>
      </c>
    </row>
    <row r="4" spans="1:4" x14ac:dyDescent="0.25">
      <c r="A4" s="4" t="s">
        <v>2340</v>
      </c>
      <c r="B4" s="4" t="s">
        <v>1164</v>
      </c>
      <c r="C4" s="4" t="s">
        <v>1164</v>
      </c>
      <c r="D4" s="4" t="s">
        <v>2341</v>
      </c>
    </row>
    <row r="5" spans="1:4" x14ac:dyDescent="0.25">
      <c r="A5" s="4" t="s">
        <v>2342</v>
      </c>
      <c r="B5" s="4" t="s">
        <v>2343</v>
      </c>
      <c r="C5" s="4" t="s">
        <v>1745</v>
      </c>
      <c r="D5" s="4" t="s">
        <v>2344</v>
      </c>
    </row>
    <row r="6" spans="1:4" x14ac:dyDescent="0.25">
      <c r="A6" s="4" t="s">
        <v>2345</v>
      </c>
      <c r="B6" s="4" t="s">
        <v>2346</v>
      </c>
      <c r="C6" s="4" t="s">
        <v>2347</v>
      </c>
      <c r="D6" s="4" t="s">
        <v>2348</v>
      </c>
    </row>
    <row r="7" spans="1:4" x14ac:dyDescent="0.25">
      <c r="A7" s="4" t="s">
        <v>2349</v>
      </c>
      <c r="B7" s="4" t="s">
        <v>2350</v>
      </c>
      <c r="C7" s="4" t="s">
        <v>2351</v>
      </c>
      <c r="D7" s="4" t="s">
        <v>2352</v>
      </c>
    </row>
    <row r="8" spans="1:4" x14ac:dyDescent="0.25">
      <c r="A8" s="4" t="s">
        <v>2353</v>
      </c>
      <c r="B8" s="4" t="s">
        <v>2354</v>
      </c>
      <c r="C8" s="4" t="s">
        <v>2355</v>
      </c>
      <c r="D8" s="4" t="s">
        <v>2356</v>
      </c>
    </row>
    <row r="9" spans="1:4" x14ac:dyDescent="0.25">
      <c r="A9" s="4" t="s">
        <v>2357</v>
      </c>
      <c r="B9" s="4" t="s">
        <v>2358</v>
      </c>
      <c r="C9" s="4" t="s">
        <v>2346</v>
      </c>
      <c r="D9" s="4" t="s">
        <v>2359</v>
      </c>
    </row>
    <row r="10" spans="1:4" x14ac:dyDescent="0.25">
      <c r="A10" s="4" t="s">
        <v>2360</v>
      </c>
      <c r="C10" s="4" t="s">
        <v>2361</v>
      </c>
      <c r="D10" s="4" t="s">
        <v>2362</v>
      </c>
    </row>
    <row r="11" spans="1:4" x14ac:dyDescent="0.25">
      <c r="A11" s="4" t="s">
        <v>2363</v>
      </c>
      <c r="B11" s="4" t="s">
        <v>1202</v>
      </c>
      <c r="C11" s="4" t="s">
        <v>2364</v>
      </c>
      <c r="D11" s="4" t="s">
        <v>1344</v>
      </c>
    </row>
    <row r="12" spans="1:4" x14ac:dyDescent="0.25">
      <c r="A12" s="4" t="s">
        <v>209</v>
      </c>
      <c r="B12" s="4" t="s">
        <v>1339</v>
      </c>
      <c r="C12" s="4" t="s">
        <v>2365</v>
      </c>
    </row>
    <row r="13" spans="1:4" x14ac:dyDescent="0.25">
      <c r="A13" s="4" t="s">
        <v>2366</v>
      </c>
      <c r="B13" s="4" t="s">
        <v>2367</v>
      </c>
      <c r="C13" s="4" t="s">
        <v>2368</v>
      </c>
      <c r="D13" s="4" t="s">
        <v>2369</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20"/>
  <sheetViews>
    <sheetView workbookViewId="0"/>
  </sheetViews>
  <sheetFormatPr defaultRowHeight="15" x14ac:dyDescent="0.25"/>
  <cols>
    <col min="1" max="1" width="80" customWidth="1"/>
    <col min="2" max="4" width="14" customWidth="1"/>
  </cols>
  <sheetData>
    <row r="1" spans="1:4" ht="30" x14ac:dyDescent="0.25">
      <c r="A1" s="1" t="s">
        <v>2370</v>
      </c>
      <c r="B1" s="2" t="s">
        <v>2</v>
      </c>
      <c r="C1" s="2" t="s">
        <v>91</v>
      </c>
      <c r="D1" s="2" t="s">
        <v>92</v>
      </c>
    </row>
    <row r="2" spans="1:4" x14ac:dyDescent="0.25">
      <c r="A2" s="3" t="s">
        <v>2371</v>
      </c>
    </row>
    <row r="3" spans="1:4" x14ac:dyDescent="0.25">
      <c r="A3" s="4" t="s">
        <v>106</v>
      </c>
      <c r="B3" s="7">
        <v>1351</v>
      </c>
      <c r="C3" s="7">
        <v>1296</v>
      </c>
    </row>
    <row r="4" spans="1:4" x14ac:dyDescent="0.25">
      <c r="A4" s="4" t="s">
        <v>2372</v>
      </c>
      <c r="B4" s="5">
        <v>279</v>
      </c>
      <c r="C4" s="5">
        <v>152</v>
      </c>
      <c r="D4" s="7">
        <v>75</v>
      </c>
    </row>
    <row r="5" spans="1:4" x14ac:dyDescent="0.25">
      <c r="A5" s="4" t="s">
        <v>2349</v>
      </c>
      <c r="B5" s="5">
        <v>472</v>
      </c>
      <c r="C5" s="5">
        <v>264</v>
      </c>
    </row>
    <row r="6" spans="1:4" x14ac:dyDescent="0.25">
      <c r="A6" s="4" t="s">
        <v>2373</v>
      </c>
      <c r="B6" s="5">
        <v>411</v>
      </c>
      <c r="C6" s="5">
        <v>688</v>
      </c>
    </row>
    <row r="7" spans="1:4" x14ac:dyDescent="0.25">
      <c r="A7" s="4" t="s">
        <v>2374</v>
      </c>
      <c r="B7" s="5">
        <v>178</v>
      </c>
      <c r="C7" s="5">
        <v>71</v>
      </c>
    </row>
    <row r="8" spans="1:4" x14ac:dyDescent="0.25">
      <c r="A8" s="4" t="s">
        <v>2375</v>
      </c>
      <c r="B8" s="5">
        <v>407</v>
      </c>
    </row>
    <row r="9" spans="1:4" x14ac:dyDescent="0.25">
      <c r="A9" s="4" t="s">
        <v>2376</v>
      </c>
      <c r="B9" s="5">
        <v>59</v>
      </c>
      <c r="C9" s="5">
        <v>62</v>
      </c>
    </row>
    <row r="10" spans="1:4" x14ac:dyDescent="0.25">
      <c r="A10" s="4" t="s">
        <v>1823</v>
      </c>
      <c r="B10" s="5">
        <v>559</v>
      </c>
    </row>
    <row r="11" spans="1:4" x14ac:dyDescent="0.25">
      <c r="A11" s="4" t="s">
        <v>697</v>
      </c>
      <c r="B11" s="5">
        <v>433</v>
      </c>
      <c r="C11" s="5">
        <v>326</v>
      </c>
    </row>
    <row r="12" spans="1:4" x14ac:dyDescent="0.25">
      <c r="A12" s="4" t="s">
        <v>231</v>
      </c>
      <c r="B12" s="5">
        <v>160</v>
      </c>
      <c r="C12" s="5">
        <v>42</v>
      </c>
    </row>
    <row r="13" spans="1:4" x14ac:dyDescent="0.25">
      <c r="A13" s="4" t="s">
        <v>1303</v>
      </c>
      <c r="B13" s="5">
        <v>4309</v>
      </c>
      <c r="C13" s="5">
        <v>2901</v>
      </c>
    </row>
    <row r="14" spans="1:4" x14ac:dyDescent="0.25">
      <c r="A14" s="4" t="s">
        <v>2377</v>
      </c>
      <c r="B14" s="5">
        <v>-467</v>
      </c>
      <c r="C14" s="5">
        <v>-245</v>
      </c>
    </row>
    <row r="15" spans="1:4" x14ac:dyDescent="0.25">
      <c r="A15" s="4" t="s">
        <v>2378</v>
      </c>
      <c r="B15" s="5">
        <v>3842</v>
      </c>
      <c r="C15" s="5">
        <v>2656</v>
      </c>
    </row>
    <row r="16" spans="1:4" x14ac:dyDescent="0.25">
      <c r="A16" s="4" t="s">
        <v>110</v>
      </c>
      <c r="B16" s="5">
        <v>1022</v>
      </c>
      <c r="C16" s="5">
        <v>930</v>
      </c>
    </row>
    <row r="17" spans="1:3" x14ac:dyDescent="0.25">
      <c r="A17" s="4" t="s">
        <v>2379</v>
      </c>
      <c r="B17" s="5">
        <v>1196</v>
      </c>
      <c r="C17" s="5">
        <v>1290</v>
      </c>
    </row>
    <row r="18" spans="1:3" x14ac:dyDescent="0.25">
      <c r="A18" s="4" t="s">
        <v>1646</v>
      </c>
      <c r="B18" s="5">
        <v>560</v>
      </c>
    </row>
    <row r="19" spans="1:3" x14ac:dyDescent="0.25">
      <c r="A19" s="4" t="s">
        <v>2375</v>
      </c>
      <c r="C19" s="5">
        <v>84</v>
      </c>
    </row>
    <row r="20" spans="1:3" x14ac:dyDescent="0.25">
      <c r="A20" s="4" t="s">
        <v>2380</v>
      </c>
      <c r="B20" s="7">
        <v>2778</v>
      </c>
      <c r="C20" s="7">
        <v>2304</v>
      </c>
    </row>
  </sheetData>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2381</v>
      </c>
      <c r="B1" s="14" t="s">
        <v>1</v>
      </c>
      <c r="C1" s="13"/>
      <c r="D1" s="13"/>
    </row>
    <row r="2" spans="1:4" x14ac:dyDescent="0.25">
      <c r="A2" s="13"/>
      <c r="B2" s="2" t="s">
        <v>2</v>
      </c>
      <c r="C2" s="2" t="s">
        <v>91</v>
      </c>
      <c r="D2" s="2" t="s">
        <v>92</v>
      </c>
    </row>
    <row r="3" spans="1:4" ht="30" x14ac:dyDescent="0.25">
      <c r="A3" s="3" t="s">
        <v>2382</v>
      </c>
    </row>
    <row r="4" spans="1:4" x14ac:dyDescent="0.25">
      <c r="A4" s="4" t="s">
        <v>2383</v>
      </c>
      <c r="B4" s="7">
        <v>1051</v>
      </c>
      <c r="C4" s="7">
        <v>665</v>
      </c>
      <c r="D4" s="7">
        <v>852</v>
      </c>
    </row>
    <row r="5" spans="1:4" x14ac:dyDescent="0.25">
      <c r="A5" s="4" t="s">
        <v>2384</v>
      </c>
      <c r="B5" s="5">
        <v>131</v>
      </c>
      <c r="C5" s="5">
        <v>197</v>
      </c>
      <c r="D5" s="5">
        <v>94</v>
      </c>
    </row>
    <row r="6" spans="1:4" x14ac:dyDescent="0.25">
      <c r="A6" s="4" t="s">
        <v>2385</v>
      </c>
      <c r="B6" s="5">
        <v>441</v>
      </c>
      <c r="C6" s="5">
        <v>232</v>
      </c>
      <c r="D6" s="5">
        <v>101</v>
      </c>
    </row>
    <row r="7" spans="1:4" x14ac:dyDescent="0.25">
      <c r="A7" s="4" t="s">
        <v>2386</v>
      </c>
      <c r="B7" s="5">
        <v>-54</v>
      </c>
      <c r="C7" s="5">
        <v>-39</v>
      </c>
      <c r="D7" s="5">
        <v>-128</v>
      </c>
    </row>
    <row r="8" spans="1:4" x14ac:dyDescent="0.25">
      <c r="A8" s="4" t="s">
        <v>2387</v>
      </c>
      <c r="B8" s="5">
        <v>-125</v>
      </c>
      <c r="C8" s="5">
        <v>-3</v>
      </c>
      <c r="D8" s="5">
        <v>-255</v>
      </c>
    </row>
    <row r="9" spans="1:4" x14ac:dyDescent="0.25">
      <c r="A9" s="4" t="s">
        <v>2388</v>
      </c>
      <c r="B9" s="5">
        <v>1</v>
      </c>
      <c r="C9" s="5">
        <v>-1</v>
      </c>
      <c r="D9" s="5">
        <v>1</v>
      </c>
    </row>
    <row r="10" spans="1:4" x14ac:dyDescent="0.25">
      <c r="A10" s="4" t="s">
        <v>2389</v>
      </c>
      <c r="B10" s="5">
        <v>1445</v>
      </c>
      <c r="C10" s="5">
        <v>1051</v>
      </c>
      <c r="D10" s="5">
        <v>665</v>
      </c>
    </row>
    <row r="11" spans="1:4" x14ac:dyDescent="0.25">
      <c r="A11" s="4" t="s">
        <v>2390</v>
      </c>
      <c r="B11" s="5">
        <v>279</v>
      </c>
      <c r="C11" s="5">
        <v>152</v>
      </c>
      <c r="D11" s="5">
        <v>75</v>
      </c>
    </row>
    <row r="12" spans="1:4" x14ac:dyDescent="0.25">
      <c r="A12" s="4" t="s">
        <v>2391</v>
      </c>
      <c r="B12" s="7">
        <v>1166</v>
      </c>
      <c r="C12" s="7">
        <v>899</v>
      </c>
      <c r="D12" s="7">
        <v>590</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tabSelected="1" workbookViewId="0">
      <selection activeCell="D7" sqref="D7"/>
    </sheetView>
  </sheetViews>
  <sheetFormatPr defaultRowHeight="15" x14ac:dyDescent="0.25"/>
  <cols>
    <col min="1" max="1" width="80" customWidth="1"/>
    <col min="2" max="3" width="14" customWidth="1"/>
  </cols>
  <sheetData>
    <row r="1" spans="1:3" x14ac:dyDescent="0.25">
      <c r="A1" s="1" t="s">
        <v>133</v>
      </c>
      <c r="B1" s="2" t="s">
        <v>2</v>
      </c>
      <c r="C1" s="2" t="s">
        <v>91</v>
      </c>
    </row>
    <row r="2" spans="1:3" x14ac:dyDescent="0.25">
      <c r="A2" s="3" t="s">
        <v>134</v>
      </c>
    </row>
    <row r="3" spans="1:3" x14ac:dyDescent="0.25">
      <c r="A3" s="4" t="s">
        <v>135</v>
      </c>
      <c r="B3" s="7">
        <v>133546</v>
      </c>
      <c r="C3" s="7">
        <v>130547</v>
      </c>
    </row>
    <row r="4" spans="1:3" x14ac:dyDescent="0.25">
      <c r="A4" s="3" t="s">
        <v>136</v>
      </c>
    </row>
    <row r="5" spans="1:3" x14ac:dyDescent="0.25">
      <c r="A5" t="s">
        <v>2640</v>
      </c>
      <c r="B5" s="5">
        <v>85691</v>
      </c>
      <c r="C5" s="5">
        <v>139258</v>
      </c>
    </row>
    <row r="6" spans="1:3" x14ac:dyDescent="0.25">
      <c r="A6" s="4" t="s">
        <v>137</v>
      </c>
      <c r="B6" s="5">
        <v>136071</v>
      </c>
      <c r="C6" s="5">
        <v>135285</v>
      </c>
    </row>
    <row r="7" spans="1:3" x14ac:dyDescent="0.25">
      <c r="A7" s="4" t="s">
        <v>2299</v>
      </c>
      <c r="B7" s="5">
        <v>0</v>
      </c>
      <c r="C7" s="5">
        <v>0</v>
      </c>
    </row>
    <row r="8" spans="1:3" x14ac:dyDescent="0.25">
      <c r="A8" t="s">
        <v>2641</v>
      </c>
      <c r="B8" s="5">
        <v>74605</v>
      </c>
      <c r="C8" s="5">
        <v>72455</v>
      </c>
    </row>
    <row r="9" spans="1:3" x14ac:dyDescent="0.25">
      <c r="A9" t="s">
        <v>228</v>
      </c>
      <c r="B9" s="5">
        <v>355332</v>
      </c>
      <c r="C9" s="5">
        <v>280195</v>
      </c>
    </row>
    <row r="10" spans="1:3" ht="30" x14ac:dyDescent="0.25">
      <c r="A10" s="4" t="s">
        <v>138</v>
      </c>
      <c r="B10" s="5">
        <v>63937</v>
      </c>
      <c r="C10" s="5">
        <v>47224</v>
      </c>
    </row>
    <row r="11" spans="1:3" x14ac:dyDescent="0.25">
      <c r="A11" t="s">
        <v>2642</v>
      </c>
      <c r="B11" s="5">
        <v>108904</v>
      </c>
      <c r="C11" s="5">
        <v>97837</v>
      </c>
    </row>
    <row r="12" spans="1:3" x14ac:dyDescent="0.25">
      <c r="A12" s="4" t="s">
        <v>139</v>
      </c>
      <c r="B12" s="5">
        <v>34882</v>
      </c>
      <c r="C12" s="5">
        <v>28995</v>
      </c>
    </row>
    <row r="13" spans="1:3" x14ac:dyDescent="0.25">
      <c r="A13" s="4" t="s">
        <v>140</v>
      </c>
      <c r="B13" s="5">
        <v>992968</v>
      </c>
      <c r="C13" s="5">
        <v>931796</v>
      </c>
    </row>
    <row r="14" spans="1:3" x14ac:dyDescent="0.25">
      <c r="A14" s="3" t="s">
        <v>141</v>
      </c>
    </row>
    <row r="15" spans="1:3" x14ac:dyDescent="0.25">
      <c r="A15" t="s">
        <v>298</v>
      </c>
      <c r="B15" s="5">
        <v>190019</v>
      </c>
      <c r="C15" s="5">
        <v>158257</v>
      </c>
    </row>
    <row r="16" spans="1:3" x14ac:dyDescent="0.25">
      <c r="A16" s="3" t="s">
        <v>142</v>
      </c>
    </row>
    <row r="17" spans="1:3" x14ac:dyDescent="0.25">
      <c r="A17" t="s">
        <v>2643</v>
      </c>
      <c r="B17" s="5">
        <v>117756</v>
      </c>
      <c r="C17" s="5">
        <v>78723</v>
      </c>
    </row>
    <row r="18" spans="1:3" x14ac:dyDescent="0.25">
      <c r="A18" s="4" t="s">
        <v>143</v>
      </c>
      <c r="B18" s="5">
        <v>14985</v>
      </c>
      <c r="C18" s="5">
        <v>11808</v>
      </c>
    </row>
    <row r="19" spans="1:3" x14ac:dyDescent="0.25">
      <c r="A19" s="4" t="s">
        <v>144</v>
      </c>
      <c r="B19" s="5">
        <v>19277</v>
      </c>
      <c r="C19" s="5">
        <v>21433</v>
      </c>
    </row>
    <row r="20" spans="1:3" x14ac:dyDescent="0.25">
      <c r="A20" t="s">
        <v>2644</v>
      </c>
      <c r="B20" s="5">
        <v>174817</v>
      </c>
      <c r="C20" s="5">
        <v>180235</v>
      </c>
    </row>
    <row r="21" spans="1:3" x14ac:dyDescent="0.25">
      <c r="A21" s="4" t="s">
        <v>229</v>
      </c>
      <c r="B21" s="5">
        <v>108835</v>
      </c>
      <c r="C21" s="5">
        <v>108897</v>
      </c>
    </row>
    <row r="22" spans="1:3" x14ac:dyDescent="0.25">
      <c r="A22" t="s">
        <v>2305</v>
      </c>
      <c r="B22" s="5">
        <f>+B23+B18+B19</f>
        <v>82549</v>
      </c>
      <c r="C22" s="5">
        <f>+C23+C18+C19</f>
        <v>73743</v>
      </c>
    </row>
    <row r="23" spans="1:3" x14ac:dyDescent="0.25">
      <c r="A23" s="4" t="s">
        <v>147</v>
      </c>
      <c r="B23" s="5">
        <v>48287</v>
      </c>
      <c r="C23" s="5">
        <v>40502</v>
      </c>
    </row>
    <row r="24" spans="1:3" x14ac:dyDescent="0.25">
      <c r="A24" s="4" t="s">
        <v>148</v>
      </c>
      <c r="B24" s="5">
        <v>207076</v>
      </c>
      <c r="C24" s="5">
        <v>224149</v>
      </c>
    </row>
    <row r="25" spans="1:3" x14ac:dyDescent="0.25">
      <c r="A25" s="4" t="s">
        <v>149</v>
      </c>
      <c r="B25" s="5">
        <v>21651</v>
      </c>
      <c r="C25" s="5">
        <v>17607</v>
      </c>
    </row>
    <row r="26" spans="1:3" x14ac:dyDescent="0.25">
      <c r="A26" s="4" t="s">
        <v>150</v>
      </c>
      <c r="B26" s="5">
        <v>902703</v>
      </c>
      <c r="C26" s="5">
        <v>841611</v>
      </c>
    </row>
    <row r="27" spans="1:3" x14ac:dyDescent="0.25">
      <c r="A27" s="4" t="s">
        <v>151</v>
      </c>
      <c r="B27" s="4" t="s">
        <v>152</v>
      </c>
      <c r="C27" s="4" t="s">
        <v>152</v>
      </c>
    </row>
    <row r="28" spans="1:3" x14ac:dyDescent="0.25">
      <c r="A28" s="3" t="s">
        <v>153</v>
      </c>
    </row>
    <row r="29" spans="1:3" x14ac:dyDescent="0.25">
      <c r="A29" s="4" t="s">
        <v>154</v>
      </c>
      <c r="B29" s="5">
        <v>11203</v>
      </c>
      <c r="C29" s="5">
        <v>11203</v>
      </c>
    </row>
    <row r="30" spans="1:3" ht="30" x14ac:dyDescent="0.25">
      <c r="A30" s="4" t="s">
        <v>155</v>
      </c>
      <c r="B30" s="5">
        <v>9</v>
      </c>
      <c r="C30" s="5">
        <v>9</v>
      </c>
    </row>
    <row r="31" spans="1:3" x14ac:dyDescent="0.25">
      <c r="A31" s="4" t="s">
        <v>156</v>
      </c>
      <c r="B31" s="5">
        <v>3195</v>
      </c>
      <c r="C31" s="5">
        <v>2845</v>
      </c>
    </row>
    <row r="32" spans="1:3" x14ac:dyDescent="0.25">
      <c r="A32" s="4" t="s">
        <v>157</v>
      </c>
      <c r="B32" s="5">
        <v>0</v>
      </c>
      <c r="C32" s="5">
        <v>0</v>
      </c>
    </row>
    <row r="33" spans="1:3" x14ac:dyDescent="0.25">
      <c r="A33" s="4" t="s">
        <v>158</v>
      </c>
      <c r="B33" s="5">
        <v>54883</v>
      </c>
      <c r="C33" s="5">
        <v>54005</v>
      </c>
    </row>
    <row r="34" spans="1:3" x14ac:dyDescent="0.25">
      <c r="A34" s="4" t="s">
        <v>159</v>
      </c>
      <c r="B34" s="5">
        <v>106465</v>
      </c>
      <c r="C34" s="5">
        <v>100100</v>
      </c>
    </row>
    <row r="35" spans="1:3" x14ac:dyDescent="0.25">
      <c r="A35" s="4" t="s">
        <v>160</v>
      </c>
      <c r="B35" s="5">
        <v>-1484</v>
      </c>
      <c r="C35" s="5">
        <v>693</v>
      </c>
    </row>
    <row r="36" spans="1:3" x14ac:dyDescent="0.25">
      <c r="A36" s="4" t="s">
        <v>161</v>
      </c>
      <c r="B36" s="5">
        <v>-84006</v>
      </c>
      <c r="C36" s="5">
        <v>-78670</v>
      </c>
    </row>
    <row r="37" spans="1:3" x14ac:dyDescent="0.25">
      <c r="A37" s="4" t="s">
        <v>2639</v>
      </c>
      <c r="B37" s="5">
        <v>90265</v>
      </c>
      <c r="C37" s="5">
        <v>90185</v>
      </c>
    </row>
    <row r="38" spans="1:3" x14ac:dyDescent="0.25">
      <c r="A38" s="4" t="s">
        <v>163</v>
      </c>
      <c r="B38" s="7">
        <v>992968</v>
      </c>
      <c r="C38" s="7">
        <v>931796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1" width="30" customWidth="1"/>
    <col min="2" max="2" width="80" customWidth="1"/>
  </cols>
  <sheetData>
    <row r="1" spans="1:2" x14ac:dyDescent="0.25">
      <c r="A1" s="12" t="s">
        <v>298</v>
      </c>
      <c r="B1" s="2" t="s">
        <v>1</v>
      </c>
    </row>
    <row r="2" spans="1:2" x14ac:dyDescent="0.25">
      <c r="A2" s="13"/>
      <c r="B2" s="2" t="s">
        <v>2</v>
      </c>
    </row>
    <row r="3" spans="1:2" x14ac:dyDescent="0.25">
      <c r="A3" s="3" t="s">
        <v>299</v>
      </c>
    </row>
    <row r="4" spans="1:2" ht="409.5" x14ac:dyDescent="0.25">
      <c r="A4" s="4" t="s">
        <v>298</v>
      </c>
      <c r="B4" s="4" t="s">
        <v>300</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B17"/>
  <sheetViews>
    <sheetView workbookViewId="0"/>
  </sheetViews>
  <sheetFormatPr defaultRowHeight="15" x14ac:dyDescent="0.25"/>
  <cols>
    <col min="1" max="1" width="80" customWidth="1"/>
    <col min="2" max="2" width="16" customWidth="1"/>
  </cols>
  <sheetData>
    <row r="1" spans="1:2" ht="30" x14ac:dyDescent="0.25">
      <c r="A1" s="12" t="s">
        <v>2392</v>
      </c>
      <c r="B1" s="2" t="s">
        <v>1</v>
      </c>
    </row>
    <row r="2" spans="1:2" x14ac:dyDescent="0.25">
      <c r="A2" s="13"/>
      <c r="B2" s="2" t="s">
        <v>2</v>
      </c>
    </row>
    <row r="3" spans="1:2" x14ac:dyDescent="0.25">
      <c r="A3" s="4" t="s">
        <v>2325</v>
      </c>
    </row>
    <row r="4" spans="1:2" x14ac:dyDescent="0.25">
      <c r="A4" s="3" t="s">
        <v>2393</v>
      </c>
    </row>
    <row r="5" spans="1:2" x14ac:dyDescent="0.25">
      <c r="A5" s="4" t="s">
        <v>2394</v>
      </c>
      <c r="B5" s="4" t="s">
        <v>2395</v>
      </c>
    </row>
    <row r="6" spans="1:2" x14ac:dyDescent="0.25">
      <c r="A6" s="4" t="s">
        <v>2396</v>
      </c>
    </row>
    <row r="7" spans="1:2" x14ac:dyDescent="0.25">
      <c r="A7" s="3" t="s">
        <v>2393</v>
      </c>
    </row>
    <row r="8" spans="1:2" x14ac:dyDescent="0.25">
      <c r="A8" s="4" t="s">
        <v>2394</v>
      </c>
      <c r="B8" s="4" t="s">
        <v>2395</v>
      </c>
    </row>
    <row r="9" spans="1:2" x14ac:dyDescent="0.25">
      <c r="A9" s="4" t="s">
        <v>2397</v>
      </c>
    </row>
    <row r="10" spans="1:2" x14ac:dyDescent="0.25">
      <c r="A10" s="3" t="s">
        <v>2393</v>
      </c>
    </row>
    <row r="11" spans="1:2" x14ac:dyDescent="0.25">
      <c r="A11" s="4" t="s">
        <v>2394</v>
      </c>
      <c r="B11" s="4" t="s">
        <v>2398</v>
      </c>
    </row>
    <row r="12" spans="1:2" x14ac:dyDescent="0.25">
      <c r="A12" s="4" t="s">
        <v>2399</v>
      </c>
    </row>
    <row r="13" spans="1:2" x14ac:dyDescent="0.25">
      <c r="A13" s="3" t="s">
        <v>2393</v>
      </c>
    </row>
    <row r="14" spans="1:2" x14ac:dyDescent="0.25">
      <c r="A14" s="4" t="s">
        <v>2394</v>
      </c>
      <c r="B14" s="4" t="s">
        <v>2400</v>
      </c>
    </row>
    <row r="15" spans="1:2" x14ac:dyDescent="0.25">
      <c r="A15" s="4" t="s">
        <v>2401</v>
      </c>
    </row>
    <row r="16" spans="1:2" x14ac:dyDescent="0.25">
      <c r="A16" s="3" t="s">
        <v>2393</v>
      </c>
    </row>
    <row r="17" spans="1:2" x14ac:dyDescent="0.25">
      <c r="A17" s="4" t="s">
        <v>2394</v>
      </c>
      <c r="B17" s="4" t="s">
        <v>2402</v>
      </c>
    </row>
  </sheetData>
  <mergeCells count="1">
    <mergeCell ref="A1:A2"/>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61"/>
  <sheetViews>
    <sheetView workbookViewId="0"/>
  </sheetViews>
  <sheetFormatPr defaultRowHeight="15" x14ac:dyDescent="0.25"/>
  <cols>
    <col min="1" max="1" width="79" customWidth="1"/>
    <col min="2" max="2" width="16" customWidth="1"/>
    <col min="3" max="4" width="14" customWidth="1"/>
  </cols>
  <sheetData>
    <row r="1" spans="1:4" x14ac:dyDescent="0.25">
      <c r="A1" s="12" t="s">
        <v>2403</v>
      </c>
      <c r="B1" s="14" t="s">
        <v>1</v>
      </c>
      <c r="C1" s="13"/>
      <c r="D1" s="13"/>
    </row>
    <row r="2" spans="1:4" x14ac:dyDescent="0.25">
      <c r="A2" s="13"/>
      <c r="B2" s="2" t="s">
        <v>2</v>
      </c>
      <c r="C2" s="2" t="s">
        <v>91</v>
      </c>
      <c r="D2" s="2" t="s">
        <v>92</v>
      </c>
    </row>
    <row r="3" spans="1:4" x14ac:dyDescent="0.25">
      <c r="A3" s="3" t="s">
        <v>2404</v>
      </c>
    </row>
    <row r="4" spans="1:4" x14ac:dyDescent="0.25">
      <c r="A4" s="4" t="s">
        <v>2405</v>
      </c>
      <c r="B4" s="7">
        <v>32184</v>
      </c>
      <c r="C4" s="7">
        <v>32849</v>
      </c>
      <c r="D4" s="7">
        <v>29798</v>
      </c>
    </row>
    <row r="5" spans="1:4" x14ac:dyDescent="0.25">
      <c r="A5" s="4" t="s">
        <v>102</v>
      </c>
      <c r="B5" s="5">
        <v>4362</v>
      </c>
      <c r="C5" s="5">
        <v>3767</v>
      </c>
      <c r="D5" s="5">
        <v>2932</v>
      </c>
    </row>
    <row r="6" spans="1:4" x14ac:dyDescent="0.25">
      <c r="A6" s="4" t="s">
        <v>103</v>
      </c>
      <c r="B6" s="5">
        <v>36546</v>
      </c>
      <c r="C6" s="5">
        <v>36616</v>
      </c>
      <c r="D6" s="5">
        <v>32730</v>
      </c>
    </row>
    <row r="7" spans="1:4" x14ac:dyDescent="0.25">
      <c r="A7" s="4" t="s">
        <v>104</v>
      </c>
      <c r="B7" s="5">
        <v>1065</v>
      </c>
      <c r="C7" s="5">
        <v>674</v>
      </c>
      <c r="D7" s="5">
        <v>657</v>
      </c>
    </row>
    <row r="8" spans="1:4" x14ac:dyDescent="0.25">
      <c r="A8" s="4" t="s">
        <v>105</v>
      </c>
      <c r="B8" s="5">
        <v>24898</v>
      </c>
      <c r="C8" s="5">
        <v>23461</v>
      </c>
      <c r="D8" s="5">
        <v>20941</v>
      </c>
    </row>
    <row r="9" spans="1:4" x14ac:dyDescent="0.25">
      <c r="A9" s="4" t="s">
        <v>115</v>
      </c>
      <c r="B9" s="5">
        <v>10583</v>
      </c>
      <c r="C9" s="5">
        <v>12481</v>
      </c>
      <c r="D9" s="5">
        <v>11132</v>
      </c>
    </row>
    <row r="10" spans="1:4" x14ac:dyDescent="0.25">
      <c r="A10" s="4" t="s">
        <v>117</v>
      </c>
      <c r="B10" s="5">
        <v>8466</v>
      </c>
      <c r="C10" s="5">
        <v>10459</v>
      </c>
      <c r="D10" s="5">
        <v>4286</v>
      </c>
    </row>
    <row r="11" spans="1:4" x14ac:dyDescent="0.25">
      <c r="A11" s="4" t="s">
        <v>2276</v>
      </c>
      <c r="B11" s="5">
        <v>7897</v>
      </c>
      <c r="C11" s="5">
        <v>9860</v>
      </c>
      <c r="D11" s="5">
        <v>3685</v>
      </c>
    </row>
    <row r="12" spans="1:4" x14ac:dyDescent="0.25">
      <c r="A12" s="4" t="s">
        <v>2406</v>
      </c>
      <c r="B12" s="7">
        <v>79094</v>
      </c>
      <c r="C12" s="7">
        <v>73985</v>
      </c>
      <c r="D12" s="7">
        <v>74721</v>
      </c>
    </row>
    <row r="13" spans="1:4" x14ac:dyDescent="0.25">
      <c r="A13" s="4" t="s">
        <v>2407</v>
      </c>
      <c r="B13" s="4" t="s">
        <v>1417</v>
      </c>
      <c r="C13" s="4" t="s">
        <v>2117</v>
      </c>
      <c r="D13" s="4" t="s">
        <v>2408</v>
      </c>
    </row>
    <row r="14" spans="1:4" x14ac:dyDescent="0.25">
      <c r="A14" s="4" t="s">
        <v>1664</v>
      </c>
    </row>
    <row r="15" spans="1:4" x14ac:dyDescent="0.25">
      <c r="A15" s="3" t="s">
        <v>2404</v>
      </c>
    </row>
    <row r="16" spans="1:4" x14ac:dyDescent="0.25">
      <c r="A16" s="4" t="s">
        <v>2405</v>
      </c>
      <c r="B16" s="7">
        <v>7079</v>
      </c>
      <c r="C16" s="7">
        <v>7856</v>
      </c>
      <c r="D16" s="7">
        <v>7158</v>
      </c>
    </row>
    <row r="17" spans="1:4" x14ac:dyDescent="0.25">
      <c r="A17" s="4" t="s">
        <v>102</v>
      </c>
      <c r="B17" s="5">
        <v>520</v>
      </c>
      <c r="C17" s="5">
        <v>322</v>
      </c>
      <c r="D17" s="5">
        <v>301</v>
      </c>
    </row>
    <row r="18" spans="1:4" x14ac:dyDescent="0.25">
      <c r="A18" s="4" t="s">
        <v>103</v>
      </c>
      <c r="B18" s="5">
        <v>7599</v>
      </c>
      <c r="C18" s="5">
        <v>8178</v>
      </c>
      <c r="D18" s="5">
        <v>7459</v>
      </c>
    </row>
    <row r="19" spans="1:4" x14ac:dyDescent="0.25">
      <c r="A19" s="4" t="s">
        <v>104</v>
      </c>
      <c r="B19" s="5">
        <v>333</v>
      </c>
      <c r="C19" s="5">
        <v>124</v>
      </c>
      <c r="D19" s="5">
        <v>34</v>
      </c>
    </row>
    <row r="20" spans="1:4" x14ac:dyDescent="0.25">
      <c r="A20" s="4" t="s">
        <v>105</v>
      </c>
      <c r="B20" s="5">
        <v>4685</v>
      </c>
      <c r="C20" s="5">
        <v>4473</v>
      </c>
      <c r="D20" s="5">
        <v>3613</v>
      </c>
    </row>
    <row r="21" spans="1:4" x14ac:dyDescent="0.25">
      <c r="A21" s="4" t="s">
        <v>115</v>
      </c>
      <c r="B21" s="5">
        <v>2581</v>
      </c>
      <c r="C21" s="5">
        <v>3581</v>
      </c>
      <c r="D21" s="5">
        <v>3812</v>
      </c>
    </row>
    <row r="22" spans="1:4" x14ac:dyDescent="0.25">
      <c r="A22" s="4" t="s">
        <v>117</v>
      </c>
      <c r="B22" s="5">
        <v>2065</v>
      </c>
      <c r="C22" s="5">
        <v>3001</v>
      </c>
      <c r="D22" s="5">
        <v>1468</v>
      </c>
    </row>
    <row r="23" spans="1:4" x14ac:dyDescent="0.25">
      <c r="A23" s="4" t="s">
        <v>2276</v>
      </c>
      <c r="B23" s="5">
        <v>1996</v>
      </c>
      <c r="C23" s="5">
        <v>2924</v>
      </c>
      <c r="D23" s="5">
        <v>1394</v>
      </c>
    </row>
    <row r="24" spans="1:4" x14ac:dyDescent="0.25">
      <c r="A24" s="4" t="s">
        <v>2406</v>
      </c>
      <c r="B24" s="7">
        <v>11167</v>
      </c>
      <c r="C24" s="7">
        <v>8737</v>
      </c>
      <c r="D24" s="7">
        <v>8753</v>
      </c>
    </row>
    <row r="25" spans="1:4" x14ac:dyDescent="0.25">
      <c r="A25" s="4" t="s">
        <v>2407</v>
      </c>
      <c r="B25" s="4" t="s">
        <v>2409</v>
      </c>
      <c r="C25" s="4" t="s">
        <v>2410</v>
      </c>
      <c r="D25" s="4" t="s">
        <v>2411</v>
      </c>
    </row>
    <row r="26" spans="1:4" x14ac:dyDescent="0.25">
      <c r="A26" s="4" t="s">
        <v>2412</v>
      </c>
    </row>
    <row r="27" spans="1:4" x14ac:dyDescent="0.25">
      <c r="A27" s="3" t="s">
        <v>2404</v>
      </c>
    </row>
    <row r="28" spans="1:4" x14ac:dyDescent="0.25">
      <c r="A28" s="4" t="s">
        <v>2405</v>
      </c>
      <c r="B28" s="7">
        <v>13109</v>
      </c>
      <c r="C28" s="7">
        <v>12831</v>
      </c>
      <c r="D28" s="7">
        <v>10853</v>
      </c>
    </row>
    <row r="29" spans="1:4" x14ac:dyDescent="0.25">
      <c r="A29" s="4" t="s">
        <v>102</v>
      </c>
      <c r="B29" s="5">
        <v>1670</v>
      </c>
      <c r="C29" s="5">
        <v>1607</v>
      </c>
      <c r="D29" s="5">
        <v>1442</v>
      </c>
    </row>
    <row r="30" spans="1:4" x14ac:dyDescent="0.25">
      <c r="A30" s="4" t="s">
        <v>103</v>
      </c>
      <c r="B30" s="5">
        <v>14779</v>
      </c>
      <c r="C30" s="5">
        <v>14438</v>
      </c>
      <c r="D30" s="5">
        <v>12295</v>
      </c>
    </row>
    <row r="31" spans="1:4" x14ac:dyDescent="0.25">
      <c r="A31" s="4" t="s">
        <v>104</v>
      </c>
      <c r="B31" s="5">
        <v>35</v>
      </c>
      <c r="C31" s="5">
        <v>52</v>
      </c>
      <c r="D31" s="5">
        <v>178</v>
      </c>
    </row>
    <row r="32" spans="1:4" x14ac:dyDescent="0.25">
      <c r="A32" s="4" t="s">
        <v>105</v>
      </c>
      <c r="B32" s="5">
        <v>10851</v>
      </c>
      <c r="C32" s="5">
        <v>10585</v>
      </c>
      <c r="D32" s="5">
        <v>9981</v>
      </c>
    </row>
    <row r="33" spans="1:4" x14ac:dyDescent="0.25">
      <c r="A33" s="4" t="s">
        <v>115</v>
      </c>
      <c r="B33" s="5">
        <v>3893</v>
      </c>
      <c r="C33" s="5">
        <v>3801</v>
      </c>
      <c r="D33" s="5">
        <v>2136</v>
      </c>
    </row>
    <row r="34" spans="1:4" x14ac:dyDescent="0.25">
      <c r="A34" s="4" t="s">
        <v>117</v>
      </c>
      <c r="B34" s="5">
        <v>3114</v>
      </c>
      <c r="C34" s="5">
        <v>3185</v>
      </c>
      <c r="D34" s="5">
        <v>823</v>
      </c>
    </row>
    <row r="35" spans="1:4" x14ac:dyDescent="0.25">
      <c r="A35" s="4" t="s">
        <v>2276</v>
      </c>
      <c r="B35" s="5">
        <v>2729</v>
      </c>
      <c r="C35" s="5">
        <v>2796</v>
      </c>
      <c r="D35" s="5">
        <v>397</v>
      </c>
    </row>
    <row r="36" spans="1:4" x14ac:dyDescent="0.25">
      <c r="A36" s="4" t="s">
        <v>2406</v>
      </c>
      <c r="B36" s="7">
        <v>40060</v>
      </c>
      <c r="C36" s="7">
        <v>41237</v>
      </c>
      <c r="D36" s="7">
        <v>44448</v>
      </c>
    </row>
    <row r="37" spans="1:4" x14ac:dyDescent="0.25">
      <c r="A37" s="4" t="s">
        <v>2407</v>
      </c>
      <c r="B37" s="4" t="s">
        <v>2413</v>
      </c>
      <c r="C37" s="4" t="s">
        <v>2413</v>
      </c>
      <c r="D37" s="4" t="s">
        <v>2414</v>
      </c>
    </row>
    <row r="38" spans="1:4" x14ac:dyDescent="0.25">
      <c r="A38" s="4" t="s">
        <v>1657</v>
      </c>
    </row>
    <row r="39" spans="1:4" x14ac:dyDescent="0.25">
      <c r="A39" s="3" t="s">
        <v>2404</v>
      </c>
    </row>
    <row r="40" spans="1:4" x14ac:dyDescent="0.25">
      <c r="A40" s="4" t="s">
        <v>2405</v>
      </c>
      <c r="B40" s="7">
        <v>8454</v>
      </c>
      <c r="C40" s="7">
        <v>8353</v>
      </c>
      <c r="D40" s="7">
        <v>8491</v>
      </c>
    </row>
    <row r="41" spans="1:4" x14ac:dyDescent="0.25">
      <c r="A41" s="4" t="s">
        <v>102</v>
      </c>
      <c r="B41" s="5">
        <v>511</v>
      </c>
      <c r="C41" s="5">
        <v>482</v>
      </c>
      <c r="D41" s="5">
        <v>39</v>
      </c>
    </row>
    <row r="42" spans="1:4" x14ac:dyDescent="0.25">
      <c r="A42" s="4" t="s">
        <v>103</v>
      </c>
      <c r="B42" s="5">
        <v>8965</v>
      </c>
      <c r="C42" s="5">
        <v>8835</v>
      </c>
      <c r="D42" s="5">
        <v>8530</v>
      </c>
    </row>
    <row r="43" spans="1:4" x14ac:dyDescent="0.25">
      <c r="A43" s="4" t="s">
        <v>104</v>
      </c>
      <c r="B43" s="5">
        <v>274</v>
      </c>
      <c r="C43" s="5">
        <v>160</v>
      </c>
      <c r="D43" s="5">
        <v>322</v>
      </c>
    </row>
    <row r="44" spans="1:4" x14ac:dyDescent="0.25">
      <c r="A44" s="4" t="s">
        <v>105</v>
      </c>
      <c r="B44" s="5">
        <v>4817</v>
      </c>
      <c r="C44" s="5">
        <v>4179</v>
      </c>
      <c r="D44" s="5">
        <v>3773</v>
      </c>
    </row>
    <row r="45" spans="1:4" x14ac:dyDescent="0.25">
      <c r="A45" s="4" t="s">
        <v>115</v>
      </c>
      <c r="B45" s="5">
        <v>3874</v>
      </c>
      <c r="C45" s="5">
        <v>4496</v>
      </c>
      <c r="D45" s="5">
        <v>4435</v>
      </c>
    </row>
    <row r="46" spans="1:4" x14ac:dyDescent="0.25">
      <c r="A46" s="4" t="s">
        <v>117</v>
      </c>
      <c r="B46" s="5">
        <v>3099</v>
      </c>
      <c r="C46" s="5">
        <v>3767</v>
      </c>
      <c r="D46" s="5">
        <v>1707</v>
      </c>
    </row>
    <row r="47" spans="1:4" x14ac:dyDescent="0.25">
      <c r="A47" s="4" t="s">
        <v>2276</v>
      </c>
      <c r="B47" s="5">
        <v>3013</v>
      </c>
      <c r="C47" s="5">
        <v>3668</v>
      </c>
      <c r="D47" s="5">
        <v>1639</v>
      </c>
    </row>
    <row r="48" spans="1:4" x14ac:dyDescent="0.25">
      <c r="A48" s="4" t="s">
        <v>2406</v>
      </c>
      <c r="B48" s="7">
        <v>21575</v>
      </c>
      <c r="C48" s="7">
        <v>19061</v>
      </c>
      <c r="D48" s="7">
        <v>16904</v>
      </c>
    </row>
    <row r="49" spans="1:4" x14ac:dyDescent="0.25">
      <c r="A49" s="4" t="s">
        <v>2407</v>
      </c>
      <c r="B49" s="4" t="s">
        <v>2415</v>
      </c>
      <c r="C49" s="4" t="s">
        <v>2416</v>
      </c>
      <c r="D49" s="4" t="s">
        <v>2417</v>
      </c>
    </row>
    <row r="50" spans="1:4" x14ac:dyDescent="0.25">
      <c r="A50" s="4" t="s">
        <v>2418</v>
      </c>
    </row>
    <row r="51" spans="1:4" x14ac:dyDescent="0.25">
      <c r="A51" s="3" t="s">
        <v>2404</v>
      </c>
    </row>
    <row r="52" spans="1:4" x14ac:dyDescent="0.25">
      <c r="A52" s="4" t="s">
        <v>2405</v>
      </c>
      <c r="B52" s="7">
        <v>3542</v>
      </c>
      <c r="C52" s="7">
        <v>3809</v>
      </c>
      <c r="D52" s="7">
        <v>3296</v>
      </c>
    </row>
    <row r="53" spans="1:4" x14ac:dyDescent="0.25">
      <c r="A53" s="4" t="s">
        <v>102</v>
      </c>
      <c r="B53" s="5">
        <v>1661</v>
      </c>
      <c r="C53" s="5">
        <v>1356</v>
      </c>
      <c r="D53" s="5">
        <v>1150</v>
      </c>
    </row>
    <row r="54" spans="1:4" x14ac:dyDescent="0.25">
      <c r="A54" s="4" t="s">
        <v>103</v>
      </c>
      <c r="B54" s="5">
        <v>5203</v>
      </c>
      <c r="C54" s="5">
        <v>5165</v>
      </c>
      <c r="D54" s="5">
        <v>4446</v>
      </c>
    </row>
    <row r="55" spans="1:4" x14ac:dyDescent="0.25">
      <c r="A55" s="4" t="s">
        <v>104</v>
      </c>
      <c r="B55" s="5">
        <v>423</v>
      </c>
      <c r="C55" s="5">
        <v>338</v>
      </c>
      <c r="D55" s="5">
        <v>123</v>
      </c>
    </row>
    <row r="56" spans="1:4" x14ac:dyDescent="0.25">
      <c r="A56" s="4" t="s">
        <v>105</v>
      </c>
      <c r="B56" s="5">
        <v>4545</v>
      </c>
      <c r="C56" s="5">
        <v>4224</v>
      </c>
      <c r="D56" s="5">
        <v>3574</v>
      </c>
    </row>
    <row r="57" spans="1:4" x14ac:dyDescent="0.25">
      <c r="A57" s="4" t="s">
        <v>115</v>
      </c>
      <c r="B57" s="5">
        <v>235</v>
      </c>
      <c r="C57" s="5">
        <v>603</v>
      </c>
      <c r="D57" s="5">
        <v>749</v>
      </c>
    </row>
    <row r="58" spans="1:4" x14ac:dyDescent="0.25">
      <c r="A58" s="4" t="s">
        <v>117</v>
      </c>
      <c r="B58" s="5">
        <v>188</v>
      </c>
      <c r="C58" s="5">
        <v>506</v>
      </c>
      <c r="D58" s="5">
        <v>288</v>
      </c>
    </row>
    <row r="59" spans="1:4" x14ac:dyDescent="0.25">
      <c r="A59" s="4" t="s">
        <v>2276</v>
      </c>
      <c r="B59" s="5">
        <v>159</v>
      </c>
      <c r="C59" s="5">
        <v>472</v>
      </c>
      <c r="D59" s="5">
        <v>255</v>
      </c>
    </row>
    <row r="60" spans="1:4" x14ac:dyDescent="0.25">
      <c r="A60" s="4" t="s">
        <v>2406</v>
      </c>
      <c r="B60" s="7">
        <v>6292</v>
      </c>
      <c r="C60" s="7">
        <v>4950</v>
      </c>
      <c r="D60" s="7">
        <v>4616</v>
      </c>
    </row>
    <row r="61" spans="1:4" x14ac:dyDescent="0.25">
      <c r="A61" s="4" t="s">
        <v>2407</v>
      </c>
      <c r="B61" s="4" t="s">
        <v>2153</v>
      </c>
      <c r="C61" s="4" t="s">
        <v>2100</v>
      </c>
      <c r="D61" s="4" t="s">
        <v>2031</v>
      </c>
    </row>
  </sheetData>
  <mergeCells count="2">
    <mergeCell ref="A1:A2"/>
    <mergeCell ref="B1:D1"/>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2" t="s">
        <v>2419</v>
      </c>
      <c r="B1" s="14" t="s">
        <v>1</v>
      </c>
      <c r="C1" s="13"/>
      <c r="D1" s="13"/>
    </row>
    <row r="2" spans="1:4" x14ac:dyDescent="0.25">
      <c r="A2" s="13"/>
      <c r="B2" s="2" t="s">
        <v>2</v>
      </c>
      <c r="C2" s="2" t="s">
        <v>91</v>
      </c>
      <c r="D2" s="2" t="s">
        <v>92</v>
      </c>
    </row>
    <row r="3" spans="1:4" x14ac:dyDescent="0.25">
      <c r="A3" s="3" t="s">
        <v>2420</v>
      </c>
    </row>
    <row r="4" spans="1:4" x14ac:dyDescent="0.25">
      <c r="A4" s="4" t="s">
        <v>2421</v>
      </c>
      <c r="B4" s="7">
        <v>1240</v>
      </c>
      <c r="C4" s="7">
        <v>844</v>
      </c>
      <c r="D4" s="7">
        <v>188</v>
      </c>
    </row>
    <row r="5" spans="1:4" x14ac:dyDescent="0.25">
      <c r="A5" s="4" t="s">
        <v>2422</v>
      </c>
      <c r="D5" s="5">
        <v>4400</v>
      </c>
    </row>
    <row r="6" spans="1:4" x14ac:dyDescent="0.25">
      <c r="A6" s="4" t="s">
        <v>2423</v>
      </c>
      <c r="C6" s="5">
        <v>487</v>
      </c>
    </row>
    <row r="7" spans="1:4" x14ac:dyDescent="0.25">
      <c r="A7" s="4" t="s">
        <v>1167</v>
      </c>
    </row>
    <row r="8" spans="1:4" x14ac:dyDescent="0.25">
      <c r="A8" s="3" t="s">
        <v>2420</v>
      </c>
    </row>
    <row r="9" spans="1:4" x14ac:dyDescent="0.25">
      <c r="A9" s="4" t="s">
        <v>2422</v>
      </c>
      <c r="D9" s="7">
        <v>4400</v>
      </c>
    </row>
    <row r="10" spans="1:4" x14ac:dyDescent="0.25">
      <c r="A10" s="4" t="s">
        <v>2423</v>
      </c>
      <c r="C10" s="7">
        <v>487</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2" t="s">
        <v>2424</v>
      </c>
      <c r="B1" s="14" t="s">
        <v>1</v>
      </c>
      <c r="C1" s="13"/>
      <c r="D1" s="13"/>
    </row>
    <row r="2" spans="1:4" x14ac:dyDescent="0.25">
      <c r="A2" s="13"/>
      <c r="B2" s="2" t="s">
        <v>2</v>
      </c>
      <c r="C2" s="2" t="s">
        <v>91</v>
      </c>
      <c r="D2" s="2" t="s">
        <v>92</v>
      </c>
    </row>
    <row r="3" spans="1:4" x14ac:dyDescent="0.25">
      <c r="A3" s="3" t="s">
        <v>2404</v>
      </c>
    </row>
    <row r="4" spans="1:4" x14ac:dyDescent="0.25">
      <c r="A4" s="4" t="s">
        <v>184</v>
      </c>
      <c r="B4" s="7">
        <v>1704</v>
      </c>
      <c r="C4" s="7">
        <v>1328</v>
      </c>
      <c r="D4" s="7">
        <v>1152</v>
      </c>
    </row>
    <row r="5" spans="1:4" x14ac:dyDescent="0.25">
      <c r="A5" s="4" t="s">
        <v>1664</v>
      </c>
    </row>
    <row r="6" spans="1:4" x14ac:dyDescent="0.25">
      <c r="A6" s="3" t="s">
        <v>2404</v>
      </c>
    </row>
    <row r="7" spans="1:4" x14ac:dyDescent="0.25">
      <c r="A7" s="4" t="s">
        <v>184</v>
      </c>
      <c r="B7" s="5">
        <v>139</v>
      </c>
      <c r="C7" s="5">
        <v>114</v>
      </c>
      <c r="D7" s="5">
        <v>123</v>
      </c>
    </row>
    <row r="8" spans="1:4" x14ac:dyDescent="0.25">
      <c r="A8" s="4" t="s">
        <v>2412</v>
      </c>
    </row>
    <row r="9" spans="1:4" x14ac:dyDescent="0.25">
      <c r="A9" s="3" t="s">
        <v>2404</v>
      </c>
    </row>
    <row r="10" spans="1:4" x14ac:dyDescent="0.25">
      <c r="A10" s="4" t="s">
        <v>184</v>
      </c>
      <c r="B10" s="5">
        <v>646</v>
      </c>
      <c r="C10" s="5">
        <v>563</v>
      </c>
      <c r="D10" s="5">
        <v>514</v>
      </c>
    </row>
    <row r="11" spans="1:4" x14ac:dyDescent="0.25">
      <c r="A11" s="4" t="s">
        <v>1657</v>
      </c>
    </row>
    <row r="12" spans="1:4" x14ac:dyDescent="0.25">
      <c r="A12" s="3" t="s">
        <v>2404</v>
      </c>
    </row>
    <row r="13" spans="1:4" x14ac:dyDescent="0.25">
      <c r="A13" s="4" t="s">
        <v>184</v>
      </c>
      <c r="B13" s="5">
        <v>618</v>
      </c>
      <c r="C13" s="5">
        <v>450</v>
      </c>
      <c r="D13" s="5">
        <v>365</v>
      </c>
    </row>
    <row r="14" spans="1:4" x14ac:dyDescent="0.25">
      <c r="A14" s="4" t="s">
        <v>2418</v>
      </c>
    </row>
    <row r="15" spans="1:4" x14ac:dyDescent="0.25">
      <c r="A15" s="3" t="s">
        <v>2404</v>
      </c>
    </row>
    <row r="16" spans="1:4" x14ac:dyDescent="0.25">
      <c r="A16" s="4" t="s">
        <v>184</v>
      </c>
      <c r="B16" s="7">
        <v>301</v>
      </c>
      <c r="C16" s="7">
        <v>201</v>
      </c>
      <c r="D16" s="7">
        <v>150</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15"/>
  <sheetViews>
    <sheetView workbookViewId="0"/>
  </sheetViews>
  <sheetFormatPr defaultRowHeight="15" x14ac:dyDescent="0.25"/>
  <cols>
    <col min="1" max="1" width="71" customWidth="1"/>
    <col min="2" max="3" width="14" customWidth="1"/>
  </cols>
  <sheetData>
    <row r="1" spans="1:3" x14ac:dyDescent="0.25">
      <c r="A1" s="1" t="s">
        <v>2425</v>
      </c>
      <c r="B1" s="2" t="s">
        <v>2</v>
      </c>
      <c r="C1" s="2" t="s">
        <v>91</v>
      </c>
    </row>
    <row r="2" spans="1:3" x14ac:dyDescent="0.25">
      <c r="A2" s="3" t="s">
        <v>2404</v>
      </c>
    </row>
    <row r="3" spans="1:3" x14ac:dyDescent="0.25">
      <c r="A3" s="4" t="s">
        <v>184</v>
      </c>
      <c r="B3" s="7">
        <v>992968</v>
      </c>
      <c r="C3" s="7">
        <v>931796</v>
      </c>
    </row>
    <row r="4" spans="1:3" x14ac:dyDescent="0.25">
      <c r="A4" s="4" t="s">
        <v>1664</v>
      </c>
    </row>
    <row r="5" spans="1:3" x14ac:dyDescent="0.25">
      <c r="A5" s="3" t="s">
        <v>2404</v>
      </c>
    </row>
    <row r="6" spans="1:3" x14ac:dyDescent="0.25">
      <c r="A6" s="4" t="s">
        <v>184</v>
      </c>
      <c r="B6" s="5">
        <v>92009</v>
      </c>
      <c r="C6" s="5">
        <v>89451</v>
      </c>
    </row>
    <row r="7" spans="1:3" x14ac:dyDescent="0.25">
      <c r="A7" s="4" t="s">
        <v>2412</v>
      </c>
    </row>
    <row r="8" spans="1:3" x14ac:dyDescent="0.25">
      <c r="A8" s="3" t="s">
        <v>2404</v>
      </c>
    </row>
    <row r="9" spans="1:3" x14ac:dyDescent="0.25">
      <c r="A9" s="4" t="s">
        <v>184</v>
      </c>
      <c r="B9" s="5">
        <v>725060</v>
      </c>
      <c r="C9" s="5">
        <v>683702</v>
      </c>
    </row>
    <row r="10" spans="1:3" x14ac:dyDescent="0.25">
      <c r="A10" s="4" t="s">
        <v>1657</v>
      </c>
    </row>
    <row r="11" spans="1:3" x14ac:dyDescent="0.25">
      <c r="A11" s="3" t="s">
        <v>2404</v>
      </c>
    </row>
    <row r="12" spans="1:3" x14ac:dyDescent="0.25">
      <c r="A12" s="4" t="s">
        <v>184</v>
      </c>
      <c r="B12" s="5">
        <v>92102</v>
      </c>
      <c r="C12" s="5">
        <v>85003</v>
      </c>
    </row>
    <row r="13" spans="1:3" x14ac:dyDescent="0.25">
      <c r="A13" s="4" t="s">
        <v>2418</v>
      </c>
    </row>
    <row r="14" spans="1:3" x14ac:dyDescent="0.25">
      <c r="A14" s="3" t="s">
        <v>2404</v>
      </c>
    </row>
    <row r="15" spans="1:3" x14ac:dyDescent="0.25">
      <c r="A15" s="4" t="s">
        <v>184</v>
      </c>
      <c r="B15" s="7">
        <v>83797</v>
      </c>
      <c r="C15" s="7">
        <v>73640</v>
      </c>
    </row>
  </sheetData>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57"/>
  <sheetViews>
    <sheetView workbookViewId="0"/>
  </sheetViews>
  <sheetFormatPr defaultRowHeight="15" x14ac:dyDescent="0.25"/>
  <cols>
    <col min="1" max="1" width="80" customWidth="1"/>
    <col min="2" max="3" width="14" customWidth="1"/>
  </cols>
  <sheetData>
    <row r="1" spans="1:3" ht="30" x14ac:dyDescent="0.25">
      <c r="A1" s="1" t="s">
        <v>2426</v>
      </c>
      <c r="B1" s="2" t="s">
        <v>2</v>
      </c>
      <c r="C1" s="2" t="s">
        <v>91</v>
      </c>
    </row>
    <row r="2" spans="1:3" x14ac:dyDescent="0.25">
      <c r="A2" s="3" t="s">
        <v>2404</v>
      </c>
    </row>
    <row r="3" spans="1:3" x14ac:dyDescent="0.25">
      <c r="A3" s="4" t="s">
        <v>288</v>
      </c>
      <c r="B3" s="7">
        <v>110345</v>
      </c>
      <c r="C3" s="7">
        <v>98903</v>
      </c>
    </row>
    <row r="4" spans="1:3" x14ac:dyDescent="0.25">
      <c r="A4" s="4" t="s">
        <v>1664</v>
      </c>
    </row>
    <row r="5" spans="1:3" x14ac:dyDescent="0.25">
      <c r="A5" s="3" t="s">
        <v>2404</v>
      </c>
    </row>
    <row r="6" spans="1:3" x14ac:dyDescent="0.25">
      <c r="A6" s="4" t="s">
        <v>288</v>
      </c>
      <c r="B6" s="5">
        <v>27035</v>
      </c>
      <c r="C6" s="5">
        <v>26375</v>
      </c>
    </row>
    <row r="7" spans="1:3" x14ac:dyDescent="0.25">
      <c r="A7" s="4" t="s">
        <v>2412</v>
      </c>
    </row>
    <row r="8" spans="1:3" x14ac:dyDescent="0.25">
      <c r="A8" s="3" t="s">
        <v>2404</v>
      </c>
    </row>
    <row r="9" spans="1:3" x14ac:dyDescent="0.25">
      <c r="A9" s="4" t="s">
        <v>288</v>
      </c>
      <c r="B9" s="5">
        <v>31279</v>
      </c>
      <c r="C9" s="5">
        <v>29014</v>
      </c>
    </row>
    <row r="10" spans="1:3" x14ac:dyDescent="0.25">
      <c r="A10" s="4" t="s">
        <v>1657</v>
      </c>
    </row>
    <row r="11" spans="1:3" x14ac:dyDescent="0.25">
      <c r="A11" s="3" t="s">
        <v>2404</v>
      </c>
    </row>
    <row r="12" spans="1:3" x14ac:dyDescent="0.25">
      <c r="A12" s="4" t="s">
        <v>288</v>
      </c>
      <c r="B12" s="5">
        <v>17486</v>
      </c>
      <c r="C12" s="5">
        <v>14210</v>
      </c>
    </row>
    <row r="13" spans="1:3" x14ac:dyDescent="0.25">
      <c r="A13" s="4" t="s">
        <v>2418</v>
      </c>
    </row>
    <row r="14" spans="1:3" x14ac:dyDescent="0.25">
      <c r="A14" s="3" t="s">
        <v>2404</v>
      </c>
    </row>
    <row r="15" spans="1:3" x14ac:dyDescent="0.25">
      <c r="A15" s="4" t="s">
        <v>288</v>
      </c>
      <c r="B15" s="5">
        <v>34545</v>
      </c>
      <c r="C15" s="5">
        <v>29304</v>
      </c>
    </row>
    <row r="16" spans="1:3" x14ac:dyDescent="0.25">
      <c r="A16" s="4" t="s">
        <v>1160</v>
      </c>
    </row>
    <row r="17" spans="1:3" x14ac:dyDescent="0.25">
      <c r="A17" s="3" t="s">
        <v>2404</v>
      </c>
    </row>
    <row r="18" spans="1:3" x14ac:dyDescent="0.25">
      <c r="A18" s="4" t="s">
        <v>288</v>
      </c>
      <c r="B18" s="5">
        <v>46307</v>
      </c>
      <c r="C18" s="5">
        <v>42375</v>
      </c>
    </row>
    <row r="19" spans="1:3" x14ac:dyDescent="0.25">
      <c r="A19" s="4" t="s">
        <v>2427</v>
      </c>
    </row>
    <row r="20" spans="1:3" x14ac:dyDescent="0.25">
      <c r="A20" s="3" t="s">
        <v>2404</v>
      </c>
    </row>
    <row r="21" spans="1:3" x14ac:dyDescent="0.25">
      <c r="A21" s="4" t="s">
        <v>288</v>
      </c>
      <c r="B21" s="5">
        <v>27035</v>
      </c>
      <c r="C21" s="5">
        <v>26375</v>
      </c>
    </row>
    <row r="22" spans="1:3" x14ac:dyDescent="0.25">
      <c r="A22" s="4" t="s">
        <v>2428</v>
      </c>
    </row>
    <row r="23" spans="1:3" x14ac:dyDescent="0.25">
      <c r="A23" s="3" t="s">
        <v>2404</v>
      </c>
    </row>
    <row r="24" spans="1:3" x14ac:dyDescent="0.25">
      <c r="A24" s="4" t="s">
        <v>288</v>
      </c>
      <c r="B24" s="5">
        <v>11852</v>
      </c>
      <c r="C24" s="5">
        <v>11147</v>
      </c>
    </row>
    <row r="25" spans="1:3" x14ac:dyDescent="0.25">
      <c r="A25" s="4" t="s">
        <v>2429</v>
      </c>
    </row>
    <row r="26" spans="1:3" x14ac:dyDescent="0.25">
      <c r="A26" s="3" t="s">
        <v>2404</v>
      </c>
    </row>
    <row r="27" spans="1:3" x14ac:dyDescent="0.25">
      <c r="A27" s="4" t="s">
        <v>288</v>
      </c>
      <c r="B27" s="5">
        <v>7420</v>
      </c>
      <c r="C27" s="5">
        <v>4853</v>
      </c>
    </row>
    <row r="28" spans="1:3" x14ac:dyDescent="0.25">
      <c r="A28" s="4" t="s">
        <v>2430</v>
      </c>
    </row>
    <row r="29" spans="1:3" x14ac:dyDescent="0.25">
      <c r="A29" s="3" t="s">
        <v>2404</v>
      </c>
    </row>
    <row r="30" spans="1:3" x14ac:dyDescent="0.25">
      <c r="A30" s="4" t="s">
        <v>288</v>
      </c>
      <c r="B30" s="5">
        <v>15671</v>
      </c>
      <c r="C30" s="5">
        <v>14231</v>
      </c>
    </row>
    <row r="31" spans="1:3" x14ac:dyDescent="0.25">
      <c r="A31" s="4" t="s">
        <v>2431</v>
      </c>
    </row>
    <row r="32" spans="1:3" x14ac:dyDescent="0.25">
      <c r="A32" s="3" t="s">
        <v>2404</v>
      </c>
    </row>
    <row r="33" spans="1:3" x14ac:dyDescent="0.25">
      <c r="A33" s="4" t="s">
        <v>288</v>
      </c>
      <c r="B33" s="5">
        <v>9030</v>
      </c>
      <c r="C33" s="5">
        <v>8248</v>
      </c>
    </row>
    <row r="34" spans="1:3" x14ac:dyDescent="0.25">
      <c r="A34" s="4" t="s">
        <v>1325</v>
      </c>
    </row>
    <row r="35" spans="1:3" x14ac:dyDescent="0.25">
      <c r="A35" s="3" t="s">
        <v>2404</v>
      </c>
    </row>
    <row r="36" spans="1:3" x14ac:dyDescent="0.25">
      <c r="A36" s="4" t="s">
        <v>288</v>
      </c>
      <c r="B36" s="5">
        <v>4792</v>
      </c>
      <c r="C36" s="5">
        <v>4745</v>
      </c>
    </row>
    <row r="37" spans="1:3" x14ac:dyDescent="0.25">
      <c r="A37" s="4" t="s">
        <v>2432</v>
      </c>
    </row>
    <row r="38" spans="1:3" x14ac:dyDescent="0.25">
      <c r="A38" s="3" t="s">
        <v>2404</v>
      </c>
    </row>
    <row r="39" spans="1:3" x14ac:dyDescent="0.25">
      <c r="A39" s="4" t="s">
        <v>288</v>
      </c>
      <c r="B39" s="5">
        <v>3756</v>
      </c>
      <c r="C39" s="5">
        <v>3636</v>
      </c>
    </row>
    <row r="40" spans="1:3" x14ac:dyDescent="0.25">
      <c r="A40" s="4" t="s">
        <v>2433</v>
      </c>
    </row>
    <row r="41" spans="1:3" x14ac:dyDescent="0.25">
      <c r="A41" s="3" t="s">
        <v>2404</v>
      </c>
    </row>
    <row r="42" spans="1:3" x14ac:dyDescent="0.25">
      <c r="A42" s="4" t="s">
        <v>288</v>
      </c>
      <c r="B42" s="5">
        <v>1036</v>
      </c>
      <c r="C42" s="5">
        <v>1109</v>
      </c>
    </row>
    <row r="43" spans="1:3" x14ac:dyDescent="0.25">
      <c r="A43" s="4" t="s">
        <v>2434</v>
      </c>
    </row>
    <row r="44" spans="1:3" x14ac:dyDescent="0.25">
      <c r="A44" s="3" t="s">
        <v>2404</v>
      </c>
    </row>
    <row r="45" spans="1:3" x14ac:dyDescent="0.25">
      <c r="A45" s="4" t="s">
        <v>288</v>
      </c>
      <c r="B45" s="5">
        <v>27940</v>
      </c>
      <c r="C45" s="5">
        <v>24768</v>
      </c>
    </row>
    <row r="46" spans="1:3" x14ac:dyDescent="0.25">
      <c r="A46" s="4" t="s">
        <v>1323</v>
      </c>
    </row>
    <row r="47" spans="1:3" x14ac:dyDescent="0.25">
      <c r="A47" s="3" t="s">
        <v>2404</v>
      </c>
    </row>
    <row r="48" spans="1:3" x14ac:dyDescent="0.25">
      <c r="A48" s="4" t="s">
        <v>288</v>
      </c>
      <c r="B48" s="5">
        <v>4747</v>
      </c>
      <c r="C48" s="5">
        <v>4536</v>
      </c>
    </row>
    <row r="49" spans="1:3" x14ac:dyDescent="0.25">
      <c r="A49" s="4" t="s">
        <v>2435</v>
      </c>
    </row>
    <row r="50" spans="1:3" x14ac:dyDescent="0.25">
      <c r="A50" s="3" t="s">
        <v>2404</v>
      </c>
    </row>
    <row r="51" spans="1:3" x14ac:dyDescent="0.25">
      <c r="A51" s="4" t="s">
        <v>288</v>
      </c>
      <c r="B51" s="5">
        <v>4747</v>
      </c>
      <c r="C51" s="7">
        <v>4536</v>
      </c>
    </row>
    <row r="52" spans="1:3" x14ac:dyDescent="0.25">
      <c r="A52" s="4" t="s">
        <v>2436</v>
      </c>
    </row>
    <row r="53" spans="1:3" x14ac:dyDescent="0.25">
      <c r="A53" s="3" t="s">
        <v>2404</v>
      </c>
    </row>
    <row r="54" spans="1:3" x14ac:dyDescent="0.25">
      <c r="A54" s="4" t="s">
        <v>288</v>
      </c>
      <c r="B54" s="5">
        <v>1858</v>
      </c>
    </row>
    <row r="55" spans="1:3" x14ac:dyDescent="0.25">
      <c r="A55" s="4" t="s">
        <v>2437</v>
      </c>
    </row>
    <row r="56" spans="1:3" x14ac:dyDescent="0.25">
      <c r="A56" s="3" t="s">
        <v>2404</v>
      </c>
    </row>
    <row r="57" spans="1:3" x14ac:dyDescent="0.25">
      <c r="A57" s="4" t="s">
        <v>288</v>
      </c>
      <c r="B57" s="7">
        <v>1858</v>
      </c>
    </row>
  </sheetData>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15"/>
  <sheetViews>
    <sheetView workbookViewId="0"/>
  </sheetViews>
  <sheetFormatPr defaultRowHeight="15" x14ac:dyDescent="0.25"/>
  <cols>
    <col min="1" max="1" width="80" customWidth="1"/>
    <col min="2" max="4" width="14" customWidth="1"/>
  </cols>
  <sheetData>
    <row r="1" spans="1:4" ht="30" x14ac:dyDescent="0.25">
      <c r="A1" s="1" t="s">
        <v>2438</v>
      </c>
      <c r="B1" s="2" t="s">
        <v>2</v>
      </c>
      <c r="C1" s="2" t="s">
        <v>91</v>
      </c>
      <c r="D1" s="2" t="s">
        <v>92</v>
      </c>
    </row>
    <row r="2" spans="1:4" x14ac:dyDescent="0.25">
      <c r="A2" s="3" t="s">
        <v>2404</v>
      </c>
    </row>
    <row r="3" spans="1:4" x14ac:dyDescent="0.25">
      <c r="A3" s="4" t="s">
        <v>2439</v>
      </c>
      <c r="B3" s="7">
        <v>1441</v>
      </c>
      <c r="C3" s="7">
        <v>1066</v>
      </c>
      <c r="D3" s="7">
        <v>803</v>
      </c>
    </row>
    <row r="4" spans="1:4" x14ac:dyDescent="0.25">
      <c r="A4" s="4" t="s">
        <v>1664</v>
      </c>
    </row>
    <row r="5" spans="1:4" x14ac:dyDescent="0.25">
      <c r="A5" s="3" t="s">
        <v>2404</v>
      </c>
    </row>
    <row r="6" spans="1:4" x14ac:dyDescent="0.25">
      <c r="A6" s="4" t="s">
        <v>2439</v>
      </c>
      <c r="B6" s="5">
        <v>470</v>
      </c>
      <c r="C6" s="5">
        <v>355</v>
      </c>
    </row>
    <row r="7" spans="1:4" x14ac:dyDescent="0.25">
      <c r="A7" s="4" t="s">
        <v>2412</v>
      </c>
    </row>
    <row r="8" spans="1:4" x14ac:dyDescent="0.25">
      <c r="A8" s="3" t="s">
        <v>2404</v>
      </c>
    </row>
    <row r="9" spans="1:4" x14ac:dyDescent="0.25">
      <c r="A9" s="4" t="s">
        <v>2439</v>
      </c>
      <c r="B9" s="5">
        <v>168</v>
      </c>
      <c r="C9" s="5">
        <v>138</v>
      </c>
    </row>
    <row r="10" spans="1:4" x14ac:dyDescent="0.25">
      <c r="A10" s="4" t="s">
        <v>1657</v>
      </c>
    </row>
    <row r="11" spans="1:4" x14ac:dyDescent="0.25">
      <c r="A11" s="3" t="s">
        <v>2404</v>
      </c>
    </row>
    <row r="12" spans="1:4" x14ac:dyDescent="0.25">
      <c r="A12" s="4" t="s">
        <v>2439</v>
      </c>
      <c r="B12" s="5">
        <v>385</v>
      </c>
      <c r="C12" s="5">
        <v>254</v>
      </c>
    </row>
    <row r="13" spans="1:4" x14ac:dyDescent="0.25">
      <c r="A13" s="4" t="s">
        <v>2418</v>
      </c>
    </row>
    <row r="14" spans="1:4" x14ac:dyDescent="0.25">
      <c r="A14" s="3" t="s">
        <v>2404</v>
      </c>
    </row>
    <row r="15" spans="1:4" x14ac:dyDescent="0.25">
      <c r="A15" s="4" t="s">
        <v>2439</v>
      </c>
      <c r="B15" s="7">
        <v>418</v>
      </c>
      <c r="C15" s="7">
        <v>319</v>
      </c>
    </row>
  </sheetData>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35"/>
  <sheetViews>
    <sheetView workbookViewId="0"/>
  </sheetViews>
  <sheetFormatPr defaultRowHeight="15" x14ac:dyDescent="0.25"/>
  <cols>
    <col min="1" max="1" width="80" customWidth="1"/>
    <col min="2" max="2" width="16" customWidth="1"/>
    <col min="3" max="4" width="14" customWidth="1"/>
  </cols>
  <sheetData>
    <row r="1" spans="1:4" x14ac:dyDescent="0.25">
      <c r="A1" s="12" t="s">
        <v>2440</v>
      </c>
      <c r="B1" s="14" t="s">
        <v>1</v>
      </c>
      <c r="C1" s="13"/>
      <c r="D1" s="13"/>
    </row>
    <row r="2" spans="1:4" x14ac:dyDescent="0.25">
      <c r="A2" s="13"/>
      <c r="B2" s="2" t="s">
        <v>2</v>
      </c>
      <c r="C2" s="2" t="s">
        <v>91</v>
      </c>
      <c r="D2" s="2" t="s">
        <v>92</v>
      </c>
    </row>
    <row r="3" spans="1:4" x14ac:dyDescent="0.25">
      <c r="A3" s="3" t="s">
        <v>2404</v>
      </c>
    </row>
    <row r="4" spans="1:4" x14ac:dyDescent="0.25">
      <c r="A4" s="4" t="s">
        <v>2441</v>
      </c>
      <c r="B4" s="7">
        <v>36546</v>
      </c>
      <c r="C4" s="7">
        <v>36616</v>
      </c>
      <c r="D4" s="7">
        <v>32730</v>
      </c>
    </row>
    <row r="5" spans="1:4" x14ac:dyDescent="0.25">
      <c r="A5" s="4" t="s">
        <v>115</v>
      </c>
      <c r="B5" s="5">
        <v>10583</v>
      </c>
      <c r="C5" s="5">
        <v>12481</v>
      </c>
      <c r="D5" s="5">
        <v>11132</v>
      </c>
    </row>
    <row r="6" spans="1:4" x14ac:dyDescent="0.25">
      <c r="A6" s="4" t="s">
        <v>2442</v>
      </c>
      <c r="B6" s="5">
        <v>10583</v>
      </c>
      <c r="C6" s="5">
        <v>12481</v>
      </c>
      <c r="D6" s="5">
        <v>11132</v>
      </c>
    </row>
    <row r="7" spans="1:4" x14ac:dyDescent="0.25">
      <c r="A7" s="4" t="s">
        <v>117</v>
      </c>
      <c r="B7" s="5">
        <v>8466</v>
      </c>
      <c r="C7" s="5">
        <v>10459</v>
      </c>
      <c r="D7" s="5">
        <v>4286</v>
      </c>
    </row>
    <row r="8" spans="1:4" x14ac:dyDescent="0.25">
      <c r="A8" s="4" t="s">
        <v>2443</v>
      </c>
      <c r="B8" s="7">
        <v>8466</v>
      </c>
      <c r="C8" s="7">
        <v>10459</v>
      </c>
      <c r="D8" s="7">
        <v>4286</v>
      </c>
    </row>
    <row r="9" spans="1:4" x14ac:dyDescent="0.25">
      <c r="A9" s="4" t="s">
        <v>2444</v>
      </c>
      <c r="B9" s="4" t="s">
        <v>1159</v>
      </c>
      <c r="C9" s="4" t="s">
        <v>1159</v>
      </c>
      <c r="D9" s="4" t="s">
        <v>1159</v>
      </c>
    </row>
    <row r="10" spans="1:4" x14ac:dyDescent="0.25">
      <c r="A10" s="4" t="s">
        <v>2445</v>
      </c>
      <c r="B10" s="4" t="s">
        <v>1159</v>
      </c>
      <c r="C10" s="4" t="s">
        <v>1159</v>
      </c>
      <c r="D10" s="4" t="s">
        <v>1159</v>
      </c>
    </row>
    <row r="11" spans="1:4" x14ac:dyDescent="0.25">
      <c r="A11" s="4" t="s">
        <v>2446</v>
      </c>
      <c r="B11" s="4" t="s">
        <v>1159</v>
      </c>
      <c r="C11" s="4" t="s">
        <v>1159</v>
      </c>
      <c r="D11" s="4" t="s">
        <v>1159</v>
      </c>
    </row>
    <row r="12" spans="1:4" x14ac:dyDescent="0.25">
      <c r="A12" s="4" t="s">
        <v>1167</v>
      </c>
    </row>
    <row r="13" spans="1:4" x14ac:dyDescent="0.25">
      <c r="A13" s="3" t="s">
        <v>2404</v>
      </c>
    </row>
    <row r="14" spans="1:4" x14ac:dyDescent="0.25">
      <c r="A14" s="4" t="s">
        <v>2441</v>
      </c>
      <c r="B14" s="7">
        <v>22148</v>
      </c>
      <c r="C14" s="7">
        <v>22339</v>
      </c>
      <c r="D14" s="7">
        <v>19737</v>
      </c>
    </row>
    <row r="15" spans="1:4" x14ac:dyDescent="0.25">
      <c r="A15" s="4" t="s">
        <v>115</v>
      </c>
      <c r="B15" s="5">
        <v>6623</v>
      </c>
      <c r="C15" s="5">
        <v>8125</v>
      </c>
      <c r="D15" s="5">
        <v>7014</v>
      </c>
    </row>
    <row r="16" spans="1:4" x14ac:dyDescent="0.25">
      <c r="A16" s="4" t="s">
        <v>117</v>
      </c>
      <c r="B16" s="7">
        <v>5514</v>
      </c>
      <c r="C16" s="7">
        <v>7092</v>
      </c>
      <c r="D16" s="7">
        <v>1059</v>
      </c>
    </row>
    <row r="17" spans="1:4" x14ac:dyDescent="0.25">
      <c r="A17" s="4" t="s">
        <v>2444</v>
      </c>
      <c r="B17" s="4" t="s">
        <v>2447</v>
      </c>
      <c r="C17" s="4" t="s">
        <v>2448</v>
      </c>
      <c r="D17" s="4" t="s">
        <v>2447</v>
      </c>
    </row>
    <row r="18" spans="1:4" x14ac:dyDescent="0.25">
      <c r="A18" s="4" t="s">
        <v>2445</v>
      </c>
      <c r="B18" s="4" t="s">
        <v>2449</v>
      </c>
      <c r="C18" s="4" t="s">
        <v>2450</v>
      </c>
      <c r="D18" s="4" t="s">
        <v>2451</v>
      </c>
    </row>
    <row r="19" spans="1:4" x14ac:dyDescent="0.25">
      <c r="A19" s="4" t="s">
        <v>2446</v>
      </c>
      <c r="B19" s="4" t="s">
        <v>2450</v>
      </c>
      <c r="C19" s="4" t="s">
        <v>2452</v>
      </c>
      <c r="D19" s="4" t="s">
        <v>1373</v>
      </c>
    </row>
    <row r="20" spans="1:4" x14ac:dyDescent="0.25">
      <c r="A20" s="4" t="s">
        <v>1410</v>
      </c>
    </row>
    <row r="21" spans="1:4" x14ac:dyDescent="0.25">
      <c r="A21" s="3" t="s">
        <v>2404</v>
      </c>
    </row>
    <row r="22" spans="1:4" x14ac:dyDescent="0.25">
      <c r="A22" s="4" t="s">
        <v>2441</v>
      </c>
      <c r="B22" s="7">
        <v>9745</v>
      </c>
      <c r="C22" s="7">
        <v>9244</v>
      </c>
      <c r="D22" s="7">
        <v>8168</v>
      </c>
    </row>
    <row r="23" spans="1:4" x14ac:dyDescent="0.25">
      <c r="A23" s="4" t="s">
        <v>115</v>
      </c>
      <c r="B23" s="5">
        <v>3349</v>
      </c>
      <c r="C23" s="5">
        <v>3244</v>
      </c>
      <c r="D23" s="5">
        <v>2561</v>
      </c>
    </row>
    <row r="24" spans="1:4" x14ac:dyDescent="0.25">
      <c r="A24" s="4" t="s">
        <v>117</v>
      </c>
      <c r="B24" s="7">
        <v>2600</v>
      </c>
      <c r="C24" s="7">
        <v>2522</v>
      </c>
      <c r="D24" s="7">
        <v>2048</v>
      </c>
    </row>
    <row r="25" spans="1:4" x14ac:dyDescent="0.25">
      <c r="A25" s="4" t="s">
        <v>2444</v>
      </c>
      <c r="B25" s="4" t="s">
        <v>2453</v>
      </c>
      <c r="C25" s="4" t="s">
        <v>1373</v>
      </c>
      <c r="D25" s="4" t="s">
        <v>1373</v>
      </c>
    </row>
    <row r="26" spans="1:4" x14ac:dyDescent="0.25">
      <c r="A26" s="4" t="s">
        <v>2445</v>
      </c>
      <c r="B26" s="4" t="s">
        <v>1371</v>
      </c>
      <c r="C26" s="4" t="s">
        <v>2454</v>
      </c>
      <c r="D26" s="4" t="s">
        <v>2455</v>
      </c>
    </row>
    <row r="27" spans="1:4" x14ac:dyDescent="0.25">
      <c r="A27" s="4" t="s">
        <v>2446</v>
      </c>
      <c r="B27" s="4" t="s">
        <v>1174</v>
      </c>
      <c r="C27" s="4" t="s">
        <v>2456</v>
      </c>
      <c r="D27" s="4" t="s">
        <v>2457</v>
      </c>
    </row>
    <row r="28" spans="1:4" x14ac:dyDescent="0.25">
      <c r="A28" s="4" t="s">
        <v>1172</v>
      </c>
    </row>
    <row r="29" spans="1:4" x14ac:dyDescent="0.25">
      <c r="A29" s="3" t="s">
        <v>2404</v>
      </c>
    </row>
    <row r="30" spans="1:4" x14ac:dyDescent="0.25">
      <c r="A30" s="4" t="s">
        <v>2441</v>
      </c>
      <c r="B30" s="7">
        <v>4653</v>
      </c>
      <c r="C30" s="7">
        <v>5033</v>
      </c>
      <c r="D30" s="7">
        <v>4825</v>
      </c>
    </row>
    <row r="31" spans="1:4" x14ac:dyDescent="0.25">
      <c r="A31" s="4" t="s">
        <v>115</v>
      </c>
      <c r="B31" s="5">
        <v>611</v>
      </c>
      <c r="C31" s="5">
        <v>1112</v>
      </c>
      <c r="D31" s="5">
        <v>1557</v>
      </c>
    </row>
    <row r="32" spans="1:4" x14ac:dyDescent="0.25">
      <c r="A32" s="4" t="s">
        <v>117</v>
      </c>
      <c r="B32" s="7">
        <v>352</v>
      </c>
      <c r="C32" s="7">
        <v>845</v>
      </c>
      <c r="D32" s="7">
        <v>1179</v>
      </c>
    </row>
    <row r="33" spans="1:4" x14ac:dyDescent="0.25">
      <c r="A33" s="4" t="s">
        <v>2444</v>
      </c>
      <c r="B33" s="4" t="s">
        <v>1421</v>
      </c>
      <c r="C33" s="4" t="s">
        <v>2415</v>
      </c>
      <c r="D33" s="4" t="s">
        <v>1388</v>
      </c>
    </row>
    <row r="34" spans="1:4" x14ac:dyDescent="0.25">
      <c r="A34" s="4" t="s">
        <v>2445</v>
      </c>
      <c r="B34" s="4" t="s">
        <v>1392</v>
      </c>
      <c r="C34" s="4" t="s">
        <v>1390</v>
      </c>
      <c r="D34" s="4" t="s">
        <v>2415</v>
      </c>
    </row>
    <row r="35" spans="1:4" x14ac:dyDescent="0.25">
      <c r="A35" s="4" t="s">
        <v>2446</v>
      </c>
      <c r="B35" s="4" t="s">
        <v>2107</v>
      </c>
      <c r="C35" s="4" t="s">
        <v>711</v>
      </c>
      <c r="D35" s="4" t="s">
        <v>2453</v>
      </c>
    </row>
  </sheetData>
  <mergeCells count="2">
    <mergeCell ref="A1:A2"/>
    <mergeCell ref="B1:D1"/>
  </mergeCell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2" t="s">
        <v>2458</v>
      </c>
      <c r="B1" s="14" t="s">
        <v>1</v>
      </c>
      <c r="C1" s="13"/>
    </row>
    <row r="2" spans="1:3" x14ac:dyDescent="0.25">
      <c r="A2" s="13"/>
      <c r="B2" s="2" t="s">
        <v>2</v>
      </c>
      <c r="C2" s="2" t="s">
        <v>91</v>
      </c>
    </row>
    <row r="3" spans="1:3" x14ac:dyDescent="0.25">
      <c r="A3" s="4" t="s">
        <v>2459</v>
      </c>
    </row>
    <row r="4" spans="1:3" x14ac:dyDescent="0.25">
      <c r="A4" s="3" t="s">
        <v>2460</v>
      </c>
    </row>
    <row r="5" spans="1:3" x14ac:dyDescent="0.25">
      <c r="A5" s="4" t="s">
        <v>2461</v>
      </c>
      <c r="B5" s="7">
        <v>167097</v>
      </c>
      <c r="C5" s="7">
        <v>111114</v>
      </c>
    </row>
    <row r="6" spans="1:3" ht="30" x14ac:dyDescent="0.25">
      <c r="A6" s="4" t="s">
        <v>2462</v>
      </c>
      <c r="B6" s="4" t="s">
        <v>2463</v>
      </c>
      <c r="C6" s="4" t="s">
        <v>1871</v>
      </c>
    </row>
    <row r="7" spans="1:3" x14ac:dyDescent="0.25">
      <c r="A7" s="4" t="s">
        <v>2464</v>
      </c>
    </row>
    <row r="8" spans="1:3" x14ac:dyDescent="0.25">
      <c r="A8" s="3" t="s">
        <v>2460</v>
      </c>
    </row>
    <row r="9" spans="1:3" x14ac:dyDescent="0.25">
      <c r="A9" s="4" t="s">
        <v>2461</v>
      </c>
      <c r="B9" s="7">
        <v>44875</v>
      </c>
      <c r="C9" s="7">
        <v>43607</v>
      </c>
    </row>
    <row r="10" spans="1:3" ht="30" x14ac:dyDescent="0.25">
      <c r="A10" s="4" t="s">
        <v>2462</v>
      </c>
      <c r="B10" s="4" t="s">
        <v>2149</v>
      </c>
      <c r="C10" s="4" t="s">
        <v>1875</v>
      </c>
    </row>
  </sheetData>
  <mergeCells count="2">
    <mergeCell ref="A1:A2"/>
    <mergeCell ref="B1:C1"/>
  </mergeCells>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6"/>
  <sheetViews>
    <sheetView workbookViewId="0"/>
  </sheetViews>
  <sheetFormatPr defaultRowHeight="15" x14ac:dyDescent="0.25"/>
  <cols>
    <col min="1" max="1" width="80" customWidth="1"/>
    <col min="2" max="3" width="14" customWidth="1"/>
  </cols>
  <sheetData>
    <row r="1" spans="1:3" x14ac:dyDescent="0.25">
      <c r="A1" s="1" t="s">
        <v>2465</v>
      </c>
      <c r="B1" s="2" t="s">
        <v>2</v>
      </c>
      <c r="C1" s="2" t="s">
        <v>91</v>
      </c>
    </row>
    <row r="2" spans="1:3" x14ac:dyDescent="0.25">
      <c r="A2" s="3" t="s">
        <v>2460</v>
      </c>
    </row>
    <row r="3" spans="1:3" x14ac:dyDescent="0.25">
      <c r="A3" s="4" t="s">
        <v>2466</v>
      </c>
      <c r="B3" s="7">
        <v>96970</v>
      </c>
      <c r="C3" s="7">
        <v>90470</v>
      </c>
    </row>
    <row r="4" spans="1:3" x14ac:dyDescent="0.25">
      <c r="A4" s="4" t="s">
        <v>616</v>
      </c>
    </row>
    <row r="5" spans="1:3" x14ac:dyDescent="0.25">
      <c r="A5" s="3" t="s">
        <v>2460</v>
      </c>
    </row>
    <row r="6" spans="1:3" x14ac:dyDescent="0.25">
      <c r="A6" s="4" t="s">
        <v>2467</v>
      </c>
      <c r="B6" s="7">
        <v>50550</v>
      </c>
      <c r="C6" s="7">
        <v>29200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27" customWidth="1"/>
    <col min="2" max="2" width="80" customWidth="1"/>
  </cols>
  <sheetData>
    <row r="1" spans="1:2" x14ac:dyDescent="0.25">
      <c r="A1" s="12" t="s">
        <v>301</v>
      </c>
      <c r="B1" s="2" t="s">
        <v>1</v>
      </c>
    </row>
    <row r="2" spans="1:2" x14ac:dyDescent="0.25">
      <c r="A2" s="13"/>
      <c r="B2" s="2" t="s">
        <v>2</v>
      </c>
    </row>
    <row r="3" spans="1:2" x14ac:dyDescent="0.25">
      <c r="A3" s="3" t="s">
        <v>302</v>
      </c>
    </row>
    <row r="4" spans="1:2" ht="409.5" x14ac:dyDescent="0.25">
      <c r="A4" s="4" t="s">
        <v>301</v>
      </c>
      <c r="B4" s="4" t="s">
        <v>303</v>
      </c>
    </row>
  </sheetData>
  <mergeCells count="1">
    <mergeCell ref="A1:A2"/>
  </mergeCells>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2" t="s">
        <v>2468</v>
      </c>
      <c r="B1" s="14" t="s">
        <v>1</v>
      </c>
      <c r="C1" s="13"/>
    </row>
    <row r="2" spans="1:3" x14ac:dyDescent="0.25">
      <c r="A2" s="13"/>
      <c r="B2" s="2" t="s">
        <v>2</v>
      </c>
      <c r="C2" s="2" t="s">
        <v>91</v>
      </c>
    </row>
    <row r="3" spans="1:3" ht="30" x14ac:dyDescent="0.25">
      <c r="A3" s="4" t="s">
        <v>2469</v>
      </c>
    </row>
    <row r="4" spans="1:3" x14ac:dyDescent="0.25">
      <c r="A4" s="3" t="s">
        <v>2460</v>
      </c>
    </row>
    <row r="5" spans="1:3" x14ac:dyDescent="0.25">
      <c r="A5" s="4" t="s">
        <v>2461</v>
      </c>
      <c r="B5" s="7">
        <v>49396</v>
      </c>
      <c r="C5" s="7">
        <v>78828</v>
      </c>
    </row>
    <row r="6" spans="1:3" ht="30" x14ac:dyDescent="0.25">
      <c r="A6" s="4" t="s">
        <v>2470</v>
      </c>
    </row>
    <row r="7" spans="1:3" x14ac:dyDescent="0.25">
      <c r="A7" s="3" t="s">
        <v>2460</v>
      </c>
    </row>
    <row r="8" spans="1:3" x14ac:dyDescent="0.25">
      <c r="A8" s="4" t="s">
        <v>2461</v>
      </c>
      <c r="B8" s="7">
        <v>55889</v>
      </c>
      <c r="C8" s="7">
        <v>76745</v>
      </c>
    </row>
  </sheetData>
  <mergeCells count="2">
    <mergeCell ref="A1:A2"/>
    <mergeCell ref="B1:C1"/>
  </mergeCells>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D101"/>
  <sheetViews>
    <sheetView workbookViewId="0"/>
  </sheetViews>
  <sheetFormatPr defaultRowHeight="15" x14ac:dyDescent="0.25"/>
  <cols>
    <col min="1" max="1" width="80" customWidth="1"/>
    <col min="2" max="2" width="9" customWidth="1"/>
    <col min="3" max="4" width="14" customWidth="1"/>
  </cols>
  <sheetData>
    <row r="1" spans="1:4" ht="30" x14ac:dyDescent="0.25">
      <c r="A1" s="1" t="s">
        <v>2471</v>
      </c>
      <c r="B1" s="2" t="s">
        <v>2472</v>
      </c>
      <c r="C1" s="2" t="s">
        <v>2473</v>
      </c>
      <c r="D1" s="2" t="s">
        <v>2474</v>
      </c>
    </row>
    <row r="2" spans="1:4" x14ac:dyDescent="0.25">
      <c r="A2" s="3" t="s">
        <v>2475</v>
      </c>
    </row>
    <row r="3" spans="1:4" x14ac:dyDescent="0.25">
      <c r="A3" s="4" t="s">
        <v>2476</v>
      </c>
      <c r="D3" s="7">
        <v>3300</v>
      </c>
    </row>
    <row r="4" spans="1:4" x14ac:dyDescent="0.25">
      <c r="A4" s="4" t="s">
        <v>2477</v>
      </c>
    </row>
    <row r="5" spans="1:4" x14ac:dyDescent="0.25">
      <c r="A5" s="3" t="s">
        <v>2475</v>
      </c>
    </row>
    <row r="6" spans="1:4" x14ac:dyDescent="0.25">
      <c r="A6" s="4" t="s">
        <v>2478</v>
      </c>
      <c r="D6" s="5">
        <v>1700</v>
      </c>
    </row>
    <row r="7" spans="1:4" ht="30" x14ac:dyDescent="0.25">
      <c r="A7" s="4" t="s">
        <v>2479</v>
      </c>
    </row>
    <row r="8" spans="1:4" x14ac:dyDescent="0.25">
      <c r="A8" s="3" t="s">
        <v>2475</v>
      </c>
    </row>
    <row r="9" spans="1:4" x14ac:dyDescent="0.25">
      <c r="A9" s="4" t="s">
        <v>2480</v>
      </c>
      <c r="D9" s="7">
        <v>2300</v>
      </c>
    </row>
    <row r="10" spans="1:4" ht="30" x14ac:dyDescent="0.25">
      <c r="A10" s="4" t="s">
        <v>2481</v>
      </c>
      <c r="C10" s="5">
        <v>5334897</v>
      </c>
      <c r="D10" s="5">
        <v>5334897</v>
      </c>
    </row>
    <row r="11" spans="1:4" x14ac:dyDescent="0.25">
      <c r="A11" s="4" t="s">
        <v>2482</v>
      </c>
      <c r="D11" s="7">
        <v>453</v>
      </c>
    </row>
    <row r="12" spans="1:4" ht="30" x14ac:dyDescent="0.25">
      <c r="A12" s="4" t="s">
        <v>2483</v>
      </c>
    </row>
    <row r="13" spans="1:4" x14ac:dyDescent="0.25">
      <c r="A13" s="3" t="s">
        <v>2475</v>
      </c>
    </row>
    <row r="14" spans="1:4" x14ac:dyDescent="0.25">
      <c r="A14" s="4" t="s">
        <v>2484</v>
      </c>
      <c r="D14" s="5">
        <v>3200</v>
      </c>
    </row>
    <row r="15" spans="1:4" ht="30" x14ac:dyDescent="0.25">
      <c r="A15" s="4" t="s">
        <v>2485</v>
      </c>
    </row>
    <row r="16" spans="1:4" x14ac:dyDescent="0.25">
      <c r="A16" s="3" t="s">
        <v>2475</v>
      </c>
    </row>
    <row r="17" spans="1:4" x14ac:dyDescent="0.25">
      <c r="A17" s="4" t="s">
        <v>2484</v>
      </c>
      <c r="D17" s="5">
        <v>900</v>
      </c>
    </row>
    <row r="18" spans="1:4" ht="30" x14ac:dyDescent="0.25">
      <c r="A18" s="4" t="s">
        <v>2486</v>
      </c>
    </row>
    <row r="19" spans="1:4" x14ac:dyDescent="0.25">
      <c r="A19" s="3" t="s">
        <v>2475</v>
      </c>
    </row>
    <row r="20" spans="1:4" x14ac:dyDescent="0.25">
      <c r="A20" s="4" t="s">
        <v>2487</v>
      </c>
      <c r="C20" s="6">
        <v>14.2</v>
      </c>
    </row>
    <row r="21" spans="1:4" ht="30" x14ac:dyDescent="0.25">
      <c r="A21" s="4" t="s">
        <v>2488</v>
      </c>
    </row>
    <row r="22" spans="1:4" x14ac:dyDescent="0.25">
      <c r="A22" s="3" t="s">
        <v>2475</v>
      </c>
    </row>
    <row r="23" spans="1:4" x14ac:dyDescent="0.25">
      <c r="A23" s="4" t="s">
        <v>2480</v>
      </c>
      <c r="D23" s="7">
        <v>124</v>
      </c>
    </row>
    <row r="24" spans="1:4" x14ac:dyDescent="0.25">
      <c r="A24" s="4" t="s">
        <v>2489</v>
      </c>
      <c r="C24" s="5">
        <v>1690000</v>
      </c>
      <c r="D24" s="5">
        <v>1690000</v>
      </c>
    </row>
    <row r="25" spans="1:4" x14ac:dyDescent="0.25">
      <c r="A25" s="4" t="s">
        <v>2490</v>
      </c>
      <c r="D25" s="7">
        <v>37</v>
      </c>
    </row>
    <row r="26" spans="1:4" ht="30" x14ac:dyDescent="0.25">
      <c r="A26" s="4" t="s">
        <v>2491</v>
      </c>
    </row>
    <row r="27" spans="1:4" x14ac:dyDescent="0.25">
      <c r="A27" s="3" t="s">
        <v>2475</v>
      </c>
    </row>
    <row r="28" spans="1:4" x14ac:dyDescent="0.25">
      <c r="A28" s="4" t="s">
        <v>2480</v>
      </c>
      <c r="D28" s="7">
        <v>154</v>
      </c>
    </row>
    <row r="29" spans="1:4" x14ac:dyDescent="0.25">
      <c r="A29" s="4" t="s">
        <v>2489</v>
      </c>
      <c r="C29" s="5">
        <v>962378</v>
      </c>
      <c r="D29" s="5">
        <v>962378</v>
      </c>
    </row>
    <row r="30" spans="1:4" x14ac:dyDescent="0.25">
      <c r="A30" s="4" t="s">
        <v>2490</v>
      </c>
      <c r="D30" s="7">
        <v>61</v>
      </c>
    </row>
    <row r="31" spans="1:4" ht="30" x14ac:dyDescent="0.25">
      <c r="A31" s="4" t="s">
        <v>2492</v>
      </c>
    </row>
    <row r="32" spans="1:4" x14ac:dyDescent="0.25">
      <c r="A32" s="3" t="s">
        <v>2475</v>
      </c>
    </row>
    <row r="33" spans="1:4" x14ac:dyDescent="0.25">
      <c r="A33" s="4" t="s">
        <v>2480</v>
      </c>
      <c r="D33" s="7">
        <v>411</v>
      </c>
    </row>
    <row r="34" spans="1:4" x14ac:dyDescent="0.25">
      <c r="A34" s="4" t="s">
        <v>2489</v>
      </c>
      <c r="C34" s="5">
        <v>1760000</v>
      </c>
      <c r="D34" s="5">
        <v>1760000</v>
      </c>
    </row>
    <row r="35" spans="1:4" x14ac:dyDescent="0.25">
      <c r="A35" s="4" t="s">
        <v>2490</v>
      </c>
      <c r="D35" s="7">
        <v>185</v>
      </c>
    </row>
    <row r="36" spans="1:4" ht="30" x14ac:dyDescent="0.25">
      <c r="A36" s="4" t="s">
        <v>2493</v>
      </c>
    </row>
    <row r="37" spans="1:4" x14ac:dyDescent="0.25">
      <c r="A37" s="3" t="s">
        <v>2475</v>
      </c>
    </row>
    <row r="38" spans="1:4" x14ac:dyDescent="0.25">
      <c r="A38" s="4" t="s">
        <v>2480</v>
      </c>
      <c r="D38" s="5">
        <v>175</v>
      </c>
    </row>
    <row r="39" spans="1:4" x14ac:dyDescent="0.25">
      <c r="A39" s="4" t="s">
        <v>2490</v>
      </c>
      <c r="D39" s="5">
        <v>175</v>
      </c>
    </row>
    <row r="40" spans="1:4" ht="30" x14ac:dyDescent="0.25">
      <c r="A40" s="4" t="s">
        <v>2494</v>
      </c>
    </row>
    <row r="41" spans="1:4" x14ac:dyDescent="0.25">
      <c r="A41" s="3" t="s">
        <v>2475</v>
      </c>
    </row>
    <row r="42" spans="1:4" x14ac:dyDescent="0.25">
      <c r="A42" s="4" t="s">
        <v>2480</v>
      </c>
      <c r="D42" s="7">
        <v>650</v>
      </c>
    </row>
    <row r="43" spans="1:4" x14ac:dyDescent="0.25">
      <c r="A43" s="4" t="s">
        <v>2489</v>
      </c>
      <c r="C43" s="5">
        <v>138890</v>
      </c>
      <c r="D43" s="5">
        <v>138890</v>
      </c>
    </row>
    <row r="44" spans="1:4" x14ac:dyDescent="0.25">
      <c r="A44" s="4" t="s">
        <v>2490</v>
      </c>
      <c r="D44" s="7">
        <v>139</v>
      </c>
    </row>
    <row r="45" spans="1:4" x14ac:dyDescent="0.25">
      <c r="A45" s="4" t="s">
        <v>2495</v>
      </c>
    </row>
    <row r="46" spans="1:4" x14ac:dyDescent="0.25">
      <c r="A46" s="3" t="s">
        <v>2475</v>
      </c>
    </row>
    <row r="47" spans="1:4" x14ac:dyDescent="0.25">
      <c r="A47" s="4" t="s">
        <v>2480</v>
      </c>
      <c r="D47" s="7">
        <v>3910</v>
      </c>
    </row>
    <row r="48" spans="1:4" x14ac:dyDescent="0.25">
      <c r="A48" s="4" t="s">
        <v>2489</v>
      </c>
      <c r="C48" s="5">
        <v>57040000</v>
      </c>
      <c r="D48" s="5">
        <v>57040000</v>
      </c>
    </row>
    <row r="49" spans="1:4" x14ac:dyDescent="0.25">
      <c r="A49" s="4" t="s">
        <v>2490</v>
      </c>
      <c r="D49" s="7">
        <v>970</v>
      </c>
    </row>
    <row r="50" spans="1:4" ht="30" x14ac:dyDescent="0.25">
      <c r="A50" s="4" t="s">
        <v>2496</v>
      </c>
    </row>
    <row r="51" spans="1:4" x14ac:dyDescent="0.25">
      <c r="A51" s="3" t="s">
        <v>2475</v>
      </c>
    </row>
    <row r="52" spans="1:4" ht="30" x14ac:dyDescent="0.25">
      <c r="A52" s="4" t="s">
        <v>2497</v>
      </c>
      <c r="D52" s="5">
        <v>6500</v>
      </c>
    </row>
    <row r="53" spans="1:4" x14ac:dyDescent="0.25">
      <c r="A53" s="4" t="s">
        <v>2498</v>
      </c>
      <c r="B53" s="7">
        <v>2700</v>
      </c>
    </row>
    <row r="54" spans="1:4" ht="30" x14ac:dyDescent="0.25">
      <c r="A54" s="4" t="s">
        <v>2499</v>
      </c>
    </row>
    <row r="55" spans="1:4" x14ac:dyDescent="0.25">
      <c r="A55" s="3" t="s">
        <v>2475</v>
      </c>
    </row>
    <row r="56" spans="1:4" x14ac:dyDescent="0.25">
      <c r="A56" s="4" t="s">
        <v>2498</v>
      </c>
      <c r="B56" s="7">
        <v>600</v>
      </c>
    </row>
    <row r="57" spans="1:4" x14ac:dyDescent="0.25">
      <c r="A57" s="4" t="s">
        <v>2500</v>
      </c>
    </row>
    <row r="58" spans="1:4" x14ac:dyDescent="0.25">
      <c r="A58" s="3" t="s">
        <v>2475</v>
      </c>
    </row>
    <row r="59" spans="1:4" x14ac:dyDescent="0.25">
      <c r="A59" s="4" t="s">
        <v>2480</v>
      </c>
      <c r="D59" s="7">
        <v>989</v>
      </c>
    </row>
    <row r="60" spans="1:4" x14ac:dyDescent="0.25">
      <c r="A60" s="4" t="s">
        <v>2501</v>
      </c>
      <c r="C60" s="5">
        <v>28026721</v>
      </c>
      <c r="D60" s="5">
        <v>28026721</v>
      </c>
    </row>
    <row r="61" spans="1:4" x14ac:dyDescent="0.25">
      <c r="A61" s="4" t="s">
        <v>2502</v>
      </c>
      <c r="D61" s="7">
        <v>420</v>
      </c>
    </row>
    <row r="62" spans="1:4" x14ac:dyDescent="0.25">
      <c r="A62" s="4" t="s">
        <v>2503</v>
      </c>
    </row>
    <row r="63" spans="1:4" x14ac:dyDescent="0.25">
      <c r="A63" s="3" t="s">
        <v>2475</v>
      </c>
    </row>
    <row r="64" spans="1:4" x14ac:dyDescent="0.25">
      <c r="A64" s="4" t="s">
        <v>2480</v>
      </c>
      <c r="D64" s="7">
        <v>2150</v>
      </c>
    </row>
    <row r="65" spans="1:4" x14ac:dyDescent="0.25">
      <c r="A65" s="4" t="s">
        <v>2489</v>
      </c>
      <c r="C65" s="5">
        <v>12280042</v>
      </c>
      <c r="D65" s="5">
        <v>12280042</v>
      </c>
    </row>
    <row r="66" spans="1:4" x14ac:dyDescent="0.25">
      <c r="A66" s="4" t="s">
        <v>2490</v>
      </c>
      <c r="D66" s="7">
        <v>368</v>
      </c>
    </row>
    <row r="67" spans="1:4" ht="30" x14ac:dyDescent="0.25">
      <c r="A67" s="4" t="s">
        <v>2504</v>
      </c>
    </row>
    <row r="68" spans="1:4" x14ac:dyDescent="0.25">
      <c r="A68" s="3" t="s">
        <v>2475</v>
      </c>
    </row>
    <row r="69" spans="1:4" x14ac:dyDescent="0.25">
      <c r="A69" s="4" t="s">
        <v>2480</v>
      </c>
      <c r="D69" s="7">
        <v>261</v>
      </c>
    </row>
    <row r="70" spans="1:4" x14ac:dyDescent="0.25">
      <c r="A70" s="4" t="s">
        <v>2489</v>
      </c>
      <c r="C70" s="5">
        <v>4267214</v>
      </c>
      <c r="D70" s="5">
        <v>4267214</v>
      </c>
    </row>
    <row r="71" spans="1:4" x14ac:dyDescent="0.25">
      <c r="A71" s="4" t="s">
        <v>2490</v>
      </c>
      <c r="D71" s="7">
        <v>94</v>
      </c>
    </row>
    <row r="72" spans="1:4" x14ac:dyDescent="0.25">
      <c r="A72" s="4" t="s">
        <v>2505</v>
      </c>
    </row>
    <row r="73" spans="1:4" x14ac:dyDescent="0.25">
      <c r="A73" s="3" t="s">
        <v>2475</v>
      </c>
    </row>
    <row r="74" spans="1:4" x14ac:dyDescent="0.25">
      <c r="A74" s="4" t="s">
        <v>2480</v>
      </c>
      <c r="D74" s="7">
        <v>303</v>
      </c>
    </row>
    <row r="75" spans="1:4" x14ac:dyDescent="0.25">
      <c r="A75" s="4" t="s">
        <v>2489</v>
      </c>
      <c r="C75" s="5">
        <v>4557286</v>
      </c>
      <c r="D75" s="5">
        <v>4557286</v>
      </c>
    </row>
    <row r="76" spans="1:4" x14ac:dyDescent="0.25">
      <c r="A76" s="4" t="s">
        <v>2490</v>
      </c>
      <c r="D76" s="7">
        <v>126</v>
      </c>
    </row>
    <row r="77" spans="1:4" x14ac:dyDescent="0.25">
      <c r="A77" s="4" t="s">
        <v>2506</v>
      </c>
    </row>
    <row r="78" spans="1:4" x14ac:dyDescent="0.25">
      <c r="A78" s="3" t="s">
        <v>2475</v>
      </c>
    </row>
    <row r="79" spans="1:4" x14ac:dyDescent="0.25">
      <c r="A79" s="4" t="s">
        <v>2480</v>
      </c>
      <c r="D79" s="7">
        <v>310</v>
      </c>
    </row>
    <row r="80" spans="1:4" x14ac:dyDescent="0.25">
      <c r="A80" s="4" t="s">
        <v>2489</v>
      </c>
      <c r="C80" s="5">
        <v>3525348</v>
      </c>
      <c r="D80" s="5">
        <v>3525348</v>
      </c>
    </row>
    <row r="81" spans="1:4" x14ac:dyDescent="0.25">
      <c r="A81" s="4" t="s">
        <v>2490</v>
      </c>
      <c r="D81" s="7">
        <v>143</v>
      </c>
    </row>
    <row r="82" spans="1:4" x14ac:dyDescent="0.25">
      <c r="A82" s="4" t="s">
        <v>2507</v>
      </c>
    </row>
    <row r="83" spans="1:4" x14ac:dyDescent="0.25">
      <c r="A83" s="3" t="s">
        <v>2475</v>
      </c>
    </row>
    <row r="84" spans="1:4" x14ac:dyDescent="0.25">
      <c r="A84" s="4" t="s">
        <v>2480</v>
      </c>
      <c r="D84" s="7">
        <v>805</v>
      </c>
    </row>
    <row r="85" spans="1:4" x14ac:dyDescent="0.25">
      <c r="A85" s="4" t="s">
        <v>2489</v>
      </c>
      <c r="C85" s="5">
        <v>2576000</v>
      </c>
      <c r="D85" s="5">
        <v>2576000</v>
      </c>
    </row>
    <row r="86" spans="1:4" x14ac:dyDescent="0.25">
      <c r="A86" s="4" t="s">
        <v>2490</v>
      </c>
      <c r="D86" s="7">
        <v>322</v>
      </c>
    </row>
    <row r="87" spans="1:4" x14ac:dyDescent="0.25">
      <c r="A87" s="4" t="s">
        <v>2508</v>
      </c>
    </row>
    <row r="88" spans="1:4" x14ac:dyDescent="0.25">
      <c r="A88" s="3" t="s">
        <v>2475</v>
      </c>
    </row>
    <row r="89" spans="1:4" x14ac:dyDescent="0.25">
      <c r="A89" s="4" t="s">
        <v>2480</v>
      </c>
      <c r="D89" s="7">
        <v>8100</v>
      </c>
    </row>
    <row r="90" spans="1:4" x14ac:dyDescent="0.25">
      <c r="A90" s="4" t="s">
        <v>2489</v>
      </c>
      <c r="C90" s="5">
        <v>35864408</v>
      </c>
      <c r="D90" s="5">
        <v>35864408</v>
      </c>
    </row>
    <row r="91" spans="1:4" x14ac:dyDescent="0.25">
      <c r="A91" s="4" t="s">
        <v>2490</v>
      </c>
      <c r="D91" s="7">
        <v>1600</v>
      </c>
    </row>
    <row r="92" spans="1:4" ht="30" x14ac:dyDescent="0.25">
      <c r="A92" s="4" t="s">
        <v>2509</v>
      </c>
    </row>
    <row r="93" spans="1:4" x14ac:dyDescent="0.25">
      <c r="A93" s="3" t="s">
        <v>2475</v>
      </c>
    </row>
    <row r="94" spans="1:4" x14ac:dyDescent="0.25">
      <c r="A94" s="4" t="s">
        <v>2480</v>
      </c>
      <c r="D94" s="7">
        <v>522</v>
      </c>
    </row>
    <row r="95" spans="1:4" x14ac:dyDescent="0.25">
      <c r="A95" s="4" t="s">
        <v>2489</v>
      </c>
      <c r="C95" s="5">
        <v>6351347</v>
      </c>
      <c r="D95" s="5">
        <v>6351347</v>
      </c>
    </row>
    <row r="96" spans="1:4" x14ac:dyDescent="0.25">
      <c r="A96" s="4" t="s">
        <v>2490</v>
      </c>
      <c r="D96" s="7">
        <v>127</v>
      </c>
    </row>
    <row r="97" spans="1:4" ht="30" x14ac:dyDescent="0.25">
      <c r="A97" s="4" t="s">
        <v>2510</v>
      </c>
    </row>
    <row r="98" spans="1:4" x14ac:dyDescent="0.25">
      <c r="A98" s="3" t="s">
        <v>2475</v>
      </c>
    </row>
    <row r="99" spans="1:4" x14ac:dyDescent="0.25">
      <c r="A99" s="4" t="s">
        <v>2480</v>
      </c>
      <c r="D99" s="7">
        <v>534</v>
      </c>
    </row>
    <row r="100" spans="1:4" x14ac:dyDescent="0.25">
      <c r="A100" s="4" t="s">
        <v>2489</v>
      </c>
      <c r="C100" s="5">
        <v>5625768</v>
      </c>
      <c r="D100" s="5">
        <v>5625768</v>
      </c>
    </row>
    <row r="101" spans="1:4" x14ac:dyDescent="0.25">
      <c r="A101" s="4" t="s">
        <v>2490</v>
      </c>
      <c r="D101" s="7">
        <v>127</v>
      </c>
    </row>
  </sheetData>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2511</v>
      </c>
      <c r="B1" s="14" t="s">
        <v>1</v>
      </c>
      <c r="C1" s="13"/>
      <c r="D1" s="13"/>
    </row>
    <row r="2" spans="1:4" x14ac:dyDescent="0.25">
      <c r="A2" s="13"/>
      <c r="B2" s="2" t="s">
        <v>2</v>
      </c>
      <c r="C2" s="2" t="s">
        <v>91</v>
      </c>
      <c r="D2" s="2" t="s">
        <v>92</v>
      </c>
    </row>
    <row r="3" spans="1:4" x14ac:dyDescent="0.25">
      <c r="A3" s="3" t="s">
        <v>2512</v>
      </c>
    </row>
    <row r="4" spans="1:4" x14ac:dyDescent="0.25">
      <c r="A4" s="4" t="s">
        <v>2513</v>
      </c>
      <c r="B4" s="7">
        <v>257</v>
      </c>
      <c r="C4" s="7">
        <v>462</v>
      </c>
    </row>
    <row r="5" spans="1:4" x14ac:dyDescent="0.25">
      <c r="A5" s="4" t="s">
        <v>2514</v>
      </c>
      <c r="B5" s="5">
        <v>415</v>
      </c>
      <c r="C5" s="5">
        <v>344</v>
      </c>
    </row>
    <row r="6" spans="1:4" x14ac:dyDescent="0.25">
      <c r="A6" s="4" t="s">
        <v>2515</v>
      </c>
      <c r="B6" s="7">
        <v>254</v>
      </c>
      <c r="C6" s="7">
        <v>240</v>
      </c>
      <c r="D6" s="7">
        <v>257</v>
      </c>
    </row>
  </sheetData>
  <mergeCells count="2">
    <mergeCell ref="A1:A2"/>
    <mergeCell ref="B1:D1"/>
  </mergeCells>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13"/>
  <sheetViews>
    <sheetView workbookViewId="0"/>
  </sheetViews>
  <sheetFormatPr defaultRowHeight="15" x14ac:dyDescent="0.25"/>
  <cols>
    <col min="1" max="1" width="80" customWidth="1"/>
    <col min="2" max="2" width="15" customWidth="1"/>
    <col min="3" max="3" width="24" customWidth="1"/>
  </cols>
  <sheetData>
    <row r="1" spans="1:3" ht="30" x14ac:dyDescent="0.25">
      <c r="A1" s="12" t="s">
        <v>2516</v>
      </c>
      <c r="B1" s="2" t="s">
        <v>2136</v>
      </c>
      <c r="C1" s="2" t="s">
        <v>1</v>
      </c>
    </row>
    <row r="2" spans="1:3" x14ac:dyDescent="0.25">
      <c r="A2" s="13"/>
      <c r="B2" s="2" t="s">
        <v>2517</v>
      </c>
      <c r="C2" s="2" t="s">
        <v>2</v>
      </c>
    </row>
    <row r="3" spans="1:3" x14ac:dyDescent="0.25">
      <c r="A3" s="3" t="s">
        <v>2518</v>
      </c>
    </row>
    <row r="4" spans="1:3" ht="30" x14ac:dyDescent="0.25">
      <c r="A4" s="4" t="s">
        <v>2519</v>
      </c>
      <c r="C4" s="4" t="s">
        <v>2520</v>
      </c>
    </row>
    <row r="5" spans="1:3" ht="30" x14ac:dyDescent="0.25">
      <c r="A5" s="4" t="s">
        <v>2521</v>
      </c>
      <c r="C5" s="7">
        <v>467</v>
      </c>
    </row>
    <row r="6" spans="1:3" ht="30" x14ac:dyDescent="0.25">
      <c r="A6" s="4" t="s">
        <v>2522</v>
      </c>
      <c r="C6" s="4" t="s">
        <v>2523</v>
      </c>
    </row>
    <row r="7" spans="1:3" x14ac:dyDescent="0.25">
      <c r="A7" s="4" t="s">
        <v>2524</v>
      </c>
    </row>
    <row r="8" spans="1:3" x14ac:dyDescent="0.25">
      <c r="A8" s="3" t="s">
        <v>2518</v>
      </c>
    </row>
    <row r="9" spans="1:3" x14ac:dyDescent="0.25">
      <c r="A9" s="4" t="s">
        <v>2525</v>
      </c>
      <c r="B9" s="9">
        <v>8.3000000000000007</v>
      </c>
    </row>
    <row r="10" spans="1:3" x14ac:dyDescent="0.25">
      <c r="A10" s="4" t="s">
        <v>2526</v>
      </c>
      <c r="B10" s="9">
        <v>2.9</v>
      </c>
    </row>
    <row r="11" spans="1:3" x14ac:dyDescent="0.25">
      <c r="A11" s="4" t="s">
        <v>2527</v>
      </c>
    </row>
    <row r="12" spans="1:3" x14ac:dyDescent="0.25">
      <c r="A12" s="3" t="s">
        <v>2518</v>
      </c>
    </row>
    <row r="13" spans="1:3" x14ac:dyDescent="0.25">
      <c r="A13" s="4" t="s">
        <v>2528</v>
      </c>
      <c r="C13" s="9">
        <v>60.6</v>
      </c>
    </row>
  </sheetData>
  <mergeCells count="1">
    <mergeCell ref="A1:A2"/>
  </mergeCells>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B28"/>
  <sheetViews>
    <sheetView workbookViewId="0"/>
  </sheetViews>
  <sheetFormatPr defaultRowHeight="15" x14ac:dyDescent="0.25"/>
  <cols>
    <col min="1" max="1" width="80" customWidth="1"/>
    <col min="2" max="2" width="30" customWidth="1"/>
  </cols>
  <sheetData>
    <row r="1" spans="1:2" x14ac:dyDescent="0.25">
      <c r="A1" s="12" t="s">
        <v>2529</v>
      </c>
      <c r="B1" s="2" t="s">
        <v>1</v>
      </c>
    </row>
    <row r="2" spans="1:2" x14ac:dyDescent="0.25">
      <c r="A2" s="13"/>
      <c r="B2" s="2" t="s">
        <v>2530</v>
      </c>
    </row>
    <row r="3" spans="1:2" x14ac:dyDescent="0.25">
      <c r="A3" s="4" t="s">
        <v>2531</v>
      </c>
    </row>
    <row r="4" spans="1:2" x14ac:dyDescent="0.25">
      <c r="A4" s="3" t="s">
        <v>2518</v>
      </c>
    </row>
    <row r="5" spans="1:2" x14ac:dyDescent="0.25">
      <c r="A5" s="4" t="s">
        <v>2532</v>
      </c>
      <c r="B5" s="5">
        <v>3761839</v>
      </c>
    </row>
    <row r="6" spans="1:2" x14ac:dyDescent="0.25">
      <c r="A6" s="4" t="s">
        <v>2533</v>
      </c>
      <c r="B6" s="5">
        <v>4770662</v>
      </c>
    </row>
    <row r="7" spans="1:2" x14ac:dyDescent="0.25">
      <c r="A7" s="4" t="s">
        <v>2534</v>
      </c>
      <c r="B7" s="5">
        <v>-468754</v>
      </c>
    </row>
    <row r="8" spans="1:2" x14ac:dyDescent="0.25">
      <c r="A8" s="4" t="s">
        <v>2535</v>
      </c>
      <c r="B8" s="5">
        <v>-3550271</v>
      </c>
    </row>
    <row r="9" spans="1:2" x14ac:dyDescent="0.25">
      <c r="A9" s="4" t="s">
        <v>2536</v>
      </c>
      <c r="B9" s="5">
        <v>4513476</v>
      </c>
    </row>
    <row r="10" spans="1:2" ht="30" x14ac:dyDescent="0.25">
      <c r="A10" s="4" t="s">
        <v>2537</v>
      </c>
      <c r="B10" s="8">
        <v>217.85</v>
      </c>
    </row>
    <row r="11" spans="1:2" x14ac:dyDescent="0.25">
      <c r="A11" s="4" t="s">
        <v>2538</v>
      </c>
      <c r="B11" s="11">
        <v>178.76</v>
      </c>
    </row>
    <row r="12" spans="1:2" x14ac:dyDescent="0.25">
      <c r="A12" s="4" t="s">
        <v>2539</v>
      </c>
      <c r="B12" s="11">
        <v>196.13</v>
      </c>
    </row>
    <row r="13" spans="1:2" x14ac:dyDescent="0.25">
      <c r="A13" s="4" t="s">
        <v>2540</v>
      </c>
      <c r="B13" s="11">
        <v>195.09</v>
      </c>
    </row>
    <row r="14" spans="1:2" ht="30" x14ac:dyDescent="0.25">
      <c r="A14" s="4" t="s">
        <v>2541</v>
      </c>
      <c r="B14" s="8">
        <v>196.69</v>
      </c>
    </row>
    <row r="15" spans="1:2" x14ac:dyDescent="0.25">
      <c r="A15" s="4" t="s">
        <v>2542</v>
      </c>
    </row>
    <row r="16" spans="1:2" x14ac:dyDescent="0.25">
      <c r="A16" s="3" t="s">
        <v>2518</v>
      </c>
    </row>
    <row r="17" spans="1:2" x14ac:dyDescent="0.25">
      <c r="A17" s="4" t="s">
        <v>2532</v>
      </c>
      <c r="B17" s="5">
        <v>13328995</v>
      </c>
    </row>
    <row r="18" spans="1:2" x14ac:dyDescent="0.25">
      <c r="A18" s="4" t="s">
        <v>2533</v>
      </c>
      <c r="B18" s="5">
        <v>7307148</v>
      </c>
    </row>
    <row r="19" spans="1:2" x14ac:dyDescent="0.25">
      <c r="A19" s="4" t="s">
        <v>2534</v>
      </c>
      <c r="B19" s="5">
        <v>-265510</v>
      </c>
    </row>
    <row r="20" spans="1:2" x14ac:dyDescent="0.25">
      <c r="A20" s="4" t="s">
        <v>2543</v>
      </c>
      <c r="B20" s="5">
        <v>-9222049</v>
      </c>
    </row>
    <row r="21" spans="1:2" x14ac:dyDescent="0.25">
      <c r="A21" s="4" t="s">
        <v>2535</v>
      </c>
      <c r="B21" s="5">
        <v>3550271</v>
      </c>
    </row>
    <row r="22" spans="1:2" x14ac:dyDescent="0.25">
      <c r="A22" s="4" t="s">
        <v>2536</v>
      </c>
      <c r="B22" s="5">
        <v>14698855</v>
      </c>
    </row>
    <row r="23" spans="1:2" ht="30" x14ac:dyDescent="0.25">
      <c r="A23" s="4" t="s">
        <v>2537</v>
      </c>
      <c r="B23" s="8">
        <v>187.27</v>
      </c>
    </row>
    <row r="24" spans="1:2" x14ac:dyDescent="0.25">
      <c r="A24" s="4" t="s">
        <v>2538</v>
      </c>
      <c r="B24" s="11">
        <v>176.54</v>
      </c>
    </row>
    <row r="25" spans="1:2" x14ac:dyDescent="0.25">
      <c r="A25" s="4" t="s">
        <v>2539</v>
      </c>
      <c r="B25" s="11">
        <v>184.36</v>
      </c>
    </row>
    <row r="26" spans="1:2" x14ac:dyDescent="0.25">
      <c r="A26" s="4" t="s">
        <v>2544</v>
      </c>
      <c r="B26" s="11">
        <v>175.54</v>
      </c>
    </row>
    <row r="27" spans="1:2" x14ac:dyDescent="0.25">
      <c r="A27" s="4" t="s">
        <v>2540</v>
      </c>
      <c r="B27" s="11">
        <v>195.09</v>
      </c>
    </row>
    <row r="28" spans="1:2" ht="30" x14ac:dyDescent="0.25">
      <c r="A28" s="4" t="s">
        <v>2541</v>
      </c>
      <c r="B28" s="8">
        <v>191.25</v>
      </c>
    </row>
  </sheetData>
  <mergeCells count="1">
    <mergeCell ref="A1:A2"/>
  </mergeCells>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D20"/>
  <sheetViews>
    <sheetView workbookViewId="0"/>
  </sheetViews>
  <sheetFormatPr defaultRowHeight="15" x14ac:dyDescent="0.25"/>
  <cols>
    <col min="1" max="1" width="80" customWidth="1"/>
    <col min="2" max="2" width="16" customWidth="1"/>
    <col min="3" max="4" width="14" customWidth="1"/>
  </cols>
  <sheetData>
    <row r="1" spans="1:4" x14ac:dyDescent="0.25">
      <c r="A1" s="12" t="s">
        <v>2545</v>
      </c>
      <c r="B1" s="14" t="s">
        <v>1</v>
      </c>
      <c r="C1" s="13"/>
      <c r="D1" s="13"/>
    </row>
    <row r="2" spans="1:4" x14ac:dyDescent="0.25">
      <c r="A2" s="13"/>
      <c r="B2" s="2" t="s">
        <v>2</v>
      </c>
      <c r="C2" s="2" t="s">
        <v>91</v>
      </c>
      <c r="D2" s="2" t="s">
        <v>92</v>
      </c>
    </row>
    <row r="3" spans="1:4" x14ac:dyDescent="0.25">
      <c r="A3" s="3" t="s">
        <v>2518</v>
      </c>
    </row>
    <row r="4" spans="1:4" x14ac:dyDescent="0.25">
      <c r="A4" s="4" t="s">
        <v>2546</v>
      </c>
      <c r="B4" s="8">
        <v>177.42</v>
      </c>
      <c r="C4" s="8">
        <v>218.06</v>
      </c>
      <c r="D4" s="8">
        <v>206.88</v>
      </c>
    </row>
    <row r="5" spans="1:4" x14ac:dyDescent="0.25">
      <c r="A5" s="4" t="s">
        <v>2547</v>
      </c>
      <c r="B5" s="4" t="s">
        <v>2266</v>
      </c>
      <c r="C5" s="4" t="s">
        <v>1871</v>
      </c>
      <c r="D5" s="4" t="s">
        <v>2548</v>
      </c>
    </row>
    <row r="6" spans="1:4" x14ac:dyDescent="0.25">
      <c r="A6" s="4" t="s">
        <v>2549</v>
      </c>
      <c r="B6" s="4" t="s">
        <v>1682</v>
      </c>
    </row>
    <row r="7" spans="1:4" ht="30" x14ac:dyDescent="0.25">
      <c r="A7" s="4" t="s">
        <v>2550</v>
      </c>
      <c r="B7" s="7">
        <v>2000</v>
      </c>
      <c r="C7" s="7">
        <v>1790</v>
      </c>
      <c r="D7" s="7">
        <v>2140</v>
      </c>
    </row>
    <row r="8" spans="1:4" x14ac:dyDescent="0.25">
      <c r="A8" s="4" t="s">
        <v>2551</v>
      </c>
      <c r="B8" s="5">
        <v>23068</v>
      </c>
      <c r="C8" s="5">
        <v>1649</v>
      </c>
    </row>
    <row r="9" spans="1:4" x14ac:dyDescent="0.25">
      <c r="A9" s="4" t="s">
        <v>2542</v>
      </c>
    </row>
    <row r="10" spans="1:4" x14ac:dyDescent="0.25">
      <c r="A10" s="3" t="s">
        <v>2518</v>
      </c>
    </row>
    <row r="11" spans="1:4" x14ac:dyDescent="0.25">
      <c r="A11" s="4" t="s">
        <v>2552</v>
      </c>
      <c r="B11" s="5">
        <v>14698855</v>
      </c>
      <c r="C11" s="5">
        <v>13328995</v>
      </c>
    </row>
    <row r="12" spans="1:4" ht="30" x14ac:dyDescent="0.25">
      <c r="A12" s="4" t="s">
        <v>2553</v>
      </c>
    </row>
    <row r="13" spans="1:4" x14ac:dyDescent="0.25">
      <c r="A13" s="3" t="s">
        <v>2518</v>
      </c>
    </row>
    <row r="14" spans="1:4" x14ac:dyDescent="0.25">
      <c r="A14" s="4" t="s">
        <v>2552</v>
      </c>
      <c r="B14" s="5">
        <v>268433</v>
      </c>
      <c r="C14" s="5">
        <v>174579</v>
      </c>
    </row>
    <row r="15" spans="1:4" ht="30" x14ac:dyDescent="0.25">
      <c r="A15" s="4" t="s">
        <v>2554</v>
      </c>
    </row>
    <row r="16" spans="1:4" x14ac:dyDescent="0.25">
      <c r="A16" s="3" t="s">
        <v>2518</v>
      </c>
    </row>
    <row r="17" spans="1:3" x14ac:dyDescent="0.25">
      <c r="A17" s="4" t="s">
        <v>2552</v>
      </c>
      <c r="B17" s="5">
        <v>402650</v>
      </c>
      <c r="C17" s="5">
        <v>261869</v>
      </c>
    </row>
    <row r="18" spans="1:3" x14ac:dyDescent="0.25">
      <c r="A18" s="4" t="s">
        <v>2555</v>
      </c>
    </row>
    <row r="19" spans="1:3" x14ac:dyDescent="0.25">
      <c r="A19" s="3" t="s">
        <v>2518</v>
      </c>
    </row>
    <row r="20" spans="1:3" x14ac:dyDescent="0.25">
      <c r="A20" s="4" t="s">
        <v>2552</v>
      </c>
      <c r="B20" s="5">
        <v>224898</v>
      </c>
    </row>
  </sheetData>
  <mergeCells count="2">
    <mergeCell ref="A1:A2"/>
    <mergeCell ref="B1:D1"/>
  </mergeCells>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2556</v>
      </c>
      <c r="B1" s="14" t="s">
        <v>1</v>
      </c>
      <c r="C1" s="13"/>
      <c r="D1" s="13"/>
    </row>
    <row r="2" spans="1:4" x14ac:dyDescent="0.25">
      <c r="A2" s="13"/>
      <c r="B2" s="2" t="s">
        <v>2</v>
      </c>
      <c r="C2" s="2" t="s">
        <v>91</v>
      </c>
      <c r="D2" s="2" t="s">
        <v>92</v>
      </c>
    </row>
    <row r="3" spans="1:4" x14ac:dyDescent="0.25">
      <c r="A3" s="3" t="s">
        <v>2557</v>
      </c>
    </row>
    <row r="4" spans="1:4" x14ac:dyDescent="0.25">
      <c r="A4" s="4" t="s">
        <v>2558</v>
      </c>
      <c r="B4" s="5">
        <v>0</v>
      </c>
      <c r="C4" s="5">
        <v>0</v>
      </c>
    </row>
    <row r="5" spans="1:4" x14ac:dyDescent="0.25">
      <c r="A5" s="4" t="s">
        <v>2559</v>
      </c>
      <c r="B5" s="5">
        <v>0</v>
      </c>
      <c r="C5" s="11">
        <v>2.1</v>
      </c>
    </row>
    <row r="6" spans="1:4" x14ac:dyDescent="0.25">
      <c r="A6" s="4" t="s">
        <v>2560</v>
      </c>
      <c r="C6" s="8">
        <v>78.78</v>
      </c>
    </row>
    <row r="7" spans="1:4" x14ac:dyDescent="0.25">
      <c r="A7" s="4" t="s">
        <v>2561</v>
      </c>
      <c r="C7" s="7">
        <v>288</v>
      </c>
      <c r="D7" s="7">
        <v>589</v>
      </c>
    </row>
  </sheetData>
  <mergeCells count="2">
    <mergeCell ref="A1:A2"/>
    <mergeCell ref="B1:D1"/>
  </mergeCells>
  <pageMargins left="0.75" right="0.75" top="1" bottom="1" header="0.5" footer="0.5"/>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2562</v>
      </c>
      <c r="B1" s="14" t="s">
        <v>1</v>
      </c>
      <c r="C1" s="13"/>
      <c r="D1" s="13"/>
    </row>
    <row r="2" spans="1:4" x14ac:dyDescent="0.25">
      <c r="A2" s="13"/>
      <c r="B2" s="2" t="s">
        <v>2</v>
      </c>
      <c r="C2" s="2" t="s">
        <v>91</v>
      </c>
      <c r="D2" s="2" t="s">
        <v>92</v>
      </c>
    </row>
    <row r="3" spans="1:4" x14ac:dyDescent="0.25">
      <c r="A3" s="3" t="s">
        <v>2563</v>
      </c>
    </row>
    <row r="4" spans="1:4" x14ac:dyDescent="0.25">
      <c r="A4" s="4" t="s">
        <v>223</v>
      </c>
      <c r="B4" s="7">
        <v>2120</v>
      </c>
      <c r="C4" s="7">
        <v>1850</v>
      </c>
      <c r="D4" s="7">
        <v>1812</v>
      </c>
    </row>
    <row r="5" spans="1:4" x14ac:dyDescent="0.25">
      <c r="A5" s="4" t="s">
        <v>2564</v>
      </c>
      <c r="C5" s="5">
        <v>64</v>
      </c>
      <c r="D5" s="5">
        <v>139</v>
      </c>
    </row>
    <row r="6" spans="1:4" x14ac:dyDescent="0.25">
      <c r="A6" s="4" t="s">
        <v>2565</v>
      </c>
      <c r="B6" s="7">
        <v>63</v>
      </c>
      <c r="C6" s="7">
        <v>269</v>
      </c>
      <c r="D6" s="7">
        <v>719</v>
      </c>
    </row>
  </sheetData>
  <mergeCells count="2">
    <mergeCell ref="A1:A2"/>
    <mergeCell ref="B1:D1"/>
  </mergeCells>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2" t="s">
        <v>2566</v>
      </c>
      <c r="B1" s="14" t="s">
        <v>1</v>
      </c>
      <c r="C1" s="13"/>
      <c r="D1" s="13"/>
    </row>
    <row r="2" spans="1:4" x14ac:dyDescent="0.25">
      <c r="A2" s="13"/>
      <c r="B2" s="2" t="s">
        <v>2</v>
      </c>
      <c r="C2" s="2" t="s">
        <v>91</v>
      </c>
      <c r="D2" s="2" t="s">
        <v>92</v>
      </c>
    </row>
    <row r="3" spans="1:4" x14ac:dyDescent="0.25">
      <c r="A3" s="3" t="s">
        <v>93</v>
      </c>
    </row>
    <row r="4" spans="1:4" x14ac:dyDescent="0.25">
      <c r="A4" s="4" t="s">
        <v>99</v>
      </c>
      <c r="B4" s="7">
        <v>32184</v>
      </c>
      <c r="C4" s="7">
        <v>32849</v>
      </c>
      <c r="D4" s="7">
        <v>29798</v>
      </c>
    </row>
    <row r="5" spans="1:4" x14ac:dyDescent="0.25">
      <c r="A5" s="4" t="s">
        <v>100</v>
      </c>
      <c r="B5" s="5">
        <v>21738</v>
      </c>
      <c r="C5" s="5">
        <v>19679</v>
      </c>
      <c r="D5" s="5">
        <v>13113</v>
      </c>
    </row>
    <row r="6" spans="1:4" x14ac:dyDescent="0.25">
      <c r="A6" s="4" t="s">
        <v>101</v>
      </c>
      <c r="B6" s="5">
        <v>17376</v>
      </c>
      <c r="C6" s="5">
        <v>15912</v>
      </c>
      <c r="D6" s="5">
        <v>10181</v>
      </c>
    </row>
    <row r="7" spans="1:4" x14ac:dyDescent="0.25">
      <c r="A7" s="4" t="s">
        <v>2567</v>
      </c>
      <c r="B7" s="5">
        <v>4362</v>
      </c>
      <c r="C7" s="5">
        <v>3767</v>
      </c>
      <c r="D7" s="5">
        <v>2932</v>
      </c>
    </row>
    <row r="8" spans="1:4" x14ac:dyDescent="0.25">
      <c r="A8" s="4" t="s">
        <v>103</v>
      </c>
      <c r="B8" s="5">
        <v>36546</v>
      </c>
      <c r="C8" s="5">
        <v>36616</v>
      </c>
      <c r="D8" s="5">
        <v>32730</v>
      </c>
    </row>
    <row r="9" spans="1:4" x14ac:dyDescent="0.25">
      <c r="A9" s="3" t="s">
        <v>105</v>
      </c>
    </row>
    <row r="10" spans="1:4" x14ac:dyDescent="0.25">
      <c r="A10" s="4" t="s">
        <v>106</v>
      </c>
      <c r="B10" s="5">
        <v>12353</v>
      </c>
      <c r="C10" s="5">
        <v>12328</v>
      </c>
      <c r="D10" s="5">
        <v>11653</v>
      </c>
    </row>
    <row r="11" spans="1:4" x14ac:dyDescent="0.25">
      <c r="A11" s="4" t="s">
        <v>113</v>
      </c>
      <c r="B11" s="5">
        <v>3338</v>
      </c>
      <c r="C11" s="5">
        <v>2819</v>
      </c>
      <c r="D11" s="5">
        <v>1877</v>
      </c>
    </row>
    <row r="12" spans="1:4" x14ac:dyDescent="0.25">
      <c r="A12" s="4" t="s">
        <v>114</v>
      </c>
      <c r="B12" s="5">
        <v>24898</v>
      </c>
      <c r="C12" s="5">
        <v>23461</v>
      </c>
      <c r="D12" s="5">
        <v>20941</v>
      </c>
    </row>
    <row r="13" spans="1:4" x14ac:dyDescent="0.25">
      <c r="A13" s="4" t="s">
        <v>115</v>
      </c>
      <c r="B13" s="5">
        <v>10583</v>
      </c>
      <c r="C13" s="5">
        <v>12481</v>
      </c>
      <c r="D13" s="5">
        <v>11132</v>
      </c>
    </row>
    <row r="14" spans="1:4" x14ac:dyDescent="0.25">
      <c r="A14" s="4" t="s">
        <v>2568</v>
      </c>
      <c r="B14" s="5">
        <v>2117</v>
      </c>
      <c r="C14" s="5">
        <v>2022</v>
      </c>
      <c r="D14" s="5">
        <v>6846</v>
      </c>
    </row>
    <row r="15" spans="1:4" x14ac:dyDescent="0.25">
      <c r="A15" s="4" t="s">
        <v>117</v>
      </c>
      <c r="B15" s="5">
        <v>8466</v>
      </c>
      <c r="C15" s="5">
        <v>10459</v>
      </c>
      <c r="D15" s="5">
        <v>4286</v>
      </c>
    </row>
    <row r="16" spans="1:4" x14ac:dyDescent="0.25">
      <c r="A16" s="4" t="s">
        <v>118</v>
      </c>
      <c r="B16" s="5">
        <v>569</v>
      </c>
      <c r="C16" s="5">
        <v>599</v>
      </c>
      <c r="D16" s="5">
        <v>601</v>
      </c>
    </row>
    <row r="17" spans="1:4" x14ac:dyDescent="0.25">
      <c r="A17" s="4" t="s">
        <v>119</v>
      </c>
      <c r="B17" s="5">
        <v>7897</v>
      </c>
      <c r="C17" s="5">
        <v>9860</v>
      </c>
      <c r="D17" s="5">
        <v>3685</v>
      </c>
    </row>
    <row r="18" spans="1:4" x14ac:dyDescent="0.25">
      <c r="A18" s="4" t="s">
        <v>1732</v>
      </c>
    </row>
    <row r="19" spans="1:4" x14ac:dyDescent="0.25">
      <c r="A19" s="3" t="s">
        <v>93</v>
      </c>
    </row>
    <row r="20" spans="1:4" x14ac:dyDescent="0.25">
      <c r="A20" s="4" t="s">
        <v>2569</v>
      </c>
      <c r="B20" s="5">
        <v>63</v>
      </c>
      <c r="C20" s="5">
        <v>102</v>
      </c>
      <c r="D20" s="5">
        <v>550</v>
      </c>
    </row>
    <row r="21" spans="1:4" x14ac:dyDescent="0.25">
      <c r="A21" s="4" t="s">
        <v>2570</v>
      </c>
      <c r="B21" s="5">
        <v>4199</v>
      </c>
      <c r="C21" s="5">
        <v>16368</v>
      </c>
      <c r="D21" s="5">
        <v>11016</v>
      </c>
    </row>
    <row r="22" spans="1:4" x14ac:dyDescent="0.25">
      <c r="A22" s="4" t="s">
        <v>2571</v>
      </c>
      <c r="B22" s="5">
        <v>335</v>
      </c>
      <c r="C22" s="5">
        <v>-1376</v>
      </c>
      <c r="D22" s="5">
        <v>-384</v>
      </c>
    </row>
    <row r="23" spans="1:4" x14ac:dyDescent="0.25">
      <c r="A23" s="4" t="s">
        <v>99</v>
      </c>
      <c r="B23" s="5">
        <v>4597</v>
      </c>
      <c r="C23" s="5">
        <v>15094</v>
      </c>
      <c r="D23" s="5">
        <v>11182</v>
      </c>
    </row>
    <row r="24" spans="1:4" x14ac:dyDescent="0.25">
      <c r="A24" s="4" t="s">
        <v>100</v>
      </c>
      <c r="B24" s="5">
        <v>7575</v>
      </c>
      <c r="C24" s="5">
        <v>6617</v>
      </c>
      <c r="D24" s="5">
        <v>4638</v>
      </c>
    </row>
    <row r="25" spans="1:4" x14ac:dyDescent="0.25">
      <c r="A25" s="4" t="s">
        <v>101</v>
      </c>
      <c r="B25" s="5">
        <v>8545</v>
      </c>
      <c r="C25" s="5">
        <v>8114</v>
      </c>
      <c r="D25" s="5">
        <v>5978</v>
      </c>
    </row>
    <row r="26" spans="1:4" x14ac:dyDescent="0.25">
      <c r="A26" s="4" t="s">
        <v>2567</v>
      </c>
      <c r="B26" s="5">
        <v>-970</v>
      </c>
      <c r="C26" s="5">
        <v>-1497</v>
      </c>
      <c r="D26" s="5">
        <v>-1340</v>
      </c>
    </row>
    <row r="27" spans="1:4" x14ac:dyDescent="0.25">
      <c r="A27" s="4" t="s">
        <v>103</v>
      </c>
      <c r="B27" s="5">
        <v>3627</v>
      </c>
      <c r="C27" s="5">
        <v>13597</v>
      </c>
      <c r="D27" s="5">
        <v>9842</v>
      </c>
    </row>
    <row r="28" spans="1:4" x14ac:dyDescent="0.25">
      <c r="A28" s="3" t="s">
        <v>105</v>
      </c>
    </row>
    <row r="29" spans="1:4" x14ac:dyDescent="0.25">
      <c r="A29" s="4" t="s">
        <v>106</v>
      </c>
      <c r="B29" s="5">
        <v>331</v>
      </c>
      <c r="C29" s="5">
        <v>299</v>
      </c>
      <c r="D29" s="5">
        <v>330</v>
      </c>
    </row>
    <row r="30" spans="1:4" x14ac:dyDescent="0.25">
      <c r="A30" s="4" t="s">
        <v>113</v>
      </c>
      <c r="B30" s="5">
        <v>1365</v>
      </c>
      <c r="C30" s="5">
        <v>1192</v>
      </c>
      <c r="D30" s="5">
        <v>428</v>
      </c>
    </row>
    <row r="31" spans="1:4" x14ac:dyDescent="0.25">
      <c r="A31" s="4" t="s">
        <v>114</v>
      </c>
      <c r="B31" s="5">
        <v>1696</v>
      </c>
      <c r="C31" s="5">
        <v>1491</v>
      </c>
      <c r="D31" s="5">
        <v>758</v>
      </c>
    </row>
    <row r="32" spans="1:4" x14ac:dyDescent="0.25">
      <c r="A32" s="4" t="s">
        <v>115</v>
      </c>
      <c r="B32" s="5">
        <v>1931</v>
      </c>
      <c r="C32" s="5">
        <v>12106</v>
      </c>
      <c r="D32" s="5">
        <v>9084</v>
      </c>
    </row>
    <row r="33" spans="1:4" x14ac:dyDescent="0.25">
      <c r="A33" s="4" t="s">
        <v>2568</v>
      </c>
      <c r="B33" s="5">
        <v>-538</v>
      </c>
      <c r="C33" s="5">
        <v>-1173</v>
      </c>
      <c r="D33" s="5">
        <v>3404</v>
      </c>
    </row>
    <row r="34" spans="1:4" x14ac:dyDescent="0.25">
      <c r="A34" s="4" t="s">
        <v>2572</v>
      </c>
      <c r="B34" s="5">
        <v>5997</v>
      </c>
      <c r="C34" s="5">
        <v>-2820</v>
      </c>
      <c r="D34" s="5">
        <v>-1394</v>
      </c>
    </row>
    <row r="35" spans="1:4" x14ac:dyDescent="0.25">
      <c r="A35" s="4" t="s">
        <v>117</v>
      </c>
      <c r="B35" s="5">
        <v>8466</v>
      </c>
      <c r="C35" s="5">
        <v>10459</v>
      </c>
      <c r="D35" s="5">
        <v>4286</v>
      </c>
    </row>
    <row r="36" spans="1:4" x14ac:dyDescent="0.25">
      <c r="A36" s="4" t="s">
        <v>118</v>
      </c>
      <c r="B36" s="5">
        <v>569</v>
      </c>
      <c r="C36" s="5">
        <v>599</v>
      </c>
      <c r="D36" s="5">
        <v>601</v>
      </c>
    </row>
    <row r="37" spans="1:4" x14ac:dyDescent="0.25">
      <c r="A37" s="4" t="s">
        <v>119</v>
      </c>
      <c r="B37" s="7">
        <v>7897</v>
      </c>
      <c r="C37" s="7">
        <v>9860</v>
      </c>
      <c r="D37" s="7">
        <v>3685</v>
      </c>
    </row>
  </sheetData>
  <mergeCells count="2">
    <mergeCell ref="A1:A2"/>
    <mergeCell ref="B1:D1"/>
  </mergeCells>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E15"/>
  <sheetViews>
    <sheetView workbookViewId="0"/>
  </sheetViews>
  <sheetFormatPr defaultRowHeight="15" x14ac:dyDescent="0.25"/>
  <cols>
    <col min="1" max="1" width="80" customWidth="1"/>
    <col min="2" max="5" width="14" customWidth="1"/>
  </cols>
  <sheetData>
    <row r="1" spans="1:5" ht="30" x14ac:dyDescent="0.25">
      <c r="A1" s="1" t="s">
        <v>2573</v>
      </c>
      <c r="B1" s="2" t="s">
        <v>2574</v>
      </c>
      <c r="C1" s="2" t="s">
        <v>2</v>
      </c>
      <c r="D1" s="2" t="s">
        <v>91</v>
      </c>
      <c r="E1" s="2" t="s">
        <v>92</v>
      </c>
    </row>
    <row r="2" spans="1:5" x14ac:dyDescent="0.25">
      <c r="A2" s="3" t="s">
        <v>2575</v>
      </c>
    </row>
    <row r="3" spans="1:5" x14ac:dyDescent="0.25">
      <c r="A3" s="4" t="s">
        <v>131</v>
      </c>
      <c r="C3" s="7">
        <v>-2177</v>
      </c>
      <c r="D3" s="7">
        <v>2573</v>
      </c>
      <c r="E3" s="7">
        <v>-664</v>
      </c>
    </row>
    <row r="4" spans="1:5" x14ac:dyDescent="0.25">
      <c r="A4" s="4" t="s">
        <v>1732</v>
      </c>
    </row>
    <row r="5" spans="1:5" x14ac:dyDescent="0.25">
      <c r="A5" s="3" t="s">
        <v>2575</v>
      </c>
    </row>
    <row r="6" spans="1:5" x14ac:dyDescent="0.25">
      <c r="A6" s="4" t="s">
        <v>2576</v>
      </c>
      <c r="C6" s="5">
        <v>60</v>
      </c>
      <c r="D6" s="5">
        <v>76</v>
      </c>
      <c r="E6" s="5">
        <v>525</v>
      </c>
    </row>
    <row r="7" spans="1:5" x14ac:dyDescent="0.25">
      <c r="A7" s="4" t="s">
        <v>2577</v>
      </c>
      <c r="C7" s="5">
        <v>4180</v>
      </c>
      <c r="D7" s="5">
        <v>10780</v>
      </c>
      <c r="E7" s="5">
        <v>7980</v>
      </c>
    </row>
    <row r="8" spans="1:5" x14ac:dyDescent="0.25">
      <c r="A8" s="4" t="s">
        <v>2578</v>
      </c>
      <c r="C8" s="5">
        <v>1290</v>
      </c>
      <c r="D8" s="5">
        <v>-1690</v>
      </c>
      <c r="E8" s="5">
        <v>661</v>
      </c>
    </row>
    <row r="9" spans="1:5" x14ac:dyDescent="0.25">
      <c r="A9" s="4" t="s">
        <v>2579</v>
      </c>
      <c r="C9" s="5">
        <v>7260</v>
      </c>
      <c r="D9" s="5">
        <v>6330</v>
      </c>
      <c r="E9" s="5">
        <v>4650</v>
      </c>
    </row>
    <row r="10" spans="1:5" x14ac:dyDescent="0.25">
      <c r="A10" s="4" t="s">
        <v>2580</v>
      </c>
      <c r="C10" s="5">
        <v>3150</v>
      </c>
      <c r="D10" s="5">
        <v>2390</v>
      </c>
      <c r="E10" s="5">
        <v>1050</v>
      </c>
    </row>
    <row r="11" spans="1:5" x14ac:dyDescent="0.25">
      <c r="A11" s="4" t="s">
        <v>2581</v>
      </c>
      <c r="C11" s="5">
        <v>138</v>
      </c>
      <c r="D11" s="5">
        <v>159</v>
      </c>
      <c r="E11" s="5">
        <v>45</v>
      </c>
    </row>
    <row r="12" spans="1:5" x14ac:dyDescent="0.25">
      <c r="A12" s="4" t="s">
        <v>131</v>
      </c>
      <c r="C12" s="7">
        <v>-2180</v>
      </c>
      <c r="D12" s="7">
        <v>2570</v>
      </c>
      <c r="E12" s="7">
        <v>-664</v>
      </c>
    </row>
    <row r="13" spans="1:5" x14ac:dyDescent="0.25">
      <c r="A13" s="4" t="s">
        <v>2582</v>
      </c>
    </row>
    <row r="14" spans="1:5" x14ac:dyDescent="0.25">
      <c r="A14" s="3" t="s">
        <v>2575</v>
      </c>
    </row>
    <row r="15" spans="1:5" x14ac:dyDescent="0.25">
      <c r="A15" s="4" t="s">
        <v>2577</v>
      </c>
      <c r="B15" s="7">
        <v>4000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40" customWidth="1"/>
    <col min="2" max="2" width="80" customWidth="1"/>
  </cols>
  <sheetData>
    <row r="1" spans="1:2" x14ac:dyDescent="0.25">
      <c r="A1" s="12" t="s">
        <v>304</v>
      </c>
      <c r="B1" s="2" t="s">
        <v>1</v>
      </c>
    </row>
    <row r="2" spans="1:2" x14ac:dyDescent="0.25">
      <c r="A2" s="13"/>
      <c r="B2" s="2" t="s">
        <v>2</v>
      </c>
    </row>
    <row r="3" spans="1:2" x14ac:dyDescent="0.25">
      <c r="A3" s="3" t="s">
        <v>305</v>
      </c>
    </row>
    <row r="4" spans="1:2" ht="409.5" x14ac:dyDescent="0.25">
      <c r="A4" s="4" t="s">
        <v>304</v>
      </c>
      <c r="B4" s="4" t="s">
        <v>306</v>
      </c>
    </row>
  </sheetData>
  <mergeCells count="1">
    <mergeCell ref="A1:A2"/>
  </mergeCells>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D58"/>
  <sheetViews>
    <sheetView workbookViewId="0"/>
  </sheetViews>
  <sheetFormatPr defaultRowHeight="15" x14ac:dyDescent="0.25"/>
  <cols>
    <col min="1" max="1" width="80" customWidth="1"/>
    <col min="2" max="4" width="14" customWidth="1"/>
  </cols>
  <sheetData>
    <row r="1" spans="1:4" x14ac:dyDescent="0.25">
      <c r="A1" s="1" t="s">
        <v>2583</v>
      </c>
      <c r="B1" s="2" t="s">
        <v>2</v>
      </c>
      <c r="C1" s="2" t="s">
        <v>91</v>
      </c>
      <c r="D1" s="2" t="s">
        <v>92</v>
      </c>
    </row>
    <row r="2" spans="1:4" x14ac:dyDescent="0.25">
      <c r="A2" s="3" t="s">
        <v>2584</v>
      </c>
    </row>
    <row r="3" spans="1:4" x14ac:dyDescent="0.25">
      <c r="A3" s="4" t="s">
        <v>2585</v>
      </c>
      <c r="B3" s="7">
        <v>63937</v>
      </c>
      <c r="C3" s="7">
        <v>47224</v>
      </c>
    </row>
    <row r="4" spans="1:4" x14ac:dyDescent="0.25">
      <c r="A4" s="4" t="s">
        <v>139</v>
      </c>
      <c r="B4" s="5">
        <v>34882</v>
      </c>
      <c r="C4" s="5">
        <v>28995</v>
      </c>
    </row>
    <row r="5" spans="1:4" x14ac:dyDescent="0.25">
      <c r="A5" s="4" t="s">
        <v>140</v>
      </c>
      <c r="B5" s="5">
        <v>992968</v>
      </c>
      <c r="C5" s="5">
        <v>931796</v>
      </c>
    </row>
    <row r="6" spans="1:4" x14ac:dyDescent="0.25">
      <c r="A6" s="3" t="s">
        <v>141</v>
      </c>
    </row>
    <row r="7" spans="1:4" x14ac:dyDescent="0.25">
      <c r="A7" s="4" t="s">
        <v>146</v>
      </c>
      <c r="B7" s="5">
        <v>108835</v>
      </c>
      <c r="C7" s="5">
        <v>108897</v>
      </c>
    </row>
    <row r="8" spans="1:4" x14ac:dyDescent="0.25">
      <c r="A8" s="3" t="s">
        <v>2586</v>
      </c>
    </row>
    <row r="9" spans="1:4" x14ac:dyDescent="0.25">
      <c r="A9" s="4" t="s">
        <v>1520</v>
      </c>
      <c r="B9" s="5">
        <v>21651</v>
      </c>
      <c r="C9" s="5">
        <v>17607</v>
      </c>
    </row>
    <row r="10" spans="1:4" x14ac:dyDescent="0.25">
      <c r="A10" s="4" t="s">
        <v>150</v>
      </c>
      <c r="B10" s="5">
        <v>902703</v>
      </c>
      <c r="C10" s="5">
        <v>841611</v>
      </c>
    </row>
    <row r="11" spans="1:4" x14ac:dyDescent="0.25">
      <c r="A11" s="4" t="s">
        <v>151</v>
      </c>
      <c r="B11" s="4" t="s">
        <v>152</v>
      </c>
      <c r="C11" s="4" t="s">
        <v>152</v>
      </c>
    </row>
    <row r="12" spans="1:4" x14ac:dyDescent="0.25">
      <c r="A12" s="3" t="s">
        <v>153</v>
      </c>
    </row>
    <row r="13" spans="1:4" x14ac:dyDescent="0.25">
      <c r="A13" s="4" t="s">
        <v>2176</v>
      </c>
      <c r="B13" s="5">
        <v>11203</v>
      </c>
      <c r="C13" s="5">
        <v>11203</v>
      </c>
    </row>
    <row r="14" spans="1:4" x14ac:dyDescent="0.25">
      <c r="A14" s="4" t="s">
        <v>2587</v>
      </c>
      <c r="B14" s="5">
        <v>9</v>
      </c>
      <c r="C14" s="5">
        <v>9</v>
      </c>
    </row>
    <row r="15" spans="1:4" x14ac:dyDescent="0.25">
      <c r="A15" s="4" t="s">
        <v>156</v>
      </c>
      <c r="B15" s="5">
        <v>3195</v>
      </c>
      <c r="C15" s="5">
        <v>2845</v>
      </c>
    </row>
    <row r="16" spans="1:4" x14ac:dyDescent="0.25">
      <c r="A16" s="4" t="s">
        <v>158</v>
      </c>
      <c r="B16" s="5">
        <v>54883</v>
      </c>
      <c r="C16" s="5">
        <v>54005</v>
      </c>
    </row>
    <row r="17" spans="1:4" x14ac:dyDescent="0.25">
      <c r="A17" s="4" t="s">
        <v>159</v>
      </c>
      <c r="B17" s="5">
        <v>106465</v>
      </c>
      <c r="C17" s="5">
        <v>100100</v>
      </c>
    </row>
    <row r="18" spans="1:4" x14ac:dyDescent="0.25">
      <c r="A18" s="4" t="s">
        <v>160</v>
      </c>
      <c r="B18" s="5">
        <v>-1484</v>
      </c>
      <c r="C18" s="5">
        <v>693</v>
      </c>
    </row>
    <row r="19" spans="1:4" x14ac:dyDescent="0.25">
      <c r="A19" s="4" t="s">
        <v>2588</v>
      </c>
      <c r="B19" s="5">
        <v>-84006</v>
      </c>
      <c r="C19" s="5">
        <v>-78670</v>
      </c>
    </row>
    <row r="20" spans="1:4" x14ac:dyDescent="0.25">
      <c r="A20" s="4" t="s">
        <v>162</v>
      </c>
      <c r="B20" s="5">
        <v>90265</v>
      </c>
      <c r="C20" s="5">
        <v>90185</v>
      </c>
      <c r="D20" s="7">
        <v>82243</v>
      </c>
    </row>
    <row r="21" spans="1:4" x14ac:dyDescent="0.25">
      <c r="A21" s="4" t="s">
        <v>163</v>
      </c>
      <c r="B21" s="5">
        <v>992968</v>
      </c>
      <c r="C21" s="5">
        <v>931796</v>
      </c>
    </row>
    <row r="22" spans="1:4" x14ac:dyDescent="0.25">
      <c r="A22" s="4" t="s">
        <v>1732</v>
      </c>
    </row>
    <row r="23" spans="1:4" x14ac:dyDescent="0.25">
      <c r="A23" s="3" t="s">
        <v>2589</v>
      </c>
    </row>
    <row r="24" spans="1:4" x14ac:dyDescent="0.25">
      <c r="A24" s="4" t="s">
        <v>2590</v>
      </c>
      <c r="B24" s="5">
        <v>33</v>
      </c>
      <c r="C24" s="5">
        <v>103</v>
      </c>
    </row>
    <row r="25" spans="1:4" x14ac:dyDescent="0.25">
      <c r="A25" s="4" t="s">
        <v>2591</v>
      </c>
      <c r="B25" s="5">
        <v>7</v>
      </c>
    </row>
    <row r="26" spans="1:4" x14ac:dyDescent="0.25">
      <c r="A26" s="3" t="s">
        <v>2592</v>
      </c>
    </row>
    <row r="27" spans="1:4" x14ac:dyDescent="0.25">
      <c r="A27" s="4" t="s">
        <v>2593</v>
      </c>
      <c r="B27" s="5">
        <v>2398</v>
      </c>
      <c r="C27" s="5">
        <v>1019</v>
      </c>
    </row>
    <row r="28" spans="1:4" x14ac:dyDescent="0.25">
      <c r="A28" s="4" t="s">
        <v>2594</v>
      </c>
      <c r="B28" s="5">
        <v>239241</v>
      </c>
      <c r="C28" s="5">
        <v>225471</v>
      </c>
    </row>
    <row r="29" spans="1:4" x14ac:dyDescent="0.25">
      <c r="A29" s="3" t="s">
        <v>2584</v>
      </c>
    </row>
    <row r="30" spans="1:4" x14ac:dyDescent="0.25">
      <c r="A30" s="4" t="s">
        <v>2593</v>
      </c>
      <c r="B30" s="5">
        <v>30376</v>
      </c>
      <c r="C30" s="5">
        <v>28737</v>
      </c>
    </row>
    <row r="31" spans="1:4" x14ac:dyDescent="0.25">
      <c r="A31" s="4" t="s">
        <v>2595</v>
      </c>
      <c r="B31" s="5">
        <v>65301</v>
      </c>
      <c r="C31" s="5">
        <v>61481</v>
      </c>
    </row>
    <row r="32" spans="1:4" x14ac:dyDescent="0.25">
      <c r="A32" s="4" t="s">
        <v>2596</v>
      </c>
      <c r="B32" s="5">
        <v>691</v>
      </c>
      <c r="C32" s="5">
        <v>717</v>
      </c>
    </row>
    <row r="33" spans="1:3" x14ac:dyDescent="0.25">
      <c r="A33" s="4" t="s">
        <v>2585</v>
      </c>
      <c r="B33" s="5">
        <v>20499</v>
      </c>
      <c r="C33" s="5">
        <v>12824</v>
      </c>
    </row>
    <row r="34" spans="1:3" x14ac:dyDescent="0.25">
      <c r="A34" s="4" t="s">
        <v>139</v>
      </c>
      <c r="B34" s="5">
        <v>4262</v>
      </c>
      <c r="C34" s="5">
        <v>3653</v>
      </c>
    </row>
    <row r="35" spans="1:3" x14ac:dyDescent="0.25">
      <c r="A35" s="4" t="s">
        <v>140</v>
      </c>
      <c r="B35" s="5">
        <v>362808</v>
      </c>
      <c r="C35" s="5">
        <v>334005</v>
      </c>
    </row>
    <row r="36" spans="1:3" x14ac:dyDescent="0.25">
      <c r="A36" s="3" t="s">
        <v>141</v>
      </c>
    </row>
    <row r="37" spans="1:3" x14ac:dyDescent="0.25">
      <c r="A37" s="4" t="s">
        <v>2597</v>
      </c>
      <c r="B37" s="5">
        <v>640</v>
      </c>
      <c r="C37" s="5">
        <v>702</v>
      </c>
    </row>
    <row r="38" spans="1:3" x14ac:dyDescent="0.25">
      <c r="A38" s="4" t="s">
        <v>146</v>
      </c>
      <c r="B38" s="5">
        <v>417</v>
      </c>
      <c r="C38" s="5">
        <v>281</v>
      </c>
    </row>
    <row r="39" spans="1:3" x14ac:dyDescent="0.25">
      <c r="A39" s="4" t="s">
        <v>2598</v>
      </c>
      <c r="B39" s="5">
        <v>42083</v>
      </c>
      <c r="C39" s="5">
        <v>6899</v>
      </c>
    </row>
    <row r="40" spans="1:3" x14ac:dyDescent="0.25">
      <c r="A40" s="3" t="s">
        <v>2599</v>
      </c>
    </row>
    <row r="41" spans="1:3" x14ac:dyDescent="0.25">
      <c r="A41" s="4" t="s">
        <v>2600</v>
      </c>
      <c r="B41" s="5">
        <v>25635</v>
      </c>
      <c r="C41" s="5">
        <v>25060</v>
      </c>
    </row>
    <row r="42" spans="1:3" x14ac:dyDescent="0.25">
      <c r="A42" s="4" t="s">
        <v>2601</v>
      </c>
      <c r="B42" s="5">
        <v>917</v>
      </c>
      <c r="C42" s="5">
        <v>659</v>
      </c>
    </row>
    <row r="43" spans="1:3" x14ac:dyDescent="0.25">
      <c r="A43" s="3" t="s">
        <v>2586</v>
      </c>
    </row>
    <row r="44" spans="1:3" x14ac:dyDescent="0.25">
      <c r="A44" s="4" t="s">
        <v>2602</v>
      </c>
      <c r="B44" s="5">
        <v>168602</v>
      </c>
      <c r="C44" s="5">
        <v>183121</v>
      </c>
    </row>
    <row r="45" spans="1:3" x14ac:dyDescent="0.25">
      <c r="A45" s="4" t="s">
        <v>2601</v>
      </c>
      <c r="B45" s="5">
        <v>28576</v>
      </c>
      <c r="C45" s="5">
        <v>23343</v>
      </c>
    </row>
    <row r="46" spans="1:3" x14ac:dyDescent="0.25">
      <c r="A46" s="4" t="s">
        <v>1520</v>
      </c>
      <c r="B46" s="5">
        <v>5673</v>
      </c>
      <c r="C46" s="5">
        <v>3755</v>
      </c>
    </row>
    <row r="47" spans="1:3" x14ac:dyDescent="0.25">
      <c r="A47" s="4" t="s">
        <v>150</v>
      </c>
      <c r="B47" s="5">
        <v>272543</v>
      </c>
      <c r="C47" s="5">
        <v>243820</v>
      </c>
    </row>
    <row r="48" spans="1:3" x14ac:dyDescent="0.25">
      <c r="A48" s="4" t="s">
        <v>151</v>
      </c>
      <c r="B48" s="4" t="s">
        <v>152</v>
      </c>
      <c r="C48" s="4" t="s">
        <v>152</v>
      </c>
    </row>
    <row r="49" spans="1:3" x14ac:dyDescent="0.25">
      <c r="A49" s="3" t="s">
        <v>153</v>
      </c>
    </row>
    <row r="50" spans="1:3" x14ac:dyDescent="0.25">
      <c r="A50" s="4" t="s">
        <v>2176</v>
      </c>
      <c r="B50" s="5">
        <v>11203</v>
      </c>
      <c r="C50" s="5">
        <v>11203</v>
      </c>
    </row>
    <row r="51" spans="1:3" x14ac:dyDescent="0.25">
      <c r="A51" s="4" t="s">
        <v>2587</v>
      </c>
      <c r="B51" s="5">
        <v>9</v>
      </c>
      <c r="C51" s="5">
        <v>9</v>
      </c>
    </row>
    <row r="52" spans="1:3" x14ac:dyDescent="0.25">
      <c r="A52" s="4" t="s">
        <v>156</v>
      </c>
      <c r="B52" s="5">
        <v>3195</v>
      </c>
      <c r="C52" s="5">
        <v>2845</v>
      </c>
    </row>
    <row r="53" spans="1:3" x14ac:dyDescent="0.25">
      <c r="A53" s="4" t="s">
        <v>158</v>
      </c>
      <c r="B53" s="5">
        <v>54883</v>
      </c>
      <c r="C53" s="5">
        <v>54005</v>
      </c>
    </row>
    <row r="54" spans="1:3" x14ac:dyDescent="0.25">
      <c r="A54" s="4" t="s">
        <v>159</v>
      </c>
      <c r="B54" s="5">
        <v>106465</v>
      </c>
      <c r="C54" s="5">
        <v>100100</v>
      </c>
    </row>
    <row r="55" spans="1:3" x14ac:dyDescent="0.25">
      <c r="A55" s="4" t="s">
        <v>160</v>
      </c>
      <c r="B55" s="5">
        <v>-1484</v>
      </c>
      <c r="C55" s="5">
        <v>693</v>
      </c>
    </row>
    <row r="56" spans="1:3" x14ac:dyDescent="0.25">
      <c r="A56" s="4" t="s">
        <v>2588</v>
      </c>
      <c r="B56" s="5">
        <v>-84006</v>
      </c>
      <c r="C56" s="5">
        <v>-78670</v>
      </c>
    </row>
    <row r="57" spans="1:3" x14ac:dyDescent="0.25">
      <c r="A57" s="4" t="s">
        <v>162</v>
      </c>
      <c r="B57" s="5">
        <v>90265</v>
      </c>
      <c r="C57" s="5">
        <v>90185</v>
      </c>
    </row>
    <row r="58" spans="1:3" x14ac:dyDescent="0.25">
      <c r="A58" s="4" t="s">
        <v>163</v>
      </c>
      <c r="B58" s="7">
        <v>362808</v>
      </c>
      <c r="C58" s="7">
        <v>334005</v>
      </c>
    </row>
  </sheetData>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C17"/>
  <sheetViews>
    <sheetView workbookViewId="0"/>
  </sheetViews>
  <sheetFormatPr defaultRowHeight="15" x14ac:dyDescent="0.25"/>
  <cols>
    <col min="1" max="1" width="80" customWidth="1"/>
    <col min="2" max="3" width="14" customWidth="1"/>
  </cols>
  <sheetData>
    <row r="1" spans="1:3" ht="30" x14ac:dyDescent="0.25">
      <c r="A1" s="1" t="s">
        <v>2603</v>
      </c>
      <c r="B1" s="2" t="s">
        <v>2</v>
      </c>
      <c r="C1" s="2" t="s">
        <v>91</v>
      </c>
    </row>
    <row r="2" spans="1:3" x14ac:dyDescent="0.25">
      <c r="A2" s="3" t="s">
        <v>2604</v>
      </c>
    </row>
    <row r="3" spans="1:3" ht="30" x14ac:dyDescent="0.25">
      <c r="A3" s="4" t="s">
        <v>176</v>
      </c>
      <c r="B3" s="7">
        <v>26007</v>
      </c>
      <c r="C3" s="7">
        <v>16963</v>
      </c>
    </row>
    <row r="4" spans="1:3" x14ac:dyDescent="0.25">
      <c r="A4" s="4" t="s">
        <v>170</v>
      </c>
      <c r="B4" s="5">
        <v>57827</v>
      </c>
      <c r="C4" s="5">
        <v>45579</v>
      </c>
    </row>
    <row r="5" spans="1:3" x14ac:dyDescent="0.25">
      <c r="A5" s="4" t="s">
        <v>1732</v>
      </c>
    </row>
    <row r="6" spans="1:3" x14ac:dyDescent="0.25">
      <c r="A6" s="3" t="s">
        <v>2604</v>
      </c>
    </row>
    <row r="7" spans="1:3" x14ac:dyDescent="0.25">
      <c r="A7" s="4" t="s">
        <v>2605</v>
      </c>
      <c r="B7" s="5">
        <v>6460</v>
      </c>
      <c r="C7" s="5">
        <v>5461</v>
      </c>
    </row>
    <row r="8" spans="1:3" ht="30" x14ac:dyDescent="0.25">
      <c r="A8" s="4" t="s">
        <v>176</v>
      </c>
      <c r="B8" s="5">
        <v>4751</v>
      </c>
      <c r="C8" s="5">
        <v>2615</v>
      </c>
    </row>
    <row r="9" spans="1:3" x14ac:dyDescent="0.25">
      <c r="A9" s="4" t="s">
        <v>177</v>
      </c>
      <c r="B9" s="5">
        <v>15611</v>
      </c>
      <c r="C9" s="5">
        <v>16395</v>
      </c>
    </row>
    <row r="10" spans="1:3" x14ac:dyDescent="0.25">
      <c r="A10" s="4" t="s">
        <v>170</v>
      </c>
      <c r="B10" s="5">
        <v>16930</v>
      </c>
      <c r="C10" s="5">
        <v>12824</v>
      </c>
    </row>
    <row r="11" spans="1:3" x14ac:dyDescent="0.25">
      <c r="A11" s="4" t="s">
        <v>2606</v>
      </c>
      <c r="B11" s="5">
        <v>584</v>
      </c>
      <c r="C11" s="5">
        <v>683</v>
      </c>
    </row>
    <row r="12" spans="1:3" ht="30" x14ac:dyDescent="0.25">
      <c r="A12" s="4" t="s">
        <v>2607</v>
      </c>
      <c r="B12" s="5">
        <v>365</v>
      </c>
      <c r="C12" s="7">
        <v>280</v>
      </c>
    </row>
    <row r="13" spans="1:3" x14ac:dyDescent="0.25">
      <c r="A13" s="4" t="s">
        <v>1624</v>
      </c>
      <c r="B13" s="5">
        <v>26870</v>
      </c>
    </row>
    <row r="14" spans="1:3" x14ac:dyDescent="0.25">
      <c r="A14" s="4" t="s">
        <v>1625</v>
      </c>
      <c r="B14" s="5">
        <v>311</v>
      </c>
    </row>
    <row r="15" spans="1:3" x14ac:dyDescent="0.25">
      <c r="A15" s="4" t="s">
        <v>1626</v>
      </c>
      <c r="B15" s="5">
        <v>107</v>
      </c>
    </row>
    <row r="16" spans="1:3" x14ac:dyDescent="0.25">
      <c r="A16" s="4" t="s">
        <v>1627</v>
      </c>
      <c r="B16" s="5">
        <v>154</v>
      </c>
    </row>
    <row r="17" spans="1:2" x14ac:dyDescent="0.25">
      <c r="A17" s="4" t="s">
        <v>2608</v>
      </c>
      <c r="B17" s="7">
        <v>1130</v>
      </c>
    </row>
  </sheetData>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D73"/>
  <sheetViews>
    <sheetView workbookViewId="0"/>
  </sheetViews>
  <sheetFormatPr defaultRowHeight="15" x14ac:dyDescent="0.25"/>
  <cols>
    <col min="1" max="1" width="80" customWidth="1"/>
    <col min="2" max="2" width="16" customWidth="1"/>
    <col min="3" max="4" width="14" customWidth="1"/>
  </cols>
  <sheetData>
    <row r="1" spans="1:4" x14ac:dyDescent="0.25">
      <c r="A1" s="12" t="s">
        <v>2609</v>
      </c>
      <c r="B1" s="14" t="s">
        <v>1</v>
      </c>
      <c r="C1" s="13"/>
      <c r="D1" s="13"/>
    </row>
    <row r="2" spans="1:4" x14ac:dyDescent="0.25">
      <c r="A2" s="13"/>
      <c r="B2" s="2" t="s">
        <v>2</v>
      </c>
      <c r="C2" s="2" t="s">
        <v>91</v>
      </c>
      <c r="D2" s="2" t="s">
        <v>92</v>
      </c>
    </row>
    <row r="3" spans="1:4" x14ac:dyDescent="0.25">
      <c r="A3" s="3" t="s">
        <v>220</v>
      </c>
    </row>
    <row r="4" spans="1:4" x14ac:dyDescent="0.25">
      <c r="A4" s="4" t="s">
        <v>117</v>
      </c>
      <c r="B4" s="7">
        <v>8466</v>
      </c>
      <c r="C4" s="7">
        <v>10459</v>
      </c>
      <c r="D4" s="7">
        <v>4286</v>
      </c>
    </row>
    <row r="5" spans="1:4" x14ac:dyDescent="0.25">
      <c r="A5" s="3" t="s">
        <v>2610</v>
      </c>
    </row>
    <row r="6" spans="1:4" x14ac:dyDescent="0.25">
      <c r="A6" s="4" t="s">
        <v>110</v>
      </c>
      <c r="B6" s="5">
        <v>1704</v>
      </c>
      <c r="C6" s="5">
        <v>1328</v>
      </c>
      <c r="D6" s="5">
        <v>1152</v>
      </c>
    </row>
    <row r="7" spans="1:4" x14ac:dyDescent="0.25">
      <c r="A7" s="4" t="s">
        <v>222</v>
      </c>
      <c r="B7" s="5">
        <v>-334</v>
      </c>
      <c r="C7" s="5">
        <v>-2645</v>
      </c>
      <c r="D7" s="5">
        <v>5458</v>
      </c>
    </row>
    <row r="8" spans="1:4" x14ac:dyDescent="0.25">
      <c r="A8" s="4" t="s">
        <v>223</v>
      </c>
      <c r="B8" s="5">
        <v>2018</v>
      </c>
      <c r="C8" s="5">
        <v>1831</v>
      </c>
      <c r="D8" s="5">
        <v>1769</v>
      </c>
    </row>
    <row r="9" spans="1:4" x14ac:dyDescent="0.25">
      <c r="A9" s="4" t="s">
        <v>224</v>
      </c>
      <c r="B9" s="5">
        <v>-20</v>
      </c>
      <c r="C9" s="5">
        <v>-160</v>
      </c>
      <c r="D9" s="5">
        <v>-114</v>
      </c>
    </row>
    <row r="10" spans="1:4" x14ac:dyDescent="0.25">
      <c r="A10" s="3" t="s">
        <v>225</v>
      </c>
    </row>
    <row r="11" spans="1:4" x14ac:dyDescent="0.25">
      <c r="A11" s="4" t="s">
        <v>231</v>
      </c>
      <c r="B11" s="5">
        <v>-5958</v>
      </c>
      <c r="C11" s="5">
        <v>-2606</v>
      </c>
      <c r="D11" s="5">
        <v>526</v>
      </c>
    </row>
    <row r="12" spans="1:4" x14ac:dyDescent="0.25">
      <c r="A12" s="4" t="s">
        <v>232</v>
      </c>
      <c r="B12" s="5">
        <v>23868</v>
      </c>
      <c r="C12" s="5">
        <v>16564</v>
      </c>
      <c r="D12" s="5">
        <v>-20489</v>
      </c>
    </row>
    <row r="13" spans="1:4" x14ac:dyDescent="0.25">
      <c r="A13" s="3" t="s">
        <v>233</v>
      </c>
    </row>
    <row r="14" spans="1:4" x14ac:dyDescent="0.25">
      <c r="A14" s="4" t="s">
        <v>234</v>
      </c>
      <c r="B14" s="5">
        <v>-8443</v>
      </c>
      <c r="C14" s="5">
        <v>-7982</v>
      </c>
      <c r="D14" s="5">
        <v>-3184</v>
      </c>
    </row>
    <row r="15" spans="1:4" x14ac:dyDescent="0.25">
      <c r="A15" s="4" t="s">
        <v>237</v>
      </c>
      <c r="B15" s="5">
        <v>-29773</v>
      </c>
      <c r="C15" s="5">
        <v>-9418</v>
      </c>
      <c r="D15" s="5">
        <v>-17381</v>
      </c>
    </row>
    <row r="16" spans="1:4" x14ac:dyDescent="0.25">
      <c r="A16" s="4" t="s">
        <v>238</v>
      </c>
      <c r="B16" s="5">
        <v>17812</v>
      </c>
      <c r="C16" s="5">
        <v>8095</v>
      </c>
      <c r="D16" s="5">
        <v>13031</v>
      </c>
    </row>
    <row r="17" spans="1:4" x14ac:dyDescent="0.25">
      <c r="A17" s="4" t="s">
        <v>240</v>
      </c>
      <c r="B17" s="5">
        <v>-24236</v>
      </c>
      <c r="C17" s="5">
        <v>-18820</v>
      </c>
      <c r="D17" s="5">
        <v>-26377</v>
      </c>
    </row>
    <row r="18" spans="1:4" x14ac:dyDescent="0.25">
      <c r="A18" s="3" t="s">
        <v>241</v>
      </c>
    </row>
    <row r="19" spans="1:4" x14ac:dyDescent="0.25">
      <c r="A19" s="4" t="s">
        <v>247</v>
      </c>
      <c r="B19" s="5">
        <v>22381</v>
      </c>
      <c r="C19" s="5">
        <v>45927</v>
      </c>
      <c r="D19" s="5">
        <v>58347</v>
      </c>
    </row>
    <row r="20" spans="1:4" x14ac:dyDescent="0.25">
      <c r="A20" s="4" t="s">
        <v>246</v>
      </c>
      <c r="B20" s="5">
        <v>-1100</v>
      </c>
      <c r="C20" s="5">
        <v>-650</v>
      </c>
      <c r="D20" s="5">
        <v>-850</v>
      </c>
    </row>
    <row r="21" spans="1:4" x14ac:dyDescent="0.25">
      <c r="A21" s="4" t="s">
        <v>252</v>
      </c>
      <c r="B21" s="5">
        <v>-5335</v>
      </c>
      <c r="C21" s="5">
        <v>-3294</v>
      </c>
      <c r="D21" s="5">
        <v>-6772</v>
      </c>
    </row>
    <row r="22" spans="1:4" x14ac:dyDescent="0.25">
      <c r="A22" s="4" t="s">
        <v>253</v>
      </c>
      <c r="B22" s="5">
        <v>-745</v>
      </c>
      <c r="C22" s="5">
        <v>-1118</v>
      </c>
      <c r="D22" s="5">
        <v>-2223</v>
      </c>
    </row>
    <row r="23" spans="1:4" ht="30" x14ac:dyDescent="0.25">
      <c r="A23" s="4" t="s">
        <v>254</v>
      </c>
      <c r="B23" s="5">
        <v>-2104</v>
      </c>
      <c r="C23" s="5">
        <v>-1810</v>
      </c>
      <c r="D23" s="5">
        <v>-1769</v>
      </c>
    </row>
    <row r="24" spans="1:4" x14ac:dyDescent="0.25">
      <c r="A24" s="4" t="s">
        <v>255</v>
      </c>
      <c r="B24" s="5">
        <v>1098</v>
      </c>
      <c r="D24" s="5">
        <v>1495</v>
      </c>
    </row>
    <row r="25" spans="1:4" x14ac:dyDescent="0.25">
      <c r="A25" s="4" t="s">
        <v>256</v>
      </c>
      <c r="C25" s="5">
        <v>38</v>
      </c>
      <c r="D25" s="5">
        <v>7</v>
      </c>
    </row>
    <row r="26" spans="1:4" x14ac:dyDescent="0.25">
      <c r="A26" s="4" t="s">
        <v>204</v>
      </c>
      <c r="D26" s="5">
        <v>-3</v>
      </c>
    </row>
    <row r="27" spans="1:4" x14ac:dyDescent="0.25">
      <c r="A27" s="4" t="s">
        <v>257</v>
      </c>
      <c r="B27" s="5">
        <v>395</v>
      </c>
    </row>
    <row r="28" spans="1:4" x14ac:dyDescent="0.25">
      <c r="A28" s="4" t="s">
        <v>258</v>
      </c>
      <c r="B28" s="5">
        <v>3367</v>
      </c>
      <c r="C28" s="5">
        <v>22752</v>
      </c>
      <c r="D28" s="5">
        <v>35206</v>
      </c>
    </row>
    <row r="29" spans="1:4" x14ac:dyDescent="0.25">
      <c r="A29" s="4" t="s">
        <v>259</v>
      </c>
      <c r="B29" s="5">
        <v>2999</v>
      </c>
      <c r="C29" s="5">
        <v>20496</v>
      </c>
      <c r="D29" s="5">
        <v>-11660</v>
      </c>
    </row>
    <row r="30" spans="1:4" x14ac:dyDescent="0.25">
      <c r="A30" s="4" t="s">
        <v>260</v>
      </c>
      <c r="B30" s="5">
        <v>130547</v>
      </c>
      <c r="C30" s="5">
        <v>110051</v>
      </c>
      <c r="D30" s="5">
        <v>121711</v>
      </c>
    </row>
    <row r="31" spans="1:4" x14ac:dyDescent="0.25">
      <c r="A31" s="4" t="s">
        <v>261</v>
      </c>
      <c r="B31" s="5">
        <v>133546</v>
      </c>
      <c r="C31" s="5">
        <v>130547</v>
      </c>
      <c r="D31" s="5">
        <v>110051</v>
      </c>
    </row>
    <row r="32" spans="1:4" x14ac:dyDescent="0.25">
      <c r="A32" s="4" t="s">
        <v>1732</v>
      </c>
    </row>
    <row r="33" spans="1:4" x14ac:dyDescent="0.25">
      <c r="A33" s="3" t="s">
        <v>220</v>
      </c>
    </row>
    <row r="34" spans="1:4" x14ac:dyDescent="0.25">
      <c r="A34" s="4" t="s">
        <v>117</v>
      </c>
      <c r="B34" s="5">
        <v>8466</v>
      </c>
      <c r="C34" s="5">
        <v>10459</v>
      </c>
      <c r="D34" s="5">
        <v>4286</v>
      </c>
    </row>
    <row r="35" spans="1:4" x14ac:dyDescent="0.25">
      <c r="A35" s="3" t="s">
        <v>2610</v>
      </c>
    </row>
    <row r="36" spans="1:4" x14ac:dyDescent="0.25">
      <c r="A36" s="4" t="s">
        <v>2611</v>
      </c>
      <c r="B36" s="5">
        <v>-5997</v>
      </c>
      <c r="C36" s="5">
        <v>2820</v>
      </c>
      <c r="D36" s="5">
        <v>1394</v>
      </c>
    </row>
    <row r="37" spans="1:4" x14ac:dyDescent="0.25">
      <c r="A37" s="4" t="s">
        <v>110</v>
      </c>
      <c r="B37" s="5">
        <v>26</v>
      </c>
      <c r="C37" s="5">
        <v>51</v>
      </c>
      <c r="D37" s="5">
        <v>56</v>
      </c>
    </row>
    <row r="38" spans="1:4" x14ac:dyDescent="0.25">
      <c r="A38" s="4" t="s">
        <v>222</v>
      </c>
      <c r="B38" s="5">
        <v>-210</v>
      </c>
      <c r="C38" s="5">
        <v>-2817</v>
      </c>
      <c r="D38" s="5">
        <v>4358</v>
      </c>
    </row>
    <row r="39" spans="1:4" x14ac:dyDescent="0.25">
      <c r="A39" s="4" t="s">
        <v>223</v>
      </c>
      <c r="B39" s="5">
        <v>118</v>
      </c>
      <c r="C39" s="5">
        <v>105</v>
      </c>
      <c r="D39" s="5">
        <v>152</v>
      </c>
    </row>
    <row r="40" spans="1:4" x14ac:dyDescent="0.25">
      <c r="A40" s="4" t="s">
        <v>224</v>
      </c>
      <c r="B40" s="5">
        <v>-20</v>
      </c>
      <c r="C40" s="5">
        <v>-160</v>
      </c>
      <c r="D40" s="5">
        <v>-114</v>
      </c>
    </row>
    <row r="41" spans="1:4" x14ac:dyDescent="0.25">
      <c r="A41" s="3" t="s">
        <v>225</v>
      </c>
    </row>
    <row r="42" spans="1:4" x14ac:dyDescent="0.25">
      <c r="A42" s="4" t="s">
        <v>228</v>
      </c>
      <c r="B42" s="5">
        <v>5145</v>
      </c>
      <c r="C42" s="5">
        <v>-1431</v>
      </c>
      <c r="D42" s="5">
        <v>-508</v>
      </c>
    </row>
    <row r="43" spans="1:4" x14ac:dyDescent="0.25">
      <c r="A43" s="4" t="s">
        <v>229</v>
      </c>
      <c r="B43" s="5">
        <v>136</v>
      </c>
      <c r="C43" s="5">
        <v>27</v>
      </c>
      <c r="D43" s="5">
        <v>-521</v>
      </c>
    </row>
    <row r="44" spans="1:4" x14ac:dyDescent="0.25">
      <c r="A44" s="4" t="s">
        <v>231</v>
      </c>
      <c r="B44" s="5">
        <v>-1131</v>
      </c>
      <c r="C44" s="5">
        <v>1639</v>
      </c>
      <c r="D44" s="5">
        <v>-1154</v>
      </c>
    </row>
    <row r="45" spans="1:4" x14ac:dyDescent="0.25">
      <c r="A45" s="4" t="s">
        <v>232</v>
      </c>
      <c r="B45" s="5">
        <v>6533</v>
      </c>
      <c r="C45" s="5">
        <v>10693</v>
      </c>
      <c r="D45" s="5">
        <v>7949</v>
      </c>
    </row>
    <row r="46" spans="1:4" x14ac:dyDescent="0.25">
      <c r="A46" s="3" t="s">
        <v>233</v>
      </c>
    </row>
    <row r="47" spans="1:4" x14ac:dyDescent="0.25">
      <c r="A47" s="4" t="s">
        <v>234</v>
      </c>
      <c r="B47" s="5">
        <v>-34</v>
      </c>
      <c r="C47" s="5">
        <v>-63</v>
      </c>
      <c r="D47" s="5">
        <v>-66</v>
      </c>
    </row>
    <row r="48" spans="1:4" x14ac:dyDescent="0.25">
      <c r="A48" s="4" t="s">
        <v>2612</v>
      </c>
      <c r="B48" s="5">
        <v>2079</v>
      </c>
      <c r="C48" s="5">
        <v>10829</v>
      </c>
      <c r="D48" s="5">
        <v>-14415</v>
      </c>
    </row>
    <row r="49" spans="1:4" x14ac:dyDescent="0.25">
      <c r="A49" s="4" t="s">
        <v>2613</v>
      </c>
      <c r="B49" s="5">
        <v>-7374</v>
      </c>
      <c r="C49" s="5">
        <v>-30336</v>
      </c>
      <c r="D49" s="5">
        <v>-42234</v>
      </c>
    </row>
    <row r="50" spans="1:4" x14ac:dyDescent="0.25">
      <c r="A50" s="4" t="s">
        <v>2614</v>
      </c>
      <c r="B50" s="5">
        <v>1894</v>
      </c>
      <c r="C50" s="5">
        <v>25956</v>
      </c>
      <c r="D50" s="5">
        <v>22039</v>
      </c>
    </row>
    <row r="51" spans="1:4" x14ac:dyDescent="0.25">
      <c r="A51" s="4" t="s">
        <v>237</v>
      </c>
      <c r="B51" s="5">
        <v>-16776</v>
      </c>
      <c r="C51" s="5">
        <v>-3141</v>
      </c>
      <c r="D51" s="5">
        <v>-6491</v>
      </c>
    </row>
    <row r="52" spans="1:4" x14ac:dyDescent="0.25">
      <c r="A52" s="4" t="s">
        <v>238</v>
      </c>
      <c r="B52" s="5">
        <v>9768</v>
      </c>
      <c r="D52" s="5">
        <v>596</v>
      </c>
    </row>
    <row r="53" spans="1:4" x14ac:dyDescent="0.25">
      <c r="A53" s="4" t="s">
        <v>2615</v>
      </c>
      <c r="B53" s="5">
        <v>-415</v>
      </c>
      <c r="C53" s="5">
        <v>1807</v>
      </c>
      <c r="D53" s="5">
        <v>388</v>
      </c>
    </row>
    <row r="54" spans="1:4" x14ac:dyDescent="0.25">
      <c r="A54" s="4" t="s">
        <v>240</v>
      </c>
      <c r="B54" s="5">
        <v>-10858</v>
      </c>
      <c r="C54" s="5">
        <v>5052</v>
      </c>
      <c r="D54" s="5">
        <v>-40183</v>
      </c>
    </row>
    <row r="55" spans="1:4" x14ac:dyDescent="0.25">
      <c r="A55" s="3" t="s">
        <v>241</v>
      </c>
    </row>
    <row r="56" spans="1:4" x14ac:dyDescent="0.25">
      <c r="A56" s="4" t="s">
        <v>2616</v>
      </c>
      <c r="B56" s="5">
        <v>26398</v>
      </c>
      <c r="C56" s="5">
        <v>-12853</v>
      </c>
      <c r="D56" s="5">
        <v>16035</v>
      </c>
    </row>
    <row r="57" spans="1:4" x14ac:dyDescent="0.25">
      <c r="A57" s="4" t="s">
        <v>2617</v>
      </c>
      <c r="B57" s="5">
        <v>-22</v>
      </c>
      <c r="C57" s="5">
        <v>-1541</v>
      </c>
      <c r="D57" s="5">
        <v>-424</v>
      </c>
    </row>
    <row r="58" spans="1:4" x14ac:dyDescent="0.25">
      <c r="A58" s="4" t="s">
        <v>2618</v>
      </c>
      <c r="B58" s="5">
        <v>4649</v>
      </c>
      <c r="C58" s="5">
        <v>11855</v>
      </c>
      <c r="D58" s="5">
        <v>7043</v>
      </c>
    </row>
    <row r="59" spans="1:4" x14ac:dyDescent="0.25">
      <c r="A59" s="4" t="s">
        <v>248</v>
      </c>
      <c r="B59" s="5">
        <v>-27172</v>
      </c>
      <c r="C59" s="5">
        <v>-32429</v>
      </c>
      <c r="D59" s="5">
        <v>-27028</v>
      </c>
    </row>
    <row r="60" spans="1:4" x14ac:dyDescent="0.25">
      <c r="A60" s="4" t="s">
        <v>247</v>
      </c>
      <c r="B60" s="5">
        <v>8804</v>
      </c>
      <c r="C60" s="5">
        <v>26157</v>
      </c>
      <c r="D60" s="5">
        <v>43917</v>
      </c>
    </row>
    <row r="61" spans="1:4" x14ac:dyDescent="0.25">
      <c r="A61" s="4" t="s">
        <v>246</v>
      </c>
      <c r="B61" s="5">
        <v>-206</v>
      </c>
      <c r="C61" s="5">
        <v>-35</v>
      </c>
      <c r="D61" s="5">
        <v>-237</v>
      </c>
    </row>
    <row r="62" spans="1:4" x14ac:dyDescent="0.25">
      <c r="A62" s="4" t="s">
        <v>251</v>
      </c>
      <c r="B62" s="5">
        <v>-1100</v>
      </c>
      <c r="C62" s="5">
        <v>-650</v>
      </c>
      <c r="D62" s="5">
        <v>-850</v>
      </c>
    </row>
    <row r="63" spans="1:4" x14ac:dyDescent="0.25">
      <c r="A63" s="4" t="s">
        <v>252</v>
      </c>
      <c r="B63" s="5">
        <v>-5335</v>
      </c>
      <c r="C63" s="5">
        <v>-3294</v>
      </c>
      <c r="D63" s="5">
        <v>-6772</v>
      </c>
    </row>
    <row r="64" spans="1:4" x14ac:dyDescent="0.25">
      <c r="A64" s="4" t="s">
        <v>253</v>
      </c>
      <c r="B64" s="5">
        <v>-745</v>
      </c>
      <c r="C64" s="5">
        <v>-1118</v>
      </c>
      <c r="D64" s="5">
        <v>-2223</v>
      </c>
    </row>
    <row r="65" spans="1:4" ht="30" x14ac:dyDescent="0.25">
      <c r="A65" s="4" t="s">
        <v>254</v>
      </c>
      <c r="B65" s="5">
        <v>-2104</v>
      </c>
      <c r="C65" s="5">
        <v>-1810</v>
      </c>
      <c r="D65" s="5">
        <v>-1769</v>
      </c>
    </row>
    <row r="66" spans="1:4" x14ac:dyDescent="0.25">
      <c r="A66" s="4" t="s">
        <v>255</v>
      </c>
      <c r="B66" s="5">
        <v>1098</v>
      </c>
      <c r="D66" s="5">
        <v>1495</v>
      </c>
    </row>
    <row r="67" spans="1:4" x14ac:dyDescent="0.25">
      <c r="A67" s="4" t="s">
        <v>256</v>
      </c>
      <c r="C67" s="5">
        <v>38</v>
      </c>
      <c r="D67" s="5">
        <v>7</v>
      </c>
    </row>
    <row r="68" spans="1:4" x14ac:dyDescent="0.25">
      <c r="A68" s="4" t="s">
        <v>204</v>
      </c>
      <c r="D68" s="5">
        <v>-3</v>
      </c>
    </row>
    <row r="69" spans="1:4" x14ac:dyDescent="0.25">
      <c r="A69" s="4" t="s">
        <v>257</v>
      </c>
      <c r="B69" s="5">
        <v>-3</v>
      </c>
    </row>
    <row r="70" spans="1:4" x14ac:dyDescent="0.25">
      <c r="A70" s="4" t="s">
        <v>258</v>
      </c>
      <c r="B70" s="5">
        <v>4262</v>
      </c>
      <c r="C70" s="5">
        <v>-15680</v>
      </c>
      <c r="D70" s="5">
        <v>29191</v>
      </c>
    </row>
    <row r="71" spans="1:4" x14ac:dyDescent="0.25">
      <c r="A71" s="4" t="s">
        <v>259</v>
      </c>
      <c r="B71" s="5">
        <v>-63</v>
      </c>
      <c r="C71" s="5">
        <v>65</v>
      </c>
      <c r="D71" s="5">
        <v>-3043</v>
      </c>
    </row>
    <row r="72" spans="1:4" x14ac:dyDescent="0.25">
      <c r="A72" s="4" t="s">
        <v>260</v>
      </c>
      <c r="B72" s="5">
        <v>103</v>
      </c>
      <c r="C72" s="5">
        <v>38</v>
      </c>
      <c r="D72" s="5">
        <v>3081</v>
      </c>
    </row>
    <row r="73" spans="1:4" x14ac:dyDescent="0.25">
      <c r="A73" s="4" t="s">
        <v>261</v>
      </c>
      <c r="B73" s="7">
        <v>40</v>
      </c>
      <c r="C73" s="7">
        <v>103</v>
      </c>
      <c r="D73" s="7">
        <v>38</v>
      </c>
    </row>
  </sheetData>
  <mergeCells count="2">
    <mergeCell ref="A1:A2"/>
    <mergeCell ref="B1:D1"/>
  </mergeCells>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2" t="s">
        <v>2619</v>
      </c>
      <c r="B1" s="14" t="s">
        <v>1</v>
      </c>
      <c r="C1" s="13"/>
      <c r="D1" s="13"/>
    </row>
    <row r="2" spans="1:4" x14ac:dyDescent="0.25">
      <c r="A2" s="13"/>
      <c r="B2" s="2" t="s">
        <v>2</v>
      </c>
      <c r="C2" s="2" t="s">
        <v>91</v>
      </c>
      <c r="D2" s="2" t="s">
        <v>92</v>
      </c>
    </row>
    <row r="3" spans="1:4" x14ac:dyDescent="0.25">
      <c r="A3" s="3" t="s">
        <v>2620</v>
      </c>
    </row>
    <row r="4" spans="1:4" x14ac:dyDescent="0.25">
      <c r="A4" s="4" t="s">
        <v>263</v>
      </c>
      <c r="B4" s="7">
        <v>18645</v>
      </c>
      <c r="C4" s="7">
        <v>16721</v>
      </c>
      <c r="D4" s="7">
        <v>11174</v>
      </c>
    </row>
    <row r="5" spans="1:4" x14ac:dyDescent="0.25">
      <c r="A5" s="4" t="s">
        <v>2621</v>
      </c>
      <c r="B5" s="5">
        <v>1266</v>
      </c>
      <c r="C5" s="5">
        <v>1271</v>
      </c>
      <c r="D5" s="5">
        <v>1425</v>
      </c>
    </row>
    <row r="6" spans="1:4" x14ac:dyDescent="0.25">
      <c r="A6" s="4" t="s">
        <v>1732</v>
      </c>
    </row>
    <row r="7" spans="1:4" x14ac:dyDescent="0.25">
      <c r="A7" s="3" t="s">
        <v>2620</v>
      </c>
    </row>
    <row r="8" spans="1:4" x14ac:dyDescent="0.25">
      <c r="A8" s="4" t="s">
        <v>263</v>
      </c>
      <c r="B8" s="5">
        <v>9530</v>
      </c>
      <c r="C8" s="5">
        <v>9830</v>
      </c>
      <c r="D8" s="5">
        <v>6310</v>
      </c>
    </row>
    <row r="9" spans="1:4" x14ac:dyDescent="0.25">
      <c r="A9" s="4" t="s">
        <v>2622</v>
      </c>
      <c r="B9" s="5">
        <v>3010</v>
      </c>
      <c r="C9" s="5">
        <v>3050</v>
      </c>
      <c r="D9" s="5">
        <v>160</v>
      </c>
    </row>
    <row r="10" spans="1:4" x14ac:dyDescent="0.25">
      <c r="A10" s="4" t="s">
        <v>2621</v>
      </c>
      <c r="B10" s="7">
        <v>272</v>
      </c>
      <c r="C10" s="7">
        <v>-98</v>
      </c>
      <c r="D10" s="7">
        <v>297</v>
      </c>
    </row>
  </sheetData>
  <mergeCells count="2">
    <mergeCell ref="A1:A2"/>
    <mergeCell ref="B1:D1"/>
  </mergeCells>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D15"/>
  <sheetViews>
    <sheetView workbookViewId="0"/>
  </sheetViews>
  <sheetFormatPr defaultRowHeight="15" x14ac:dyDescent="0.25"/>
  <cols>
    <col min="1" max="1" width="80" customWidth="1"/>
    <col min="2" max="2" width="16" customWidth="1"/>
    <col min="3" max="4" width="14" customWidth="1"/>
  </cols>
  <sheetData>
    <row r="1" spans="1:4" x14ac:dyDescent="0.25">
      <c r="A1" s="12" t="s">
        <v>2623</v>
      </c>
      <c r="B1" s="14" t="s">
        <v>1</v>
      </c>
      <c r="C1" s="13"/>
      <c r="D1" s="13"/>
    </row>
    <row r="2" spans="1:4" x14ac:dyDescent="0.25">
      <c r="A2" s="13"/>
      <c r="B2" s="2" t="s">
        <v>2</v>
      </c>
      <c r="C2" s="2" t="s">
        <v>91</v>
      </c>
      <c r="D2" s="2" t="s">
        <v>92</v>
      </c>
    </row>
    <row r="3" spans="1:4" x14ac:dyDescent="0.25">
      <c r="A3" s="3" t="s">
        <v>2624</v>
      </c>
    </row>
    <row r="4" spans="1:4" x14ac:dyDescent="0.25">
      <c r="A4" s="4" t="s">
        <v>2625</v>
      </c>
      <c r="B4" s="7">
        <v>8500</v>
      </c>
    </row>
    <row r="5" spans="1:4" x14ac:dyDescent="0.25">
      <c r="A5" s="4" t="s">
        <v>2626</v>
      </c>
      <c r="C5" s="7">
        <v>5710</v>
      </c>
    </row>
    <row r="6" spans="1:4" x14ac:dyDescent="0.25">
      <c r="A6" s="4" t="s">
        <v>2627</v>
      </c>
      <c r="C6" s="5">
        <v>5710</v>
      </c>
    </row>
    <row r="7" spans="1:4" x14ac:dyDescent="0.25">
      <c r="A7" s="4" t="s">
        <v>2628</v>
      </c>
      <c r="C7" s="5">
        <v>150</v>
      </c>
    </row>
    <row r="8" spans="1:4" x14ac:dyDescent="0.25">
      <c r="A8" s="4" t="s">
        <v>2629</v>
      </c>
      <c r="C8" s="5">
        <v>46</v>
      </c>
    </row>
    <row r="9" spans="1:4" x14ac:dyDescent="0.25">
      <c r="A9" s="4" t="s">
        <v>2630</v>
      </c>
      <c r="C9" s="5">
        <v>104</v>
      </c>
    </row>
    <row r="10" spans="1:4" ht="30" x14ac:dyDescent="0.25">
      <c r="A10" s="4" t="s">
        <v>2631</v>
      </c>
      <c r="B10" s="5">
        <v>211</v>
      </c>
      <c r="C10" s="5">
        <v>36</v>
      </c>
      <c r="D10" s="7">
        <v>243</v>
      </c>
    </row>
    <row r="11" spans="1:4" ht="30" x14ac:dyDescent="0.25">
      <c r="A11" s="4" t="s">
        <v>2632</v>
      </c>
      <c r="B11" s="7">
        <v>231</v>
      </c>
      <c r="C11" s="7">
        <v>36</v>
      </c>
      <c r="D11" s="5">
        <v>254</v>
      </c>
    </row>
    <row r="12" spans="1:4" ht="30" x14ac:dyDescent="0.25">
      <c r="A12" s="4" t="s">
        <v>2633</v>
      </c>
      <c r="D12" s="5">
        <v>84000</v>
      </c>
    </row>
    <row r="13" spans="1:4" ht="30" x14ac:dyDescent="0.25">
      <c r="A13" s="4" t="s">
        <v>2634</v>
      </c>
      <c r="D13" s="5">
        <v>84000</v>
      </c>
    </row>
    <row r="14" spans="1:4" x14ac:dyDescent="0.25">
      <c r="A14" s="4" t="s">
        <v>2635</v>
      </c>
      <c r="D14" s="5">
        <v>750</v>
      </c>
    </row>
    <row r="15" spans="1:4" x14ac:dyDescent="0.25">
      <c r="A15" s="4" t="s">
        <v>2636</v>
      </c>
      <c r="D15" s="7">
        <v>750</v>
      </c>
    </row>
  </sheetData>
  <mergeCells count="2">
    <mergeCell ref="A1:A2"/>
    <mergeCell ref="B1:D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35" customWidth="1"/>
    <col min="2" max="2" width="80" customWidth="1"/>
  </cols>
  <sheetData>
    <row r="1" spans="1:2" x14ac:dyDescent="0.25">
      <c r="A1" s="12" t="s">
        <v>307</v>
      </c>
      <c r="B1" s="2" t="s">
        <v>1</v>
      </c>
    </row>
    <row r="2" spans="1:2" x14ac:dyDescent="0.25">
      <c r="A2" s="13"/>
      <c r="B2" s="2" t="s">
        <v>2</v>
      </c>
    </row>
    <row r="3" spans="1:2" x14ac:dyDescent="0.25">
      <c r="A3" s="3" t="s">
        <v>308</v>
      </c>
    </row>
    <row r="4" spans="1:2" ht="409.5" x14ac:dyDescent="0.25">
      <c r="A4" s="4" t="s">
        <v>307</v>
      </c>
      <c r="B4" s="4" t="s">
        <v>309</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2" width="80" customWidth="1"/>
  </cols>
  <sheetData>
    <row r="1" spans="1:2" x14ac:dyDescent="0.25">
      <c r="A1" s="12" t="s">
        <v>310</v>
      </c>
      <c r="B1" s="2" t="s">
        <v>1</v>
      </c>
    </row>
    <row r="2" spans="1:2" x14ac:dyDescent="0.25">
      <c r="A2" s="13"/>
      <c r="B2" s="2" t="s">
        <v>2</v>
      </c>
    </row>
    <row r="3" spans="1:2" x14ac:dyDescent="0.25">
      <c r="A3" s="3" t="s">
        <v>266</v>
      </c>
    </row>
    <row r="4" spans="1:2" ht="409.5" x14ac:dyDescent="0.25">
      <c r="A4" s="4" t="s">
        <v>310</v>
      </c>
      <c r="B4" s="4" t="s">
        <v>311</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52" customWidth="1"/>
    <col min="2" max="2" width="80" customWidth="1"/>
  </cols>
  <sheetData>
    <row r="1" spans="1:2" x14ac:dyDescent="0.25">
      <c r="A1" s="12" t="s">
        <v>312</v>
      </c>
      <c r="B1" s="2" t="s">
        <v>1</v>
      </c>
    </row>
    <row r="2" spans="1:2" x14ac:dyDescent="0.25">
      <c r="A2" s="13"/>
      <c r="B2" s="2" t="s">
        <v>2</v>
      </c>
    </row>
    <row r="3" spans="1:2" x14ac:dyDescent="0.25">
      <c r="A3" s="3" t="s">
        <v>313</v>
      </c>
    </row>
    <row r="4" spans="1:2" ht="409.5" x14ac:dyDescent="0.25">
      <c r="A4" s="4" t="s">
        <v>312</v>
      </c>
      <c r="B4" s="4" t="s">
        <v>314</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22" customWidth="1"/>
    <col min="2" max="2" width="80" customWidth="1"/>
  </cols>
  <sheetData>
    <row r="1" spans="1:2" x14ac:dyDescent="0.25">
      <c r="A1" s="12" t="s">
        <v>315</v>
      </c>
      <c r="B1" s="2" t="s">
        <v>1</v>
      </c>
    </row>
    <row r="2" spans="1:2" x14ac:dyDescent="0.25">
      <c r="A2" s="13"/>
      <c r="B2" s="2" t="s">
        <v>2</v>
      </c>
    </row>
    <row r="3" spans="1:2" x14ac:dyDescent="0.25">
      <c r="A3" s="3" t="s">
        <v>280</v>
      </c>
    </row>
    <row r="4" spans="1:2" ht="409.5" x14ac:dyDescent="0.25">
      <c r="A4" s="4" t="s">
        <v>315</v>
      </c>
      <c r="B4" s="4" t="s">
        <v>316</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32" customWidth="1"/>
    <col min="2" max="2" width="80" customWidth="1"/>
  </cols>
  <sheetData>
    <row r="1" spans="1:2" x14ac:dyDescent="0.25">
      <c r="A1" s="12" t="s">
        <v>317</v>
      </c>
      <c r="B1" s="2" t="s">
        <v>1</v>
      </c>
    </row>
    <row r="2" spans="1:2" x14ac:dyDescent="0.25">
      <c r="A2" s="13"/>
      <c r="B2" s="2" t="s">
        <v>2</v>
      </c>
    </row>
    <row r="3" spans="1:2" x14ac:dyDescent="0.25">
      <c r="A3" s="3" t="s">
        <v>280</v>
      </c>
    </row>
    <row r="4" spans="1:2" ht="409.5" x14ac:dyDescent="0.25">
      <c r="A4" s="4" t="s">
        <v>317</v>
      </c>
      <c r="B4" s="4" t="s">
        <v>318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0" customWidth="1"/>
    <col min="2" max="2" width="80" customWidth="1"/>
  </cols>
  <sheetData>
    <row r="1" spans="1:2" x14ac:dyDescent="0.25">
      <c r="A1" s="12" t="s">
        <v>319</v>
      </c>
      <c r="B1" s="2" t="s">
        <v>1</v>
      </c>
    </row>
    <row r="2" spans="1:2" x14ac:dyDescent="0.25">
      <c r="A2" s="13"/>
      <c r="B2" s="2" t="s">
        <v>2</v>
      </c>
    </row>
    <row r="3" spans="1:2" x14ac:dyDescent="0.25">
      <c r="A3" s="3" t="s">
        <v>320</v>
      </c>
    </row>
    <row r="4" spans="1:2" ht="375" x14ac:dyDescent="0.25">
      <c r="A4" s="4" t="s">
        <v>319</v>
      </c>
      <c r="B4" s="4" t="s">
        <v>321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5" customWidth="1"/>
    <col min="2" max="2" width="80" customWidth="1"/>
  </cols>
  <sheetData>
    <row r="1" spans="1:2" x14ac:dyDescent="0.25">
      <c r="A1" s="12" t="s">
        <v>322</v>
      </c>
      <c r="B1" s="2" t="s">
        <v>1</v>
      </c>
    </row>
    <row r="2" spans="1:2" x14ac:dyDescent="0.25">
      <c r="A2" s="13"/>
      <c r="B2" s="2" t="s">
        <v>2</v>
      </c>
    </row>
    <row r="3" spans="1:2" x14ac:dyDescent="0.25">
      <c r="A3" s="3" t="s">
        <v>280</v>
      </c>
    </row>
    <row r="4" spans="1:2" ht="409.5" x14ac:dyDescent="0.25">
      <c r="A4" s="4" t="s">
        <v>322</v>
      </c>
      <c r="B4" s="4" t="s">
        <v>323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A7" sqref="A7"/>
    </sheetView>
  </sheetViews>
  <sheetFormatPr defaultRowHeight="15" x14ac:dyDescent="0.25"/>
  <cols>
    <col min="1" max="1" width="80" customWidth="1"/>
    <col min="2" max="2" width="16" customWidth="1"/>
    <col min="3" max="4" width="14" customWidth="1"/>
  </cols>
  <sheetData>
    <row r="1" spans="1:4" x14ac:dyDescent="0.25">
      <c r="A1" s="12" t="s">
        <v>219</v>
      </c>
      <c r="B1" s="14" t="s">
        <v>1</v>
      </c>
      <c r="C1" s="13"/>
      <c r="D1" s="13"/>
    </row>
    <row r="2" spans="1:4" x14ac:dyDescent="0.25">
      <c r="A2" s="13"/>
      <c r="B2" s="2" t="s">
        <v>2</v>
      </c>
      <c r="C2" s="2" t="s">
        <v>91</v>
      </c>
      <c r="D2" s="2" t="s">
        <v>92</v>
      </c>
    </row>
    <row r="3" spans="1:4" x14ac:dyDescent="0.25">
      <c r="A3" s="3" t="s">
        <v>220</v>
      </c>
    </row>
    <row r="4" spans="1:4" x14ac:dyDescent="0.25">
      <c r="A4" s="4" t="s">
        <v>2637</v>
      </c>
      <c r="B4" s="7">
        <v>8466</v>
      </c>
      <c r="C4" s="7">
        <v>10459</v>
      </c>
      <c r="D4" s="7">
        <v>4286</v>
      </c>
    </row>
    <row r="5" spans="1:4" ht="30" x14ac:dyDescent="0.25">
      <c r="A5" s="3" t="s">
        <v>221</v>
      </c>
    </row>
    <row r="6" spans="1:4" x14ac:dyDescent="0.25">
      <c r="A6" s="4" t="s">
        <v>110</v>
      </c>
      <c r="B6" s="5">
        <v>1704</v>
      </c>
      <c r="C6" s="5">
        <v>1328</v>
      </c>
      <c r="D6" s="5">
        <v>1152</v>
      </c>
    </row>
    <row r="7" spans="1:4" x14ac:dyDescent="0.25">
      <c r="A7" s="4" t="s">
        <v>222</v>
      </c>
      <c r="B7" s="5">
        <v>-334</v>
      </c>
      <c r="C7" s="5">
        <v>-2645</v>
      </c>
      <c r="D7" s="5">
        <v>5458</v>
      </c>
    </row>
    <row r="8" spans="1:4" x14ac:dyDescent="0.25">
      <c r="A8" s="4" t="s">
        <v>223</v>
      </c>
      <c r="B8" s="5">
        <v>2018</v>
      </c>
      <c r="C8" s="5">
        <v>1831</v>
      </c>
      <c r="D8" s="5">
        <v>1769</v>
      </c>
    </row>
    <row r="9" spans="1:4" x14ac:dyDescent="0.25">
      <c r="A9" s="4" t="s">
        <v>224</v>
      </c>
      <c r="B9" s="5">
        <v>-20</v>
      </c>
      <c r="C9" s="5">
        <v>-160</v>
      </c>
      <c r="D9" s="5">
        <v>-114</v>
      </c>
    </row>
    <row r="10" spans="1:4" x14ac:dyDescent="0.25">
      <c r="A10" s="4" t="s">
        <v>104</v>
      </c>
      <c r="B10" s="5">
        <v>1065</v>
      </c>
      <c r="C10" s="5">
        <v>674</v>
      </c>
      <c r="D10" s="5">
        <v>657</v>
      </c>
    </row>
    <row r="11" spans="1:4" x14ac:dyDescent="0.25">
      <c r="A11" s="3" t="s">
        <v>225</v>
      </c>
    </row>
    <row r="12" spans="1:4" x14ac:dyDescent="0.25">
      <c r="A12" s="4" t="s">
        <v>226</v>
      </c>
      <c r="B12" s="5">
        <v>-7693</v>
      </c>
      <c r="C12" s="5">
        <v>6416</v>
      </c>
      <c r="D12" s="5">
        <v>-26981</v>
      </c>
    </row>
    <row r="13" spans="1:4" x14ac:dyDescent="0.25">
      <c r="A13" s="4" t="s">
        <v>227</v>
      </c>
      <c r="B13" s="5">
        <v>94991</v>
      </c>
      <c r="C13" s="5">
        <v>28147</v>
      </c>
      <c r="D13" s="5">
        <v>10025</v>
      </c>
    </row>
    <row r="14" spans="1:4" x14ac:dyDescent="0.25">
      <c r="A14" s="4" t="s">
        <v>228</v>
      </c>
      <c r="B14" s="5">
        <v>-68682</v>
      </c>
      <c r="C14" s="5">
        <v>-23652</v>
      </c>
      <c r="D14" s="5">
        <v>-9586</v>
      </c>
    </row>
    <row r="15" spans="1:4" x14ac:dyDescent="0.25">
      <c r="A15" s="4" t="s">
        <v>229</v>
      </c>
      <c r="B15" s="5">
        <v>-231</v>
      </c>
      <c r="C15" s="5">
        <v>-3670</v>
      </c>
      <c r="D15" s="5">
        <v>-5296</v>
      </c>
    </row>
    <row r="16" spans="1:4" x14ac:dyDescent="0.25">
      <c r="A16" s="4" t="s">
        <v>230</v>
      </c>
      <c r="B16" s="5">
        <v>-1458</v>
      </c>
      <c r="C16" s="5">
        <v>442</v>
      </c>
      <c r="D16" s="5">
        <v>-2385</v>
      </c>
    </row>
    <row r="17" spans="1:4" x14ac:dyDescent="0.25">
      <c r="A17" s="4" t="s">
        <v>231</v>
      </c>
      <c r="B17" s="5">
        <v>-5958</v>
      </c>
      <c r="C17" s="5">
        <v>-2606</v>
      </c>
      <c r="D17" s="5">
        <v>526</v>
      </c>
    </row>
    <row r="18" spans="1:4" x14ac:dyDescent="0.25">
      <c r="A18" s="4" t="s">
        <v>232</v>
      </c>
      <c r="B18" s="5">
        <v>23868</v>
      </c>
      <c r="C18" s="5">
        <v>16564</v>
      </c>
      <c r="D18" s="5">
        <v>-20489</v>
      </c>
    </row>
    <row r="19" spans="1:4" x14ac:dyDescent="0.25">
      <c r="A19" s="3" t="s">
        <v>233</v>
      </c>
    </row>
    <row r="20" spans="1:4" x14ac:dyDescent="0.25">
      <c r="A20" s="4" t="s">
        <v>234</v>
      </c>
      <c r="B20" s="5">
        <v>-8443</v>
      </c>
      <c r="C20" s="5">
        <v>-7982</v>
      </c>
      <c r="D20" s="5">
        <v>-3184</v>
      </c>
    </row>
    <row r="21" spans="1:4" x14ac:dyDescent="0.25">
      <c r="A21" s="4" t="s">
        <v>235</v>
      </c>
      <c r="B21" s="5">
        <v>6632</v>
      </c>
      <c r="C21" s="5">
        <v>3711</v>
      </c>
      <c r="D21" s="5">
        <v>574</v>
      </c>
    </row>
    <row r="22" spans="1:4" x14ac:dyDescent="0.25">
      <c r="A22" s="4" t="s">
        <v>236</v>
      </c>
      <c r="B22" s="5">
        <v>-803</v>
      </c>
      <c r="C22" s="5">
        <v>-162</v>
      </c>
      <c r="D22" s="5">
        <v>-2383</v>
      </c>
    </row>
    <row r="23" spans="1:4" x14ac:dyDescent="0.25">
      <c r="A23" s="4" t="s">
        <v>237</v>
      </c>
      <c r="B23" s="5">
        <v>-29773</v>
      </c>
      <c r="C23" s="5">
        <v>-9418</v>
      </c>
      <c r="D23" s="5">
        <v>-17381</v>
      </c>
    </row>
    <row r="24" spans="1:4" x14ac:dyDescent="0.25">
      <c r="A24" s="4" t="s">
        <v>238</v>
      </c>
      <c r="B24" s="5">
        <v>17812</v>
      </c>
      <c r="C24" s="5">
        <v>8095</v>
      </c>
      <c r="D24" s="5">
        <v>13031</v>
      </c>
    </row>
    <row r="25" spans="1:4" x14ac:dyDescent="0.25">
      <c r="A25" s="4" t="s">
        <v>239</v>
      </c>
      <c r="B25" s="5">
        <v>-9661</v>
      </c>
      <c r="C25" s="5">
        <v>-13064</v>
      </c>
      <c r="D25" s="5">
        <v>-17034</v>
      </c>
    </row>
    <row r="26" spans="1:4" x14ac:dyDescent="0.25">
      <c r="A26" s="4" t="s">
        <v>240</v>
      </c>
      <c r="B26" s="5">
        <v>-24236</v>
      </c>
      <c r="C26" s="5">
        <v>-18820</v>
      </c>
      <c r="D26" s="5">
        <v>-26377</v>
      </c>
    </row>
    <row r="27" spans="1:4" x14ac:dyDescent="0.25">
      <c r="A27" s="3" t="s">
        <v>241</v>
      </c>
    </row>
    <row r="28" spans="1:4" x14ac:dyDescent="0.25">
      <c r="A28" s="4" t="s">
        <v>242</v>
      </c>
      <c r="B28" s="5">
        <v>14</v>
      </c>
      <c r="C28" s="5">
        <v>2337</v>
      </c>
      <c r="D28" s="5">
        <v>-501</v>
      </c>
    </row>
    <row r="29" spans="1:4" x14ac:dyDescent="0.25">
      <c r="A29" s="4" t="s">
        <v>243</v>
      </c>
      <c r="B29" s="5">
        <v>-2050</v>
      </c>
      <c r="C29" s="5">
        <v>586</v>
      </c>
      <c r="D29" s="5">
        <v>-405</v>
      </c>
    </row>
    <row r="30" spans="1:4" x14ac:dyDescent="0.25">
      <c r="A30" s="4" t="s">
        <v>244</v>
      </c>
      <c r="B30" s="5">
        <v>7257</v>
      </c>
      <c r="C30" s="5">
        <v>4996</v>
      </c>
      <c r="D30" s="5">
        <v>7401</v>
      </c>
    </row>
    <row r="31" spans="1:4" x14ac:dyDescent="0.25">
      <c r="A31" s="4" t="s">
        <v>245</v>
      </c>
      <c r="B31" s="5">
        <v>-7468</v>
      </c>
      <c r="C31" s="5">
        <v>-9482</v>
      </c>
      <c r="D31" s="5">
        <v>-4726</v>
      </c>
    </row>
    <row r="32" spans="1:4" x14ac:dyDescent="0.25">
      <c r="A32" s="4" t="s">
        <v>246</v>
      </c>
      <c r="B32" s="5">
        <v>-206</v>
      </c>
      <c r="C32" s="5">
        <v>-35</v>
      </c>
      <c r="D32" s="5">
        <v>-237</v>
      </c>
    </row>
    <row r="33" spans="1:4" x14ac:dyDescent="0.25">
      <c r="A33" s="4" t="s">
        <v>247</v>
      </c>
      <c r="B33" s="5">
        <v>22381</v>
      </c>
      <c r="C33" s="5">
        <v>45927</v>
      </c>
      <c r="D33" s="5">
        <v>58347</v>
      </c>
    </row>
    <row r="34" spans="1:4" x14ac:dyDescent="0.25">
      <c r="A34" s="4" t="s">
        <v>248</v>
      </c>
      <c r="B34" s="5">
        <v>-43936</v>
      </c>
      <c r="C34" s="5">
        <v>-37243</v>
      </c>
      <c r="D34" s="5">
        <v>-30748</v>
      </c>
    </row>
    <row r="35" spans="1:4" x14ac:dyDescent="0.25">
      <c r="A35" s="4" t="s">
        <v>249</v>
      </c>
      <c r="B35" s="5">
        <v>3952</v>
      </c>
      <c r="C35" s="5">
        <v>2294</v>
      </c>
      <c r="D35" s="5">
        <v>1684</v>
      </c>
    </row>
    <row r="36" spans="1:4" x14ac:dyDescent="0.25">
      <c r="A36" s="4" t="s">
        <v>250</v>
      </c>
      <c r="B36" s="5">
        <v>31214</v>
      </c>
      <c r="C36" s="5">
        <v>20206</v>
      </c>
      <c r="D36" s="5">
        <v>14506</v>
      </c>
    </row>
    <row r="37" spans="1:4" x14ac:dyDescent="0.25">
      <c r="A37" s="4" t="s">
        <v>251</v>
      </c>
      <c r="B37" s="5">
        <v>-1100</v>
      </c>
      <c r="C37" s="5">
        <v>-650</v>
      </c>
      <c r="D37" s="5">
        <v>-850</v>
      </c>
    </row>
    <row r="38" spans="1:4" x14ac:dyDescent="0.25">
      <c r="A38" s="4" t="s">
        <v>252</v>
      </c>
      <c r="B38" s="5">
        <v>-5335</v>
      </c>
      <c r="C38" s="5">
        <v>-3294</v>
      </c>
      <c r="D38" s="5">
        <v>-6772</v>
      </c>
    </row>
    <row r="39" spans="1:4" x14ac:dyDescent="0.25">
      <c r="A39" s="4" t="s">
        <v>253</v>
      </c>
      <c r="B39" s="5">
        <v>-745</v>
      </c>
      <c r="C39" s="5">
        <v>-1118</v>
      </c>
      <c r="D39" s="5">
        <v>-2223</v>
      </c>
    </row>
    <row r="40" spans="1:4" x14ac:dyDescent="0.25">
      <c r="A40" s="4" t="s">
        <v>2638</v>
      </c>
      <c r="B40" s="5">
        <v>-2104</v>
      </c>
      <c r="C40" s="5">
        <v>-1810</v>
      </c>
      <c r="D40" s="5">
        <v>-1769</v>
      </c>
    </row>
    <row r="41" spans="1:4" x14ac:dyDescent="0.25">
      <c r="A41" s="4" t="s">
        <v>255</v>
      </c>
      <c r="B41" s="5">
        <v>1098</v>
      </c>
      <c r="D41" s="5">
        <v>1495</v>
      </c>
    </row>
    <row r="42" spans="1:4" x14ac:dyDescent="0.25">
      <c r="A42" s="4" t="s">
        <v>256</v>
      </c>
      <c r="C42" s="5">
        <v>38</v>
      </c>
      <c r="D42" s="5">
        <v>7</v>
      </c>
    </row>
    <row r="43" spans="1:4" x14ac:dyDescent="0.25">
      <c r="A43" s="4" t="s">
        <v>204</v>
      </c>
      <c r="D43" s="5">
        <v>-3</v>
      </c>
    </row>
    <row r="44" spans="1:4" x14ac:dyDescent="0.25">
      <c r="A44" s="4" t="s">
        <v>257</v>
      </c>
      <c r="B44" s="5">
        <v>395</v>
      </c>
    </row>
    <row r="45" spans="1:4" x14ac:dyDescent="0.25">
      <c r="A45" s="4" t="s">
        <v>258</v>
      </c>
      <c r="B45" s="5">
        <v>3367</v>
      </c>
      <c r="C45" s="5">
        <v>22752</v>
      </c>
      <c r="D45" s="5">
        <v>35206</v>
      </c>
    </row>
    <row r="46" spans="1:4" x14ac:dyDescent="0.25">
      <c r="A46" s="4" t="s">
        <v>259</v>
      </c>
      <c r="B46" s="5">
        <v>2999</v>
      </c>
      <c r="C46" s="5">
        <v>20496</v>
      </c>
      <c r="D46" s="5">
        <v>-11660</v>
      </c>
    </row>
    <row r="47" spans="1:4" x14ac:dyDescent="0.25">
      <c r="A47" s="4" t="s">
        <v>260</v>
      </c>
      <c r="B47" s="5">
        <v>130547</v>
      </c>
      <c r="C47" s="5">
        <v>110051</v>
      </c>
      <c r="D47" s="5">
        <v>121711</v>
      </c>
    </row>
    <row r="48" spans="1:4" x14ac:dyDescent="0.25">
      <c r="A48" s="4" t="s">
        <v>261</v>
      </c>
      <c r="B48" s="5">
        <v>133546</v>
      </c>
      <c r="C48" s="5">
        <v>130547</v>
      </c>
      <c r="D48" s="5">
        <v>110051</v>
      </c>
    </row>
    <row r="49" spans="1:4" x14ac:dyDescent="0.25">
      <c r="A49" s="3" t="s">
        <v>262</v>
      </c>
    </row>
    <row r="50" spans="1:4" x14ac:dyDescent="0.25">
      <c r="A50" s="4" t="s">
        <v>263</v>
      </c>
      <c r="B50" s="5">
        <v>18645</v>
      </c>
      <c r="C50" s="5">
        <v>16721</v>
      </c>
      <c r="D50" s="5">
        <v>11174</v>
      </c>
    </row>
    <row r="51" spans="1:4" x14ac:dyDescent="0.25">
      <c r="A51" s="4" t="s">
        <v>264</v>
      </c>
      <c r="B51" s="7">
        <v>1266</v>
      </c>
      <c r="C51" s="7">
        <v>1271</v>
      </c>
      <c r="D51" s="7">
        <v>1425</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40" customWidth="1"/>
    <col min="2" max="2" width="80" customWidth="1"/>
  </cols>
  <sheetData>
    <row r="1" spans="1:2" x14ac:dyDescent="0.25">
      <c r="A1" s="12" t="s">
        <v>324</v>
      </c>
      <c r="B1" s="2" t="s">
        <v>1</v>
      </c>
    </row>
    <row r="2" spans="1:2" x14ac:dyDescent="0.25">
      <c r="A2" s="13"/>
      <c r="B2" s="2" t="s">
        <v>2</v>
      </c>
    </row>
    <row r="3" spans="1:2" x14ac:dyDescent="0.25">
      <c r="A3" s="3" t="s">
        <v>325</v>
      </c>
    </row>
    <row r="4" spans="1:2" ht="409.5" x14ac:dyDescent="0.25">
      <c r="A4" s="4" t="s">
        <v>324</v>
      </c>
      <c r="B4" s="4" t="s">
        <v>326</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33" customWidth="1"/>
    <col min="2" max="2" width="80" customWidth="1"/>
  </cols>
  <sheetData>
    <row r="1" spans="1:2" x14ac:dyDescent="0.25">
      <c r="A1" s="12" t="s">
        <v>327</v>
      </c>
      <c r="B1" s="2" t="s">
        <v>1</v>
      </c>
    </row>
    <row r="2" spans="1:2" x14ac:dyDescent="0.25">
      <c r="A2" s="13"/>
      <c r="B2" s="2" t="s">
        <v>2</v>
      </c>
    </row>
    <row r="3" spans="1:2" x14ac:dyDescent="0.25">
      <c r="A3" s="3" t="s">
        <v>328</v>
      </c>
    </row>
    <row r="4" spans="1:2" ht="409.5" x14ac:dyDescent="0.25">
      <c r="A4" s="4" t="s">
        <v>327</v>
      </c>
      <c r="B4" s="4" t="s">
        <v>329</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29" customWidth="1"/>
    <col min="2" max="2" width="80" customWidth="1"/>
  </cols>
  <sheetData>
    <row r="1" spans="1:2" x14ac:dyDescent="0.25">
      <c r="A1" s="12" t="s">
        <v>330</v>
      </c>
      <c r="B1" s="2" t="s">
        <v>1</v>
      </c>
    </row>
    <row r="2" spans="1:2" x14ac:dyDescent="0.25">
      <c r="A2" s="13"/>
      <c r="B2" s="2" t="s">
        <v>2</v>
      </c>
    </row>
    <row r="3" spans="1:2" x14ac:dyDescent="0.25">
      <c r="A3" s="3" t="s">
        <v>331</v>
      </c>
    </row>
    <row r="4" spans="1:2" ht="409.5" x14ac:dyDescent="0.25">
      <c r="A4" s="4" t="s">
        <v>330</v>
      </c>
      <c r="B4" s="4" t="s">
        <v>332</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35" customWidth="1"/>
    <col min="2" max="2" width="80" customWidth="1"/>
  </cols>
  <sheetData>
    <row r="1" spans="1:2" x14ac:dyDescent="0.25">
      <c r="A1" s="12" t="s">
        <v>333</v>
      </c>
      <c r="B1" s="2" t="s">
        <v>1</v>
      </c>
    </row>
    <row r="2" spans="1:2" x14ac:dyDescent="0.25">
      <c r="A2" s="13"/>
      <c r="B2" s="2" t="s">
        <v>2</v>
      </c>
    </row>
    <row r="3" spans="1:2" x14ac:dyDescent="0.25">
      <c r="A3" s="3" t="s">
        <v>334</v>
      </c>
    </row>
    <row r="4" spans="1:2" ht="409.5" x14ac:dyDescent="0.25">
      <c r="A4" s="4" t="s">
        <v>333</v>
      </c>
      <c r="B4" s="4" t="s">
        <v>335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52" customWidth="1"/>
    <col min="2" max="2" width="80" customWidth="1"/>
  </cols>
  <sheetData>
    <row r="1" spans="1:2" x14ac:dyDescent="0.25">
      <c r="A1" s="12" t="s">
        <v>336</v>
      </c>
      <c r="B1" s="2" t="s">
        <v>1</v>
      </c>
    </row>
    <row r="2" spans="1:2" x14ac:dyDescent="0.25">
      <c r="A2" s="13"/>
      <c r="B2" s="2" t="s">
        <v>2</v>
      </c>
    </row>
    <row r="3" spans="1:2" x14ac:dyDescent="0.25">
      <c r="A3" s="3" t="s">
        <v>313</v>
      </c>
    </row>
    <row r="4" spans="1:2" ht="409.5" x14ac:dyDescent="0.25">
      <c r="A4" s="4" t="s">
        <v>336</v>
      </c>
      <c r="B4" s="4" t="s">
        <v>337</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31" customWidth="1"/>
    <col min="2" max="2" width="80" customWidth="1"/>
  </cols>
  <sheetData>
    <row r="1" spans="1:2" x14ac:dyDescent="0.25">
      <c r="A1" s="12" t="s">
        <v>338</v>
      </c>
      <c r="B1" s="2" t="s">
        <v>1</v>
      </c>
    </row>
    <row r="2" spans="1:2" x14ac:dyDescent="0.25">
      <c r="A2" s="13"/>
      <c r="B2" s="2" t="s">
        <v>2</v>
      </c>
    </row>
    <row r="3" spans="1:2" x14ac:dyDescent="0.25">
      <c r="A3" s="3" t="s">
        <v>339</v>
      </c>
    </row>
    <row r="4" spans="1:2" ht="270" x14ac:dyDescent="0.25">
      <c r="A4" s="4" t="s">
        <v>338</v>
      </c>
      <c r="B4" s="4" t="s">
        <v>340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43" customWidth="1"/>
    <col min="2" max="2" width="80" customWidth="1"/>
  </cols>
  <sheetData>
    <row r="1" spans="1:2" x14ac:dyDescent="0.25">
      <c r="A1" s="12" t="s">
        <v>341</v>
      </c>
      <c r="B1" s="2" t="s">
        <v>1</v>
      </c>
    </row>
    <row r="2" spans="1:2" x14ac:dyDescent="0.25">
      <c r="A2" s="13"/>
      <c r="B2" s="2" t="s">
        <v>2</v>
      </c>
    </row>
    <row r="3" spans="1:2" x14ac:dyDescent="0.25">
      <c r="A3" s="3" t="s">
        <v>342</v>
      </c>
    </row>
    <row r="4" spans="1:2" ht="409.5" x14ac:dyDescent="0.25">
      <c r="A4" s="4" t="s">
        <v>341</v>
      </c>
      <c r="B4" s="4" t="s">
        <v>343</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54" customWidth="1"/>
    <col min="2" max="2" width="80" customWidth="1"/>
  </cols>
  <sheetData>
    <row r="1" spans="1:2" x14ac:dyDescent="0.25">
      <c r="A1" s="12" t="s">
        <v>344</v>
      </c>
      <c r="B1" s="2" t="s">
        <v>1</v>
      </c>
    </row>
    <row r="2" spans="1:2" x14ac:dyDescent="0.25">
      <c r="A2" s="13"/>
      <c r="B2" s="2" t="s">
        <v>2</v>
      </c>
    </row>
    <row r="3" spans="1:2" x14ac:dyDescent="0.25">
      <c r="A3" s="3" t="s">
        <v>345</v>
      </c>
    </row>
    <row r="4" spans="1:2" ht="409.5" x14ac:dyDescent="0.25">
      <c r="A4" s="4" t="s">
        <v>344</v>
      </c>
      <c r="B4" s="4" t="s">
        <v>346</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37"/>
  <sheetViews>
    <sheetView workbookViewId="0"/>
  </sheetViews>
  <sheetFormatPr defaultRowHeight="15" x14ac:dyDescent="0.25"/>
  <cols>
    <col min="1" max="2" width="80" customWidth="1"/>
  </cols>
  <sheetData>
    <row r="1" spans="1:2" x14ac:dyDescent="0.25">
      <c r="A1" s="12" t="s">
        <v>347</v>
      </c>
      <c r="B1" s="2" t="s">
        <v>1</v>
      </c>
    </row>
    <row r="2" spans="1:2" x14ac:dyDescent="0.25">
      <c r="A2" s="13"/>
      <c r="B2" s="2" t="s">
        <v>2</v>
      </c>
    </row>
    <row r="3" spans="1:2" x14ac:dyDescent="0.25">
      <c r="A3" s="3" t="s">
        <v>266</v>
      </c>
    </row>
    <row r="4" spans="1:2" ht="75" x14ac:dyDescent="0.25">
      <c r="A4" s="4" t="s">
        <v>268</v>
      </c>
      <c r="B4" s="4" t="s">
        <v>348</v>
      </c>
    </row>
    <row r="5" spans="1:2" ht="150" x14ac:dyDescent="0.25">
      <c r="A5" s="4" t="s">
        <v>349</v>
      </c>
      <c r="B5" s="4" t="s">
        <v>350</v>
      </c>
    </row>
    <row r="6" spans="1:2" ht="120" x14ac:dyDescent="0.25">
      <c r="A6" s="4" t="s">
        <v>351</v>
      </c>
      <c r="B6" s="4" t="s">
        <v>352</v>
      </c>
    </row>
    <row r="7" spans="1:2" ht="409.5" x14ac:dyDescent="0.25">
      <c r="A7" s="4" t="s">
        <v>353</v>
      </c>
      <c r="B7" s="4" t="s">
        <v>354</v>
      </c>
    </row>
    <row r="8" spans="1:2" ht="165" x14ac:dyDescent="0.25">
      <c r="A8" s="4" t="s">
        <v>355</v>
      </c>
      <c r="B8" s="4" t="s">
        <v>356</v>
      </c>
    </row>
    <row r="9" spans="1:2" ht="150" x14ac:dyDescent="0.25">
      <c r="A9" s="4" t="s">
        <v>357</v>
      </c>
      <c r="B9" s="4" t="s">
        <v>358</v>
      </c>
    </row>
    <row r="10" spans="1:2" ht="330" x14ac:dyDescent="0.25">
      <c r="A10" s="4" t="s">
        <v>359</v>
      </c>
      <c r="B10" s="4" t="s">
        <v>360</v>
      </c>
    </row>
    <row r="11" spans="1:2" ht="180" x14ac:dyDescent="0.25">
      <c r="A11" s="4" t="s">
        <v>361</v>
      </c>
      <c r="B11" s="4" t="s">
        <v>362</v>
      </c>
    </row>
    <row r="12" spans="1:2" ht="225" x14ac:dyDescent="0.25">
      <c r="A12" s="4" t="s">
        <v>363</v>
      </c>
      <c r="B12" s="4" t="s">
        <v>364</v>
      </c>
    </row>
    <row r="13" spans="1:2" x14ac:dyDescent="0.25">
      <c r="A13" s="4" t="s">
        <v>365</v>
      </c>
      <c r="B13" s="4" t="s">
        <v>366</v>
      </c>
    </row>
    <row r="14" spans="1:2" ht="409.5" x14ac:dyDescent="0.25">
      <c r="A14" s="4" t="s">
        <v>367</v>
      </c>
      <c r="B14" s="4" t="s">
        <v>368</v>
      </c>
    </row>
    <row r="15" spans="1:2" ht="210" x14ac:dyDescent="0.25">
      <c r="A15" s="4" t="s">
        <v>369</v>
      </c>
      <c r="B15" s="4" t="s">
        <v>370</v>
      </c>
    </row>
    <row r="16" spans="1:2" ht="409.5" x14ac:dyDescent="0.25">
      <c r="A16" s="4" t="s">
        <v>371</v>
      </c>
      <c r="B16" s="4" t="s">
        <v>372</v>
      </c>
    </row>
    <row r="17" spans="1:2" ht="409.5" x14ac:dyDescent="0.25">
      <c r="A17" s="4" t="s">
        <v>373</v>
      </c>
      <c r="B17" s="4" t="s">
        <v>374</v>
      </c>
    </row>
    <row r="18" spans="1:2" ht="409.5" x14ac:dyDescent="0.25">
      <c r="A18" s="4" t="s">
        <v>375</v>
      </c>
      <c r="B18" s="4" t="s">
        <v>376</v>
      </c>
    </row>
    <row r="19" spans="1:2" ht="409.5" x14ac:dyDescent="0.25">
      <c r="A19" s="4" t="s">
        <v>377</v>
      </c>
      <c r="B19" s="4" t="s">
        <v>378</v>
      </c>
    </row>
    <row r="20" spans="1:2" ht="390" x14ac:dyDescent="0.25">
      <c r="A20" s="4" t="s">
        <v>379</v>
      </c>
      <c r="B20" s="4" t="s">
        <v>380</v>
      </c>
    </row>
    <row r="21" spans="1:2" ht="90" x14ac:dyDescent="0.25">
      <c r="A21" s="4" t="s">
        <v>381</v>
      </c>
      <c r="B21" s="4" t="s">
        <v>382</v>
      </c>
    </row>
    <row r="22" spans="1:2" ht="255" x14ac:dyDescent="0.25">
      <c r="A22" s="4" t="s">
        <v>383</v>
      </c>
      <c r="B22" s="4" t="s">
        <v>384</v>
      </c>
    </row>
    <row r="23" spans="1:2" ht="90" x14ac:dyDescent="0.25">
      <c r="A23" s="4" t="s">
        <v>385</v>
      </c>
      <c r="B23" s="4" t="s">
        <v>386</v>
      </c>
    </row>
    <row r="24" spans="1:2" ht="120" x14ac:dyDescent="0.25">
      <c r="A24" s="4" t="s">
        <v>387</v>
      </c>
      <c r="B24" s="4" t="s">
        <v>388</v>
      </c>
    </row>
    <row r="25" spans="1:2" ht="135" x14ac:dyDescent="0.25">
      <c r="A25" s="4" t="s">
        <v>389</v>
      </c>
      <c r="B25" s="4" t="s">
        <v>390</v>
      </c>
    </row>
    <row r="26" spans="1:2" ht="45" x14ac:dyDescent="0.25">
      <c r="A26" s="4" t="s">
        <v>391</v>
      </c>
      <c r="B26" s="4" t="s">
        <v>392</v>
      </c>
    </row>
    <row r="27" spans="1:2" ht="30" x14ac:dyDescent="0.25">
      <c r="A27" s="4" t="s">
        <v>393</v>
      </c>
      <c r="B27" s="4" t="s">
        <v>394</v>
      </c>
    </row>
    <row r="28" spans="1:2" ht="60" x14ac:dyDescent="0.25">
      <c r="A28" s="4" t="s">
        <v>395</v>
      </c>
      <c r="B28" s="4" t="s">
        <v>396</v>
      </c>
    </row>
    <row r="29" spans="1:2" ht="270" x14ac:dyDescent="0.25">
      <c r="A29" s="4" t="s">
        <v>397</v>
      </c>
      <c r="B29" s="4" t="s">
        <v>398</v>
      </c>
    </row>
    <row r="30" spans="1:2" x14ac:dyDescent="0.25">
      <c r="A30" s="4" t="s">
        <v>399</v>
      </c>
      <c r="B30" s="4" t="s">
        <v>400</v>
      </c>
    </row>
    <row r="31" spans="1:2" ht="120" x14ac:dyDescent="0.25">
      <c r="A31" s="4" t="s">
        <v>401</v>
      </c>
      <c r="B31" s="4" t="s">
        <v>402</v>
      </c>
    </row>
    <row r="32" spans="1:2" ht="30" x14ac:dyDescent="0.25">
      <c r="A32" s="4" t="s">
        <v>403</v>
      </c>
      <c r="B32" s="4" t="s">
        <v>404</v>
      </c>
    </row>
    <row r="33" spans="1:2" ht="285" x14ac:dyDescent="0.25">
      <c r="A33" s="4" t="s">
        <v>405</v>
      </c>
      <c r="B33" s="4" t="s">
        <v>406</v>
      </c>
    </row>
    <row r="34" spans="1:2" ht="135" x14ac:dyDescent="0.25">
      <c r="A34" s="4" t="s">
        <v>407</v>
      </c>
      <c r="B34" s="4" t="s">
        <v>408</v>
      </c>
    </row>
    <row r="35" spans="1:2" ht="75" x14ac:dyDescent="0.25">
      <c r="A35" s="4" t="s">
        <v>409</v>
      </c>
      <c r="B35" s="4" t="s">
        <v>410</v>
      </c>
    </row>
    <row r="36" spans="1:2" ht="60" x14ac:dyDescent="0.25">
      <c r="A36" s="4" t="s">
        <v>411</v>
      </c>
      <c r="B36" s="4" t="s">
        <v>412</v>
      </c>
    </row>
    <row r="37" spans="1:2" ht="150" x14ac:dyDescent="0.25">
      <c r="A37" s="4" t="s">
        <v>413</v>
      </c>
      <c r="B37" s="4" t="s">
        <v>414</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defaultRowHeight="15" x14ac:dyDescent="0.25"/>
  <cols>
    <col min="1" max="1" width="37" customWidth="1"/>
    <col min="2" max="2" width="80" customWidth="1"/>
  </cols>
  <sheetData>
    <row r="1" spans="1:2" x14ac:dyDescent="0.25">
      <c r="A1" s="12" t="s">
        <v>415</v>
      </c>
      <c r="B1" s="2" t="s">
        <v>1</v>
      </c>
    </row>
    <row r="2" spans="1:2" x14ac:dyDescent="0.25">
      <c r="A2" s="13"/>
      <c r="B2" s="2" t="s">
        <v>2</v>
      </c>
    </row>
    <row r="3" spans="1:2" x14ac:dyDescent="0.25">
      <c r="A3" s="3" t="s">
        <v>274</v>
      </c>
    </row>
    <row r="4" spans="1:2" ht="345" x14ac:dyDescent="0.25">
      <c r="A4" s="4" t="s">
        <v>416</v>
      </c>
      <c r="B4" s="4" t="s">
        <v>417</v>
      </c>
    </row>
    <row r="5" spans="1:2" ht="150" x14ac:dyDescent="0.25">
      <c r="A5" s="4" t="s">
        <v>418</v>
      </c>
      <c r="B5" s="4" t="s">
        <v>419</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workbookViewId="0">
      <selection sqref="A1:A2"/>
    </sheetView>
  </sheetViews>
  <sheetFormatPr defaultRowHeight="15" x14ac:dyDescent="0.25"/>
  <cols>
    <col min="1" max="2" width="80" customWidth="1"/>
    <col min="3" max="4" width="14" customWidth="1"/>
  </cols>
  <sheetData>
    <row r="1" spans="1:4" x14ac:dyDescent="0.25">
      <c r="A1" s="12" t="s">
        <v>0</v>
      </c>
      <c r="B1" s="2" t="s">
        <v>1</v>
      </c>
    </row>
    <row r="2" spans="1:4" x14ac:dyDescent="0.25">
      <c r="A2" s="13"/>
      <c r="B2" s="2" t="s">
        <v>2</v>
      </c>
      <c r="C2" s="2" t="s">
        <v>3</v>
      </c>
      <c r="D2" s="2" t="s">
        <v>4</v>
      </c>
    </row>
    <row r="3" spans="1:4" x14ac:dyDescent="0.25">
      <c r="A3" s="3" t="s">
        <v>5</v>
      </c>
    </row>
    <row r="4" spans="1:4" x14ac:dyDescent="0.25">
      <c r="A4" s="4" t="s">
        <v>6</v>
      </c>
      <c r="B4" s="4" t="s">
        <v>7</v>
      </c>
    </row>
    <row r="5" spans="1:4" x14ac:dyDescent="0.25">
      <c r="A5" s="4" t="s">
        <v>8</v>
      </c>
      <c r="B5" s="4" t="s">
        <v>9</v>
      </c>
    </row>
    <row r="6" spans="1:4" x14ac:dyDescent="0.25">
      <c r="A6" s="4" t="s">
        <v>10</v>
      </c>
      <c r="B6" s="4" t="s">
        <v>11</v>
      </c>
    </row>
    <row r="7" spans="1:4" ht="30" x14ac:dyDescent="0.25">
      <c r="A7" s="4" t="s">
        <v>12</v>
      </c>
      <c r="B7" s="4" t="s">
        <v>13</v>
      </c>
    </row>
    <row r="8" spans="1:4" x14ac:dyDescent="0.25">
      <c r="A8" s="4" t="s">
        <v>14</v>
      </c>
      <c r="B8" s="4" t="s">
        <v>15</v>
      </c>
    </row>
    <row r="9" spans="1:4" x14ac:dyDescent="0.25">
      <c r="A9" s="4" t="s">
        <v>16</v>
      </c>
      <c r="B9" s="4" t="s">
        <v>17</v>
      </c>
    </row>
    <row r="10" spans="1:4" x14ac:dyDescent="0.25">
      <c r="A10" s="4" t="s">
        <v>18</v>
      </c>
      <c r="B10" s="4" t="s">
        <v>19</v>
      </c>
    </row>
    <row r="11" spans="1:4" x14ac:dyDescent="0.25">
      <c r="A11" s="4" t="s">
        <v>20</v>
      </c>
      <c r="B11" s="4" t="s">
        <v>9</v>
      </c>
    </row>
    <row r="12" spans="1:4" x14ac:dyDescent="0.25">
      <c r="A12" s="4" t="s">
        <v>21</v>
      </c>
      <c r="B12" s="4" t="s">
        <v>22</v>
      </c>
    </row>
    <row r="13" spans="1:4" x14ac:dyDescent="0.25">
      <c r="A13" s="4" t="s">
        <v>23</v>
      </c>
      <c r="B13" s="4" t="s">
        <v>24</v>
      </c>
    </row>
    <row r="14" spans="1:4" x14ac:dyDescent="0.25">
      <c r="A14" s="4" t="s">
        <v>25</v>
      </c>
      <c r="B14" s="4" t="s">
        <v>26</v>
      </c>
    </row>
    <row r="15" spans="1:4" x14ac:dyDescent="0.25">
      <c r="A15" s="4" t="s">
        <v>27</v>
      </c>
      <c r="B15" s="4" t="s">
        <v>28</v>
      </c>
    </row>
    <row r="16" spans="1:4" x14ac:dyDescent="0.25">
      <c r="A16" s="4" t="s">
        <v>29</v>
      </c>
      <c r="B16" s="4" t="s">
        <v>9</v>
      </c>
    </row>
    <row r="17" spans="1:4" x14ac:dyDescent="0.25">
      <c r="A17" s="4" t="s">
        <v>30</v>
      </c>
      <c r="B17" s="4" t="s">
        <v>9</v>
      </c>
    </row>
    <row r="18" spans="1:4" x14ac:dyDescent="0.25">
      <c r="A18" s="4" t="s">
        <v>31</v>
      </c>
      <c r="B18" s="4" t="s">
        <v>9</v>
      </c>
    </row>
    <row r="19" spans="1:4" x14ac:dyDescent="0.25">
      <c r="A19" s="4" t="s">
        <v>32</v>
      </c>
      <c r="C19" s="5">
        <v>345672769</v>
      </c>
    </row>
    <row r="20" spans="1:4" x14ac:dyDescent="0.25">
      <c r="A20" s="4" t="s">
        <v>33</v>
      </c>
      <c r="B20" s="4" t="s">
        <v>34</v>
      </c>
    </row>
    <row r="21" spans="1:4" x14ac:dyDescent="0.25">
      <c r="A21" s="4" t="s">
        <v>35</v>
      </c>
      <c r="B21" s="4" t="s">
        <v>36</v>
      </c>
    </row>
    <row r="22" spans="1:4" x14ac:dyDescent="0.25">
      <c r="A22" s="4" t="s">
        <v>37</v>
      </c>
      <c r="B22" s="4" t="s">
        <v>22</v>
      </c>
    </row>
    <row r="23" spans="1:4" x14ac:dyDescent="0.25">
      <c r="A23" s="4" t="s">
        <v>38</v>
      </c>
      <c r="B23" s="4" t="s">
        <v>39</v>
      </c>
    </row>
    <row r="24" spans="1:4" x14ac:dyDescent="0.25">
      <c r="A24" s="4" t="s">
        <v>40</v>
      </c>
      <c r="B24" s="4" t="s">
        <v>41</v>
      </c>
    </row>
    <row r="25" spans="1:4" x14ac:dyDescent="0.25">
      <c r="A25" s="4" t="s">
        <v>42</v>
      </c>
      <c r="B25" s="4" t="s">
        <v>43</v>
      </c>
    </row>
    <row r="26" spans="1:4" x14ac:dyDescent="0.25">
      <c r="A26" s="4" t="s">
        <v>44</v>
      </c>
      <c r="B26" s="4" t="s">
        <v>45</v>
      </c>
    </row>
    <row r="27" spans="1:4" x14ac:dyDescent="0.25">
      <c r="A27" s="4" t="s">
        <v>46</v>
      </c>
      <c r="B27" s="4" t="s">
        <v>47</v>
      </c>
    </row>
    <row r="28" spans="1:4" x14ac:dyDescent="0.25">
      <c r="A28" s="4" t="s">
        <v>48</v>
      </c>
      <c r="B28" s="4" t="s">
        <v>49</v>
      </c>
    </row>
    <row r="29" spans="1:4" x14ac:dyDescent="0.25">
      <c r="A29" s="4" t="s">
        <v>50</v>
      </c>
      <c r="B29" s="4" t="s">
        <v>51</v>
      </c>
    </row>
    <row r="30" spans="1:4" x14ac:dyDescent="0.25">
      <c r="A30" s="4" t="s">
        <v>52</v>
      </c>
      <c r="D30" s="6">
        <v>73.400000000000006</v>
      </c>
    </row>
    <row r="31" spans="1:4" x14ac:dyDescent="0.25">
      <c r="A31" s="4" t="s">
        <v>53</v>
      </c>
      <c r="B31" s="4" t="s">
        <v>22</v>
      </c>
    </row>
    <row r="32" spans="1:4" x14ac:dyDescent="0.25">
      <c r="A32" s="4" t="s">
        <v>54</v>
      </c>
      <c r="B32" s="4" t="s">
        <v>55</v>
      </c>
    </row>
    <row r="33" spans="1:2" x14ac:dyDescent="0.25">
      <c r="A33" s="4" t="s">
        <v>56</v>
      </c>
    </row>
    <row r="34" spans="1:2" x14ac:dyDescent="0.25">
      <c r="A34" s="3" t="s">
        <v>5</v>
      </c>
    </row>
    <row r="35" spans="1:2" x14ac:dyDescent="0.25">
      <c r="A35" s="4" t="s">
        <v>57</v>
      </c>
      <c r="B35" s="4" t="s">
        <v>58</v>
      </c>
    </row>
    <row r="36" spans="1:2" x14ac:dyDescent="0.25">
      <c r="A36" s="4" t="s">
        <v>59</v>
      </c>
      <c r="B36" s="4" t="s">
        <v>60</v>
      </c>
    </row>
    <row r="37" spans="1:2" x14ac:dyDescent="0.25">
      <c r="A37" s="4" t="s">
        <v>61</v>
      </c>
      <c r="B37" s="4" t="s">
        <v>62</v>
      </c>
    </row>
    <row r="38" spans="1:2" x14ac:dyDescent="0.25">
      <c r="A38" s="4" t="s">
        <v>63</v>
      </c>
    </row>
    <row r="39" spans="1:2" x14ac:dyDescent="0.25">
      <c r="A39" s="3" t="s">
        <v>5</v>
      </c>
    </row>
    <row r="40" spans="1:2" x14ac:dyDescent="0.25">
      <c r="A40" s="4" t="s">
        <v>57</v>
      </c>
      <c r="B40" s="4" t="s">
        <v>64</v>
      </c>
    </row>
    <row r="41" spans="1:2" x14ac:dyDescent="0.25">
      <c r="A41" s="4" t="s">
        <v>59</v>
      </c>
      <c r="B41" s="4" t="s">
        <v>65</v>
      </c>
    </row>
    <row r="42" spans="1:2" x14ac:dyDescent="0.25">
      <c r="A42" s="4" t="s">
        <v>61</v>
      </c>
      <c r="B42" s="4" t="s">
        <v>62</v>
      </c>
    </row>
    <row r="43" spans="1:2" x14ac:dyDescent="0.25">
      <c r="A43" s="4" t="s">
        <v>66</v>
      </c>
    </row>
    <row r="44" spans="1:2" x14ac:dyDescent="0.25">
      <c r="A44" s="3" t="s">
        <v>5</v>
      </c>
    </row>
    <row r="45" spans="1:2" x14ac:dyDescent="0.25">
      <c r="A45" s="4" t="s">
        <v>57</v>
      </c>
      <c r="B45" s="4" t="s">
        <v>64</v>
      </c>
    </row>
    <row r="46" spans="1:2" x14ac:dyDescent="0.25">
      <c r="A46" s="4" t="s">
        <v>59</v>
      </c>
      <c r="B46" s="4" t="s">
        <v>67</v>
      </c>
    </row>
    <row r="47" spans="1:2" x14ac:dyDescent="0.25">
      <c r="A47" s="4" t="s">
        <v>61</v>
      </c>
      <c r="B47" s="4" t="s">
        <v>62</v>
      </c>
    </row>
    <row r="48" spans="1:2" x14ac:dyDescent="0.25">
      <c r="A48" s="4" t="s">
        <v>68</v>
      </c>
    </row>
    <row r="49" spans="1:2" x14ac:dyDescent="0.25">
      <c r="A49" s="3" t="s">
        <v>5</v>
      </c>
    </row>
    <row r="50" spans="1:2" x14ac:dyDescent="0.25">
      <c r="A50" s="4" t="s">
        <v>57</v>
      </c>
      <c r="B50" s="4" t="s">
        <v>64</v>
      </c>
    </row>
    <row r="51" spans="1:2" x14ac:dyDescent="0.25">
      <c r="A51" s="4" t="s">
        <v>59</v>
      </c>
      <c r="B51" s="4" t="s">
        <v>69</v>
      </c>
    </row>
    <row r="52" spans="1:2" x14ac:dyDescent="0.25">
      <c r="A52" s="4" t="s">
        <v>61</v>
      </c>
      <c r="B52" s="4" t="s">
        <v>62</v>
      </c>
    </row>
    <row r="53" spans="1:2" x14ac:dyDescent="0.25">
      <c r="A53" s="4" t="s">
        <v>70</v>
      </c>
    </row>
    <row r="54" spans="1:2" x14ac:dyDescent="0.25">
      <c r="A54" s="3" t="s">
        <v>5</v>
      </c>
    </row>
    <row r="55" spans="1:2" x14ac:dyDescent="0.25">
      <c r="A55" s="4" t="s">
        <v>57</v>
      </c>
      <c r="B55" s="4" t="s">
        <v>64</v>
      </c>
    </row>
    <row r="56" spans="1:2" x14ac:dyDescent="0.25">
      <c r="A56" s="4" t="s">
        <v>59</v>
      </c>
      <c r="B56" s="4" t="s">
        <v>71</v>
      </c>
    </row>
    <row r="57" spans="1:2" x14ac:dyDescent="0.25">
      <c r="A57" s="4" t="s">
        <v>61</v>
      </c>
      <c r="B57" s="4" t="s">
        <v>62</v>
      </c>
    </row>
    <row r="58" spans="1:2" x14ac:dyDescent="0.25">
      <c r="A58" s="4" t="s">
        <v>72</v>
      </c>
    </row>
    <row r="59" spans="1:2" x14ac:dyDescent="0.25">
      <c r="A59" s="3" t="s">
        <v>5</v>
      </c>
    </row>
    <row r="60" spans="1:2" x14ac:dyDescent="0.25">
      <c r="A60" s="4" t="s">
        <v>57</v>
      </c>
      <c r="B60" s="4" t="s">
        <v>64</v>
      </c>
    </row>
    <row r="61" spans="1:2" x14ac:dyDescent="0.25">
      <c r="A61" s="4" t="s">
        <v>59</v>
      </c>
      <c r="B61" s="4" t="s">
        <v>73</v>
      </c>
    </row>
    <row r="62" spans="1:2" x14ac:dyDescent="0.25">
      <c r="A62" s="4" t="s">
        <v>61</v>
      </c>
      <c r="B62" s="4" t="s">
        <v>62</v>
      </c>
    </row>
    <row r="63" spans="1:2" x14ac:dyDescent="0.25">
      <c r="A63" s="4" t="s">
        <v>74</v>
      </c>
    </row>
    <row r="64" spans="1:2" x14ac:dyDescent="0.25">
      <c r="A64" s="3" t="s">
        <v>5</v>
      </c>
    </row>
    <row r="65" spans="1:2" x14ac:dyDescent="0.25">
      <c r="A65" s="4" t="s">
        <v>57</v>
      </c>
      <c r="B65" s="4" t="s">
        <v>64</v>
      </c>
    </row>
    <row r="66" spans="1:2" x14ac:dyDescent="0.25">
      <c r="A66" s="4" t="s">
        <v>59</v>
      </c>
      <c r="B66" s="4" t="s">
        <v>75</v>
      </c>
    </row>
    <row r="67" spans="1:2" x14ac:dyDescent="0.25">
      <c r="A67" s="4" t="s">
        <v>61</v>
      </c>
      <c r="B67" s="4" t="s">
        <v>62</v>
      </c>
    </row>
    <row r="68" spans="1:2" x14ac:dyDescent="0.25">
      <c r="A68" s="4" t="s">
        <v>76</v>
      </c>
    </row>
    <row r="69" spans="1:2" x14ac:dyDescent="0.25">
      <c r="A69" s="3" t="s">
        <v>5</v>
      </c>
    </row>
    <row r="70" spans="1:2" x14ac:dyDescent="0.25">
      <c r="A70" s="4" t="s">
        <v>57</v>
      </c>
      <c r="B70" s="4" t="s">
        <v>77</v>
      </c>
    </row>
    <row r="71" spans="1:2" x14ac:dyDescent="0.25">
      <c r="A71" s="4" t="s">
        <v>59</v>
      </c>
      <c r="B71" s="4" t="s">
        <v>78</v>
      </c>
    </row>
    <row r="72" spans="1:2" x14ac:dyDescent="0.25">
      <c r="A72" s="4" t="s">
        <v>61</v>
      </c>
      <c r="B72" s="4" t="s">
        <v>62</v>
      </c>
    </row>
    <row r="73" spans="1:2" x14ac:dyDescent="0.25">
      <c r="A73" s="4" t="s">
        <v>79</v>
      </c>
    </row>
    <row r="74" spans="1:2" x14ac:dyDescent="0.25">
      <c r="A74" s="3" t="s">
        <v>5</v>
      </c>
    </row>
    <row r="75" spans="1:2" x14ac:dyDescent="0.25">
      <c r="A75" s="4" t="s">
        <v>57</v>
      </c>
      <c r="B75" s="4" t="s">
        <v>80</v>
      </c>
    </row>
    <row r="76" spans="1:2" x14ac:dyDescent="0.25">
      <c r="A76" s="4" t="s">
        <v>59</v>
      </c>
      <c r="B76" s="4" t="s">
        <v>81</v>
      </c>
    </row>
    <row r="77" spans="1:2" x14ac:dyDescent="0.25">
      <c r="A77" s="4" t="s">
        <v>61</v>
      </c>
      <c r="B77" s="4" t="s">
        <v>62</v>
      </c>
    </row>
    <row r="78" spans="1:2" ht="30" x14ac:dyDescent="0.25">
      <c r="A78" s="4" t="s">
        <v>82</v>
      </c>
    </row>
    <row r="79" spans="1:2" x14ac:dyDescent="0.25">
      <c r="A79" s="3" t="s">
        <v>5</v>
      </c>
    </row>
    <row r="80" spans="1:2" x14ac:dyDescent="0.25">
      <c r="A80" s="4" t="s">
        <v>57</v>
      </c>
      <c r="B80" s="4" t="s">
        <v>83</v>
      </c>
    </row>
    <row r="81" spans="1:2" x14ac:dyDescent="0.25">
      <c r="A81" s="4" t="s">
        <v>59</v>
      </c>
      <c r="B81" s="4" t="s">
        <v>84</v>
      </c>
    </row>
    <row r="82" spans="1:2" x14ac:dyDescent="0.25">
      <c r="A82" s="4" t="s">
        <v>61</v>
      </c>
      <c r="B82" s="4" t="s">
        <v>85</v>
      </c>
    </row>
    <row r="83" spans="1:2" x14ac:dyDescent="0.25">
      <c r="A83" s="4" t="s">
        <v>86</v>
      </c>
    </row>
    <row r="84" spans="1:2" x14ac:dyDescent="0.25">
      <c r="A84" s="3" t="s">
        <v>5</v>
      </c>
    </row>
    <row r="85" spans="1:2" x14ac:dyDescent="0.25">
      <c r="A85" s="4" t="s">
        <v>57</v>
      </c>
      <c r="B85" s="4" t="s">
        <v>83</v>
      </c>
    </row>
    <row r="86" spans="1:2" x14ac:dyDescent="0.25">
      <c r="A86" s="4" t="s">
        <v>59</v>
      </c>
      <c r="B86" s="4" t="s">
        <v>87</v>
      </c>
    </row>
    <row r="87" spans="1:2" x14ac:dyDescent="0.25">
      <c r="A87" s="4" t="s">
        <v>61</v>
      </c>
      <c r="B87" s="4" t="s">
        <v>85</v>
      </c>
    </row>
    <row r="88" spans="1:2" ht="30" x14ac:dyDescent="0.25">
      <c r="A88" s="4" t="s">
        <v>88</v>
      </c>
    </row>
    <row r="89" spans="1:2" x14ac:dyDescent="0.25">
      <c r="A89" s="3" t="s">
        <v>5</v>
      </c>
    </row>
    <row r="90" spans="1:2" x14ac:dyDescent="0.25">
      <c r="A90" s="4" t="s">
        <v>57</v>
      </c>
      <c r="B90" s="4" t="s">
        <v>83</v>
      </c>
    </row>
    <row r="91" spans="1:2" x14ac:dyDescent="0.25">
      <c r="A91" s="4" t="s">
        <v>59</v>
      </c>
      <c r="B91" s="4" t="s">
        <v>89</v>
      </c>
    </row>
    <row r="92" spans="1:2" x14ac:dyDescent="0.25">
      <c r="A92" s="4" t="s">
        <v>61</v>
      </c>
      <c r="B92" s="4" t="s">
        <v>85</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1" width="42" customWidth="1"/>
    <col min="2" max="2" width="80" customWidth="1"/>
  </cols>
  <sheetData>
    <row r="1" spans="1:2" x14ac:dyDescent="0.25">
      <c r="A1" s="12" t="s">
        <v>420</v>
      </c>
      <c r="B1" s="2" t="s">
        <v>1</v>
      </c>
    </row>
    <row r="2" spans="1:2" x14ac:dyDescent="0.25">
      <c r="A2" s="13"/>
      <c r="B2" s="2" t="s">
        <v>2</v>
      </c>
    </row>
    <row r="3" spans="1:2" x14ac:dyDescent="0.25">
      <c r="A3" s="3" t="s">
        <v>277</v>
      </c>
    </row>
    <row r="4" spans="1:2" ht="150" x14ac:dyDescent="0.25">
      <c r="A4" s="4" t="s">
        <v>421</v>
      </c>
      <c r="B4" s="4" t="s">
        <v>422</v>
      </c>
    </row>
    <row r="5" spans="1:2" ht="135" x14ac:dyDescent="0.25">
      <c r="A5" s="4" t="s">
        <v>423</v>
      </c>
      <c r="B5" s="4" t="s">
        <v>424</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6"/>
  <sheetViews>
    <sheetView workbookViewId="0"/>
  </sheetViews>
  <sheetFormatPr defaultRowHeight="15" x14ac:dyDescent="0.25"/>
  <cols>
    <col min="1" max="1" width="61" customWidth="1"/>
    <col min="2" max="2" width="80" customWidth="1"/>
  </cols>
  <sheetData>
    <row r="1" spans="1:2" x14ac:dyDescent="0.25">
      <c r="A1" s="12" t="s">
        <v>425</v>
      </c>
      <c r="B1" s="2" t="s">
        <v>1</v>
      </c>
    </row>
    <row r="2" spans="1:2" x14ac:dyDescent="0.25">
      <c r="A2" s="13"/>
      <c r="B2" s="2" t="s">
        <v>2</v>
      </c>
    </row>
    <row r="3" spans="1:2" x14ac:dyDescent="0.25">
      <c r="A3" s="3" t="s">
        <v>280</v>
      </c>
    </row>
    <row r="4" spans="1:2" ht="409.5" x14ac:dyDescent="0.25">
      <c r="A4" s="4" t="s">
        <v>426</v>
      </c>
      <c r="B4" s="4" t="s">
        <v>427</v>
      </c>
    </row>
    <row r="5" spans="1:2" ht="409.5" x14ac:dyDescent="0.25">
      <c r="A5" s="4" t="s">
        <v>428</v>
      </c>
      <c r="B5" s="4" t="s">
        <v>429</v>
      </c>
    </row>
    <row r="6" spans="1:2" ht="409.5" x14ac:dyDescent="0.25">
      <c r="A6" s="4" t="s">
        <v>430</v>
      </c>
      <c r="B6" s="4" t="s">
        <v>431</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4"/>
  <sheetViews>
    <sheetView workbookViewId="0"/>
  </sheetViews>
  <sheetFormatPr defaultRowHeight="15" x14ac:dyDescent="0.25"/>
  <cols>
    <col min="1" max="2" width="80" customWidth="1"/>
  </cols>
  <sheetData>
    <row r="1" spans="1:2" x14ac:dyDescent="0.25">
      <c r="A1" s="12" t="s">
        <v>432</v>
      </c>
      <c r="B1" s="2" t="s">
        <v>1</v>
      </c>
    </row>
    <row r="2" spans="1:2" x14ac:dyDescent="0.25">
      <c r="A2" s="13"/>
      <c r="B2" s="2" t="s">
        <v>2</v>
      </c>
    </row>
    <row r="3" spans="1:2" x14ac:dyDescent="0.25">
      <c r="A3" s="3" t="s">
        <v>283</v>
      </c>
    </row>
    <row r="4" spans="1:2" ht="409.5" x14ac:dyDescent="0.25">
      <c r="A4" s="4" t="s">
        <v>433</v>
      </c>
      <c r="B4" s="4" t="s">
        <v>434</v>
      </c>
    </row>
    <row r="5" spans="1:2" ht="409.5" x14ac:dyDescent="0.25">
      <c r="A5" s="4" t="s">
        <v>435</v>
      </c>
      <c r="B5" s="4" t="s">
        <v>436</v>
      </c>
    </row>
    <row r="6" spans="1:2" ht="315" x14ac:dyDescent="0.25">
      <c r="A6" s="4" t="s">
        <v>437</v>
      </c>
      <c r="B6" s="4" t="s">
        <v>438</v>
      </c>
    </row>
    <row r="7" spans="1:2" ht="409.5" x14ac:dyDescent="0.25">
      <c r="A7" s="4" t="s">
        <v>439</v>
      </c>
      <c r="B7" s="4" t="s">
        <v>440</v>
      </c>
    </row>
    <row r="8" spans="1:2" ht="409.5" x14ac:dyDescent="0.25">
      <c r="A8" s="4" t="s">
        <v>441</v>
      </c>
      <c r="B8" s="4" t="s">
        <v>442</v>
      </c>
    </row>
    <row r="9" spans="1:2" ht="409.5" x14ac:dyDescent="0.25">
      <c r="A9" s="4" t="s">
        <v>443</v>
      </c>
      <c r="B9" s="4" t="s">
        <v>444</v>
      </c>
    </row>
    <row r="10" spans="1:2" ht="90" x14ac:dyDescent="0.25">
      <c r="A10" s="4" t="s">
        <v>445</v>
      </c>
      <c r="B10" s="4" t="s">
        <v>446</v>
      </c>
    </row>
    <row r="11" spans="1:2" ht="120" x14ac:dyDescent="0.25">
      <c r="A11" s="4" t="s">
        <v>447</v>
      </c>
      <c r="B11" s="4" t="s">
        <v>448</v>
      </c>
    </row>
    <row r="12" spans="1:2" ht="165" x14ac:dyDescent="0.25">
      <c r="A12" s="4" t="s">
        <v>449</v>
      </c>
      <c r="B12" s="4" t="s">
        <v>450</v>
      </c>
    </row>
    <row r="13" spans="1:2" ht="120" x14ac:dyDescent="0.25">
      <c r="A13" s="4" t="s">
        <v>451</v>
      </c>
      <c r="B13" s="4" t="s">
        <v>452</v>
      </c>
    </row>
    <row r="14" spans="1:2" ht="285" x14ac:dyDescent="0.25">
      <c r="A14" s="4" t="s">
        <v>453</v>
      </c>
      <c r="B14" s="4" t="s">
        <v>454</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4"/>
  <sheetViews>
    <sheetView workbookViewId="0"/>
  </sheetViews>
  <sheetFormatPr defaultRowHeight="15" x14ac:dyDescent="0.25"/>
  <cols>
    <col min="1" max="1" width="73" customWidth="1"/>
    <col min="2" max="2" width="80" customWidth="1"/>
  </cols>
  <sheetData>
    <row r="1" spans="1:2" x14ac:dyDescent="0.25">
      <c r="A1" s="12" t="s">
        <v>455</v>
      </c>
      <c r="B1" s="2" t="s">
        <v>1</v>
      </c>
    </row>
    <row r="2" spans="1:2" x14ac:dyDescent="0.25">
      <c r="A2" s="13"/>
      <c r="B2" s="2" t="s">
        <v>2</v>
      </c>
    </row>
    <row r="3" spans="1:2" ht="150" x14ac:dyDescent="0.25">
      <c r="A3" s="4" t="s">
        <v>456</v>
      </c>
      <c r="B3" s="4" t="s">
        <v>457</v>
      </c>
    </row>
    <row r="4" spans="1:2" ht="255" x14ac:dyDescent="0.25">
      <c r="A4" s="4" t="s">
        <v>458</v>
      </c>
      <c r="B4" s="4" t="s">
        <v>459</v>
      </c>
    </row>
    <row r="5" spans="1:2" ht="105" x14ac:dyDescent="0.25">
      <c r="A5" s="4" t="s">
        <v>460</v>
      </c>
      <c r="B5" s="4" t="s">
        <v>461</v>
      </c>
    </row>
    <row r="6" spans="1:2" ht="225" x14ac:dyDescent="0.25">
      <c r="A6" s="4" t="s">
        <v>462</v>
      </c>
      <c r="B6" s="4" t="s">
        <v>463</v>
      </c>
    </row>
    <row r="7" spans="1:2" ht="285" x14ac:dyDescent="0.25">
      <c r="A7" s="4" t="s">
        <v>464</v>
      </c>
      <c r="B7" s="4" t="s">
        <v>465</v>
      </c>
    </row>
    <row r="8" spans="1:2" ht="255" x14ac:dyDescent="0.25">
      <c r="A8" s="4" t="s">
        <v>466</v>
      </c>
      <c r="B8" s="4" t="s">
        <v>467</v>
      </c>
    </row>
    <row r="9" spans="1:2" ht="150" x14ac:dyDescent="0.25">
      <c r="A9" s="4" t="s">
        <v>468</v>
      </c>
      <c r="B9" s="4" t="s">
        <v>419</v>
      </c>
    </row>
    <row r="10" spans="1:2" ht="409.5" x14ac:dyDescent="0.25">
      <c r="A10" s="4" t="s">
        <v>469</v>
      </c>
      <c r="B10" s="4" t="s">
        <v>470</v>
      </c>
    </row>
    <row r="11" spans="1:2" x14ac:dyDescent="0.25">
      <c r="A11" s="4" t="s">
        <v>471</v>
      </c>
    </row>
    <row r="12" spans="1:2" ht="375" x14ac:dyDescent="0.25">
      <c r="A12" s="4" t="s">
        <v>472</v>
      </c>
      <c r="B12" s="4" t="s">
        <v>473</v>
      </c>
    </row>
    <row r="13" spans="1:2" ht="409.5" x14ac:dyDescent="0.25">
      <c r="A13" s="4" t="s">
        <v>468</v>
      </c>
      <c r="B13" s="4" t="s">
        <v>474</v>
      </c>
    </row>
    <row r="14" spans="1:2" ht="409.5" x14ac:dyDescent="0.25">
      <c r="A14" s="4" t="s">
        <v>469</v>
      </c>
      <c r="B14" s="4" t="s">
        <v>475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7"/>
  <sheetViews>
    <sheetView workbookViewId="0"/>
  </sheetViews>
  <sheetFormatPr defaultRowHeight="15" x14ac:dyDescent="0.25"/>
  <cols>
    <col min="1" max="2" width="80" customWidth="1"/>
  </cols>
  <sheetData>
    <row r="1" spans="1:2" x14ac:dyDescent="0.25">
      <c r="A1" s="12" t="s">
        <v>476</v>
      </c>
      <c r="B1" s="2" t="s">
        <v>1</v>
      </c>
    </row>
    <row r="2" spans="1:2" x14ac:dyDescent="0.25">
      <c r="A2" s="13"/>
      <c r="B2" s="2" t="s">
        <v>2</v>
      </c>
    </row>
    <row r="3" spans="1:2" ht="375" x14ac:dyDescent="0.25">
      <c r="A3" s="4" t="s">
        <v>477</v>
      </c>
      <c r="B3" s="4" t="s">
        <v>478</v>
      </c>
    </row>
    <row r="4" spans="1:2" ht="225" x14ac:dyDescent="0.25">
      <c r="A4" s="4" t="s">
        <v>479</v>
      </c>
      <c r="B4" s="4" t="s">
        <v>480</v>
      </c>
    </row>
    <row r="5" spans="1:2" ht="300" x14ac:dyDescent="0.25">
      <c r="A5" s="4" t="s">
        <v>481</v>
      </c>
      <c r="B5" s="4" t="s">
        <v>482</v>
      </c>
    </row>
    <row r="6" spans="1:2" ht="165" x14ac:dyDescent="0.25">
      <c r="A6" s="4" t="s">
        <v>483</v>
      </c>
      <c r="B6" s="4" t="s">
        <v>484</v>
      </c>
    </row>
    <row r="7" spans="1:2" ht="409.5" x14ac:dyDescent="0.25">
      <c r="A7" s="4" t="s">
        <v>485</v>
      </c>
      <c r="B7" s="4" t="s">
        <v>486</v>
      </c>
    </row>
    <row r="8" spans="1:2" ht="225" x14ac:dyDescent="0.25">
      <c r="A8" s="4" t="s">
        <v>487</v>
      </c>
      <c r="B8" s="4" t="s">
        <v>488</v>
      </c>
    </row>
    <row r="9" spans="1:2" ht="210" x14ac:dyDescent="0.25">
      <c r="A9" s="4" t="s">
        <v>489</v>
      </c>
      <c r="B9" s="4" t="s">
        <v>490</v>
      </c>
    </row>
    <row r="10" spans="1:2" ht="285" x14ac:dyDescent="0.25">
      <c r="A10" s="4" t="s">
        <v>491</v>
      </c>
      <c r="B10" s="4" t="s">
        <v>492</v>
      </c>
    </row>
    <row r="11" spans="1:2" ht="345" x14ac:dyDescent="0.25">
      <c r="A11" s="4" t="s">
        <v>493</v>
      </c>
      <c r="B11" s="4" t="s">
        <v>494</v>
      </c>
    </row>
    <row r="12" spans="1:2" ht="409.5" x14ac:dyDescent="0.25">
      <c r="A12" s="4" t="s">
        <v>495</v>
      </c>
      <c r="B12" s="4" t="s">
        <v>470</v>
      </c>
    </row>
    <row r="13" spans="1:2" ht="165" x14ac:dyDescent="0.25">
      <c r="A13" s="4" t="s">
        <v>496</v>
      </c>
      <c r="B13" s="4" t="s">
        <v>497</v>
      </c>
    </row>
    <row r="14" spans="1:2" x14ac:dyDescent="0.25">
      <c r="A14" s="4" t="s">
        <v>498</v>
      </c>
    </row>
    <row r="15" spans="1:2" ht="135" x14ac:dyDescent="0.25">
      <c r="A15" s="4" t="s">
        <v>499</v>
      </c>
      <c r="B15" s="4" t="s">
        <v>500</v>
      </c>
    </row>
    <row r="16" spans="1:2" x14ac:dyDescent="0.25">
      <c r="A16" s="4" t="s">
        <v>501</v>
      </c>
    </row>
    <row r="17" spans="1:2" ht="210" x14ac:dyDescent="0.25">
      <c r="A17" s="4" t="s">
        <v>499</v>
      </c>
      <c r="B17" s="4" t="s">
        <v>502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8"/>
  <sheetViews>
    <sheetView workbookViewId="0"/>
  </sheetViews>
  <sheetFormatPr defaultRowHeight="15" x14ac:dyDescent="0.25"/>
  <cols>
    <col min="1" max="2" width="80" customWidth="1"/>
  </cols>
  <sheetData>
    <row r="1" spans="1:2" x14ac:dyDescent="0.25">
      <c r="A1" s="12" t="s">
        <v>503</v>
      </c>
      <c r="B1" s="2" t="s">
        <v>1</v>
      </c>
    </row>
    <row r="2" spans="1:2" x14ac:dyDescent="0.25">
      <c r="A2" s="13"/>
      <c r="B2" s="2" t="s">
        <v>2</v>
      </c>
    </row>
    <row r="3" spans="1:2" x14ac:dyDescent="0.25">
      <c r="A3" s="3" t="s">
        <v>274</v>
      </c>
    </row>
    <row r="4" spans="1:2" ht="409.5" x14ac:dyDescent="0.25">
      <c r="A4" s="4" t="s">
        <v>504</v>
      </c>
      <c r="B4" s="4" t="s">
        <v>505</v>
      </c>
    </row>
    <row r="5" spans="1:2" ht="409.5" x14ac:dyDescent="0.25">
      <c r="A5" s="4" t="s">
        <v>506</v>
      </c>
      <c r="B5" s="4" t="s">
        <v>507</v>
      </c>
    </row>
    <row r="6" spans="1:2" ht="120" x14ac:dyDescent="0.25">
      <c r="A6" s="4" t="s">
        <v>508</v>
      </c>
      <c r="B6" s="4" t="s">
        <v>509</v>
      </c>
    </row>
    <row r="7" spans="1:2" ht="165" x14ac:dyDescent="0.25">
      <c r="A7" s="4" t="s">
        <v>510</v>
      </c>
      <c r="B7" s="4" t="s">
        <v>511</v>
      </c>
    </row>
    <row r="8" spans="1:2" ht="150" x14ac:dyDescent="0.25">
      <c r="A8" s="4" t="s">
        <v>512</v>
      </c>
      <c r="B8" s="4" t="s">
        <v>513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heetViews>
  <sheetFormatPr defaultRowHeight="15" x14ac:dyDescent="0.25"/>
  <cols>
    <col min="1" max="2" width="80" customWidth="1"/>
  </cols>
  <sheetData>
    <row r="1" spans="1:2" x14ac:dyDescent="0.25">
      <c r="A1" s="12" t="s">
        <v>514</v>
      </c>
      <c r="B1" s="2" t="s">
        <v>1</v>
      </c>
    </row>
    <row r="2" spans="1:2" x14ac:dyDescent="0.25">
      <c r="A2" s="13"/>
      <c r="B2" s="2" t="s">
        <v>2</v>
      </c>
    </row>
    <row r="3" spans="1:2" x14ac:dyDescent="0.25">
      <c r="A3" s="3" t="s">
        <v>280</v>
      </c>
    </row>
    <row r="4" spans="1:2" ht="120" x14ac:dyDescent="0.25">
      <c r="A4" s="4" t="s">
        <v>515</v>
      </c>
      <c r="B4" s="4" t="s">
        <v>516</v>
      </c>
    </row>
    <row r="5" spans="1:2" ht="360" x14ac:dyDescent="0.25">
      <c r="A5" s="4" t="s">
        <v>517</v>
      </c>
      <c r="B5" s="4" t="s">
        <v>518</v>
      </c>
    </row>
    <row r="6" spans="1:2" ht="360" x14ac:dyDescent="0.25">
      <c r="A6" s="4" t="s">
        <v>519</v>
      </c>
      <c r="B6" s="4" t="s">
        <v>520</v>
      </c>
    </row>
    <row r="7" spans="1:2" ht="150" x14ac:dyDescent="0.25">
      <c r="A7" s="4" t="s">
        <v>521</v>
      </c>
      <c r="B7" s="4" t="s">
        <v>522</v>
      </c>
    </row>
    <row r="8" spans="1:2" ht="360" x14ac:dyDescent="0.25">
      <c r="A8" s="4" t="s">
        <v>523</v>
      </c>
      <c r="B8" s="4" t="s">
        <v>524</v>
      </c>
    </row>
    <row r="9" spans="1:2" ht="165" x14ac:dyDescent="0.25">
      <c r="A9" s="4" t="s">
        <v>525</v>
      </c>
      <c r="B9" s="4" t="s">
        <v>526</v>
      </c>
    </row>
    <row r="10" spans="1:2" ht="90" x14ac:dyDescent="0.25">
      <c r="A10" s="4" t="s">
        <v>527</v>
      </c>
      <c r="B10" s="4" t="s">
        <v>528</v>
      </c>
    </row>
    <row r="11" spans="1:2" ht="165" x14ac:dyDescent="0.25">
      <c r="A11" s="4" t="s">
        <v>529</v>
      </c>
      <c r="B11" s="4" t="s">
        <v>530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8"/>
  <sheetViews>
    <sheetView workbookViewId="0"/>
  </sheetViews>
  <sheetFormatPr defaultRowHeight="15" x14ac:dyDescent="0.25"/>
  <cols>
    <col min="1" max="1" width="77" customWidth="1"/>
    <col min="2" max="2" width="80" customWidth="1"/>
  </cols>
  <sheetData>
    <row r="1" spans="1:2" x14ac:dyDescent="0.25">
      <c r="A1" s="12" t="s">
        <v>531</v>
      </c>
      <c r="B1" s="2" t="s">
        <v>1</v>
      </c>
    </row>
    <row r="2" spans="1:2" x14ac:dyDescent="0.25">
      <c r="A2" s="13"/>
      <c r="B2" s="2" t="s">
        <v>2</v>
      </c>
    </row>
    <row r="3" spans="1:2" x14ac:dyDescent="0.25">
      <c r="A3" s="3" t="s">
        <v>296</v>
      </c>
    </row>
    <row r="4" spans="1:2" ht="135" x14ac:dyDescent="0.25">
      <c r="A4" s="4" t="s">
        <v>295</v>
      </c>
      <c r="B4" s="4" t="s">
        <v>532</v>
      </c>
    </row>
    <row r="5" spans="1:2" ht="180" x14ac:dyDescent="0.25">
      <c r="A5" s="4" t="s">
        <v>533</v>
      </c>
      <c r="B5" s="4" t="s">
        <v>534</v>
      </c>
    </row>
    <row r="6" spans="1:2" ht="360" x14ac:dyDescent="0.25">
      <c r="A6" s="4" t="s">
        <v>535</v>
      </c>
      <c r="B6" s="4" t="s">
        <v>536</v>
      </c>
    </row>
    <row r="7" spans="1:2" ht="75" x14ac:dyDescent="0.25">
      <c r="A7" s="4" t="s">
        <v>537</v>
      </c>
      <c r="B7" s="4" t="s">
        <v>538</v>
      </c>
    </row>
    <row r="8" spans="1:2" ht="105" x14ac:dyDescent="0.25">
      <c r="A8" s="4" t="s">
        <v>539</v>
      </c>
      <c r="B8" s="4" t="s">
        <v>540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defaultRowHeight="15" x14ac:dyDescent="0.25"/>
  <cols>
    <col min="1" max="1" width="42" customWidth="1"/>
    <col min="2" max="2" width="80" customWidth="1"/>
  </cols>
  <sheetData>
    <row r="1" spans="1:2" x14ac:dyDescent="0.25">
      <c r="A1" s="12" t="s">
        <v>541</v>
      </c>
      <c r="B1" s="2" t="s">
        <v>1</v>
      </c>
    </row>
    <row r="2" spans="1:2" x14ac:dyDescent="0.25">
      <c r="A2" s="13"/>
      <c r="B2" s="2" t="s">
        <v>2</v>
      </c>
    </row>
    <row r="3" spans="1:2" x14ac:dyDescent="0.25">
      <c r="A3" s="3" t="s">
        <v>299</v>
      </c>
    </row>
    <row r="4" spans="1:2" ht="240" x14ac:dyDescent="0.25">
      <c r="A4" s="4" t="s">
        <v>542</v>
      </c>
      <c r="B4" s="4" t="s">
        <v>543</v>
      </c>
    </row>
    <row r="5" spans="1:2" ht="90" x14ac:dyDescent="0.25">
      <c r="A5" s="4" t="s">
        <v>298</v>
      </c>
      <c r="B5" s="4" t="s">
        <v>544</v>
      </c>
    </row>
    <row r="6" spans="1:2" ht="150" x14ac:dyDescent="0.25">
      <c r="A6" s="4" t="s">
        <v>545</v>
      </c>
      <c r="B6" s="4" t="s">
        <v>546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9"/>
  <sheetViews>
    <sheetView workbookViewId="0"/>
  </sheetViews>
  <sheetFormatPr defaultRowHeight="15" x14ac:dyDescent="0.25"/>
  <cols>
    <col min="1" max="1" width="48" customWidth="1"/>
    <col min="2" max="2" width="80" customWidth="1"/>
  </cols>
  <sheetData>
    <row r="1" spans="1:2" x14ac:dyDescent="0.25">
      <c r="A1" s="12" t="s">
        <v>547</v>
      </c>
      <c r="B1" s="2" t="s">
        <v>1</v>
      </c>
    </row>
    <row r="2" spans="1:2" x14ac:dyDescent="0.25">
      <c r="A2" s="13"/>
      <c r="B2" s="2" t="s">
        <v>2</v>
      </c>
    </row>
    <row r="3" spans="1:2" x14ac:dyDescent="0.25">
      <c r="A3" s="3" t="s">
        <v>302</v>
      </c>
    </row>
    <row r="4" spans="1:2" ht="90" x14ac:dyDescent="0.25">
      <c r="A4" s="4" t="s">
        <v>548</v>
      </c>
      <c r="B4" s="4" t="s">
        <v>549</v>
      </c>
    </row>
    <row r="5" spans="1:2" ht="120" x14ac:dyDescent="0.25">
      <c r="A5" s="4" t="s">
        <v>550</v>
      </c>
      <c r="B5" s="4" t="s">
        <v>551</v>
      </c>
    </row>
    <row r="6" spans="1:2" ht="270" x14ac:dyDescent="0.25">
      <c r="A6" s="4" t="s">
        <v>552</v>
      </c>
      <c r="B6" s="4" t="s">
        <v>553</v>
      </c>
    </row>
    <row r="7" spans="1:2" ht="135" x14ac:dyDescent="0.25">
      <c r="A7" s="4" t="s">
        <v>554</v>
      </c>
      <c r="B7" s="4" t="s">
        <v>555</v>
      </c>
    </row>
    <row r="8" spans="1:2" ht="285" x14ac:dyDescent="0.25">
      <c r="A8" s="4" t="s">
        <v>556</v>
      </c>
      <c r="B8" s="4" t="s">
        <v>557</v>
      </c>
    </row>
    <row r="9" spans="1:2" ht="150" x14ac:dyDescent="0.25">
      <c r="A9" s="4" t="s">
        <v>558</v>
      </c>
      <c r="B9" s="4" t="s">
        <v>559</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2" t="s">
        <v>124</v>
      </c>
      <c r="B1" s="14" t="s">
        <v>1</v>
      </c>
      <c r="C1" s="13"/>
      <c r="D1" s="13"/>
    </row>
    <row r="2" spans="1:4" x14ac:dyDescent="0.25">
      <c r="A2" s="13"/>
      <c r="B2" s="2" t="s">
        <v>2</v>
      </c>
      <c r="C2" s="2" t="s">
        <v>91</v>
      </c>
      <c r="D2" s="2" t="s">
        <v>92</v>
      </c>
    </row>
    <row r="3" spans="1:4" x14ac:dyDescent="0.25">
      <c r="A3" s="3" t="s">
        <v>125</v>
      </c>
    </row>
    <row r="4" spans="1:4" x14ac:dyDescent="0.25">
      <c r="A4" s="4" t="s">
        <v>117</v>
      </c>
      <c r="B4" s="7">
        <v>8466</v>
      </c>
      <c r="C4" s="7">
        <v>10459</v>
      </c>
      <c r="D4" s="7">
        <v>4286</v>
      </c>
    </row>
    <row r="5" spans="1:4" x14ac:dyDescent="0.25">
      <c r="A5" s="3" t="s">
        <v>126</v>
      </c>
    </row>
    <row r="6" spans="1:4" x14ac:dyDescent="0.25">
      <c r="A6" s="4" t="s">
        <v>127</v>
      </c>
      <c r="B6" s="5">
        <v>5</v>
      </c>
      <c r="C6" s="5">
        <v>4</v>
      </c>
      <c r="D6" s="5">
        <v>22</v>
      </c>
    </row>
    <row r="7" spans="1:4" x14ac:dyDescent="0.25">
      <c r="A7" s="4" t="s">
        <v>128</v>
      </c>
      <c r="B7" s="5">
        <v>-2079</v>
      </c>
      <c r="C7" s="5">
        <v>2553</v>
      </c>
      <c r="D7" s="5">
        <v>-807</v>
      </c>
    </row>
    <row r="8" spans="1:4" x14ac:dyDescent="0.25">
      <c r="A8" s="4" t="s">
        <v>129</v>
      </c>
      <c r="B8" s="5">
        <v>-261</v>
      </c>
      <c r="C8" s="5">
        <v>119</v>
      </c>
      <c r="D8" s="5">
        <v>130</v>
      </c>
    </row>
    <row r="9" spans="1:4" x14ac:dyDescent="0.25">
      <c r="A9" s="4" t="s">
        <v>130</v>
      </c>
      <c r="B9" s="5">
        <v>158</v>
      </c>
      <c r="C9" s="5">
        <v>-103</v>
      </c>
      <c r="D9" s="5">
        <v>-9</v>
      </c>
    </row>
    <row r="10" spans="1:4" x14ac:dyDescent="0.25">
      <c r="A10" s="4" t="s">
        <v>131</v>
      </c>
      <c r="B10" s="5">
        <v>-2177</v>
      </c>
      <c r="C10" s="5">
        <v>2573</v>
      </c>
      <c r="D10" s="5">
        <v>-664</v>
      </c>
    </row>
    <row r="11" spans="1:4" x14ac:dyDescent="0.25">
      <c r="A11" s="4" t="s">
        <v>132</v>
      </c>
      <c r="B11" s="7">
        <v>6289</v>
      </c>
      <c r="C11" s="7">
        <v>13032</v>
      </c>
      <c r="D11" s="7">
        <v>3622</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RowHeight="15" x14ac:dyDescent="0.25"/>
  <cols>
    <col min="1" max="1" width="46" customWidth="1"/>
    <col min="2" max="2" width="80" customWidth="1"/>
  </cols>
  <sheetData>
    <row r="1" spans="1:2" x14ac:dyDescent="0.25">
      <c r="A1" s="12" t="s">
        <v>560</v>
      </c>
      <c r="B1" s="2" t="s">
        <v>1</v>
      </c>
    </row>
    <row r="2" spans="1:2" x14ac:dyDescent="0.25">
      <c r="A2" s="13"/>
      <c r="B2" s="2" t="s">
        <v>2</v>
      </c>
    </row>
    <row r="3" spans="1:2" x14ac:dyDescent="0.25">
      <c r="A3" s="3" t="s">
        <v>305</v>
      </c>
    </row>
    <row r="4" spans="1:2" ht="150" x14ac:dyDescent="0.25">
      <c r="A4" s="4" t="s">
        <v>304</v>
      </c>
      <c r="B4" s="4" t="s">
        <v>561</v>
      </c>
    </row>
    <row r="5" spans="1:2" ht="195" x14ac:dyDescent="0.25">
      <c r="A5" s="4" t="s">
        <v>562</v>
      </c>
      <c r="B5" s="4" t="s">
        <v>563</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defaultRowHeight="15" x14ac:dyDescent="0.25"/>
  <cols>
    <col min="1" max="2" width="80" customWidth="1"/>
  </cols>
  <sheetData>
    <row r="1" spans="1:2" x14ac:dyDescent="0.25">
      <c r="A1" s="12" t="s">
        <v>564</v>
      </c>
      <c r="B1" s="2" t="s">
        <v>1</v>
      </c>
    </row>
    <row r="2" spans="1:2" x14ac:dyDescent="0.25">
      <c r="A2" s="13"/>
      <c r="B2" s="2" t="s">
        <v>2</v>
      </c>
    </row>
    <row r="3" spans="1:2" x14ac:dyDescent="0.25">
      <c r="A3" s="3" t="s">
        <v>308</v>
      </c>
    </row>
    <row r="4" spans="1:2" ht="150" x14ac:dyDescent="0.25">
      <c r="A4" s="4" t="s">
        <v>565</v>
      </c>
      <c r="B4" s="4" t="s">
        <v>566</v>
      </c>
    </row>
    <row r="5" spans="1:2" ht="405" x14ac:dyDescent="0.25">
      <c r="A5" s="4" t="s">
        <v>567</v>
      </c>
      <c r="B5" s="4" t="s">
        <v>568</v>
      </c>
    </row>
    <row r="6" spans="1:2" ht="390" x14ac:dyDescent="0.25">
      <c r="A6" s="4" t="s">
        <v>569</v>
      </c>
      <c r="B6" s="4" t="s">
        <v>570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5"/>
  <sheetViews>
    <sheetView workbookViewId="0"/>
  </sheetViews>
  <sheetFormatPr defaultRowHeight="15" x14ac:dyDescent="0.25"/>
  <cols>
    <col min="1" max="2" width="80" customWidth="1"/>
  </cols>
  <sheetData>
    <row r="1" spans="1:2" x14ac:dyDescent="0.25">
      <c r="A1" s="12" t="s">
        <v>571</v>
      </c>
      <c r="B1" s="2" t="s">
        <v>1</v>
      </c>
    </row>
    <row r="2" spans="1:2" x14ac:dyDescent="0.25">
      <c r="A2" s="13"/>
      <c r="B2" s="2" t="s">
        <v>2</v>
      </c>
    </row>
    <row r="3" spans="1:2" x14ac:dyDescent="0.25">
      <c r="A3" s="3" t="s">
        <v>266</v>
      </c>
    </row>
    <row r="4" spans="1:2" ht="409.5" x14ac:dyDescent="0.25">
      <c r="A4" s="4" t="s">
        <v>572</v>
      </c>
      <c r="B4" s="4" t="s">
        <v>573</v>
      </c>
    </row>
    <row r="5" spans="1:2" ht="409.5" x14ac:dyDescent="0.25">
      <c r="A5" s="4" t="s">
        <v>574</v>
      </c>
      <c r="B5" s="4" t="s">
        <v>575</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6"/>
  <sheetViews>
    <sheetView workbookViewId="0"/>
  </sheetViews>
  <sheetFormatPr defaultRowHeight="15" x14ac:dyDescent="0.25"/>
  <cols>
    <col min="1" max="1" width="52" customWidth="1"/>
    <col min="2" max="2" width="80" customWidth="1"/>
  </cols>
  <sheetData>
    <row r="1" spans="1:2" x14ac:dyDescent="0.25">
      <c r="A1" s="12" t="s">
        <v>576</v>
      </c>
      <c r="B1" s="2" t="s">
        <v>1</v>
      </c>
    </row>
    <row r="2" spans="1:2" x14ac:dyDescent="0.25">
      <c r="A2" s="13"/>
      <c r="B2" s="2" t="s">
        <v>2</v>
      </c>
    </row>
    <row r="3" spans="1:2" x14ac:dyDescent="0.25">
      <c r="A3" s="3" t="s">
        <v>313</v>
      </c>
    </row>
    <row r="4" spans="1:2" ht="409.5" x14ac:dyDescent="0.25">
      <c r="A4" s="4" t="s">
        <v>577</v>
      </c>
      <c r="B4" s="4" t="s">
        <v>578</v>
      </c>
    </row>
    <row r="5" spans="1:2" ht="375" x14ac:dyDescent="0.25">
      <c r="A5" s="4" t="s">
        <v>579</v>
      </c>
      <c r="B5" s="4" t="s">
        <v>580</v>
      </c>
    </row>
    <row r="6" spans="1:2" ht="409.5" x14ac:dyDescent="0.25">
      <c r="A6" s="4" t="s">
        <v>581</v>
      </c>
      <c r="B6" s="4" t="s">
        <v>582</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9"/>
  <sheetViews>
    <sheetView workbookViewId="0"/>
  </sheetViews>
  <sheetFormatPr defaultRowHeight="15" x14ac:dyDescent="0.25"/>
  <cols>
    <col min="1" max="1" width="78" customWidth="1"/>
    <col min="2" max="2" width="80" customWidth="1"/>
  </cols>
  <sheetData>
    <row r="1" spans="1:2" x14ac:dyDescent="0.25">
      <c r="A1" s="12" t="s">
        <v>583</v>
      </c>
      <c r="B1" s="2" t="s">
        <v>1</v>
      </c>
    </row>
    <row r="2" spans="1:2" x14ac:dyDescent="0.25">
      <c r="A2" s="13"/>
      <c r="B2" s="2" t="s">
        <v>2</v>
      </c>
    </row>
    <row r="3" spans="1:2" x14ac:dyDescent="0.25">
      <c r="A3" s="3" t="s">
        <v>280</v>
      </c>
    </row>
    <row r="4" spans="1:2" ht="90" x14ac:dyDescent="0.25">
      <c r="A4" s="4" t="s">
        <v>584</v>
      </c>
      <c r="B4" s="4" t="s">
        <v>585</v>
      </c>
    </row>
    <row r="5" spans="1:2" ht="60" x14ac:dyDescent="0.25">
      <c r="A5" s="4" t="s">
        <v>586</v>
      </c>
      <c r="B5" s="4" t="s">
        <v>587</v>
      </c>
    </row>
    <row r="6" spans="1:2" ht="409.5" x14ac:dyDescent="0.25">
      <c r="A6" s="4" t="s">
        <v>588</v>
      </c>
      <c r="B6" s="4" t="s">
        <v>589</v>
      </c>
    </row>
    <row r="7" spans="1:2" ht="330" x14ac:dyDescent="0.25">
      <c r="A7" s="4" t="s">
        <v>590</v>
      </c>
      <c r="B7" s="4" t="s">
        <v>591</v>
      </c>
    </row>
    <row r="8" spans="1:2" ht="285" x14ac:dyDescent="0.25">
      <c r="A8" s="4" t="s">
        <v>592</v>
      </c>
      <c r="B8" s="4" t="s">
        <v>593</v>
      </c>
    </row>
    <row r="9" spans="1:2" ht="330" x14ac:dyDescent="0.25">
      <c r="A9" s="4" t="s">
        <v>594</v>
      </c>
      <c r="B9" s="4" t="s">
        <v>595</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15"/>
  <sheetViews>
    <sheetView workbookViewId="0"/>
  </sheetViews>
  <sheetFormatPr defaultRowHeight="15" x14ac:dyDescent="0.25"/>
  <cols>
    <col min="1" max="2" width="80" customWidth="1"/>
  </cols>
  <sheetData>
    <row r="1" spans="1:2" x14ac:dyDescent="0.25">
      <c r="A1" s="12" t="s">
        <v>596</v>
      </c>
      <c r="B1" s="2" t="s">
        <v>1</v>
      </c>
    </row>
    <row r="2" spans="1:2" x14ac:dyDescent="0.25">
      <c r="A2" s="13"/>
      <c r="B2" s="2" t="s">
        <v>2</v>
      </c>
    </row>
    <row r="3" spans="1:2" ht="345" x14ac:dyDescent="0.25">
      <c r="A3" s="4" t="s">
        <v>597</v>
      </c>
      <c r="B3" s="4" t="s">
        <v>598</v>
      </c>
    </row>
    <row r="4" spans="1:2" ht="409.5" x14ac:dyDescent="0.25">
      <c r="A4" s="4" t="s">
        <v>599</v>
      </c>
      <c r="B4" s="4" t="s">
        <v>600</v>
      </c>
    </row>
    <row r="5" spans="1:2" ht="240" x14ac:dyDescent="0.25">
      <c r="A5" s="4" t="s">
        <v>601</v>
      </c>
      <c r="B5" s="4" t="s">
        <v>602</v>
      </c>
    </row>
    <row r="6" spans="1:2" ht="409.5" x14ac:dyDescent="0.25">
      <c r="A6" s="4" t="s">
        <v>603</v>
      </c>
      <c r="B6" s="4" t="s">
        <v>604</v>
      </c>
    </row>
    <row r="7" spans="1:2" ht="345" x14ac:dyDescent="0.25">
      <c r="A7" s="4" t="s">
        <v>605</v>
      </c>
      <c r="B7" s="4" t="s">
        <v>606</v>
      </c>
    </row>
    <row r="8" spans="1:2" x14ac:dyDescent="0.25">
      <c r="A8" s="4" t="s">
        <v>607</v>
      </c>
    </row>
    <row r="9" spans="1:2" ht="409.5" x14ac:dyDescent="0.25">
      <c r="A9" s="4" t="s">
        <v>608</v>
      </c>
      <c r="B9" s="4" t="s">
        <v>609</v>
      </c>
    </row>
    <row r="10" spans="1:2" ht="409.5" x14ac:dyDescent="0.25">
      <c r="A10" s="4" t="s">
        <v>610</v>
      </c>
      <c r="B10" s="4" t="s">
        <v>611</v>
      </c>
    </row>
    <row r="11" spans="1:2" ht="409.5" x14ac:dyDescent="0.25">
      <c r="A11" s="4" t="s">
        <v>612</v>
      </c>
      <c r="B11" s="4" t="s">
        <v>613</v>
      </c>
    </row>
    <row r="12" spans="1:2" x14ac:dyDescent="0.25">
      <c r="A12" s="4" t="s">
        <v>614</v>
      </c>
    </row>
    <row r="13" spans="1:2" ht="300" x14ac:dyDescent="0.25">
      <c r="A13" s="4" t="s">
        <v>608</v>
      </c>
      <c r="B13" s="4" t="s">
        <v>615</v>
      </c>
    </row>
    <row r="14" spans="1:2" x14ac:dyDescent="0.25">
      <c r="A14" s="4" t="s">
        <v>616</v>
      </c>
    </row>
    <row r="15" spans="1:2" ht="165" x14ac:dyDescent="0.25">
      <c r="A15" s="4" t="s">
        <v>601</v>
      </c>
      <c r="B15" s="4" t="s">
        <v>617</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4"/>
  <sheetViews>
    <sheetView workbookViewId="0"/>
  </sheetViews>
  <sheetFormatPr defaultRowHeight="15" x14ac:dyDescent="0.25"/>
  <cols>
    <col min="1" max="1" width="35" customWidth="1"/>
    <col min="2" max="2" width="80" customWidth="1"/>
  </cols>
  <sheetData>
    <row r="1" spans="1:2" x14ac:dyDescent="0.25">
      <c r="A1" s="12" t="s">
        <v>618</v>
      </c>
      <c r="B1" s="2" t="s">
        <v>1</v>
      </c>
    </row>
    <row r="2" spans="1:2" x14ac:dyDescent="0.25">
      <c r="A2" s="13"/>
      <c r="B2" s="2" t="s">
        <v>2</v>
      </c>
    </row>
    <row r="3" spans="1:2" x14ac:dyDescent="0.25">
      <c r="A3" s="3" t="s">
        <v>320</v>
      </c>
    </row>
    <row r="4" spans="1:2" ht="180" x14ac:dyDescent="0.25">
      <c r="A4" s="4" t="s">
        <v>319</v>
      </c>
      <c r="B4" s="4" t="s">
        <v>619</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heetViews>
  <sheetFormatPr defaultRowHeight="15" x14ac:dyDescent="0.25"/>
  <cols>
    <col min="1" max="2" width="80" customWidth="1"/>
  </cols>
  <sheetData>
    <row r="1" spans="1:2" x14ac:dyDescent="0.25">
      <c r="A1" s="12" t="s">
        <v>620</v>
      </c>
      <c r="B1" s="2" t="s">
        <v>1</v>
      </c>
    </row>
    <row r="2" spans="1:2" x14ac:dyDescent="0.25">
      <c r="A2" s="13"/>
      <c r="B2" s="2" t="s">
        <v>2</v>
      </c>
    </row>
    <row r="3" spans="1:2" x14ac:dyDescent="0.25">
      <c r="A3" s="3" t="s">
        <v>280</v>
      </c>
    </row>
    <row r="4" spans="1:2" ht="60" x14ac:dyDescent="0.25">
      <c r="A4" s="4" t="s">
        <v>621</v>
      </c>
      <c r="B4" s="4" t="s">
        <v>622</v>
      </c>
    </row>
    <row r="5" spans="1:2" ht="60" x14ac:dyDescent="0.25">
      <c r="A5" s="4" t="s">
        <v>623</v>
      </c>
      <c r="B5" s="4" t="s">
        <v>624</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defaultRowHeight="15" x14ac:dyDescent="0.25"/>
  <cols>
    <col min="1" max="1" width="46" customWidth="1"/>
    <col min="2" max="2" width="80" customWidth="1"/>
  </cols>
  <sheetData>
    <row r="1" spans="1:2" x14ac:dyDescent="0.25">
      <c r="A1" s="12" t="s">
        <v>625</v>
      </c>
      <c r="B1" s="2" t="s">
        <v>1</v>
      </c>
    </row>
    <row r="2" spans="1:2" x14ac:dyDescent="0.25">
      <c r="A2" s="13"/>
      <c r="B2" s="2" t="s">
        <v>2</v>
      </c>
    </row>
    <row r="3" spans="1:2" x14ac:dyDescent="0.25">
      <c r="A3" s="3" t="s">
        <v>325</v>
      </c>
    </row>
    <row r="4" spans="1:2" ht="270" x14ac:dyDescent="0.25">
      <c r="A4" s="4" t="s">
        <v>324</v>
      </c>
      <c r="B4" s="4" t="s">
        <v>626</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8"/>
  <sheetViews>
    <sheetView workbookViewId="0"/>
  </sheetViews>
  <sheetFormatPr defaultRowHeight="15" x14ac:dyDescent="0.25"/>
  <cols>
    <col min="1" max="1" width="64" customWidth="1"/>
    <col min="2" max="2" width="80" customWidth="1"/>
  </cols>
  <sheetData>
    <row r="1" spans="1:2" x14ac:dyDescent="0.25">
      <c r="A1" s="12" t="s">
        <v>627</v>
      </c>
      <c r="B1" s="2" t="s">
        <v>1</v>
      </c>
    </row>
    <row r="2" spans="1:2" x14ac:dyDescent="0.25">
      <c r="A2" s="13"/>
      <c r="B2" s="2" t="s">
        <v>2</v>
      </c>
    </row>
    <row r="3" spans="1:2" x14ac:dyDescent="0.25">
      <c r="A3" s="3" t="s">
        <v>328</v>
      </c>
    </row>
    <row r="4" spans="1:2" ht="270" x14ac:dyDescent="0.25">
      <c r="A4" s="4" t="s">
        <v>628</v>
      </c>
      <c r="B4" s="4" t="s">
        <v>629</v>
      </c>
    </row>
    <row r="5" spans="1:2" ht="270" x14ac:dyDescent="0.25">
      <c r="A5" s="4" t="s">
        <v>630</v>
      </c>
      <c r="B5" s="4" t="s">
        <v>631</v>
      </c>
    </row>
    <row r="6" spans="1:2" ht="360" x14ac:dyDescent="0.25">
      <c r="A6" s="4" t="s">
        <v>632</v>
      </c>
      <c r="B6" s="4" t="s">
        <v>633</v>
      </c>
    </row>
    <row r="7" spans="1:2" ht="195" x14ac:dyDescent="0.25">
      <c r="A7" s="4" t="s">
        <v>634</v>
      </c>
      <c r="B7" s="4" t="s">
        <v>635</v>
      </c>
    </row>
    <row r="8" spans="1:2" ht="120" x14ac:dyDescent="0.25">
      <c r="A8" s="4" t="s">
        <v>636</v>
      </c>
      <c r="B8" s="4" t="s">
        <v>637</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heetViews>
  <sheetFormatPr defaultRowHeight="15" x14ac:dyDescent="0.25"/>
  <cols>
    <col min="1" max="1" width="80" customWidth="1"/>
    <col min="2" max="3" width="14" customWidth="1"/>
  </cols>
  <sheetData>
    <row r="1" spans="1:3" x14ac:dyDescent="0.25">
      <c r="A1" s="1" t="s">
        <v>164</v>
      </c>
      <c r="B1" s="2" t="s">
        <v>2</v>
      </c>
      <c r="C1" s="2" t="s">
        <v>91</v>
      </c>
    </row>
    <row r="2" spans="1:3" x14ac:dyDescent="0.25">
      <c r="A2" s="3" t="s">
        <v>165</v>
      </c>
    </row>
    <row r="3" spans="1:3" x14ac:dyDescent="0.25">
      <c r="A3" s="4" t="s">
        <v>166</v>
      </c>
      <c r="B3" s="7">
        <v>85691</v>
      </c>
      <c r="C3" s="7">
        <v>139220</v>
      </c>
    </row>
    <row r="4" spans="1:3" x14ac:dyDescent="0.25">
      <c r="A4" s="4" t="s">
        <v>167</v>
      </c>
      <c r="B4" s="5">
        <v>26279</v>
      </c>
      <c r="C4" s="5">
        <v>23142</v>
      </c>
    </row>
    <row r="5" spans="1:3" x14ac:dyDescent="0.25">
      <c r="A5" s="4" t="s">
        <v>168</v>
      </c>
      <c r="B5" s="5">
        <v>53</v>
      </c>
      <c r="C5" s="5">
        <v>160</v>
      </c>
    </row>
    <row r="6" spans="1:3" x14ac:dyDescent="0.25">
      <c r="A6" s="4" t="s">
        <v>169</v>
      </c>
      <c r="B6" s="5">
        <v>66605</v>
      </c>
      <c r="C6" s="5">
        <v>47371</v>
      </c>
    </row>
    <row r="7" spans="1:3" x14ac:dyDescent="0.25">
      <c r="A7" s="4" t="s">
        <v>170</v>
      </c>
      <c r="B7" s="5">
        <v>57827</v>
      </c>
      <c r="C7" s="5">
        <v>45579</v>
      </c>
    </row>
    <row r="8" spans="1:3" x14ac:dyDescent="0.25">
      <c r="A8" s="4" t="s">
        <v>171</v>
      </c>
      <c r="B8" s="5">
        <v>10968</v>
      </c>
      <c r="C8" s="5">
        <v>7710</v>
      </c>
    </row>
    <row r="9" spans="1:3" x14ac:dyDescent="0.25">
      <c r="A9" s="4" t="s">
        <v>172</v>
      </c>
      <c r="B9" s="5">
        <v>14386</v>
      </c>
      <c r="C9" s="5">
        <v>13416</v>
      </c>
    </row>
    <row r="10" spans="1:3" x14ac:dyDescent="0.25">
      <c r="A10" s="4" t="s">
        <v>173</v>
      </c>
      <c r="B10" s="5">
        <v>17765</v>
      </c>
      <c r="C10" s="5">
        <v>21060</v>
      </c>
    </row>
    <row r="11" spans="1:3" x14ac:dyDescent="0.25">
      <c r="A11" s="4" t="s">
        <v>174</v>
      </c>
      <c r="B11" s="5">
        <v>714</v>
      </c>
      <c r="C11" s="5">
        <v>3241</v>
      </c>
    </row>
    <row r="12" spans="1:3" x14ac:dyDescent="0.25">
      <c r="A12" s="4" t="s">
        <v>175</v>
      </c>
      <c r="B12" s="5">
        <v>18071</v>
      </c>
      <c r="C12" s="5">
        <v>20904</v>
      </c>
    </row>
    <row r="13" spans="1:3" ht="30" x14ac:dyDescent="0.25">
      <c r="A13" s="4" t="s">
        <v>176</v>
      </c>
      <c r="B13" s="5">
        <v>26007</v>
      </c>
      <c r="C13" s="5">
        <v>16963</v>
      </c>
    </row>
    <row r="14" spans="1:3" x14ac:dyDescent="0.25">
      <c r="A14" s="4" t="s">
        <v>177</v>
      </c>
      <c r="B14" s="5">
        <v>43661</v>
      </c>
      <c r="C14" s="5">
        <v>46584</v>
      </c>
    </row>
    <row r="15" spans="1:3" x14ac:dyDescent="0.25">
      <c r="A15" s="4" t="s">
        <v>178</v>
      </c>
      <c r="B15" s="5">
        <v>150</v>
      </c>
      <c r="C15" s="5">
        <v>132</v>
      </c>
    </row>
    <row r="16" spans="1:3" x14ac:dyDescent="0.25">
      <c r="A16" s="4" t="s">
        <v>179</v>
      </c>
      <c r="B16" s="7">
        <v>11203</v>
      </c>
      <c r="C16" s="7">
        <v>11203</v>
      </c>
    </row>
    <row r="17" spans="1:3" x14ac:dyDescent="0.25">
      <c r="A17" s="4" t="s">
        <v>180</v>
      </c>
      <c r="B17" s="5">
        <v>896782650</v>
      </c>
      <c r="C17" s="5">
        <v>891356284</v>
      </c>
    </row>
    <row r="18" spans="1:3" x14ac:dyDescent="0.25">
      <c r="A18" s="4" t="s">
        <v>181</v>
      </c>
      <c r="B18" s="5">
        <v>347343184</v>
      </c>
      <c r="C18" s="5">
        <v>367741973</v>
      </c>
    </row>
    <row r="19" spans="1:3" x14ac:dyDescent="0.25">
      <c r="A19" s="4" t="s">
        <v>182</v>
      </c>
      <c r="B19" s="5">
        <v>549439468</v>
      </c>
      <c r="C19" s="5">
        <v>523614313</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8"/>
  <sheetViews>
    <sheetView workbookViewId="0"/>
  </sheetViews>
  <sheetFormatPr defaultRowHeight="15" x14ac:dyDescent="0.25"/>
  <cols>
    <col min="1" max="2" width="80" customWidth="1"/>
  </cols>
  <sheetData>
    <row r="1" spans="1:2" x14ac:dyDescent="0.25">
      <c r="A1" s="12" t="s">
        <v>638</v>
      </c>
      <c r="B1" s="2" t="s">
        <v>1</v>
      </c>
    </row>
    <row r="2" spans="1:2" x14ac:dyDescent="0.25">
      <c r="A2" s="13"/>
      <c r="B2" s="2" t="s">
        <v>2</v>
      </c>
    </row>
    <row r="3" spans="1:2" x14ac:dyDescent="0.25">
      <c r="A3" s="3" t="s">
        <v>331</v>
      </c>
    </row>
    <row r="4" spans="1:2" ht="409.5" x14ac:dyDescent="0.25">
      <c r="A4" s="4" t="s">
        <v>639</v>
      </c>
      <c r="B4" s="4" t="s">
        <v>640</v>
      </c>
    </row>
    <row r="5" spans="1:2" ht="120" x14ac:dyDescent="0.25">
      <c r="A5" s="4" t="s">
        <v>641</v>
      </c>
      <c r="B5" s="4" t="s">
        <v>642</v>
      </c>
    </row>
    <row r="6" spans="1:2" ht="270" x14ac:dyDescent="0.25">
      <c r="A6" s="4" t="s">
        <v>643</v>
      </c>
      <c r="B6" s="4" t="s">
        <v>644</v>
      </c>
    </row>
    <row r="7" spans="1:2" ht="120" x14ac:dyDescent="0.25">
      <c r="A7" s="4" t="s">
        <v>645</v>
      </c>
      <c r="B7" s="4" t="s">
        <v>646</v>
      </c>
    </row>
    <row r="8" spans="1:2" ht="225" x14ac:dyDescent="0.25">
      <c r="A8" s="4" t="s">
        <v>647</v>
      </c>
      <c r="B8" s="4" t="s">
        <v>648</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5"/>
  <sheetViews>
    <sheetView workbookViewId="0"/>
  </sheetViews>
  <sheetFormatPr defaultRowHeight="15" x14ac:dyDescent="0.25"/>
  <cols>
    <col min="1" max="1" width="64" customWidth="1"/>
    <col min="2" max="2" width="80" customWidth="1"/>
  </cols>
  <sheetData>
    <row r="1" spans="1:2" x14ac:dyDescent="0.25">
      <c r="A1" s="12" t="s">
        <v>649</v>
      </c>
      <c r="B1" s="2" t="s">
        <v>1</v>
      </c>
    </row>
    <row r="2" spans="1:2" x14ac:dyDescent="0.25">
      <c r="A2" s="13"/>
      <c r="B2" s="2" t="s">
        <v>2</v>
      </c>
    </row>
    <row r="3" spans="1:2" x14ac:dyDescent="0.25">
      <c r="A3" s="3" t="s">
        <v>334</v>
      </c>
    </row>
    <row r="4" spans="1:2" ht="120" x14ac:dyDescent="0.25">
      <c r="A4" s="4" t="s">
        <v>650</v>
      </c>
      <c r="B4" s="4" t="s">
        <v>651</v>
      </c>
    </row>
    <row r="5" spans="1:2" ht="135" x14ac:dyDescent="0.25">
      <c r="A5" s="4" t="s">
        <v>652</v>
      </c>
      <c r="B5" s="4" t="s">
        <v>653</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2" width="80" customWidth="1"/>
  </cols>
  <sheetData>
    <row r="1" spans="1:2" x14ac:dyDescent="0.25">
      <c r="A1" s="12" t="s">
        <v>654</v>
      </c>
      <c r="B1" s="2" t="s">
        <v>1</v>
      </c>
    </row>
    <row r="2" spans="1:2" x14ac:dyDescent="0.25">
      <c r="A2" s="13"/>
      <c r="B2" s="2" t="s">
        <v>2</v>
      </c>
    </row>
    <row r="3" spans="1:2" x14ac:dyDescent="0.25">
      <c r="A3" s="3" t="s">
        <v>342</v>
      </c>
    </row>
    <row r="4" spans="1:2" ht="390" x14ac:dyDescent="0.25">
      <c r="A4" s="4" t="s">
        <v>655</v>
      </c>
      <c r="B4" s="4" t="s">
        <v>656</v>
      </c>
    </row>
    <row r="5" spans="1:2" ht="105" x14ac:dyDescent="0.25">
      <c r="A5" s="4" t="s">
        <v>657</v>
      </c>
      <c r="B5" s="4" t="s">
        <v>658</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1" width="54" customWidth="1"/>
    <col min="2" max="2" width="80" customWidth="1"/>
  </cols>
  <sheetData>
    <row r="1" spans="1:2" x14ac:dyDescent="0.25">
      <c r="A1" s="12" t="s">
        <v>659</v>
      </c>
      <c r="B1" s="2" t="s">
        <v>1</v>
      </c>
    </row>
    <row r="2" spans="1:2" x14ac:dyDescent="0.25">
      <c r="A2" s="13"/>
      <c r="B2" s="2" t="s">
        <v>2</v>
      </c>
    </row>
    <row r="3" spans="1:2" x14ac:dyDescent="0.25">
      <c r="A3" s="3" t="s">
        <v>345</v>
      </c>
    </row>
    <row r="4" spans="1:2" ht="345" x14ac:dyDescent="0.25">
      <c r="A4" s="4" t="s">
        <v>660</v>
      </c>
      <c r="B4" s="4" t="s">
        <v>661</v>
      </c>
    </row>
    <row r="5" spans="1:2" ht="409.5" x14ac:dyDescent="0.25">
      <c r="A5" s="4" t="s">
        <v>662</v>
      </c>
      <c r="B5" s="4" t="s">
        <v>663</v>
      </c>
    </row>
    <row r="6" spans="1:2" ht="409.5" x14ac:dyDescent="0.25">
      <c r="A6" s="4" t="s">
        <v>664</v>
      </c>
      <c r="B6" s="4" t="s">
        <v>665</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4"/>
  <sheetViews>
    <sheetView workbookViewId="0"/>
  </sheetViews>
  <sheetFormatPr defaultRowHeight="15" x14ac:dyDescent="0.25"/>
  <cols>
    <col min="1" max="1" width="80" customWidth="1"/>
    <col min="2" max="2" width="21" customWidth="1"/>
  </cols>
  <sheetData>
    <row r="1" spans="1:2" x14ac:dyDescent="0.25">
      <c r="A1" s="12" t="s">
        <v>666</v>
      </c>
      <c r="B1" s="2" t="s">
        <v>1</v>
      </c>
    </row>
    <row r="2" spans="1:2" x14ac:dyDescent="0.25">
      <c r="A2" s="13"/>
      <c r="B2" s="2" t="s">
        <v>667</v>
      </c>
    </row>
    <row r="3" spans="1:2" x14ac:dyDescent="0.25">
      <c r="A3" s="3" t="s">
        <v>266</v>
      </c>
    </row>
    <row r="4" spans="1:2" x14ac:dyDescent="0.25">
      <c r="A4" s="4" t="s">
        <v>668</v>
      </c>
      <c r="B4" s="5">
        <v>4</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31"/>
  <sheetViews>
    <sheetView workbookViewId="0"/>
  </sheetViews>
  <sheetFormatPr defaultRowHeight="15" x14ac:dyDescent="0.25"/>
  <cols>
    <col min="1" max="1" width="80" customWidth="1"/>
    <col min="2" max="6" width="14" customWidth="1"/>
  </cols>
  <sheetData>
    <row r="1" spans="1:6" x14ac:dyDescent="0.25">
      <c r="A1" s="1" t="s">
        <v>669</v>
      </c>
      <c r="B1" s="2" t="s">
        <v>670</v>
      </c>
      <c r="C1" s="2" t="s">
        <v>671</v>
      </c>
      <c r="D1" s="2" t="s">
        <v>2</v>
      </c>
      <c r="E1" s="2" t="s">
        <v>91</v>
      </c>
      <c r="F1" s="2" t="s">
        <v>672</v>
      </c>
    </row>
    <row r="2" spans="1:6" x14ac:dyDescent="0.25">
      <c r="A2" s="3" t="s">
        <v>673</v>
      </c>
    </row>
    <row r="3" spans="1:6" ht="30" x14ac:dyDescent="0.25">
      <c r="A3" s="4" t="s">
        <v>674</v>
      </c>
      <c r="D3" s="4" t="s">
        <v>675</v>
      </c>
      <c r="E3" s="4" t="s">
        <v>676</v>
      </c>
    </row>
    <row r="4" spans="1:6" ht="30" x14ac:dyDescent="0.25">
      <c r="A4" s="4" t="s">
        <v>677</v>
      </c>
      <c r="D4" s="4" t="s">
        <v>678</v>
      </c>
      <c r="E4" s="4" t="s">
        <v>678</v>
      </c>
    </row>
    <row r="5" spans="1:6" ht="30" x14ac:dyDescent="0.25">
      <c r="A5" s="4" t="s">
        <v>679</v>
      </c>
      <c r="D5" s="4" t="s">
        <v>680</v>
      </c>
      <c r="E5" s="4" t="s">
        <v>680</v>
      </c>
    </row>
    <row r="6" spans="1:6" x14ac:dyDescent="0.25">
      <c r="A6" s="4" t="s">
        <v>681</v>
      </c>
      <c r="D6" s="7">
        <v>12570</v>
      </c>
      <c r="E6" s="7">
        <v>10660</v>
      </c>
    </row>
    <row r="7" spans="1:6" x14ac:dyDescent="0.25">
      <c r="A7" s="4" t="s">
        <v>682</v>
      </c>
      <c r="D7" s="5">
        <v>120980</v>
      </c>
      <c r="E7" s="5">
        <v>119890</v>
      </c>
    </row>
    <row r="8" spans="1:6" x14ac:dyDescent="0.25">
      <c r="A8" s="4" t="s">
        <v>683</v>
      </c>
      <c r="D8" s="5">
        <v>22780</v>
      </c>
      <c r="E8" s="5">
        <v>23140</v>
      </c>
    </row>
    <row r="9" spans="1:6" x14ac:dyDescent="0.25">
      <c r="A9" s="4" t="s">
        <v>684</v>
      </c>
      <c r="D9" s="5">
        <v>50900</v>
      </c>
      <c r="E9" s="5">
        <v>46950</v>
      </c>
    </row>
    <row r="10" spans="1:6" x14ac:dyDescent="0.25">
      <c r="A10" s="4" t="s">
        <v>685</v>
      </c>
      <c r="D10" s="5">
        <v>23710</v>
      </c>
      <c r="E10" s="5">
        <v>25500</v>
      </c>
    </row>
    <row r="11" spans="1:6" x14ac:dyDescent="0.25">
      <c r="A11" s="4" t="s">
        <v>686</v>
      </c>
      <c r="D11" s="5">
        <v>2270</v>
      </c>
      <c r="E11" s="5">
        <v>1940</v>
      </c>
    </row>
    <row r="12" spans="1:6" x14ac:dyDescent="0.25">
      <c r="A12" s="4" t="s">
        <v>687</v>
      </c>
      <c r="D12" s="5">
        <v>170210</v>
      </c>
      <c r="E12" s="5">
        <v>173990</v>
      </c>
    </row>
    <row r="13" spans="1:6" x14ac:dyDescent="0.25">
      <c r="A13" s="4" t="s">
        <v>688</v>
      </c>
      <c r="D13" s="5">
        <v>4610</v>
      </c>
      <c r="E13" s="7">
        <v>6240</v>
      </c>
    </row>
    <row r="14" spans="1:6" x14ac:dyDescent="0.25">
      <c r="A14" s="4" t="s">
        <v>689</v>
      </c>
      <c r="D14" s="5">
        <v>2385</v>
      </c>
    </row>
    <row r="15" spans="1:6" x14ac:dyDescent="0.25">
      <c r="A15" s="4" t="s">
        <v>690</v>
      </c>
    </row>
    <row r="16" spans="1:6" x14ac:dyDescent="0.25">
      <c r="A16" s="3" t="s">
        <v>673</v>
      </c>
    </row>
    <row r="17" spans="1:6" x14ac:dyDescent="0.25">
      <c r="A17" s="4" t="s">
        <v>691</v>
      </c>
      <c r="D17" s="7">
        <v>250</v>
      </c>
    </row>
    <row r="18" spans="1:6" x14ac:dyDescent="0.25">
      <c r="A18" s="4" t="s">
        <v>692</v>
      </c>
    </row>
    <row r="19" spans="1:6" x14ac:dyDescent="0.25">
      <c r="A19" s="3" t="s">
        <v>673</v>
      </c>
    </row>
    <row r="20" spans="1:6" x14ac:dyDescent="0.25">
      <c r="A20" s="4" t="s">
        <v>693</v>
      </c>
      <c r="F20" s="7">
        <v>-53</v>
      </c>
    </row>
    <row r="21" spans="1:6" x14ac:dyDescent="0.25">
      <c r="A21" s="4" t="s">
        <v>694</v>
      </c>
    </row>
    <row r="22" spans="1:6" x14ac:dyDescent="0.25">
      <c r="A22" s="3" t="s">
        <v>673</v>
      </c>
    </row>
    <row r="23" spans="1:6" x14ac:dyDescent="0.25">
      <c r="A23" s="4" t="s">
        <v>689</v>
      </c>
      <c r="C23" s="7">
        <v>1770</v>
      </c>
    </row>
    <row r="24" spans="1:6" x14ac:dyDescent="0.25">
      <c r="A24" s="4" t="s">
        <v>695</v>
      </c>
      <c r="C24" s="7">
        <v>12</v>
      </c>
    </row>
    <row r="25" spans="1:6" x14ac:dyDescent="0.25">
      <c r="A25" s="4" t="s">
        <v>696</v>
      </c>
    </row>
    <row r="26" spans="1:6" x14ac:dyDescent="0.25">
      <c r="A26" s="3" t="s">
        <v>673</v>
      </c>
    </row>
    <row r="27" spans="1:6" x14ac:dyDescent="0.25">
      <c r="A27" s="4" t="s">
        <v>695</v>
      </c>
      <c r="B27" s="7">
        <v>-640</v>
      </c>
    </row>
    <row r="28" spans="1:6" x14ac:dyDescent="0.25">
      <c r="A28" s="4" t="s">
        <v>697</v>
      </c>
      <c r="B28" s="5">
        <v>-169</v>
      </c>
    </row>
    <row r="29" spans="1:6" x14ac:dyDescent="0.25">
      <c r="A29" s="4" t="s">
        <v>698</v>
      </c>
    </row>
    <row r="30" spans="1:6" x14ac:dyDescent="0.25">
      <c r="A30" s="3" t="s">
        <v>673</v>
      </c>
    </row>
    <row r="31" spans="1:6" x14ac:dyDescent="0.25">
      <c r="A31" s="4" t="s">
        <v>697</v>
      </c>
      <c r="B31" s="7">
        <v>848</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27"/>
  <sheetViews>
    <sheetView workbookViewId="0"/>
  </sheetViews>
  <sheetFormatPr defaultRowHeight="15" x14ac:dyDescent="0.25"/>
  <cols>
    <col min="1" max="1" width="80" customWidth="1"/>
    <col min="2" max="3" width="14" customWidth="1"/>
  </cols>
  <sheetData>
    <row r="1" spans="1:3" ht="30" x14ac:dyDescent="0.25">
      <c r="A1" s="1" t="s">
        <v>699</v>
      </c>
      <c r="B1" s="2" t="s">
        <v>2</v>
      </c>
      <c r="C1" s="2" t="s">
        <v>91</v>
      </c>
    </row>
    <row r="2" spans="1:3" x14ac:dyDescent="0.25">
      <c r="A2" s="3" t="s">
        <v>700</v>
      </c>
    </row>
    <row r="3" spans="1:3" x14ac:dyDescent="0.25">
      <c r="A3" s="4" t="s">
        <v>701</v>
      </c>
      <c r="B3" s="7">
        <v>539568</v>
      </c>
      <c r="C3" s="7">
        <v>501712</v>
      </c>
    </row>
    <row r="4" spans="1:3" x14ac:dyDescent="0.25">
      <c r="A4" s="4" t="s">
        <v>140</v>
      </c>
      <c r="B4" s="7">
        <v>992968</v>
      </c>
      <c r="C4" s="7">
        <v>931796</v>
      </c>
    </row>
    <row r="5" spans="1:3" x14ac:dyDescent="0.25">
      <c r="A5" s="4" t="s">
        <v>702</v>
      </c>
      <c r="B5" s="4" t="s">
        <v>703</v>
      </c>
      <c r="C5" s="4" t="s">
        <v>704</v>
      </c>
    </row>
    <row r="6" spans="1:3" x14ac:dyDescent="0.25">
      <c r="A6" s="4" t="s">
        <v>705</v>
      </c>
      <c r="B6" s="4" t="s">
        <v>706</v>
      </c>
      <c r="C6" s="4" t="s">
        <v>707</v>
      </c>
    </row>
    <row r="7" spans="1:3" x14ac:dyDescent="0.25">
      <c r="A7" s="4" t="s">
        <v>708</v>
      </c>
      <c r="B7" s="7">
        <v>332959</v>
      </c>
      <c r="C7" s="7">
        <v>296504</v>
      </c>
    </row>
    <row r="8" spans="1:3" x14ac:dyDescent="0.25">
      <c r="A8" s="4" t="s">
        <v>709</v>
      </c>
      <c r="B8" s="4" t="s">
        <v>710</v>
      </c>
      <c r="C8" s="4" t="s">
        <v>711</v>
      </c>
    </row>
    <row r="9" spans="1:3" x14ac:dyDescent="0.25">
      <c r="A9" s="4" t="s">
        <v>712</v>
      </c>
    </row>
    <row r="10" spans="1:3" x14ac:dyDescent="0.25">
      <c r="A10" s="3" t="s">
        <v>700</v>
      </c>
    </row>
    <row r="11" spans="1:3" x14ac:dyDescent="0.25">
      <c r="A11" s="4" t="s">
        <v>701</v>
      </c>
      <c r="B11" s="7">
        <v>-55527</v>
      </c>
      <c r="C11" s="7">
        <v>-49383</v>
      </c>
    </row>
    <row r="12" spans="1:3" x14ac:dyDescent="0.25">
      <c r="A12" s="4" t="s">
        <v>708</v>
      </c>
      <c r="B12" s="5">
        <v>-41671</v>
      </c>
      <c r="C12" s="5">
        <v>-39786</v>
      </c>
    </row>
    <row r="13" spans="1:3" x14ac:dyDescent="0.25">
      <c r="A13" s="4" t="s">
        <v>713</v>
      </c>
    </row>
    <row r="14" spans="1:3" x14ac:dyDescent="0.25">
      <c r="A14" s="3" t="s">
        <v>700</v>
      </c>
    </row>
    <row r="15" spans="1:3" x14ac:dyDescent="0.25">
      <c r="A15" s="4" t="s">
        <v>701</v>
      </c>
      <c r="B15" s="5">
        <v>4206</v>
      </c>
      <c r="C15" s="5">
        <v>3936</v>
      </c>
    </row>
    <row r="16" spans="1:3" x14ac:dyDescent="0.25">
      <c r="A16" s="4" t="s">
        <v>714</v>
      </c>
    </row>
    <row r="17" spans="1:3" x14ac:dyDescent="0.25">
      <c r="A17" s="3" t="s">
        <v>700</v>
      </c>
    </row>
    <row r="18" spans="1:3" x14ac:dyDescent="0.25">
      <c r="A18" s="4" t="s">
        <v>701</v>
      </c>
      <c r="B18" s="5">
        <v>242562</v>
      </c>
      <c r="C18" s="5">
        <v>170463</v>
      </c>
    </row>
    <row r="19" spans="1:3" x14ac:dyDescent="0.25">
      <c r="A19" s="4" t="s">
        <v>708</v>
      </c>
      <c r="B19" s="5">
        <v>54790</v>
      </c>
      <c r="C19" s="5">
        <v>54151</v>
      </c>
    </row>
    <row r="20" spans="1:3" x14ac:dyDescent="0.25">
      <c r="A20" s="4" t="s">
        <v>715</v>
      </c>
    </row>
    <row r="21" spans="1:3" x14ac:dyDescent="0.25">
      <c r="A21" s="3" t="s">
        <v>700</v>
      </c>
    </row>
    <row r="22" spans="1:3" x14ac:dyDescent="0.25">
      <c r="A22" s="4" t="s">
        <v>701</v>
      </c>
      <c r="B22" s="5">
        <v>325259</v>
      </c>
      <c r="C22" s="5">
        <v>354515</v>
      </c>
    </row>
    <row r="23" spans="1:3" x14ac:dyDescent="0.25">
      <c r="A23" s="4" t="s">
        <v>708</v>
      </c>
      <c r="B23" s="5">
        <v>293902</v>
      </c>
      <c r="C23" s="5">
        <v>258335</v>
      </c>
    </row>
    <row r="24" spans="1:3" x14ac:dyDescent="0.25">
      <c r="A24" s="4" t="s">
        <v>716</v>
      </c>
    </row>
    <row r="25" spans="1:3" x14ac:dyDescent="0.25">
      <c r="A25" s="3" t="s">
        <v>700</v>
      </c>
    </row>
    <row r="26" spans="1:3" x14ac:dyDescent="0.25">
      <c r="A26" s="4" t="s">
        <v>701</v>
      </c>
      <c r="B26" s="5">
        <v>23068</v>
      </c>
      <c r="C26" s="5">
        <v>22181</v>
      </c>
    </row>
    <row r="27" spans="1:3" x14ac:dyDescent="0.25">
      <c r="A27" s="4" t="s">
        <v>708</v>
      </c>
      <c r="B27" s="7">
        <v>25938</v>
      </c>
      <c r="C27" s="7">
        <v>23804</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29"/>
  <sheetViews>
    <sheetView workbookViewId="0"/>
  </sheetViews>
  <sheetFormatPr defaultRowHeight="15" x14ac:dyDescent="0.25"/>
  <cols>
    <col min="1" max="1" width="80" customWidth="1"/>
    <col min="2" max="3" width="14" customWidth="1"/>
  </cols>
  <sheetData>
    <row r="1" spans="1:3" x14ac:dyDescent="0.25">
      <c r="A1" s="1" t="s">
        <v>717</v>
      </c>
      <c r="B1" s="2" t="s">
        <v>2</v>
      </c>
      <c r="C1" s="2" t="s">
        <v>91</v>
      </c>
    </row>
    <row r="2" spans="1:3" x14ac:dyDescent="0.25">
      <c r="A2" s="3" t="s">
        <v>700</v>
      </c>
    </row>
    <row r="3" spans="1:3" x14ac:dyDescent="0.25">
      <c r="A3" s="4" t="s">
        <v>701</v>
      </c>
      <c r="B3" s="7">
        <v>539568</v>
      </c>
      <c r="C3" s="7">
        <v>501712</v>
      </c>
    </row>
    <row r="4" spans="1:3" x14ac:dyDescent="0.25">
      <c r="A4" s="4" t="s">
        <v>170</v>
      </c>
      <c r="B4" s="5">
        <v>57827</v>
      </c>
      <c r="C4" s="5">
        <v>45579</v>
      </c>
    </row>
    <row r="5" spans="1:3" x14ac:dyDescent="0.25">
      <c r="A5" s="4" t="s">
        <v>172</v>
      </c>
      <c r="B5" s="5">
        <v>14386</v>
      </c>
      <c r="C5" s="5">
        <v>13416</v>
      </c>
    </row>
    <row r="6" spans="1:3" x14ac:dyDescent="0.25">
      <c r="A6" s="4" t="s">
        <v>718</v>
      </c>
      <c r="B6" s="5">
        <v>112023</v>
      </c>
      <c r="C6" s="5">
        <v>162522</v>
      </c>
    </row>
    <row r="7" spans="1:3" x14ac:dyDescent="0.25">
      <c r="A7" s="4" t="s">
        <v>719</v>
      </c>
    </row>
    <row r="8" spans="1:3" x14ac:dyDescent="0.25">
      <c r="A8" s="3" t="s">
        <v>700</v>
      </c>
    </row>
    <row r="9" spans="1:3" x14ac:dyDescent="0.25">
      <c r="A9" s="4" t="s">
        <v>701</v>
      </c>
      <c r="B9" s="5">
        <v>100779</v>
      </c>
      <c r="C9" s="5">
        <v>94229</v>
      </c>
    </row>
    <row r="10" spans="1:3" x14ac:dyDescent="0.25">
      <c r="A10" s="4" t="s">
        <v>716</v>
      </c>
    </row>
    <row r="11" spans="1:3" x14ac:dyDescent="0.25">
      <c r="A11" s="3" t="s">
        <v>700</v>
      </c>
    </row>
    <row r="12" spans="1:3" x14ac:dyDescent="0.25">
      <c r="A12" s="4" t="s">
        <v>701</v>
      </c>
      <c r="B12" s="5">
        <v>23068</v>
      </c>
      <c r="C12" s="5">
        <v>22181</v>
      </c>
    </row>
    <row r="13" spans="1:3" x14ac:dyDescent="0.25">
      <c r="A13" s="4" t="s">
        <v>172</v>
      </c>
      <c r="B13" s="5">
        <v>1890</v>
      </c>
      <c r="C13" s="5">
        <v>1990</v>
      </c>
    </row>
    <row r="14" spans="1:3" x14ac:dyDescent="0.25">
      <c r="A14" s="4" t="s">
        <v>718</v>
      </c>
      <c r="C14" s="5">
        <v>6</v>
      </c>
    </row>
    <row r="15" spans="1:3" x14ac:dyDescent="0.25">
      <c r="A15" s="4" t="s">
        <v>720</v>
      </c>
    </row>
    <row r="16" spans="1:3" x14ac:dyDescent="0.25">
      <c r="A16" s="3" t="s">
        <v>700</v>
      </c>
    </row>
    <row r="17" spans="1:3" x14ac:dyDescent="0.25">
      <c r="A17" s="4" t="s">
        <v>721</v>
      </c>
      <c r="B17" s="5">
        <v>1242</v>
      </c>
      <c r="C17" s="5">
        <v>1689</v>
      </c>
    </row>
    <row r="18" spans="1:3" x14ac:dyDescent="0.25">
      <c r="A18" s="4" t="s">
        <v>722</v>
      </c>
    </row>
    <row r="19" spans="1:3" x14ac:dyDescent="0.25">
      <c r="A19" s="3" t="s">
        <v>700</v>
      </c>
    </row>
    <row r="20" spans="1:3" x14ac:dyDescent="0.25">
      <c r="A20" s="4" t="s">
        <v>701</v>
      </c>
      <c r="B20" s="5">
        <v>4654</v>
      </c>
      <c r="C20" s="5">
        <v>4948</v>
      </c>
    </row>
    <row r="21" spans="1:3" x14ac:dyDescent="0.25">
      <c r="A21" s="4" t="s">
        <v>723</v>
      </c>
    </row>
    <row r="22" spans="1:3" x14ac:dyDescent="0.25">
      <c r="A22" s="3" t="s">
        <v>700</v>
      </c>
    </row>
    <row r="23" spans="1:3" x14ac:dyDescent="0.25">
      <c r="A23" s="4" t="s">
        <v>170</v>
      </c>
      <c r="B23" s="5">
        <v>15282</v>
      </c>
      <c r="C23" s="5">
        <v>13548</v>
      </c>
    </row>
    <row r="24" spans="1:3" x14ac:dyDescent="0.25">
      <c r="A24" s="4" t="s">
        <v>724</v>
      </c>
    </row>
    <row r="25" spans="1:3" x14ac:dyDescent="0.25">
      <c r="A25" s="3" t="s">
        <v>700</v>
      </c>
    </row>
    <row r="26" spans="1:3" x14ac:dyDescent="0.25">
      <c r="A26" s="4" t="s">
        <v>172</v>
      </c>
      <c r="B26" s="7">
        <v>1890</v>
      </c>
      <c r="C26" s="5">
        <v>1990</v>
      </c>
    </row>
    <row r="27" spans="1:3" x14ac:dyDescent="0.25">
      <c r="A27" s="4" t="s">
        <v>725</v>
      </c>
    </row>
    <row r="28" spans="1:3" x14ac:dyDescent="0.25">
      <c r="A28" s="3" t="s">
        <v>700</v>
      </c>
    </row>
    <row r="29" spans="1:3" x14ac:dyDescent="0.25">
      <c r="A29" s="4" t="s">
        <v>718</v>
      </c>
      <c r="C29" s="7">
        <v>6</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9"/>
  <sheetViews>
    <sheetView workbookViewId="0"/>
  </sheetViews>
  <sheetFormatPr defaultRowHeight="15" x14ac:dyDescent="0.25"/>
  <cols>
    <col min="1" max="1" width="80" customWidth="1"/>
    <col min="2" max="3" width="14" customWidth="1"/>
  </cols>
  <sheetData>
    <row r="1" spans="1:3" ht="30" x14ac:dyDescent="0.25">
      <c r="A1" s="1" t="s">
        <v>726</v>
      </c>
      <c r="B1" s="2" t="s">
        <v>2</v>
      </c>
      <c r="C1" s="2" t="s">
        <v>91</v>
      </c>
    </row>
    <row r="2" spans="1:3" x14ac:dyDescent="0.25">
      <c r="A2" s="4" t="s">
        <v>727</v>
      </c>
      <c r="B2" s="7">
        <v>355332</v>
      </c>
      <c r="C2" s="7">
        <v>280195</v>
      </c>
    </row>
    <row r="3" spans="1:3" x14ac:dyDescent="0.25">
      <c r="A3" s="4" t="s">
        <v>728</v>
      </c>
      <c r="B3" s="5">
        <v>108835</v>
      </c>
      <c r="C3" s="5">
        <v>108897</v>
      </c>
    </row>
    <row r="4" spans="1:3" x14ac:dyDescent="0.25">
      <c r="A4" s="4" t="s">
        <v>729</v>
      </c>
    </row>
    <row r="5" spans="1:3" x14ac:dyDescent="0.25">
      <c r="A5" s="4" t="s">
        <v>279</v>
      </c>
      <c r="B5" s="5">
        <v>310080</v>
      </c>
      <c r="C5" s="5">
        <v>235349</v>
      </c>
    </row>
    <row r="6" spans="1:3" x14ac:dyDescent="0.25">
      <c r="A6" s="4" t="s">
        <v>728</v>
      </c>
      <c r="B6" s="5">
        <v>65033</v>
      </c>
      <c r="C6" s="5">
        <v>66303</v>
      </c>
    </row>
    <row r="7" spans="1:3" x14ac:dyDescent="0.25">
      <c r="A7" s="4" t="s">
        <v>719</v>
      </c>
    </row>
    <row r="8" spans="1:3" x14ac:dyDescent="0.25">
      <c r="A8" s="4" t="s">
        <v>730</v>
      </c>
      <c r="B8" s="5">
        <v>45252</v>
      </c>
      <c r="C8" s="5">
        <v>44846</v>
      </c>
    </row>
    <row r="9" spans="1:3" x14ac:dyDescent="0.25">
      <c r="A9" s="4" t="s">
        <v>728</v>
      </c>
      <c r="B9" s="7">
        <v>43802</v>
      </c>
      <c r="C9" s="7">
        <v>42594</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2" t="s">
        <v>731</v>
      </c>
      <c r="B1" s="14" t="s">
        <v>1</v>
      </c>
      <c r="C1" s="13"/>
      <c r="D1" s="13"/>
    </row>
    <row r="2" spans="1:4" x14ac:dyDescent="0.25">
      <c r="A2" s="13"/>
      <c r="B2" s="2" t="s">
        <v>2</v>
      </c>
      <c r="C2" s="2" t="s">
        <v>91</v>
      </c>
      <c r="D2" s="2" t="s">
        <v>92</v>
      </c>
    </row>
    <row r="3" spans="1:4" x14ac:dyDescent="0.25">
      <c r="A3" s="3" t="s">
        <v>732</v>
      </c>
    </row>
    <row r="4" spans="1:4" x14ac:dyDescent="0.25">
      <c r="A4" s="4" t="s">
        <v>97</v>
      </c>
      <c r="B4" s="7">
        <v>10157</v>
      </c>
      <c r="C4" s="7">
        <v>9724</v>
      </c>
      <c r="D4" s="7">
        <v>7853</v>
      </c>
    </row>
    <row r="5" spans="1:4" x14ac:dyDescent="0.25">
      <c r="A5" s="4" t="s">
        <v>733</v>
      </c>
    </row>
    <row r="6" spans="1:4" x14ac:dyDescent="0.25">
      <c r="A6" s="3" t="s">
        <v>732</v>
      </c>
    </row>
    <row r="7" spans="1:4" x14ac:dyDescent="0.25">
      <c r="A7" s="4" t="s">
        <v>97</v>
      </c>
      <c r="B7" s="5">
        <v>3272</v>
      </c>
      <c r="C7" s="5">
        <v>-1917</v>
      </c>
      <c r="D7" s="5">
        <v>6587</v>
      </c>
    </row>
    <row r="8" spans="1:4" x14ac:dyDescent="0.25">
      <c r="A8" s="4" t="s">
        <v>734</v>
      </c>
    </row>
    <row r="9" spans="1:4" x14ac:dyDescent="0.25">
      <c r="A9" s="3" t="s">
        <v>732</v>
      </c>
    </row>
    <row r="10" spans="1:4" x14ac:dyDescent="0.25">
      <c r="A10" s="4" t="s">
        <v>97</v>
      </c>
      <c r="B10" s="5">
        <v>682</v>
      </c>
      <c r="C10" s="5">
        <v>1268</v>
      </c>
      <c r="D10" s="5">
        <v>696</v>
      </c>
    </row>
    <row r="11" spans="1:4" x14ac:dyDescent="0.25">
      <c r="A11" s="4" t="s">
        <v>735</v>
      </c>
    </row>
    <row r="12" spans="1:4" x14ac:dyDescent="0.25">
      <c r="A12" s="3" t="s">
        <v>732</v>
      </c>
    </row>
    <row r="13" spans="1:4" x14ac:dyDescent="0.25">
      <c r="A13" s="4" t="s">
        <v>97</v>
      </c>
      <c r="B13" s="5">
        <v>2902</v>
      </c>
      <c r="C13" s="5">
        <v>4646</v>
      </c>
      <c r="D13" s="5">
        <v>-3240</v>
      </c>
    </row>
    <row r="14" spans="1:4" x14ac:dyDescent="0.25">
      <c r="A14" s="4" t="s">
        <v>736</v>
      </c>
    </row>
    <row r="15" spans="1:4" x14ac:dyDescent="0.25">
      <c r="A15" s="3" t="s">
        <v>732</v>
      </c>
    </row>
    <row r="16" spans="1:4" x14ac:dyDescent="0.25">
      <c r="A16" s="4" t="s">
        <v>97</v>
      </c>
      <c r="B16" s="5">
        <v>2946</v>
      </c>
      <c r="C16" s="5">
        <v>5264</v>
      </c>
      <c r="D16" s="5">
        <v>3170</v>
      </c>
    </row>
    <row r="17" spans="1:4" x14ac:dyDescent="0.25">
      <c r="A17" s="4" t="s">
        <v>737</v>
      </c>
    </row>
    <row r="18" spans="1:4" x14ac:dyDescent="0.25">
      <c r="A18" s="3" t="s">
        <v>732</v>
      </c>
    </row>
    <row r="19" spans="1:4" x14ac:dyDescent="0.25">
      <c r="A19" s="4" t="s">
        <v>97</v>
      </c>
      <c r="B19" s="7">
        <v>355</v>
      </c>
      <c r="C19" s="7">
        <v>463</v>
      </c>
      <c r="D19" s="7">
        <v>640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3"/>
  <sheetViews>
    <sheetView workbookViewId="0"/>
  </sheetViews>
  <sheetFormatPr defaultRowHeight="15" x14ac:dyDescent="0.25"/>
  <cols>
    <col min="1" max="1" width="80" customWidth="1"/>
    <col min="2" max="2" width="10" customWidth="1"/>
    <col min="3" max="3" width="25" customWidth="1"/>
    <col min="4" max="4" width="22" customWidth="1"/>
    <col min="5" max="5" width="28" customWidth="1"/>
    <col min="6" max="6" width="36" customWidth="1"/>
    <col min="7" max="7" width="27" customWidth="1"/>
    <col min="8" max="8" width="55" customWidth="1"/>
    <col min="9" max="9" width="41" customWidth="1"/>
  </cols>
  <sheetData>
    <row r="1" spans="1:9" ht="30" x14ac:dyDescent="0.25">
      <c r="A1" s="1" t="s">
        <v>183</v>
      </c>
      <c r="B1" s="2" t="s">
        <v>184</v>
      </c>
      <c r="C1" s="2" t="s">
        <v>185</v>
      </c>
      <c r="D1" s="2" t="s">
        <v>56</v>
      </c>
      <c r="E1" s="2" t="s">
        <v>186</v>
      </c>
      <c r="F1" s="2" t="s">
        <v>187</v>
      </c>
      <c r="G1" s="2" t="s">
        <v>188</v>
      </c>
      <c r="H1" s="2" t="s">
        <v>189</v>
      </c>
      <c r="I1" s="2" t="s">
        <v>190</v>
      </c>
    </row>
    <row r="2" spans="1:9" x14ac:dyDescent="0.25">
      <c r="A2" s="4" t="s">
        <v>191</v>
      </c>
      <c r="C2" s="7">
        <v>11203</v>
      </c>
      <c r="D2" s="7">
        <v>9</v>
      </c>
      <c r="E2" s="7">
        <v>3914</v>
      </c>
      <c r="F2" s="7">
        <v>52638</v>
      </c>
      <c r="G2" s="7">
        <v>89039</v>
      </c>
      <c r="H2" s="7">
        <v>-1216</v>
      </c>
      <c r="I2" s="7">
        <v>-68694</v>
      </c>
    </row>
    <row r="3" spans="1:9" x14ac:dyDescent="0.25">
      <c r="A3" s="4" t="s">
        <v>192</v>
      </c>
      <c r="E3" s="5">
        <v>3949</v>
      </c>
      <c r="G3" s="5">
        <v>89015</v>
      </c>
    </row>
    <row r="4" spans="1:9" x14ac:dyDescent="0.25">
      <c r="A4" s="4" t="s">
        <v>193</v>
      </c>
      <c r="B4" s="7">
        <v>-6721</v>
      </c>
      <c r="I4" s="5">
        <v>-6721</v>
      </c>
    </row>
    <row r="5" spans="1:9" x14ac:dyDescent="0.25">
      <c r="A5" s="4" t="s">
        <v>194</v>
      </c>
      <c r="C5" s="5">
        <v>1500</v>
      </c>
      <c r="D5" s="5">
        <v>0</v>
      </c>
    </row>
    <row r="6" spans="1:9" x14ac:dyDescent="0.25">
      <c r="A6" s="4" t="s">
        <v>195</v>
      </c>
      <c r="C6" s="5">
        <v>-850</v>
      </c>
    </row>
    <row r="7" spans="1:9" ht="30" x14ac:dyDescent="0.25">
      <c r="A7" s="4" t="s">
        <v>196</v>
      </c>
      <c r="E7" s="5">
        <v>35</v>
      </c>
    </row>
    <row r="8" spans="1:9" ht="30" x14ac:dyDescent="0.25">
      <c r="A8" s="4" t="s">
        <v>197</v>
      </c>
      <c r="G8" s="5">
        <v>-24</v>
      </c>
    </row>
    <row r="9" spans="1:9" x14ac:dyDescent="0.25">
      <c r="A9" s="4" t="s">
        <v>198</v>
      </c>
      <c r="E9" s="5">
        <v>1810</v>
      </c>
    </row>
    <row r="10" spans="1:9" x14ac:dyDescent="0.25">
      <c r="A10" s="4" t="s">
        <v>199</v>
      </c>
      <c r="E10" s="5">
        <v>-2704</v>
      </c>
      <c r="F10" s="5">
        <v>2934</v>
      </c>
    </row>
    <row r="11" spans="1:9" x14ac:dyDescent="0.25">
      <c r="A11" s="4" t="s">
        <v>200</v>
      </c>
      <c r="E11" s="5">
        <v>-89</v>
      </c>
    </row>
    <row r="12" spans="1:9" x14ac:dyDescent="0.25">
      <c r="A12" s="4" t="s">
        <v>201</v>
      </c>
      <c r="E12" s="5">
        <v>-189</v>
      </c>
    </row>
    <row r="13" spans="1:9" x14ac:dyDescent="0.25">
      <c r="A13" s="4" t="s">
        <v>202</v>
      </c>
      <c r="F13" s="5">
        <v>-2220</v>
      </c>
    </row>
    <row r="14" spans="1:9" x14ac:dyDescent="0.25">
      <c r="A14" s="4" t="s">
        <v>203</v>
      </c>
      <c r="F14" s="5">
        <v>8</v>
      </c>
    </row>
    <row r="15" spans="1:9" x14ac:dyDescent="0.25">
      <c r="A15" s="4" t="s">
        <v>204</v>
      </c>
      <c r="F15" s="5">
        <v>-3</v>
      </c>
    </row>
    <row r="16" spans="1:9" x14ac:dyDescent="0.25">
      <c r="A16" s="4" t="s">
        <v>117</v>
      </c>
      <c r="B16" s="5">
        <v>4286</v>
      </c>
      <c r="G16" s="5">
        <v>4286</v>
      </c>
    </row>
    <row r="17" spans="1:9" ht="30" x14ac:dyDescent="0.25">
      <c r="A17" s="4" t="s">
        <v>205</v>
      </c>
      <c r="G17" s="5">
        <v>-1181</v>
      </c>
    </row>
    <row r="18" spans="1:9" x14ac:dyDescent="0.25">
      <c r="A18" s="4" t="s">
        <v>206</v>
      </c>
      <c r="B18" s="5">
        <v>-587</v>
      </c>
      <c r="G18" s="5">
        <v>-587</v>
      </c>
    </row>
    <row r="19" spans="1:9" x14ac:dyDescent="0.25">
      <c r="A19" s="4" t="s">
        <v>207</v>
      </c>
      <c r="G19" s="5">
        <v>-14</v>
      </c>
    </row>
    <row r="20" spans="1:9" x14ac:dyDescent="0.25">
      <c r="A20" s="4" t="s">
        <v>131</v>
      </c>
      <c r="B20" s="5">
        <v>-664</v>
      </c>
      <c r="H20" s="5">
        <v>-664</v>
      </c>
    </row>
    <row r="21" spans="1:9" x14ac:dyDescent="0.25">
      <c r="A21" s="4" t="s">
        <v>208</v>
      </c>
      <c r="I21" s="5">
        <v>34</v>
      </c>
    </row>
    <row r="22" spans="1:9" x14ac:dyDescent="0.25">
      <c r="A22" s="4" t="s">
        <v>209</v>
      </c>
      <c r="I22" s="5">
        <v>-11</v>
      </c>
    </row>
    <row r="23" spans="1:9" x14ac:dyDescent="0.25">
      <c r="A23" s="4" t="s">
        <v>210</v>
      </c>
      <c r="B23" s="5">
        <v>82243</v>
      </c>
      <c r="C23" s="5">
        <v>11853</v>
      </c>
      <c r="D23" s="5">
        <v>9</v>
      </c>
      <c r="E23" s="5">
        <v>2777</v>
      </c>
      <c r="F23" s="5">
        <v>53357</v>
      </c>
      <c r="G23" s="5">
        <v>91519</v>
      </c>
      <c r="H23" s="5">
        <v>-1880</v>
      </c>
      <c r="I23" s="5">
        <v>-75392</v>
      </c>
    </row>
    <row r="24" spans="1:9" x14ac:dyDescent="0.25">
      <c r="A24" s="4" t="s">
        <v>211</v>
      </c>
      <c r="G24" s="5">
        <v>91466</v>
      </c>
    </row>
    <row r="25" spans="1:9" x14ac:dyDescent="0.25">
      <c r="A25" s="4" t="s">
        <v>212</v>
      </c>
      <c r="E25" s="5">
        <v>2777</v>
      </c>
    </row>
    <row r="26" spans="1:9" x14ac:dyDescent="0.25">
      <c r="A26" s="4" t="s">
        <v>193</v>
      </c>
      <c r="B26" s="5">
        <v>-3294</v>
      </c>
      <c r="I26" s="5">
        <v>-3294</v>
      </c>
    </row>
    <row r="27" spans="1:9" x14ac:dyDescent="0.25">
      <c r="A27" s="4" t="s">
        <v>194</v>
      </c>
      <c r="D27" s="5">
        <v>0</v>
      </c>
    </row>
    <row r="28" spans="1:9" x14ac:dyDescent="0.25">
      <c r="A28" s="4" t="s">
        <v>195</v>
      </c>
      <c r="C28" s="5">
        <v>-650</v>
      </c>
    </row>
    <row r="29" spans="1:9" ht="30" x14ac:dyDescent="0.25">
      <c r="A29" s="4" t="s">
        <v>213</v>
      </c>
      <c r="G29" s="5">
        <v>-53</v>
      </c>
    </row>
    <row r="30" spans="1:9" x14ac:dyDescent="0.25">
      <c r="A30" s="4" t="s">
        <v>198</v>
      </c>
      <c r="E30" s="5">
        <v>1355</v>
      </c>
    </row>
    <row r="31" spans="1:9" x14ac:dyDescent="0.25">
      <c r="A31" s="4" t="s">
        <v>199</v>
      </c>
      <c r="E31" s="5">
        <v>-1175</v>
      </c>
      <c r="F31" s="5">
        <v>1751</v>
      </c>
    </row>
    <row r="32" spans="1:9" x14ac:dyDescent="0.25">
      <c r="A32" s="4" t="s">
        <v>200</v>
      </c>
      <c r="E32" s="5">
        <v>-80</v>
      </c>
    </row>
    <row r="33" spans="1:9" x14ac:dyDescent="0.25">
      <c r="A33" s="4" t="s">
        <v>201</v>
      </c>
      <c r="E33" s="5">
        <v>-32</v>
      </c>
    </row>
    <row r="34" spans="1:9" x14ac:dyDescent="0.25">
      <c r="A34" s="4" t="s">
        <v>202</v>
      </c>
      <c r="F34" s="5">
        <v>-1118</v>
      </c>
    </row>
    <row r="35" spans="1:9" x14ac:dyDescent="0.25">
      <c r="A35" s="4" t="s">
        <v>203</v>
      </c>
      <c r="F35" s="5">
        <v>15</v>
      </c>
    </row>
    <row r="36" spans="1:9" x14ac:dyDescent="0.25">
      <c r="A36" s="4" t="s">
        <v>117</v>
      </c>
      <c r="B36" s="5">
        <v>10459</v>
      </c>
      <c r="G36" s="5">
        <v>10459</v>
      </c>
    </row>
    <row r="37" spans="1:9" ht="30" x14ac:dyDescent="0.25">
      <c r="A37" s="4" t="s">
        <v>205</v>
      </c>
      <c r="G37" s="5">
        <v>-1226</v>
      </c>
    </row>
    <row r="38" spans="1:9" x14ac:dyDescent="0.25">
      <c r="A38" s="4" t="s">
        <v>206</v>
      </c>
      <c r="B38" s="5">
        <v>-584</v>
      </c>
      <c r="G38" s="5">
        <v>-584</v>
      </c>
    </row>
    <row r="39" spans="1:9" x14ac:dyDescent="0.25">
      <c r="A39" s="4" t="s">
        <v>207</v>
      </c>
      <c r="G39" s="5">
        <v>-15</v>
      </c>
    </row>
    <row r="40" spans="1:9" x14ac:dyDescent="0.25">
      <c r="A40" s="4" t="s">
        <v>131</v>
      </c>
      <c r="B40" s="5">
        <v>2573</v>
      </c>
      <c r="H40" s="5">
        <v>2573</v>
      </c>
    </row>
    <row r="41" spans="1:9" x14ac:dyDescent="0.25">
      <c r="A41" s="4" t="s">
        <v>208</v>
      </c>
      <c r="I41" s="5">
        <v>21</v>
      </c>
    </row>
    <row r="42" spans="1:9" x14ac:dyDescent="0.25">
      <c r="A42" s="4" t="s">
        <v>209</v>
      </c>
      <c r="I42" s="5">
        <v>-5</v>
      </c>
    </row>
    <row r="43" spans="1:9" x14ac:dyDescent="0.25">
      <c r="A43" s="4" t="s">
        <v>214</v>
      </c>
      <c r="B43" s="5">
        <v>90185</v>
      </c>
      <c r="C43" s="5">
        <v>11203</v>
      </c>
      <c r="D43" s="5">
        <v>9</v>
      </c>
      <c r="E43" s="5">
        <v>2845</v>
      </c>
      <c r="F43" s="5">
        <v>54005</v>
      </c>
      <c r="G43" s="5">
        <v>100100</v>
      </c>
      <c r="H43" s="5">
        <v>693</v>
      </c>
      <c r="I43" s="5">
        <v>-78670</v>
      </c>
    </row>
    <row r="44" spans="1:9" x14ac:dyDescent="0.25">
      <c r="A44" s="4" t="s">
        <v>215</v>
      </c>
      <c r="G44" s="5">
        <v>100112</v>
      </c>
    </row>
    <row r="45" spans="1:9" x14ac:dyDescent="0.25">
      <c r="A45" s="4" t="s">
        <v>216</v>
      </c>
      <c r="E45" s="5">
        <v>2845</v>
      </c>
    </row>
    <row r="46" spans="1:9" x14ac:dyDescent="0.25">
      <c r="A46" s="4" t="s">
        <v>193</v>
      </c>
      <c r="B46" s="5">
        <v>-5335</v>
      </c>
      <c r="I46" s="5">
        <v>-5335</v>
      </c>
    </row>
    <row r="47" spans="1:9" x14ac:dyDescent="0.25">
      <c r="A47" s="4" t="s">
        <v>194</v>
      </c>
      <c r="C47" s="5">
        <v>1100</v>
      </c>
      <c r="D47" s="5">
        <v>0</v>
      </c>
    </row>
    <row r="48" spans="1:9" x14ac:dyDescent="0.25">
      <c r="A48" s="4" t="s">
        <v>195</v>
      </c>
      <c r="C48" s="5">
        <v>-1100</v>
      </c>
    </row>
    <row r="49" spans="1:9" ht="30" x14ac:dyDescent="0.25">
      <c r="A49" s="4" t="s">
        <v>196</v>
      </c>
      <c r="E49" s="5">
        <v>0</v>
      </c>
    </row>
    <row r="50" spans="1:9" ht="30" x14ac:dyDescent="0.25">
      <c r="A50" s="4" t="s">
        <v>217</v>
      </c>
      <c r="G50" s="5">
        <v>12</v>
      </c>
    </row>
    <row r="51" spans="1:9" x14ac:dyDescent="0.25">
      <c r="A51" s="4" t="s">
        <v>198</v>
      </c>
      <c r="E51" s="5">
        <v>2073</v>
      </c>
    </row>
    <row r="52" spans="1:9" x14ac:dyDescent="0.25">
      <c r="A52" s="4" t="s">
        <v>199</v>
      </c>
      <c r="E52" s="5">
        <v>-1623</v>
      </c>
      <c r="F52" s="5">
        <v>1617</v>
      </c>
    </row>
    <row r="53" spans="1:9" x14ac:dyDescent="0.25">
      <c r="A53" s="4" t="s">
        <v>200</v>
      </c>
      <c r="E53" s="5">
        <v>-100</v>
      </c>
    </row>
    <row r="54" spans="1:9" x14ac:dyDescent="0.25">
      <c r="A54" s="4" t="s">
        <v>202</v>
      </c>
      <c r="F54" s="5">
        <v>-743</v>
      </c>
    </row>
    <row r="55" spans="1:9" x14ac:dyDescent="0.25">
      <c r="A55" s="4" t="s">
        <v>203</v>
      </c>
      <c r="F55" s="5">
        <v>4</v>
      </c>
    </row>
    <row r="56" spans="1:9" x14ac:dyDescent="0.25">
      <c r="A56" s="4" t="s">
        <v>117</v>
      </c>
      <c r="B56" s="5">
        <v>8466</v>
      </c>
      <c r="G56" s="5">
        <v>8466</v>
      </c>
    </row>
    <row r="57" spans="1:9" ht="30" x14ac:dyDescent="0.25">
      <c r="A57" s="4" t="s">
        <v>205</v>
      </c>
      <c r="G57" s="5">
        <v>-1544</v>
      </c>
    </row>
    <row r="58" spans="1:9" x14ac:dyDescent="0.25">
      <c r="A58" s="4" t="s">
        <v>206</v>
      </c>
      <c r="B58" s="5">
        <v>-560</v>
      </c>
      <c r="G58" s="5">
        <v>-560</v>
      </c>
    </row>
    <row r="59" spans="1:9" x14ac:dyDescent="0.25">
      <c r="A59" s="4" t="s">
        <v>207</v>
      </c>
      <c r="G59" s="5">
        <v>-9</v>
      </c>
    </row>
    <row r="60" spans="1:9" x14ac:dyDescent="0.25">
      <c r="A60" s="4" t="s">
        <v>131</v>
      </c>
      <c r="B60" s="5">
        <v>-2177</v>
      </c>
      <c r="H60" s="5">
        <v>-2177</v>
      </c>
    </row>
    <row r="61" spans="1:9" x14ac:dyDescent="0.25">
      <c r="A61" s="4" t="s">
        <v>208</v>
      </c>
      <c r="I61" s="5">
        <v>12</v>
      </c>
    </row>
    <row r="62" spans="1:9" x14ac:dyDescent="0.25">
      <c r="A62" s="4" t="s">
        <v>209</v>
      </c>
      <c r="I62" s="5">
        <v>-13</v>
      </c>
    </row>
    <row r="63" spans="1:9" x14ac:dyDescent="0.25">
      <c r="A63" s="4" t="s">
        <v>218</v>
      </c>
      <c r="B63" s="7">
        <v>90265</v>
      </c>
      <c r="C63" s="7">
        <v>11203</v>
      </c>
      <c r="D63" s="7">
        <v>9</v>
      </c>
      <c r="E63" s="7">
        <v>3195</v>
      </c>
      <c r="F63" s="7">
        <v>54883</v>
      </c>
      <c r="G63" s="7">
        <v>106465</v>
      </c>
      <c r="H63" s="7">
        <v>-1484</v>
      </c>
      <c r="I63" s="7">
        <v>-84006</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93"/>
  <sheetViews>
    <sheetView workbookViewId="0"/>
  </sheetViews>
  <sheetFormatPr defaultRowHeight="15" x14ac:dyDescent="0.25"/>
  <cols>
    <col min="1" max="1" width="80" customWidth="1"/>
    <col min="2" max="3" width="14" customWidth="1"/>
  </cols>
  <sheetData>
    <row r="1" spans="1:3" x14ac:dyDescent="0.25">
      <c r="A1" s="1" t="s">
        <v>738</v>
      </c>
      <c r="B1" s="2" t="s">
        <v>2</v>
      </c>
      <c r="C1" s="2" t="s">
        <v>91</v>
      </c>
    </row>
    <row r="2" spans="1:3" x14ac:dyDescent="0.25">
      <c r="A2" s="4" t="s">
        <v>729</v>
      </c>
    </row>
    <row r="3" spans="1:3" ht="30" x14ac:dyDescent="0.25">
      <c r="A3" s="3" t="s">
        <v>739</v>
      </c>
    </row>
    <row r="4" spans="1:3" x14ac:dyDescent="0.25">
      <c r="A4" s="4" t="s">
        <v>740</v>
      </c>
      <c r="B4" s="7">
        <v>310080</v>
      </c>
      <c r="C4" s="7">
        <v>235349</v>
      </c>
    </row>
    <row r="5" spans="1:3" x14ac:dyDescent="0.25">
      <c r="A5" s="4" t="s">
        <v>741</v>
      </c>
    </row>
    <row r="6" spans="1:3" ht="30" x14ac:dyDescent="0.25">
      <c r="A6" s="3" t="s">
        <v>739</v>
      </c>
    </row>
    <row r="7" spans="1:3" x14ac:dyDescent="0.25">
      <c r="A7" s="4" t="s">
        <v>742</v>
      </c>
      <c r="B7" s="5">
        <v>222413</v>
      </c>
      <c r="C7" s="5">
        <v>157197</v>
      </c>
    </row>
    <row r="8" spans="1:3" x14ac:dyDescent="0.25">
      <c r="A8" s="4" t="s">
        <v>743</v>
      </c>
    </row>
    <row r="9" spans="1:3" ht="30" x14ac:dyDescent="0.25">
      <c r="A9" s="3" t="s">
        <v>739</v>
      </c>
    </row>
    <row r="10" spans="1:3" x14ac:dyDescent="0.25">
      <c r="A10" s="4" t="s">
        <v>742</v>
      </c>
      <c r="B10" s="5">
        <v>86425</v>
      </c>
      <c r="C10" s="5">
        <v>76463</v>
      </c>
    </row>
    <row r="11" spans="1:3" x14ac:dyDescent="0.25">
      <c r="A11" s="4" t="s">
        <v>744</v>
      </c>
    </row>
    <row r="12" spans="1:3" ht="30" x14ac:dyDescent="0.25">
      <c r="A12" s="3" t="s">
        <v>739</v>
      </c>
    </row>
    <row r="13" spans="1:3" x14ac:dyDescent="0.25">
      <c r="A13" s="4" t="s">
        <v>742</v>
      </c>
      <c r="B13" s="5">
        <v>1242</v>
      </c>
      <c r="C13" s="5">
        <v>1689</v>
      </c>
    </row>
    <row r="14" spans="1:3" x14ac:dyDescent="0.25">
      <c r="A14" s="4" t="s">
        <v>745</v>
      </c>
    </row>
    <row r="15" spans="1:3" ht="30" x14ac:dyDescent="0.25">
      <c r="A15" s="3" t="s">
        <v>739</v>
      </c>
    </row>
    <row r="16" spans="1:3" x14ac:dyDescent="0.25">
      <c r="A16" s="4" t="s">
        <v>742</v>
      </c>
      <c r="B16" s="5">
        <v>142935</v>
      </c>
      <c r="C16" s="5">
        <v>98572</v>
      </c>
    </row>
    <row r="17" spans="1:3" ht="30" x14ac:dyDescent="0.25">
      <c r="A17" s="4" t="s">
        <v>746</v>
      </c>
    </row>
    <row r="18" spans="1:3" ht="30" x14ac:dyDescent="0.25">
      <c r="A18" s="3" t="s">
        <v>739</v>
      </c>
    </row>
    <row r="19" spans="1:3" x14ac:dyDescent="0.25">
      <c r="A19" s="4" t="s">
        <v>742</v>
      </c>
      <c r="B19" s="5">
        <v>108200</v>
      </c>
      <c r="C19" s="5">
        <v>70220</v>
      </c>
    </row>
    <row r="20" spans="1:3" ht="30" x14ac:dyDescent="0.25">
      <c r="A20" s="4" t="s">
        <v>747</v>
      </c>
    </row>
    <row r="21" spans="1:3" ht="30" x14ac:dyDescent="0.25">
      <c r="A21" s="3" t="s">
        <v>739</v>
      </c>
    </row>
    <row r="22" spans="1:3" x14ac:dyDescent="0.25">
      <c r="A22" s="4" t="s">
        <v>742</v>
      </c>
      <c r="B22" s="5">
        <v>34714</v>
      </c>
      <c r="C22" s="5">
        <v>28327</v>
      </c>
    </row>
    <row r="23" spans="1:3" ht="30" x14ac:dyDescent="0.25">
      <c r="A23" s="4" t="s">
        <v>748</v>
      </c>
    </row>
    <row r="24" spans="1:3" ht="30" x14ac:dyDescent="0.25">
      <c r="A24" s="3" t="s">
        <v>739</v>
      </c>
    </row>
    <row r="25" spans="1:3" x14ac:dyDescent="0.25">
      <c r="A25" s="4" t="s">
        <v>742</v>
      </c>
      <c r="B25" s="5">
        <v>21</v>
      </c>
      <c r="C25" s="5">
        <v>25</v>
      </c>
    </row>
    <row r="26" spans="1:3" ht="30" x14ac:dyDescent="0.25">
      <c r="A26" s="4" t="s">
        <v>749</v>
      </c>
    </row>
    <row r="27" spans="1:3" ht="30" x14ac:dyDescent="0.25">
      <c r="A27" s="3" t="s">
        <v>739</v>
      </c>
    </row>
    <row r="28" spans="1:3" x14ac:dyDescent="0.25">
      <c r="A28" s="4" t="s">
        <v>742</v>
      </c>
      <c r="B28" s="5">
        <v>44839</v>
      </c>
      <c r="C28" s="5">
        <v>43563</v>
      </c>
    </row>
    <row r="29" spans="1:3" ht="30" x14ac:dyDescent="0.25">
      <c r="A29" s="4" t="s">
        <v>750</v>
      </c>
    </row>
    <row r="30" spans="1:3" ht="30" x14ac:dyDescent="0.25">
      <c r="A30" s="3" t="s">
        <v>739</v>
      </c>
    </row>
    <row r="31" spans="1:3" x14ac:dyDescent="0.25">
      <c r="A31" s="4" t="s">
        <v>742</v>
      </c>
      <c r="B31" s="5">
        <v>33709</v>
      </c>
      <c r="C31" s="5">
        <v>33231</v>
      </c>
    </row>
    <row r="32" spans="1:3" ht="30" x14ac:dyDescent="0.25">
      <c r="A32" s="4" t="s">
        <v>751</v>
      </c>
    </row>
    <row r="33" spans="1:3" ht="30" x14ac:dyDescent="0.25">
      <c r="A33" s="3" t="s">
        <v>739</v>
      </c>
    </row>
    <row r="34" spans="1:3" x14ac:dyDescent="0.25">
      <c r="A34" s="4" t="s">
        <v>742</v>
      </c>
      <c r="B34" s="5">
        <v>11108</v>
      </c>
      <c r="C34" s="5">
        <v>10322</v>
      </c>
    </row>
    <row r="35" spans="1:3" ht="30" x14ac:dyDescent="0.25">
      <c r="A35" s="4" t="s">
        <v>752</v>
      </c>
    </row>
    <row r="36" spans="1:3" ht="30" x14ac:dyDescent="0.25">
      <c r="A36" s="3" t="s">
        <v>739</v>
      </c>
    </row>
    <row r="37" spans="1:3" x14ac:dyDescent="0.25">
      <c r="A37" s="4" t="s">
        <v>742</v>
      </c>
      <c r="B37" s="5">
        <v>22</v>
      </c>
      <c r="C37" s="5">
        <v>10</v>
      </c>
    </row>
    <row r="38" spans="1:3" ht="30" x14ac:dyDescent="0.25">
      <c r="A38" s="4" t="s">
        <v>753</v>
      </c>
    </row>
    <row r="39" spans="1:3" ht="30" x14ac:dyDescent="0.25">
      <c r="A39" s="3" t="s">
        <v>739</v>
      </c>
    </row>
    <row r="40" spans="1:3" x14ac:dyDescent="0.25">
      <c r="A40" s="4" t="s">
        <v>742</v>
      </c>
      <c r="B40" s="5">
        <v>2222</v>
      </c>
      <c r="C40" s="5">
        <v>1592</v>
      </c>
    </row>
    <row r="41" spans="1:3" ht="30" x14ac:dyDescent="0.25">
      <c r="A41" s="4" t="s">
        <v>754</v>
      </c>
    </row>
    <row r="42" spans="1:3" ht="30" x14ac:dyDescent="0.25">
      <c r="A42" s="3" t="s">
        <v>739</v>
      </c>
    </row>
    <row r="43" spans="1:3" x14ac:dyDescent="0.25">
      <c r="A43" s="4" t="s">
        <v>742</v>
      </c>
      <c r="B43" s="5">
        <v>2031</v>
      </c>
      <c r="C43" s="5">
        <v>1260</v>
      </c>
    </row>
    <row r="44" spans="1:3" ht="30" x14ac:dyDescent="0.25">
      <c r="A44" s="4" t="s">
        <v>755</v>
      </c>
    </row>
    <row r="45" spans="1:3" ht="30" x14ac:dyDescent="0.25">
      <c r="A45" s="3" t="s">
        <v>739</v>
      </c>
    </row>
    <row r="46" spans="1:3" x14ac:dyDescent="0.25">
      <c r="A46" s="4" t="s">
        <v>742</v>
      </c>
      <c r="B46" s="5">
        <v>191</v>
      </c>
      <c r="C46" s="5">
        <v>332</v>
      </c>
    </row>
    <row r="47" spans="1:3" ht="30" x14ac:dyDescent="0.25">
      <c r="A47" s="4" t="s">
        <v>756</v>
      </c>
    </row>
    <row r="48" spans="1:3" ht="30" x14ac:dyDescent="0.25">
      <c r="A48" s="3" t="s">
        <v>739</v>
      </c>
    </row>
    <row r="49" spans="1:3" x14ac:dyDescent="0.25">
      <c r="A49" s="4" t="s">
        <v>742</v>
      </c>
      <c r="B49" s="5">
        <v>6025</v>
      </c>
      <c r="C49" s="5">
        <v>4893</v>
      </c>
    </row>
    <row r="50" spans="1:3" ht="30" x14ac:dyDescent="0.25">
      <c r="A50" s="4" t="s">
        <v>757</v>
      </c>
    </row>
    <row r="51" spans="1:3" ht="30" x14ac:dyDescent="0.25">
      <c r="A51" s="3" t="s">
        <v>739</v>
      </c>
    </row>
    <row r="52" spans="1:3" x14ac:dyDescent="0.25">
      <c r="A52" s="4" t="s">
        <v>742</v>
      </c>
      <c r="B52" s="5">
        <v>5794</v>
      </c>
      <c r="C52" s="5">
        <v>4545</v>
      </c>
    </row>
    <row r="53" spans="1:3" ht="30" x14ac:dyDescent="0.25">
      <c r="A53" s="4" t="s">
        <v>758</v>
      </c>
    </row>
    <row r="54" spans="1:3" ht="30" x14ac:dyDescent="0.25">
      <c r="A54" s="3" t="s">
        <v>739</v>
      </c>
    </row>
    <row r="55" spans="1:3" x14ac:dyDescent="0.25">
      <c r="A55" s="4" t="s">
        <v>742</v>
      </c>
      <c r="B55" s="5">
        <v>231</v>
      </c>
      <c r="C55" s="5">
        <v>348</v>
      </c>
    </row>
    <row r="56" spans="1:3" x14ac:dyDescent="0.25">
      <c r="A56" s="4" t="s">
        <v>759</v>
      </c>
    </row>
    <row r="57" spans="1:3" ht="30" x14ac:dyDescent="0.25">
      <c r="A57" s="3" t="s">
        <v>739</v>
      </c>
    </row>
    <row r="58" spans="1:3" x14ac:dyDescent="0.25">
      <c r="A58" s="4" t="s">
        <v>742</v>
      </c>
      <c r="B58" s="5">
        <v>28773</v>
      </c>
      <c r="C58" s="5">
        <v>23788</v>
      </c>
    </row>
    <row r="59" spans="1:3" ht="30" x14ac:dyDescent="0.25">
      <c r="A59" s="4" t="s">
        <v>760</v>
      </c>
    </row>
    <row r="60" spans="1:3" ht="30" x14ac:dyDescent="0.25">
      <c r="A60" s="3" t="s">
        <v>739</v>
      </c>
    </row>
    <row r="61" spans="1:3" x14ac:dyDescent="0.25">
      <c r="A61" s="4" t="s">
        <v>742</v>
      </c>
      <c r="B61" s="5">
        <v>1313</v>
      </c>
      <c r="C61" s="5">
        <v>445</v>
      </c>
    </row>
    <row r="62" spans="1:3" ht="30" x14ac:dyDescent="0.25">
      <c r="A62" s="4" t="s">
        <v>761</v>
      </c>
    </row>
    <row r="63" spans="1:3" ht="30" x14ac:dyDescent="0.25">
      <c r="A63" s="3" t="s">
        <v>739</v>
      </c>
    </row>
    <row r="64" spans="1:3" x14ac:dyDescent="0.25">
      <c r="A64" s="4" t="s">
        <v>742</v>
      </c>
      <c r="B64" s="5">
        <v>26768</v>
      </c>
      <c r="C64" s="5">
        <v>22431</v>
      </c>
    </row>
    <row r="65" spans="1:3" ht="30" x14ac:dyDescent="0.25">
      <c r="A65" s="4" t="s">
        <v>762</v>
      </c>
    </row>
    <row r="66" spans="1:3" ht="30" x14ac:dyDescent="0.25">
      <c r="A66" s="3" t="s">
        <v>739</v>
      </c>
    </row>
    <row r="67" spans="1:3" x14ac:dyDescent="0.25">
      <c r="A67" s="4" t="s">
        <v>742</v>
      </c>
      <c r="B67" s="5">
        <v>692</v>
      </c>
      <c r="C67" s="5">
        <v>912</v>
      </c>
    </row>
    <row r="68" spans="1:3" x14ac:dyDescent="0.25">
      <c r="A68" s="4" t="s">
        <v>763</v>
      </c>
    </row>
    <row r="69" spans="1:3" ht="30" x14ac:dyDescent="0.25">
      <c r="A69" s="3" t="s">
        <v>739</v>
      </c>
    </row>
    <row r="70" spans="1:3" x14ac:dyDescent="0.25">
      <c r="A70" s="4" t="s">
        <v>742</v>
      </c>
      <c r="B70" s="5">
        <v>680</v>
      </c>
      <c r="C70" s="5">
        <v>1210</v>
      </c>
    </row>
    <row r="71" spans="1:3" ht="30" x14ac:dyDescent="0.25">
      <c r="A71" s="4" t="s">
        <v>764</v>
      </c>
    </row>
    <row r="72" spans="1:3" ht="30" x14ac:dyDescent="0.25">
      <c r="A72" s="3" t="s">
        <v>739</v>
      </c>
    </row>
    <row r="73" spans="1:3" x14ac:dyDescent="0.25">
      <c r="A73" s="4" t="s">
        <v>742</v>
      </c>
      <c r="B73" s="5">
        <v>680</v>
      </c>
      <c r="C73" s="5">
        <v>1210</v>
      </c>
    </row>
    <row r="74" spans="1:3" x14ac:dyDescent="0.25">
      <c r="A74" s="4" t="s">
        <v>765</v>
      </c>
    </row>
    <row r="75" spans="1:3" ht="30" x14ac:dyDescent="0.25">
      <c r="A75" s="3" t="s">
        <v>739</v>
      </c>
    </row>
    <row r="76" spans="1:3" x14ac:dyDescent="0.25">
      <c r="A76" s="4" t="s">
        <v>742</v>
      </c>
      <c r="B76" s="5">
        <v>1493</v>
      </c>
      <c r="C76" s="5">
        <v>1989</v>
      </c>
    </row>
    <row r="77" spans="1:3" x14ac:dyDescent="0.25">
      <c r="A77" s="4" t="s">
        <v>766</v>
      </c>
    </row>
    <row r="78" spans="1:3" ht="30" x14ac:dyDescent="0.25">
      <c r="A78" s="3" t="s">
        <v>739</v>
      </c>
    </row>
    <row r="79" spans="1:3" x14ac:dyDescent="0.25">
      <c r="A79" s="4" t="s">
        <v>742</v>
      </c>
      <c r="B79" s="5">
        <v>409</v>
      </c>
      <c r="C79" s="5">
        <v>770</v>
      </c>
    </row>
    <row r="80" spans="1:3" x14ac:dyDescent="0.25">
      <c r="A80" s="4" t="s">
        <v>767</v>
      </c>
    </row>
    <row r="81" spans="1:3" ht="30" x14ac:dyDescent="0.25">
      <c r="A81" s="3" t="s">
        <v>739</v>
      </c>
    </row>
    <row r="82" spans="1:3" x14ac:dyDescent="0.25">
      <c r="A82" s="4" t="s">
        <v>742</v>
      </c>
      <c r="B82" s="5">
        <v>1074</v>
      </c>
      <c r="C82" s="5">
        <v>1180</v>
      </c>
    </row>
    <row r="83" spans="1:3" x14ac:dyDescent="0.25">
      <c r="A83" s="4" t="s">
        <v>768</v>
      </c>
    </row>
    <row r="84" spans="1:3" ht="30" x14ac:dyDescent="0.25">
      <c r="A84" s="3" t="s">
        <v>739</v>
      </c>
    </row>
    <row r="85" spans="1:3" x14ac:dyDescent="0.25">
      <c r="A85" s="4" t="s">
        <v>742</v>
      </c>
      <c r="B85" s="5">
        <v>10</v>
      </c>
      <c r="C85" s="5">
        <v>39</v>
      </c>
    </row>
    <row r="86" spans="1:3" x14ac:dyDescent="0.25">
      <c r="A86" s="4" t="s">
        <v>769</v>
      </c>
    </row>
    <row r="87" spans="1:3" ht="30" x14ac:dyDescent="0.25">
      <c r="A87" s="3" t="s">
        <v>739</v>
      </c>
    </row>
    <row r="88" spans="1:3" x14ac:dyDescent="0.25">
      <c r="A88" s="4" t="s">
        <v>742</v>
      </c>
      <c r="B88" s="5">
        <v>79346</v>
      </c>
      <c r="C88" s="5">
        <v>56013</v>
      </c>
    </row>
    <row r="89" spans="1:3" x14ac:dyDescent="0.25">
      <c r="A89" s="4" t="s">
        <v>770</v>
      </c>
    </row>
    <row r="90" spans="1:3" ht="30" x14ac:dyDescent="0.25">
      <c r="A90" s="3" t="s">
        <v>739</v>
      </c>
    </row>
    <row r="91" spans="1:3" x14ac:dyDescent="0.25">
      <c r="A91" s="4" t="s">
        <v>742</v>
      </c>
      <c r="B91" s="5">
        <v>78782</v>
      </c>
      <c r="C91" s="5">
        <v>52531</v>
      </c>
    </row>
    <row r="92" spans="1:3" x14ac:dyDescent="0.25">
      <c r="A92" s="4" t="s">
        <v>771</v>
      </c>
    </row>
    <row r="93" spans="1:3" ht="30" x14ac:dyDescent="0.25">
      <c r="A93" s="3" t="s">
        <v>739</v>
      </c>
    </row>
    <row r="94" spans="1:3" x14ac:dyDescent="0.25">
      <c r="A94" s="4" t="s">
        <v>742</v>
      </c>
      <c r="B94" s="5">
        <v>489</v>
      </c>
      <c r="C94" s="5">
        <v>3459</v>
      </c>
    </row>
    <row r="95" spans="1:3" x14ac:dyDescent="0.25">
      <c r="A95" s="4" t="s">
        <v>772</v>
      </c>
    </row>
    <row r="96" spans="1:3" ht="30" x14ac:dyDescent="0.25">
      <c r="A96" s="3" t="s">
        <v>739</v>
      </c>
    </row>
    <row r="97" spans="1:3" x14ac:dyDescent="0.25">
      <c r="A97" s="4" t="s">
        <v>742</v>
      </c>
      <c r="B97" s="5">
        <v>75</v>
      </c>
      <c r="C97" s="5">
        <v>23</v>
      </c>
    </row>
    <row r="98" spans="1:3" x14ac:dyDescent="0.25">
      <c r="A98" s="4" t="s">
        <v>773</v>
      </c>
    </row>
    <row r="99" spans="1:3" ht="30" x14ac:dyDescent="0.25">
      <c r="A99" s="3" t="s">
        <v>739</v>
      </c>
    </row>
    <row r="100" spans="1:3" x14ac:dyDescent="0.25">
      <c r="A100" s="4" t="s">
        <v>742</v>
      </c>
      <c r="B100" s="5">
        <v>3767</v>
      </c>
      <c r="C100" s="5">
        <v>3729</v>
      </c>
    </row>
    <row r="101" spans="1:3" x14ac:dyDescent="0.25">
      <c r="A101" s="4" t="s">
        <v>774</v>
      </c>
    </row>
    <row r="102" spans="1:3" ht="30" x14ac:dyDescent="0.25">
      <c r="A102" s="3" t="s">
        <v>739</v>
      </c>
    </row>
    <row r="103" spans="1:3" x14ac:dyDescent="0.25">
      <c r="A103" s="4" t="s">
        <v>742</v>
      </c>
      <c r="B103" s="5">
        <v>3767</v>
      </c>
      <c r="C103" s="5">
        <v>3729</v>
      </c>
    </row>
    <row r="104" spans="1:3" x14ac:dyDescent="0.25">
      <c r="A104" s="4" t="s">
        <v>775</v>
      </c>
    </row>
    <row r="105" spans="1:3" ht="30" x14ac:dyDescent="0.25">
      <c r="A105" s="3" t="s">
        <v>739</v>
      </c>
    </row>
    <row r="106" spans="1:3" x14ac:dyDescent="0.25">
      <c r="A106" s="4" t="s">
        <v>776</v>
      </c>
      <c r="B106" s="5">
        <v>-65033</v>
      </c>
      <c r="C106" s="5">
        <v>-66303</v>
      </c>
    </row>
    <row r="107" spans="1:3" x14ac:dyDescent="0.25">
      <c r="A107" s="4" t="s">
        <v>777</v>
      </c>
    </row>
    <row r="108" spans="1:3" ht="30" x14ac:dyDescent="0.25">
      <c r="A108" s="3" t="s">
        <v>739</v>
      </c>
    </row>
    <row r="109" spans="1:3" x14ac:dyDescent="0.25">
      <c r="A109" s="4" t="s">
        <v>776</v>
      </c>
      <c r="B109" s="5">
        <v>-54761</v>
      </c>
      <c r="C109" s="5">
        <v>-54090</v>
      </c>
    </row>
    <row r="110" spans="1:3" x14ac:dyDescent="0.25">
      <c r="A110" s="4" t="s">
        <v>778</v>
      </c>
    </row>
    <row r="111" spans="1:3" ht="30" x14ac:dyDescent="0.25">
      <c r="A111" s="3" t="s">
        <v>739</v>
      </c>
    </row>
    <row r="112" spans="1:3" x14ac:dyDescent="0.25">
      <c r="A112" s="4" t="s">
        <v>776</v>
      </c>
      <c r="B112" s="5">
        <v>-9999</v>
      </c>
      <c r="C112" s="5">
        <v>-12164</v>
      </c>
    </row>
    <row r="113" spans="1:3" x14ac:dyDescent="0.25">
      <c r="A113" s="4" t="s">
        <v>779</v>
      </c>
    </row>
    <row r="114" spans="1:3" ht="30" x14ac:dyDescent="0.25">
      <c r="A114" s="3" t="s">
        <v>739</v>
      </c>
    </row>
    <row r="115" spans="1:3" x14ac:dyDescent="0.25">
      <c r="A115" s="4" t="s">
        <v>776</v>
      </c>
      <c r="B115" s="5">
        <v>-273</v>
      </c>
      <c r="C115" s="5">
        <v>-49</v>
      </c>
    </row>
    <row r="116" spans="1:3" ht="30" x14ac:dyDescent="0.25">
      <c r="A116" s="4" t="s">
        <v>780</v>
      </c>
    </row>
    <row r="117" spans="1:3" ht="30" x14ac:dyDescent="0.25">
      <c r="A117" s="3" t="s">
        <v>739</v>
      </c>
    </row>
    <row r="118" spans="1:3" x14ac:dyDescent="0.25">
      <c r="A118" s="4" t="s">
        <v>776</v>
      </c>
      <c r="B118" s="5">
        <v>-9961</v>
      </c>
      <c r="C118" s="5">
        <v>-5080</v>
      </c>
    </row>
    <row r="119" spans="1:3" ht="30" x14ac:dyDescent="0.25">
      <c r="A119" s="4" t="s">
        <v>781</v>
      </c>
    </row>
    <row r="120" spans="1:3" ht="30" x14ac:dyDescent="0.25">
      <c r="A120" s="3" t="s">
        <v>739</v>
      </c>
    </row>
    <row r="121" spans="1:3" x14ac:dyDescent="0.25">
      <c r="A121" s="4" t="s">
        <v>776</v>
      </c>
      <c r="B121" s="5">
        <v>-9914</v>
      </c>
      <c r="C121" s="5">
        <v>-5067</v>
      </c>
    </row>
    <row r="122" spans="1:3" ht="30" x14ac:dyDescent="0.25">
      <c r="A122" s="4" t="s">
        <v>782</v>
      </c>
    </row>
    <row r="123" spans="1:3" ht="30" x14ac:dyDescent="0.25">
      <c r="A123" s="3" t="s">
        <v>739</v>
      </c>
    </row>
    <row r="124" spans="1:3" x14ac:dyDescent="0.25">
      <c r="A124" s="4" t="s">
        <v>776</v>
      </c>
      <c r="B124" s="5">
        <v>-47</v>
      </c>
      <c r="C124" s="5">
        <v>-13</v>
      </c>
    </row>
    <row r="125" spans="1:3" ht="30" x14ac:dyDescent="0.25">
      <c r="A125" s="4" t="s">
        <v>783</v>
      </c>
    </row>
    <row r="126" spans="1:3" ht="30" x14ac:dyDescent="0.25">
      <c r="A126" s="3" t="s">
        <v>739</v>
      </c>
    </row>
    <row r="127" spans="1:3" x14ac:dyDescent="0.25">
      <c r="A127" s="4" t="s">
        <v>776</v>
      </c>
      <c r="B127" s="5">
        <v>-23424</v>
      </c>
      <c r="C127" s="5">
        <v>-25347</v>
      </c>
    </row>
    <row r="128" spans="1:3" ht="30" x14ac:dyDescent="0.25">
      <c r="A128" s="4" t="s">
        <v>784</v>
      </c>
    </row>
    <row r="129" spans="1:3" ht="30" x14ac:dyDescent="0.25">
      <c r="A129" s="3" t="s">
        <v>739</v>
      </c>
    </row>
    <row r="130" spans="1:3" x14ac:dyDescent="0.25">
      <c r="A130" s="4" t="s">
        <v>776</v>
      </c>
      <c r="B130" s="5">
        <v>-21213</v>
      </c>
      <c r="C130" s="5">
        <v>-23872</v>
      </c>
    </row>
    <row r="131" spans="1:3" ht="30" x14ac:dyDescent="0.25">
      <c r="A131" s="4" t="s">
        <v>785</v>
      </c>
    </row>
    <row r="132" spans="1:3" ht="30" x14ac:dyDescent="0.25">
      <c r="A132" s="3" t="s">
        <v>739</v>
      </c>
    </row>
    <row r="133" spans="1:3" x14ac:dyDescent="0.25">
      <c r="A133" s="4" t="s">
        <v>776</v>
      </c>
      <c r="B133" s="5">
        <v>-2205</v>
      </c>
      <c r="C133" s="5">
        <v>-1475</v>
      </c>
    </row>
    <row r="134" spans="1:3" ht="30" x14ac:dyDescent="0.25">
      <c r="A134" s="4" t="s">
        <v>786</v>
      </c>
    </row>
    <row r="135" spans="1:3" ht="30" x14ac:dyDescent="0.25">
      <c r="A135" s="3" t="s">
        <v>739</v>
      </c>
    </row>
    <row r="136" spans="1:3" x14ac:dyDescent="0.25">
      <c r="A136" s="4" t="s">
        <v>776</v>
      </c>
      <c r="B136" s="5">
        <v>-6</v>
      </c>
    </row>
    <row r="137" spans="1:3" ht="30" x14ac:dyDescent="0.25">
      <c r="A137" s="4" t="s">
        <v>787</v>
      </c>
    </row>
    <row r="138" spans="1:3" ht="30" x14ac:dyDescent="0.25">
      <c r="A138" s="3" t="s">
        <v>739</v>
      </c>
    </row>
    <row r="139" spans="1:3" x14ac:dyDescent="0.25">
      <c r="A139" s="4" t="s">
        <v>776</v>
      </c>
      <c r="B139" s="5">
        <v>-32</v>
      </c>
    </row>
    <row r="140" spans="1:3" ht="30" x14ac:dyDescent="0.25">
      <c r="A140" s="4" t="s">
        <v>788</v>
      </c>
    </row>
    <row r="141" spans="1:3" ht="30" x14ac:dyDescent="0.25">
      <c r="A141" s="3" t="s">
        <v>739</v>
      </c>
    </row>
    <row r="142" spans="1:3" x14ac:dyDescent="0.25">
      <c r="A142" s="4" t="s">
        <v>776</v>
      </c>
      <c r="B142" s="5">
        <v>-31</v>
      </c>
    </row>
    <row r="143" spans="1:3" ht="30" x14ac:dyDescent="0.25">
      <c r="A143" s="4" t="s">
        <v>789</v>
      </c>
    </row>
    <row r="144" spans="1:3" ht="30" x14ac:dyDescent="0.25">
      <c r="A144" s="3" t="s">
        <v>739</v>
      </c>
    </row>
    <row r="145" spans="1:3" x14ac:dyDescent="0.25">
      <c r="A145" s="4" t="s">
        <v>776</v>
      </c>
      <c r="B145" s="5">
        <v>-1</v>
      </c>
    </row>
    <row r="146" spans="1:3" ht="30" x14ac:dyDescent="0.25">
      <c r="A146" s="4" t="s">
        <v>790</v>
      </c>
    </row>
    <row r="147" spans="1:3" ht="30" x14ac:dyDescent="0.25">
      <c r="A147" s="3" t="s">
        <v>739</v>
      </c>
    </row>
    <row r="148" spans="1:3" x14ac:dyDescent="0.25">
      <c r="A148" s="4" t="s">
        <v>776</v>
      </c>
      <c r="B148" s="5">
        <v>-2</v>
      </c>
      <c r="C148" s="5">
        <v>-1</v>
      </c>
    </row>
    <row r="149" spans="1:3" ht="30" x14ac:dyDescent="0.25">
      <c r="A149" s="4" t="s">
        <v>791</v>
      </c>
    </row>
    <row r="150" spans="1:3" ht="30" x14ac:dyDescent="0.25">
      <c r="A150" s="3" t="s">
        <v>739</v>
      </c>
    </row>
    <row r="151" spans="1:3" x14ac:dyDescent="0.25">
      <c r="A151" s="4" t="s">
        <v>776</v>
      </c>
      <c r="B151" s="5">
        <v>-2</v>
      </c>
      <c r="C151" s="5">
        <v>-1</v>
      </c>
    </row>
    <row r="152" spans="1:3" x14ac:dyDescent="0.25">
      <c r="A152" s="4" t="s">
        <v>792</v>
      </c>
    </row>
    <row r="153" spans="1:3" ht="30" x14ac:dyDescent="0.25">
      <c r="A153" s="3" t="s">
        <v>739</v>
      </c>
    </row>
    <row r="154" spans="1:3" x14ac:dyDescent="0.25">
      <c r="A154" s="4" t="s">
        <v>776</v>
      </c>
      <c r="B154" s="5">
        <v>-7862</v>
      </c>
      <c r="C154" s="5">
        <v>-10489</v>
      </c>
    </row>
    <row r="155" spans="1:3" ht="30" x14ac:dyDescent="0.25">
      <c r="A155" s="4" t="s">
        <v>793</v>
      </c>
    </row>
    <row r="156" spans="1:3" ht="30" x14ac:dyDescent="0.25">
      <c r="A156" s="3" t="s">
        <v>739</v>
      </c>
    </row>
    <row r="157" spans="1:3" x14ac:dyDescent="0.25">
      <c r="A157" s="4" t="s">
        <v>776</v>
      </c>
      <c r="B157" s="5">
        <v>-115</v>
      </c>
      <c r="C157" s="5">
        <v>-4</v>
      </c>
    </row>
    <row r="158" spans="1:3" ht="30" x14ac:dyDescent="0.25">
      <c r="A158" s="4" t="s">
        <v>794</v>
      </c>
    </row>
    <row r="159" spans="1:3" ht="30" x14ac:dyDescent="0.25">
      <c r="A159" s="3" t="s">
        <v>739</v>
      </c>
    </row>
    <row r="160" spans="1:3" x14ac:dyDescent="0.25">
      <c r="A160" s="4" t="s">
        <v>776</v>
      </c>
      <c r="B160" s="5">
        <v>-7494</v>
      </c>
      <c r="C160" s="5">
        <v>-10454</v>
      </c>
    </row>
    <row r="161" spans="1:3" ht="30" x14ac:dyDescent="0.25">
      <c r="A161" s="4" t="s">
        <v>795</v>
      </c>
    </row>
    <row r="162" spans="1:3" ht="30" x14ac:dyDescent="0.25">
      <c r="A162" s="3" t="s">
        <v>739</v>
      </c>
    </row>
    <row r="163" spans="1:3" x14ac:dyDescent="0.25">
      <c r="A163" s="4" t="s">
        <v>776</v>
      </c>
      <c r="B163" s="5">
        <v>-253</v>
      </c>
      <c r="C163" s="5">
        <v>-31</v>
      </c>
    </row>
    <row r="164" spans="1:3" x14ac:dyDescent="0.25">
      <c r="A164" s="4" t="s">
        <v>796</v>
      </c>
    </row>
    <row r="165" spans="1:3" ht="30" x14ac:dyDescent="0.25">
      <c r="A165" s="3" t="s">
        <v>739</v>
      </c>
    </row>
    <row r="166" spans="1:3" x14ac:dyDescent="0.25">
      <c r="A166" s="4" t="s">
        <v>776</v>
      </c>
      <c r="B166" s="5">
        <v>-2</v>
      </c>
    </row>
    <row r="167" spans="1:3" ht="30" x14ac:dyDescent="0.25">
      <c r="A167" s="4" t="s">
        <v>797</v>
      </c>
    </row>
    <row r="168" spans="1:3" ht="30" x14ac:dyDescent="0.25">
      <c r="A168" s="3" t="s">
        <v>739</v>
      </c>
    </row>
    <row r="169" spans="1:3" x14ac:dyDescent="0.25">
      <c r="A169" s="4" t="s">
        <v>776</v>
      </c>
      <c r="B169" s="5">
        <v>-2</v>
      </c>
    </row>
    <row r="170" spans="1:3" x14ac:dyDescent="0.25">
      <c r="A170" s="4" t="s">
        <v>798</v>
      </c>
    </row>
    <row r="171" spans="1:3" ht="30" x14ac:dyDescent="0.25">
      <c r="A171" s="3" t="s">
        <v>739</v>
      </c>
    </row>
    <row r="172" spans="1:3" x14ac:dyDescent="0.25">
      <c r="A172" s="4" t="s">
        <v>776</v>
      </c>
      <c r="C172" s="5">
        <v>-1</v>
      </c>
    </row>
    <row r="173" spans="1:3" ht="30" x14ac:dyDescent="0.25">
      <c r="A173" s="4" t="s">
        <v>799</v>
      </c>
    </row>
    <row r="174" spans="1:3" ht="30" x14ac:dyDescent="0.25">
      <c r="A174" s="3" t="s">
        <v>739</v>
      </c>
    </row>
    <row r="175" spans="1:3" x14ac:dyDescent="0.25">
      <c r="A175" s="4" t="s">
        <v>776</v>
      </c>
      <c r="C175" s="5">
        <v>-1</v>
      </c>
    </row>
    <row r="176" spans="1:3" x14ac:dyDescent="0.25">
      <c r="A176" s="4" t="s">
        <v>800</v>
      </c>
    </row>
    <row r="177" spans="1:3" ht="30" x14ac:dyDescent="0.25">
      <c r="A177" s="3" t="s">
        <v>739</v>
      </c>
    </row>
    <row r="178" spans="1:3" x14ac:dyDescent="0.25">
      <c r="A178" s="4" t="s">
        <v>776</v>
      </c>
      <c r="B178" s="5">
        <v>-23744</v>
      </c>
      <c r="C178" s="5">
        <v>-25385</v>
      </c>
    </row>
    <row r="179" spans="1:3" ht="30" x14ac:dyDescent="0.25">
      <c r="A179" s="4" t="s">
        <v>801</v>
      </c>
    </row>
    <row r="180" spans="1:3" ht="30" x14ac:dyDescent="0.25">
      <c r="A180" s="3" t="s">
        <v>739</v>
      </c>
    </row>
    <row r="181" spans="1:3" x14ac:dyDescent="0.25">
      <c r="A181" s="4" t="s">
        <v>776</v>
      </c>
      <c r="B181" s="5">
        <v>-23519</v>
      </c>
      <c r="C181" s="5">
        <v>-25147</v>
      </c>
    </row>
    <row r="182" spans="1:3" ht="30" x14ac:dyDescent="0.25">
      <c r="A182" s="4" t="s">
        <v>802</v>
      </c>
    </row>
    <row r="183" spans="1:3" ht="30" x14ac:dyDescent="0.25">
      <c r="A183" s="3" t="s">
        <v>739</v>
      </c>
    </row>
    <row r="184" spans="1:3" x14ac:dyDescent="0.25">
      <c r="A184" s="4" t="s">
        <v>776</v>
      </c>
      <c r="B184" s="5">
        <v>-212</v>
      </c>
      <c r="C184" s="5">
        <v>-220</v>
      </c>
    </row>
    <row r="185" spans="1:3" ht="30" x14ac:dyDescent="0.25">
      <c r="A185" s="4" t="s">
        <v>803</v>
      </c>
    </row>
    <row r="186" spans="1:3" ht="30" x14ac:dyDescent="0.25">
      <c r="A186" s="3" t="s">
        <v>739</v>
      </c>
    </row>
    <row r="187" spans="1:3" x14ac:dyDescent="0.25">
      <c r="A187" s="4" t="s">
        <v>776</v>
      </c>
      <c r="B187" s="5">
        <v>-13</v>
      </c>
      <c r="C187" s="7">
        <v>-18</v>
      </c>
    </row>
    <row r="188" spans="1:3" x14ac:dyDescent="0.25">
      <c r="A188" s="4" t="s">
        <v>804</v>
      </c>
    </row>
    <row r="189" spans="1:3" ht="30" x14ac:dyDescent="0.25">
      <c r="A189" s="3" t="s">
        <v>739</v>
      </c>
    </row>
    <row r="190" spans="1:3" x14ac:dyDescent="0.25">
      <c r="A190" s="4" t="s">
        <v>776</v>
      </c>
      <c r="B190" s="5">
        <v>-6</v>
      </c>
    </row>
    <row r="191" spans="1:3" x14ac:dyDescent="0.25">
      <c r="A191" s="4" t="s">
        <v>805</v>
      </c>
    </row>
    <row r="192" spans="1:3" ht="30" x14ac:dyDescent="0.25">
      <c r="A192" s="3" t="s">
        <v>739</v>
      </c>
    </row>
    <row r="193" spans="1:2" x14ac:dyDescent="0.25">
      <c r="A193" s="4" t="s">
        <v>776</v>
      </c>
      <c r="B193" s="7">
        <v>-6</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96"/>
  <sheetViews>
    <sheetView workbookViewId="0"/>
  </sheetViews>
  <sheetFormatPr defaultRowHeight="15" x14ac:dyDescent="0.25"/>
  <cols>
    <col min="1" max="1" width="80" customWidth="1"/>
    <col min="2" max="3" width="23" customWidth="1"/>
  </cols>
  <sheetData>
    <row r="1" spans="1:3" ht="30" x14ac:dyDescent="0.25">
      <c r="A1" s="1" t="s">
        <v>806</v>
      </c>
      <c r="B1" s="2" t="s">
        <v>807</v>
      </c>
      <c r="C1" s="2" t="s">
        <v>808</v>
      </c>
    </row>
    <row r="2" spans="1:3" x14ac:dyDescent="0.25">
      <c r="A2" s="3" t="s">
        <v>809</v>
      </c>
    </row>
    <row r="3" spans="1:3" x14ac:dyDescent="0.25">
      <c r="A3" s="4" t="s">
        <v>810</v>
      </c>
      <c r="B3" s="7">
        <v>539568</v>
      </c>
      <c r="C3" s="7">
        <v>501712</v>
      </c>
    </row>
    <row r="4" spans="1:3" x14ac:dyDescent="0.25">
      <c r="A4" s="4" t="s">
        <v>716</v>
      </c>
    </row>
    <row r="5" spans="1:3" x14ac:dyDescent="0.25">
      <c r="A5" s="3" t="s">
        <v>809</v>
      </c>
    </row>
    <row r="6" spans="1:3" x14ac:dyDescent="0.25">
      <c r="A6" s="4" t="s">
        <v>810</v>
      </c>
      <c r="B6" s="5">
        <v>23068</v>
      </c>
      <c r="C6" s="5">
        <v>22181</v>
      </c>
    </row>
    <row r="7" spans="1:3" x14ac:dyDescent="0.25">
      <c r="A7" s="4" t="s">
        <v>811</v>
      </c>
    </row>
    <row r="8" spans="1:3" x14ac:dyDescent="0.25">
      <c r="A8" s="3" t="s">
        <v>809</v>
      </c>
    </row>
    <row r="9" spans="1:3" x14ac:dyDescent="0.25">
      <c r="A9" s="4" t="s">
        <v>810</v>
      </c>
      <c r="B9" s="7">
        <v>191</v>
      </c>
      <c r="C9" s="7">
        <v>332</v>
      </c>
    </row>
    <row r="10" spans="1:3" ht="30" x14ac:dyDescent="0.25">
      <c r="A10" s="4" t="s">
        <v>812</v>
      </c>
    </row>
    <row r="11" spans="1:3" x14ac:dyDescent="0.25">
      <c r="A11" s="3" t="s">
        <v>809</v>
      </c>
    </row>
    <row r="12" spans="1:3" x14ac:dyDescent="0.25">
      <c r="A12" s="4" t="s">
        <v>813</v>
      </c>
      <c r="B12" s="10">
        <v>2.7E-2</v>
      </c>
      <c r="C12" s="10">
        <v>6.9000000000000006E-2</v>
      </c>
    </row>
    <row r="13" spans="1:3" ht="30" x14ac:dyDescent="0.25">
      <c r="A13" s="4" t="s">
        <v>814</v>
      </c>
    </row>
    <row r="14" spans="1:3" x14ac:dyDescent="0.25">
      <c r="A14" s="3" t="s">
        <v>809</v>
      </c>
    </row>
    <row r="15" spans="1:3" x14ac:dyDescent="0.25">
      <c r="A15" s="4" t="s">
        <v>813</v>
      </c>
      <c r="B15" s="10">
        <v>0.114</v>
      </c>
      <c r="C15" s="10">
        <v>0.17</v>
      </c>
    </row>
    <row r="16" spans="1:3" ht="30" x14ac:dyDescent="0.25">
      <c r="A16" s="4" t="s">
        <v>815</v>
      </c>
    </row>
    <row r="17" spans="1:3" x14ac:dyDescent="0.25">
      <c r="A17" s="3" t="s">
        <v>809</v>
      </c>
    </row>
    <row r="18" spans="1:3" x14ac:dyDescent="0.25">
      <c r="A18" s="4" t="s">
        <v>813</v>
      </c>
      <c r="B18" s="9">
        <v>0.3</v>
      </c>
      <c r="C18" s="9">
        <v>0.4</v>
      </c>
    </row>
    <row r="19" spans="1:3" ht="30" x14ac:dyDescent="0.25">
      <c r="A19" s="4" t="s">
        <v>816</v>
      </c>
    </row>
    <row r="20" spans="1:3" x14ac:dyDescent="0.25">
      <c r="A20" s="3" t="s">
        <v>809</v>
      </c>
    </row>
    <row r="21" spans="1:3" x14ac:dyDescent="0.25">
      <c r="A21" s="4" t="s">
        <v>813</v>
      </c>
      <c r="B21" s="10">
        <v>0.217</v>
      </c>
      <c r="C21" s="10">
        <v>0.22500000000000001</v>
      </c>
    </row>
    <row r="22" spans="1:3" ht="30" x14ac:dyDescent="0.25">
      <c r="A22" s="4" t="s">
        <v>817</v>
      </c>
    </row>
    <row r="23" spans="1:3" x14ac:dyDescent="0.25">
      <c r="A23" s="3" t="s">
        <v>809</v>
      </c>
    </row>
    <row r="24" spans="1:3" x14ac:dyDescent="0.25">
      <c r="A24" s="4" t="s">
        <v>813</v>
      </c>
      <c r="B24" s="10">
        <v>0.81100000000000005</v>
      </c>
      <c r="C24" s="10">
        <v>0.78400000000000003</v>
      </c>
    </row>
    <row r="25" spans="1:3" ht="30" x14ac:dyDescent="0.25">
      <c r="A25" s="4" t="s">
        <v>818</v>
      </c>
    </row>
    <row r="26" spans="1:3" x14ac:dyDescent="0.25">
      <c r="A26" s="3" t="s">
        <v>809</v>
      </c>
    </row>
    <row r="27" spans="1:3" x14ac:dyDescent="0.25">
      <c r="A27" s="4" t="s">
        <v>813</v>
      </c>
      <c r="B27" s="9">
        <v>6.6</v>
      </c>
      <c r="C27" s="9">
        <v>7.1</v>
      </c>
    </row>
    <row r="28" spans="1:3" ht="30" x14ac:dyDescent="0.25">
      <c r="A28" s="4" t="s">
        <v>819</v>
      </c>
    </row>
    <row r="29" spans="1:3" x14ac:dyDescent="0.25">
      <c r="A29" s="3" t="s">
        <v>809</v>
      </c>
    </row>
    <row r="30" spans="1:3" x14ac:dyDescent="0.25">
      <c r="A30" s="4" t="s">
        <v>813</v>
      </c>
      <c r="B30" s="10">
        <v>0.13500000000000001</v>
      </c>
      <c r="C30" s="10">
        <v>0.14199999999999999</v>
      </c>
    </row>
    <row r="31" spans="1:3" ht="45" x14ac:dyDescent="0.25">
      <c r="A31" s="4" t="s">
        <v>820</v>
      </c>
    </row>
    <row r="32" spans="1:3" x14ac:dyDescent="0.25">
      <c r="A32" s="3" t="s">
        <v>809</v>
      </c>
    </row>
    <row r="33" spans="1:3" x14ac:dyDescent="0.25">
      <c r="A33" s="4" t="s">
        <v>813</v>
      </c>
      <c r="B33" s="10">
        <v>0.55600000000000005</v>
      </c>
      <c r="C33" s="11">
        <v>0.53</v>
      </c>
    </row>
    <row r="34" spans="1:3" ht="30" x14ac:dyDescent="0.25">
      <c r="A34" s="4" t="s">
        <v>821</v>
      </c>
    </row>
    <row r="35" spans="1:3" x14ac:dyDescent="0.25">
      <c r="A35" s="3" t="s">
        <v>809</v>
      </c>
    </row>
    <row r="36" spans="1:3" x14ac:dyDescent="0.25">
      <c r="A36" s="4" t="s">
        <v>813</v>
      </c>
      <c r="B36" s="10">
        <v>2.8000000000000001E-2</v>
      </c>
      <c r="C36" s="10">
        <v>3.3000000000000002E-2</v>
      </c>
    </row>
    <row r="37" spans="1:3" x14ac:dyDescent="0.25">
      <c r="A37" s="4" t="s">
        <v>822</v>
      </c>
    </row>
    <row r="38" spans="1:3" x14ac:dyDescent="0.25">
      <c r="A38" s="3" t="s">
        <v>809</v>
      </c>
    </row>
    <row r="39" spans="1:3" x14ac:dyDescent="0.25">
      <c r="A39" s="4" t="s">
        <v>810</v>
      </c>
      <c r="B39" s="7">
        <v>231</v>
      </c>
      <c r="C39" s="7">
        <v>348</v>
      </c>
    </row>
    <row r="40" spans="1:3" ht="30" x14ac:dyDescent="0.25">
      <c r="A40" s="4" t="s">
        <v>823</v>
      </c>
    </row>
    <row r="41" spans="1:3" x14ac:dyDescent="0.25">
      <c r="A41" s="3" t="s">
        <v>809</v>
      </c>
    </row>
    <row r="42" spans="1:3" x14ac:dyDescent="0.25">
      <c r="A42" s="4" t="s">
        <v>813</v>
      </c>
      <c r="B42" s="10">
        <v>1.2E-2</v>
      </c>
      <c r="C42" s="10">
        <v>2.8000000000000001E-2</v>
      </c>
    </row>
    <row r="43" spans="1:3" ht="30" x14ac:dyDescent="0.25">
      <c r="A43" s="4" t="s">
        <v>824</v>
      </c>
    </row>
    <row r="44" spans="1:3" x14ac:dyDescent="0.25">
      <c r="A44" s="3" t="s">
        <v>809</v>
      </c>
    </row>
    <row r="45" spans="1:3" x14ac:dyDescent="0.25">
      <c r="A45" s="4" t="s">
        <v>813</v>
      </c>
      <c r="B45" s="10">
        <v>5.3999999999999999E-2</v>
      </c>
      <c r="C45" s="10">
        <v>8.3000000000000004E-2</v>
      </c>
    </row>
    <row r="46" spans="1:3" ht="30" x14ac:dyDescent="0.25">
      <c r="A46" s="4" t="s">
        <v>825</v>
      </c>
    </row>
    <row r="47" spans="1:3" x14ac:dyDescent="0.25">
      <c r="A47" s="3" t="s">
        <v>809</v>
      </c>
    </row>
    <row r="48" spans="1:3" x14ac:dyDescent="0.25">
      <c r="A48" s="4" t="s">
        <v>813</v>
      </c>
      <c r="B48" s="9">
        <v>2.2999999999999998</v>
      </c>
      <c r="C48" s="9">
        <v>1.5</v>
      </c>
    </row>
    <row r="49" spans="1:3" ht="30" x14ac:dyDescent="0.25">
      <c r="A49" s="4" t="s">
        <v>826</v>
      </c>
    </row>
    <row r="50" spans="1:3" x14ac:dyDescent="0.25">
      <c r="A50" s="3" t="s">
        <v>809</v>
      </c>
    </row>
    <row r="51" spans="1:3" x14ac:dyDescent="0.25">
      <c r="A51" s="4" t="s">
        <v>813</v>
      </c>
      <c r="B51" s="10">
        <v>0.12</v>
      </c>
      <c r="C51" s="10">
        <v>0.11799999999999999</v>
      </c>
    </row>
    <row r="52" spans="1:3" ht="45" x14ac:dyDescent="0.25">
      <c r="A52" s="4" t="s">
        <v>827</v>
      </c>
    </row>
    <row r="53" spans="1:3" x14ac:dyDescent="0.25">
      <c r="A53" s="3" t="s">
        <v>809</v>
      </c>
    </row>
    <row r="54" spans="1:3" x14ac:dyDescent="0.25">
      <c r="A54" s="4" t="s">
        <v>813</v>
      </c>
      <c r="B54" s="10">
        <v>0.30399999999999999</v>
      </c>
      <c r="C54" s="10">
        <v>0.377</v>
      </c>
    </row>
    <row r="55" spans="1:3" ht="30" x14ac:dyDescent="0.25">
      <c r="A55" s="4" t="s">
        <v>828</v>
      </c>
    </row>
    <row r="56" spans="1:3" x14ac:dyDescent="0.25">
      <c r="A56" s="3" t="s">
        <v>809</v>
      </c>
    </row>
    <row r="57" spans="1:3" x14ac:dyDescent="0.25">
      <c r="A57" s="4" t="s">
        <v>813</v>
      </c>
      <c r="B57" s="9">
        <v>12.4</v>
      </c>
      <c r="C57" s="5">
        <v>14</v>
      </c>
    </row>
    <row r="58" spans="1:3" ht="30" x14ac:dyDescent="0.25">
      <c r="A58" s="4" t="s">
        <v>829</v>
      </c>
    </row>
    <row r="59" spans="1:3" x14ac:dyDescent="0.25">
      <c r="A59" s="3" t="s">
        <v>809</v>
      </c>
    </row>
    <row r="60" spans="1:3" x14ac:dyDescent="0.25">
      <c r="A60" s="4" t="s">
        <v>813</v>
      </c>
      <c r="B60" s="10">
        <v>5.8000000000000003E-2</v>
      </c>
      <c r="C60" s="10">
        <v>5.8999999999999997E-2</v>
      </c>
    </row>
    <row r="61" spans="1:3" ht="45" x14ac:dyDescent="0.25">
      <c r="A61" s="4" t="s">
        <v>830</v>
      </c>
    </row>
    <row r="62" spans="1:3" x14ac:dyDescent="0.25">
      <c r="A62" s="3" t="s">
        <v>809</v>
      </c>
    </row>
    <row r="63" spans="1:3" x14ac:dyDescent="0.25">
      <c r="A63" s="4" t="s">
        <v>813</v>
      </c>
      <c r="B63" s="10">
        <v>0.16300000000000001</v>
      </c>
      <c r="C63" s="10">
        <v>0.153</v>
      </c>
    </row>
    <row r="64" spans="1:3" ht="30" x14ac:dyDescent="0.25">
      <c r="A64" s="4" t="s">
        <v>831</v>
      </c>
    </row>
    <row r="65" spans="1:3" x14ac:dyDescent="0.25">
      <c r="A65" s="3" t="s">
        <v>809</v>
      </c>
    </row>
    <row r="66" spans="1:3" x14ac:dyDescent="0.25">
      <c r="A66" s="4" t="s">
        <v>813</v>
      </c>
      <c r="B66" s="10">
        <v>5.7000000000000002E-2</v>
      </c>
      <c r="C66" s="10">
        <v>8.5999999999999993E-2</v>
      </c>
    </row>
    <row r="67" spans="1:3" x14ac:dyDescent="0.25">
      <c r="A67" s="4" t="s">
        <v>832</v>
      </c>
    </row>
    <row r="68" spans="1:3" x14ac:dyDescent="0.25">
      <c r="A68" s="3" t="s">
        <v>809</v>
      </c>
    </row>
    <row r="69" spans="1:3" x14ac:dyDescent="0.25">
      <c r="A69" s="4" t="s">
        <v>810</v>
      </c>
      <c r="B69" s="7">
        <v>692</v>
      </c>
      <c r="C69" s="7">
        <v>912</v>
      </c>
    </row>
    <row r="70" spans="1:3" ht="30" x14ac:dyDescent="0.25">
      <c r="A70" s="4" t="s">
        <v>833</v>
      </c>
    </row>
    <row r="71" spans="1:3" x14ac:dyDescent="0.25">
      <c r="A71" s="3" t="s">
        <v>809</v>
      </c>
    </row>
    <row r="72" spans="1:3" x14ac:dyDescent="0.25">
      <c r="A72" s="4" t="s">
        <v>813</v>
      </c>
      <c r="B72" s="10">
        <v>1E-3</v>
      </c>
      <c r="C72" s="10">
        <v>7.0000000000000001E-3</v>
      </c>
    </row>
    <row r="73" spans="1:3" ht="30" x14ac:dyDescent="0.25">
      <c r="A73" s="4" t="s">
        <v>834</v>
      </c>
    </row>
    <row r="74" spans="1:3" x14ac:dyDescent="0.25">
      <c r="A74" s="3" t="s">
        <v>809</v>
      </c>
    </row>
    <row r="75" spans="1:3" x14ac:dyDescent="0.25">
      <c r="A75" s="4" t="s">
        <v>813</v>
      </c>
      <c r="B75" s="5">
        <v>0</v>
      </c>
      <c r="C75" s="5">
        <v>0</v>
      </c>
    </row>
    <row r="76" spans="1:3" ht="30" x14ac:dyDescent="0.25">
      <c r="A76" s="4" t="s">
        <v>835</v>
      </c>
    </row>
    <row r="77" spans="1:3" x14ac:dyDescent="0.25">
      <c r="A77" s="3" t="s">
        <v>809</v>
      </c>
    </row>
    <row r="78" spans="1:3" x14ac:dyDescent="0.25">
      <c r="A78" s="4" t="s">
        <v>813</v>
      </c>
      <c r="B78" s="9">
        <v>1.7</v>
      </c>
      <c r="C78" s="9">
        <v>0.4</v>
      </c>
    </row>
    <row r="79" spans="1:3" ht="30" x14ac:dyDescent="0.25">
      <c r="A79" s="4" t="s">
        <v>836</v>
      </c>
    </row>
    <row r="80" spans="1:3" x14ac:dyDescent="0.25">
      <c r="A80" s="3" t="s">
        <v>809</v>
      </c>
    </row>
    <row r="81" spans="1:3" x14ac:dyDescent="0.25">
      <c r="A81" s="4" t="s">
        <v>813</v>
      </c>
      <c r="B81" s="10">
        <v>0.20399999999999999</v>
      </c>
      <c r="C81" s="10">
        <v>0.17299999999999999</v>
      </c>
    </row>
    <row r="82" spans="1:3" ht="30" x14ac:dyDescent="0.25">
      <c r="A82" s="4" t="s">
        <v>837</v>
      </c>
    </row>
    <row r="83" spans="1:3" x14ac:dyDescent="0.25">
      <c r="A83" s="3" t="s">
        <v>809</v>
      </c>
    </row>
    <row r="84" spans="1:3" x14ac:dyDescent="0.25">
      <c r="A84" s="4" t="s">
        <v>813</v>
      </c>
      <c r="B84" s="10">
        <v>0.69699999999999995</v>
      </c>
      <c r="C84" s="10">
        <v>0.75</v>
      </c>
    </row>
    <row r="85" spans="1:3" ht="30" x14ac:dyDescent="0.25">
      <c r="A85" s="4" t="s">
        <v>838</v>
      </c>
    </row>
    <row r="86" spans="1:3" x14ac:dyDescent="0.25">
      <c r="A86" s="3" t="s">
        <v>809</v>
      </c>
    </row>
    <row r="87" spans="1:3" x14ac:dyDescent="0.25">
      <c r="A87" s="4" t="s">
        <v>813</v>
      </c>
      <c r="B87" s="9">
        <v>16.600000000000001</v>
      </c>
      <c r="C87" s="9">
        <v>13.5</v>
      </c>
    </row>
    <row r="88" spans="1:3" ht="30" x14ac:dyDescent="0.25">
      <c r="A88" s="4" t="s">
        <v>839</v>
      </c>
    </row>
    <row r="89" spans="1:3" x14ac:dyDescent="0.25">
      <c r="A89" s="3" t="s">
        <v>809</v>
      </c>
    </row>
    <row r="90" spans="1:3" x14ac:dyDescent="0.25">
      <c r="A90" s="4" t="s">
        <v>813</v>
      </c>
      <c r="B90" s="10">
        <v>7.1999999999999995E-2</v>
      </c>
      <c r="C90" s="10">
        <v>8.4000000000000005E-2</v>
      </c>
    </row>
    <row r="91" spans="1:3" ht="30" x14ac:dyDescent="0.25">
      <c r="A91" s="4" t="s">
        <v>840</v>
      </c>
    </row>
    <row r="92" spans="1:3" x14ac:dyDescent="0.25">
      <c r="A92" s="3" t="s">
        <v>809</v>
      </c>
    </row>
    <row r="93" spans="1:3" x14ac:dyDescent="0.25">
      <c r="A93" s="4" t="s">
        <v>813</v>
      </c>
      <c r="B93" s="10">
        <v>0.54900000000000004</v>
      </c>
      <c r="C93" s="10">
        <v>0.61199999999999999</v>
      </c>
    </row>
    <row r="94" spans="1:3" ht="30" x14ac:dyDescent="0.25">
      <c r="A94" s="4" t="s">
        <v>841</v>
      </c>
    </row>
    <row r="95" spans="1:3" x14ac:dyDescent="0.25">
      <c r="A95" s="3" t="s">
        <v>809</v>
      </c>
    </row>
    <row r="96" spans="1:3" x14ac:dyDescent="0.25">
      <c r="A96" s="4" t="s">
        <v>813</v>
      </c>
      <c r="B96" s="10">
        <v>5.0999999999999997E-2</v>
      </c>
      <c r="C96" s="10">
        <v>3.5999999999999997E-2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68"/>
  <sheetViews>
    <sheetView workbookViewId="0"/>
  </sheetViews>
  <sheetFormatPr defaultRowHeight="15" x14ac:dyDescent="0.25"/>
  <cols>
    <col min="1" max="1" width="80" customWidth="1"/>
    <col min="2" max="2" width="16" customWidth="1"/>
    <col min="3" max="3" width="14" customWidth="1"/>
  </cols>
  <sheetData>
    <row r="1" spans="1:3" x14ac:dyDescent="0.25">
      <c r="A1" s="12" t="s">
        <v>842</v>
      </c>
      <c r="B1" s="14" t="s">
        <v>1</v>
      </c>
      <c r="C1" s="13"/>
    </row>
    <row r="2" spans="1:3" x14ac:dyDescent="0.25">
      <c r="A2" s="13"/>
      <c r="B2" s="2" t="s">
        <v>2</v>
      </c>
      <c r="C2" s="2" t="s">
        <v>91</v>
      </c>
    </row>
    <row r="3" spans="1:3" x14ac:dyDescent="0.25">
      <c r="A3" s="4" t="s">
        <v>843</v>
      </c>
    </row>
    <row r="4" spans="1:3" ht="30" x14ac:dyDescent="0.25">
      <c r="A4" s="3" t="s">
        <v>844</v>
      </c>
    </row>
    <row r="5" spans="1:3" ht="30" x14ac:dyDescent="0.25">
      <c r="A5" s="4" t="s">
        <v>845</v>
      </c>
      <c r="B5" s="7">
        <v>1689</v>
      </c>
      <c r="C5" s="7">
        <v>1213</v>
      </c>
    </row>
    <row r="6" spans="1:3" x14ac:dyDescent="0.25">
      <c r="A6" s="4" t="s">
        <v>846</v>
      </c>
      <c r="B6" s="5">
        <v>89</v>
      </c>
      <c r="C6" s="5">
        <v>188</v>
      </c>
    </row>
    <row r="7" spans="1:3" x14ac:dyDescent="0.25">
      <c r="A7" s="4" t="s">
        <v>847</v>
      </c>
      <c r="B7" s="5">
        <v>-35</v>
      </c>
      <c r="C7" s="5">
        <v>-89</v>
      </c>
    </row>
    <row r="8" spans="1:3" x14ac:dyDescent="0.25">
      <c r="A8" s="4" t="s">
        <v>848</v>
      </c>
      <c r="B8" s="5">
        <v>522</v>
      </c>
      <c r="C8" s="5">
        <v>831</v>
      </c>
    </row>
    <row r="9" spans="1:3" x14ac:dyDescent="0.25">
      <c r="A9" s="4" t="s">
        <v>849</v>
      </c>
      <c r="B9" s="5">
        <v>-885</v>
      </c>
      <c r="C9" s="5">
        <v>-607</v>
      </c>
    </row>
    <row r="10" spans="1:3" x14ac:dyDescent="0.25">
      <c r="A10" s="4" t="s">
        <v>850</v>
      </c>
      <c r="B10" s="5">
        <v>-252</v>
      </c>
      <c r="C10" s="5">
        <v>-423</v>
      </c>
    </row>
    <row r="11" spans="1:3" x14ac:dyDescent="0.25">
      <c r="A11" s="4" t="s">
        <v>851</v>
      </c>
      <c r="B11" s="5">
        <v>256</v>
      </c>
      <c r="C11" s="5">
        <v>698</v>
      </c>
    </row>
    <row r="12" spans="1:3" x14ac:dyDescent="0.25">
      <c r="A12" s="4" t="s">
        <v>852</v>
      </c>
      <c r="B12" s="5">
        <v>-142</v>
      </c>
      <c r="C12" s="5">
        <v>-122</v>
      </c>
    </row>
    <row r="13" spans="1:3" ht="30" x14ac:dyDescent="0.25">
      <c r="A13" s="4" t="s">
        <v>853</v>
      </c>
      <c r="B13" s="5">
        <v>1242</v>
      </c>
      <c r="C13" s="5">
        <v>1689</v>
      </c>
    </row>
    <row r="14" spans="1:3" ht="30" x14ac:dyDescent="0.25">
      <c r="A14" s="4" t="s">
        <v>854</v>
      </c>
    </row>
    <row r="15" spans="1:3" ht="30" x14ac:dyDescent="0.25">
      <c r="A15" s="3" t="s">
        <v>844</v>
      </c>
    </row>
    <row r="16" spans="1:3" ht="30" x14ac:dyDescent="0.25">
      <c r="A16" s="4" t="s">
        <v>845</v>
      </c>
      <c r="B16" s="5">
        <v>332</v>
      </c>
      <c r="C16" s="5">
        <v>260</v>
      </c>
    </row>
    <row r="17" spans="1:3" x14ac:dyDescent="0.25">
      <c r="A17" s="4" t="s">
        <v>846</v>
      </c>
      <c r="B17" s="5">
        <v>5</v>
      </c>
      <c r="C17" s="5">
        <v>28</v>
      </c>
    </row>
    <row r="18" spans="1:3" x14ac:dyDescent="0.25">
      <c r="A18" s="4" t="s">
        <v>847</v>
      </c>
      <c r="B18" s="5">
        <v>-17</v>
      </c>
      <c r="C18" s="5">
        <v>-28</v>
      </c>
    </row>
    <row r="19" spans="1:3" x14ac:dyDescent="0.25">
      <c r="A19" s="4" t="s">
        <v>848</v>
      </c>
      <c r="B19" s="5">
        <v>49</v>
      </c>
      <c r="C19" s="5">
        <v>119</v>
      </c>
    </row>
    <row r="20" spans="1:3" x14ac:dyDescent="0.25">
      <c r="A20" s="4" t="s">
        <v>849</v>
      </c>
      <c r="B20" s="5">
        <v>-153</v>
      </c>
      <c r="C20" s="5">
        <v>-122</v>
      </c>
    </row>
    <row r="21" spans="1:3" x14ac:dyDescent="0.25">
      <c r="A21" s="4" t="s">
        <v>850</v>
      </c>
      <c r="B21" s="5">
        <v>-48</v>
      </c>
      <c r="C21" s="5">
        <v>-76</v>
      </c>
    </row>
    <row r="22" spans="1:3" x14ac:dyDescent="0.25">
      <c r="A22" s="4" t="s">
        <v>851</v>
      </c>
      <c r="B22" s="5">
        <v>37</v>
      </c>
      <c r="C22" s="5">
        <v>156</v>
      </c>
    </row>
    <row r="23" spans="1:3" x14ac:dyDescent="0.25">
      <c r="A23" s="4" t="s">
        <v>852</v>
      </c>
      <c r="B23" s="5">
        <v>-14</v>
      </c>
      <c r="C23" s="5">
        <v>-5</v>
      </c>
    </row>
    <row r="24" spans="1:3" ht="30" x14ac:dyDescent="0.25">
      <c r="A24" s="4" t="s">
        <v>853</v>
      </c>
      <c r="B24" s="5">
        <v>191</v>
      </c>
      <c r="C24" s="5">
        <v>332</v>
      </c>
    </row>
    <row r="25" spans="1:3" ht="30" x14ac:dyDescent="0.25">
      <c r="A25" s="4" t="s">
        <v>855</v>
      </c>
    </row>
    <row r="26" spans="1:3" ht="30" x14ac:dyDescent="0.25">
      <c r="A26" s="3" t="s">
        <v>844</v>
      </c>
    </row>
    <row r="27" spans="1:3" ht="30" x14ac:dyDescent="0.25">
      <c r="A27" s="4" t="s">
        <v>845</v>
      </c>
      <c r="B27" s="5">
        <v>348</v>
      </c>
      <c r="C27" s="5">
        <v>436</v>
      </c>
    </row>
    <row r="28" spans="1:3" x14ac:dyDescent="0.25">
      <c r="A28" s="4" t="s">
        <v>846</v>
      </c>
      <c r="B28" s="5">
        <v>14</v>
      </c>
      <c r="C28" s="5">
        <v>28</v>
      </c>
    </row>
    <row r="29" spans="1:3" x14ac:dyDescent="0.25">
      <c r="A29" s="4" t="s">
        <v>847</v>
      </c>
      <c r="B29" s="5">
        <v>28</v>
      </c>
      <c r="C29" s="5">
        <v>29</v>
      </c>
    </row>
    <row r="30" spans="1:3" x14ac:dyDescent="0.25">
      <c r="A30" s="4" t="s">
        <v>848</v>
      </c>
      <c r="B30" s="5">
        <v>111</v>
      </c>
      <c r="C30" s="5">
        <v>109</v>
      </c>
    </row>
    <row r="31" spans="1:3" x14ac:dyDescent="0.25">
      <c r="A31" s="4" t="s">
        <v>849</v>
      </c>
      <c r="B31" s="5">
        <v>-223</v>
      </c>
      <c r="C31" s="5">
        <v>-205</v>
      </c>
    </row>
    <row r="32" spans="1:3" x14ac:dyDescent="0.25">
      <c r="A32" s="4" t="s">
        <v>850</v>
      </c>
      <c r="B32" s="5">
        <v>-37</v>
      </c>
      <c r="C32" s="5">
        <v>-85</v>
      </c>
    </row>
    <row r="33" spans="1:3" x14ac:dyDescent="0.25">
      <c r="A33" s="4" t="s">
        <v>851</v>
      </c>
      <c r="B33" s="5">
        <v>19</v>
      </c>
      <c r="C33" s="5">
        <v>99</v>
      </c>
    </row>
    <row r="34" spans="1:3" x14ac:dyDescent="0.25">
      <c r="A34" s="4" t="s">
        <v>852</v>
      </c>
      <c r="B34" s="5">
        <v>-29</v>
      </c>
      <c r="C34" s="5">
        <v>-63</v>
      </c>
    </row>
    <row r="35" spans="1:3" ht="30" x14ac:dyDescent="0.25">
      <c r="A35" s="4" t="s">
        <v>853</v>
      </c>
      <c r="B35" s="5">
        <v>231</v>
      </c>
      <c r="C35" s="5">
        <v>348</v>
      </c>
    </row>
    <row r="36" spans="1:3" x14ac:dyDescent="0.25">
      <c r="A36" s="4" t="s">
        <v>856</v>
      </c>
    </row>
    <row r="37" spans="1:3" ht="30" x14ac:dyDescent="0.25">
      <c r="A37" s="3" t="s">
        <v>844</v>
      </c>
    </row>
    <row r="38" spans="1:3" ht="30" x14ac:dyDescent="0.25">
      <c r="A38" s="4" t="s">
        <v>845</v>
      </c>
      <c r="B38" s="5">
        <v>912</v>
      </c>
      <c r="C38" s="5">
        <v>450</v>
      </c>
    </row>
    <row r="39" spans="1:3" x14ac:dyDescent="0.25">
      <c r="A39" s="4" t="s">
        <v>846</v>
      </c>
      <c r="B39" s="5">
        <v>58</v>
      </c>
      <c r="C39" s="5">
        <v>126</v>
      </c>
    </row>
    <row r="40" spans="1:3" x14ac:dyDescent="0.25">
      <c r="A40" s="4" t="s">
        <v>847</v>
      </c>
      <c r="B40" s="5">
        <v>-27</v>
      </c>
      <c r="C40" s="5">
        <v>-96</v>
      </c>
    </row>
    <row r="41" spans="1:3" x14ac:dyDescent="0.25">
      <c r="A41" s="4" t="s">
        <v>848</v>
      </c>
      <c r="B41" s="5">
        <v>291</v>
      </c>
      <c r="C41" s="5">
        <v>559</v>
      </c>
    </row>
    <row r="42" spans="1:3" x14ac:dyDescent="0.25">
      <c r="A42" s="4" t="s">
        <v>849</v>
      </c>
      <c r="B42" s="5">
        <v>-458</v>
      </c>
      <c r="C42" s="5">
        <v>-246</v>
      </c>
    </row>
    <row r="43" spans="1:3" x14ac:dyDescent="0.25">
      <c r="A43" s="4" t="s">
        <v>850</v>
      </c>
      <c r="B43" s="5">
        <v>-134</v>
      </c>
      <c r="C43" s="5">
        <v>-231</v>
      </c>
    </row>
    <row r="44" spans="1:3" x14ac:dyDescent="0.25">
      <c r="A44" s="4" t="s">
        <v>851</v>
      </c>
      <c r="B44" s="5">
        <v>142</v>
      </c>
      <c r="C44" s="5">
        <v>395</v>
      </c>
    </row>
    <row r="45" spans="1:3" x14ac:dyDescent="0.25">
      <c r="A45" s="4" t="s">
        <v>852</v>
      </c>
      <c r="B45" s="5">
        <v>-92</v>
      </c>
      <c r="C45" s="5">
        <v>-45</v>
      </c>
    </row>
    <row r="46" spans="1:3" ht="30" x14ac:dyDescent="0.25">
      <c r="A46" s="4" t="s">
        <v>853</v>
      </c>
      <c r="B46" s="5">
        <v>692</v>
      </c>
      <c r="C46" s="5">
        <v>912</v>
      </c>
    </row>
    <row r="47" spans="1:3" x14ac:dyDescent="0.25">
      <c r="A47" s="4" t="s">
        <v>857</v>
      </c>
    </row>
    <row r="48" spans="1:3" ht="30" x14ac:dyDescent="0.25">
      <c r="A48" s="3" t="s">
        <v>844</v>
      </c>
    </row>
    <row r="49" spans="1:3" ht="30" x14ac:dyDescent="0.25">
      <c r="A49" s="4" t="s">
        <v>845</v>
      </c>
      <c r="B49" s="5">
        <v>97</v>
      </c>
      <c r="C49" s="5">
        <v>67</v>
      </c>
    </row>
    <row r="50" spans="1:3" x14ac:dyDescent="0.25">
      <c r="A50" s="4" t="s">
        <v>846</v>
      </c>
      <c r="B50" s="5">
        <v>12</v>
      </c>
      <c r="C50" s="5">
        <v>6</v>
      </c>
    </row>
    <row r="51" spans="1:3" x14ac:dyDescent="0.25">
      <c r="A51" s="4" t="s">
        <v>847</v>
      </c>
      <c r="B51" s="5">
        <v>-19</v>
      </c>
      <c r="C51" s="5">
        <v>6</v>
      </c>
    </row>
    <row r="52" spans="1:3" x14ac:dyDescent="0.25">
      <c r="A52" s="4" t="s">
        <v>848</v>
      </c>
      <c r="B52" s="5">
        <v>71</v>
      </c>
      <c r="C52" s="5">
        <v>44</v>
      </c>
    </row>
    <row r="53" spans="1:3" x14ac:dyDescent="0.25">
      <c r="A53" s="4" t="s">
        <v>849</v>
      </c>
      <c r="B53" s="5">
        <v>-51</v>
      </c>
      <c r="C53" s="5">
        <v>-34</v>
      </c>
    </row>
    <row r="54" spans="1:3" x14ac:dyDescent="0.25">
      <c r="A54" s="4" t="s">
        <v>850</v>
      </c>
      <c r="B54" s="5">
        <v>-33</v>
      </c>
      <c r="C54" s="5">
        <v>-31</v>
      </c>
    </row>
    <row r="55" spans="1:3" x14ac:dyDescent="0.25">
      <c r="A55" s="4" t="s">
        <v>851</v>
      </c>
      <c r="B55" s="5">
        <v>58</v>
      </c>
      <c r="C55" s="5">
        <v>48</v>
      </c>
    </row>
    <row r="56" spans="1:3" x14ac:dyDescent="0.25">
      <c r="A56" s="4" t="s">
        <v>852</v>
      </c>
      <c r="B56" s="5">
        <v>-7</v>
      </c>
      <c r="C56" s="5">
        <v>-9</v>
      </c>
    </row>
    <row r="57" spans="1:3" ht="30" x14ac:dyDescent="0.25">
      <c r="A57" s="4" t="s">
        <v>853</v>
      </c>
      <c r="B57" s="5">
        <v>128</v>
      </c>
      <c r="C57" s="5">
        <v>97</v>
      </c>
    </row>
    <row r="58" spans="1:3" x14ac:dyDescent="0.25">
      <c r="A58" s="4" t="s">
        <v>858</v>
      </c>
    </row>
    <row r="59" spans="1:3" ht="30" x14ac:dyDescent="0.25">
      <c r="A59" s="3" t="s">
        <v>844</v>
      </c>
    </row>
    <row r="60" spans="1:3" ht="30" x14ac:dyDescent="0.25">
      <c r="A60" s="4" t="s">
        <v>859</v>
      </c>
      <c r="B60" s="5">
        <v>-49</v>
      </c>
      <c r="C60" s="5">
        <v>-68</v>
      </c>
    </row>
    <row r="61" spans="1:3" x14ac:dyDescent="0.25">
      <c r="A61" s="4" t="s">
        <v>846</v>
      </c>
      <c r="B61" s="5">
        <v>10</v>
      </c>
      <c r="C61" s="5">
        <v>6</v>
      </c>
    </row>
    <row r="62" spans="1:3" x14ac:dyDescent="0.25">
      <c r="A62" s="4" t="s">
        <v>847</v>
      </c>
      <c r="B62" s="5">
        <v>-236</v>
      </c>
      <c r="C62" s="5">
        <v>-7</v>
      </c>
    </row>
    <row r="63" spans="1:3" x14ac:dyDescent="0.25">
      <c r="A63" s="4" t="s">
        <v>848</v>
      </c>
      <c r="B63" s="5">
        <v>56</v>
      </c>
      <c r="C63" s="5">
        <v>41</v>
      </c>
    </row>
    <row r="64" spans="1:3" x14ac:dyDescent="0.25">
      <c r="A64" s="4" t="s">
        <v>849</v>
      </c>
      <c r="B64" s="5">
        <v>-35</v>
      </c>
      <c r="C64" s="5">
        <v>-26</v>
      </c>
    </row>
    <row r="65" spans="1:3" x14ac:dyDescent="0.25">
      <c r="A65" s="4" t="s">
        <v>850</v>
      </c>
      <c r="C65" s="5">
        <v>8</v>
      </c>
    </row>
    <row r="66" spans="1:3" x14ac:dyDescent="0.25">
      <c r="A66" s="4" t="s">
        <v>851</v>
      </c>
      <c r="B66" s="5">
        <v>-24</v>
      </c>
      <c r="C66" s="5">
        <v>-7</v>
      </c>
    </row>
    <row r="67" spans="1:3" x14ac:dyDescent="0.25">
      <c r="A67" s="4" t="s">
        <v>852</v>
      </c>
      <c r="B67" s="5">
        <v>5</v>
      </c>
      <c r="C67" s="5">
        <v>4</v>
      </c>
    </row>
    <row r="68" spans="1:3" ht="30" x14ac:dyDescent="0.25">
      <c r="A68" s="4" t="s">
        <v>860</v>
      </c>
      <c r="B68" s="7">
        <v>-273</v>
      </c>
      <c r="C68" s="7">
        <v>-49</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2" t="s">
        <v>861</v>
      </c>
      <c r="B1" s="14" t="s">
        <v>1</v>
      </c>
      <c r="C1" s="13"/>
    </row>
    <row r="2" spans="1:3" x14ac:dyDescent="0.25">
      <c r="A2" s="13"/>
      <c r="B2" s="2" t="s">
        <v>2</v>
      </c>
      <c r="C2" s="2" t="s">
        <v>91</v>
      </c>
    </row>
    <row r="3" spans="1:3" x14ac:dyDescent="0.25">
      <c r="A3" s="3" t="s">
        <v>700</v>
      </c>
    </row>
    <row r="4" spans="1:3" x14ac:dyDescent="0.25">
      <c r="A4" s="4" t="s">
        <v>862</v>
      </c>
      <c r="B4" s="7">
        <v>54</v>
      </c>
      <c r="C4" s="7">
        <v>99</v>
      </c>
    </row>
    <row r="5" spans="1:3" x14ac:dyDescent="0.25">
      <c r="A5" s="4" t="s">
        <v>863</v>
      </c>
      <c r="B5" s="5">
        <v>89</v>
      </c>
      <c r="C5" s="5">
        <v>188</v>
      </c>
    </row>
    <row r="6" spans="1:3" ht="30" x14ac:dyDescent="0.25">
      <c r="A6" s="4" t="s">
        <v>864</v>
      </c>
      <c r="B6" s="5">
        <v>-35</v>
      </c>
      <c r="C6" s="5">
        <v>-89</v>
      </c>
    </row>
    <row r="7" spans="1:3" x14ac:dyDescent="0.25">
      <c r="A7" s="4" t="s">
        <v>865</v>
      </c>
    </row>
    <row r="8" spans="1:3" x14ac:dyDescent="0.25">
      <c r="A8" s="3" t="s">
        <v>700</v>
      </c>
    </row>
    <row r="9" spans="1:3" x14ac:dyDescent="0.25">
      <c r="A9" s="4" t="s">
        <v>862</v>
      </c>
      <c r="B9" s="5">
        <v>-56</v>
      </c>
      <c r="C9" s="5">
        <v>-87</v>
      </c>
    </row>
    <row r="10" spans="1:3" x14ac:dyDescent="0.25">
      <c r="A10" s="4" t="s">
        <v>866</v>
      </c>
    </row>
    <row r="11" spans="1:3" x14ac:dyDescent="0.25">
      <c r="A11" s="3" t="s">
        <v>700</v>
      </c>
    </row>
    <row r="12" spans="1:3" x14ac:dyDescent="0.25">
      <c r="A12" s="4" t="s">
        <v>862</v>
      </c>
      <c r="B12" s="7">
        <v>110</v>
      </c>
      <c r="C12" s="7">
        <v>186</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86"/>
  <sheetViews>
    <sheetView workbookViewId="0"/>
  </sheetViews>
  <sheetFormatPr defaultRowHeight="15" x14ac:dyDescent="0.25"/>
  <cols>
    <col min="1" max="1" width="80" customWidth="1"/>
    <col min="2" max="3" width="14" customWidth="1"/>
  </cols>
  <sheetData>
    <row r="1" spans="1:3" ht="30" x14ac:dyDescent="0.25">
      <c r="A1" s="1" t="s">
        <v>867</v>
      </c>
      <c r="B1" s="2" t="s">
        <v>2</v>
      </c>
      <c r="C1" s="2" t="s">
        <v>91</v>
      </c>
    </row>
    <row r="2" spans="1:3" x14ac:dyDescent="0.25">
      <c r="A2" s="3" t="s">
        <v>868</v>
      </c>
    </row>
    <row r="3" spans="1:3" x14ac:dyDescent="0.25">
      <c r="A3" s="4" t="s">
        <v>869</v>
      </c>
      <c r="B3" s="7">
        <v>441896</v>
      </c>
      <c r="C3" s="7">
        <v>407796</v>
      </c>
    </row>
    <row r="4" spans="1:3" x14ac:dyDescent="0.25">
      <c r="A4" s="4" t="s">
        <v>870</v>
      </c>
      <c r="B4" s="5">
        <v>426590</v>
      </c>
      <c r="C4" s="5">
        <v>395947</v>
      </c>
    </row>
    <row r="5" spans="1:3" x14ac:dyDescent="0.25">
      <c r="A5" s="4" t="s">
        <v>871</v>
      </c>
      <c r="B5" s="5">
        <v>45252</v>
      </c>
      <c r="C5" s="5">
        <v>44846</v>
      </c>
    </row>
    <row r="6" spans="1:3" x14ac:dyDescent="0.25">
      <c r="A6" s="4" t="s">
        <v>872</v>
      </c>
      <c r="B6" s="5">
        <v>43802</v>
      </c>
      <c r="C6" s="5">
        <v>42594</v>
      </c>
    </row>
    <row r="7" spans="1:3" x14ac:dyDescent="0.25">
      <c r="A7" s="4" t="s">
        <v>873</v>
      </c>
      <c r="B7" s="5">
        <v>-604</v>
      </c>
      <c r="C7" s="5">
        <v>-614</v>
      </c>
    </row>
    <row r="8" spans="1:3" x14ac:dyDescent="0.25">
      <c r="A8" s="4" t="s">
        <v>874</v>
      </c>
      <c r="B8" s="5">
        <v>-1603</v>
      </c>
      <c r="C8" s="5">
        <v>-1328</v>
      </c>
    </row>
    <row r="9" spans="1:3" x14ac:dyDescent="0.25">
      <c r="A9" s="4" t="s">
        <v>875</v>
      </c>
      <c r="B9" s="5">
        <v>-14196</v>
      </c>
      <c r="C9" s="5">
        <v>-12740</v>
      </c>
    </row>
    <row r="10" spans="1:3" x14ac:dyDescent="0.25">
      <c r="A10" s="4" t="s">
        <v>876</v>
      </c>
      <c r="B10" s="5">
        <v>-9252</v>
      </c>
      <c r="C10" s="5">
        <v>-8414</v>
      </c>
    </row>
    <row r="11" spans="1:3" x14ac:dyDescent="0.25">
      <c r="A11" s="4" t="s">
        <v>184</v>
      </c>
      <c r="B11" s="5">
        <v>30452</v>
      </c>
      <c r="C11" s="5">
        <v>31492</v>
      </c>
    </row>
    <row r="12" spans="1:3" x14ac:dyDescent="0.25">
      <c r="A12" s="4" t="s">
        <v>184</v>
      </c>
      <c r="B12" s="5">
        <v>32947</v>
      </c>
      <c r="C12" s="5">
        <v>32852</v>
      </c>
    </row>
    <row r="13" spans="1:3" x14ac:dyDescent="0.25">
      <c r="A13" s="4" t="s">
        <v>877</v>
      </c>
      <c r="B13" s="5">
        <v>39750315</v>
      </c>
      <c r="C13" s="5">
        <v>42481244</v>
      </c>
    </row>
    <row r="14" spans="1:3" x14ac:dyDescent="0.25">
      <c r="A14" s="4" t="s">
        <v>878</v>
      </c>
    </row>
    <row r="15" spans="1:3" x14ac:dyDescent="0.25">
      <c r="A15" s="3" t="s">
        <v>868</v>
      </c>
    </row>
    <row r="16" spans="1:3" x14ac:dyDescent="0.25">
      <c r="A16" s="4" t="s">
        <v>879</v>
      </c>
      <c r="B16" s="5">
        <v>-340644</v>
      </c>
      <c r="C16" s="5">
        <v>-314226</v>
      </c>
    </row>
    <row r="17" spans="1:3" x14ac:dyDescent="0.25">
      <c r="A17" s="4" t="s">
        <v>879</v>
      </c>
      <c r="B17" s="5">
        <v>-340644</v>
      </c>
      <c r="C17" s="5">
        <v>-314226</v>
      </c>
    </row>
    <row r="18" spans="1:3" x14ac:dyDescent="0.25">
      <c r="A18" s="4" t="s">
        <v>880</v>
      </c>
    </row>
    <row r="19" spans="1:3" x14ac:dyDescent="0.25">
      <c r="A19" s="3" t="s">
        <v>868</v>
      </c>
    </row>
    <row r="20" spans="1:3" x14ac:dyDescent="0.25">
      <c r="A20" s="4" t="s">
        <v>879</v>
      </c>
      <c r="B20" s="5">
        <v>-56000</v>
      </c>
      <c r="C20" s="5">
        <v>-48724</v>
      </c>
    </row>
    <row r="21" spans="1:3" x14ac:dyDescent="0.25">
      <c r="A21" s="4" t="s">
        <v>879</v>
      </c>
      <c r="B21" s="5">
        <v>-42144</v>
      </c>
      <c r="C21" s="5">
        <v>-39127</v>
      </c>
    </row>
    <row r="22" spans="1:3" x14ac:dyDescent="0.25">
      <c r="A22" s="4" t="s">
        <v>712</v>
      </c>
    </row>
    <row r="23" spans="1:3" x14ac:dyDescent="0.25">
      <c r="A23" s="3" t="s">
        <v>868</v>
      </c>
    </row>
    <row r="24" spans="1:3" x14ac:dyDescent="0.25">
      <c r="A24" s="4" t="s">
        <v>879</v>
      </c>
      <c r="B24" s="5">
        <v>-396644</v>
      </c>
      <c r="C24" s="5">
        <v>-362950</v>
      </c>
    </row>
    <row r="25" spans="1:3" x14ac:dyDescent="0.25">
      <c r="A25" s="4" t="s">
        <v>879</v>
      </c>
      <c r="B25" s="5">
        <v>-382788</v>
      </c>
      <c r="C25" s="5">
        <v>-353353</v>
      </c>
    </row>
    <row r="26" spans="1:3" x14ac:dyDescent="0.25">
      <c r="A26" s="4" t="s">
        <v>881</v>
      </c>
    </row>
    <row r="27" spans="1:3" x14ac:dyDescent="0.25">
      <c r="A27" s="3" t="s">
        <v>868</v>
      </c>
    </row>
    <row r="28" spans="1:3" x14ac:dyDescent="0.25">
      <c r="A28" s="4" t="s">
        <v>869</v>
      </c>
      <c r="B28" s="5">
        <v>438682</v>
      </c>
      <c r="C28" s="5">
        <v>404691</v>
      </c>
    </row>
    <row r="29" spans="1:3" x14ac:dyDescent="0.25">
      <c r="A29" s="4" t="s">
        <v>870</v>
      </c>
      <c r="B29" s="5">
        <v>426379</v>
      </c>
      <c r="C29" s="5">
        <v>395826</v>
      </c>
    </row>
    <row r="30" spans="1:3" x14ac:dyDescent="0.25">
      <c r="A30" s="4" t="s">
        <v>877</v>
      </c>
      <c r="B30" s="5">
        <v>39603671</v>
      </c>
      <c r="C30" s="5">
        <v>42372541</v>
      </c>
    </row>
    <row r="31" spans="1:3" ht="30" x14ac:dyDescent="0.25">
      <c r="A31" s="4" t="s">
        <v>882</v>
      </c>
    </row>
    <row r="32" spans="1:3" x14ac:dyDescent="0.25">
      <c r="A32" s="3" t="s">
        <v>868</v>
      </c>
    </row>
    <row r="33" spans="1:3" x14ac:dyDescent="0.25">
      <c r="A33" s="4" t="s">
        <v>869</v>
      </c>
      <c r="B33" s="5">
        <v>276821</v>
      </c>
      <c r="C33" s="5">
        <v>233074</v>
      </c>
    </row>
    <row r="34" spans="1:3" x14ac:dyDescent="0.25">
      <c r="A34" s="4" t="s">
        <v>870</v>
      </c>
      <c r="B34" s="5">
        <v>251520</v>
      </c>
      <c r="C34" s="5">
        <v>216196</v>
      </c>
    </row>
    <row r="35" spans="1:3" x14ac:dyDescent="0.25">
      <c r="A35" s="4" t="s">
        <v>877</v>
      </c>
      <c r="B35" s="5">
        <v>29865847</v>
      </c>
      <c r="C35" s="5">
        <v>32287734</v>
      </c>
    </row>
    <row r="36" spans="1:3" ht="30" x14ac:dyDescent="0.25">
      <c r="A36" s="4" t="s">
        <v>883</v>
      </c>
    </row>
    <row r="37" spans="1:3" x14ac:dyDescent="0.25">
      <c r="A37" s="3" t="s">
        <v>868</v>
      </c>
    </row>
    <row r="38" spans="1:3" x14ac:dyDescent="0.25">
      <c r="A38" s="4" t="s">
        <v>869</v>
      </c>
      <c r="B38" s="5">
        <v>20729</v>
      </c>
      <c r="C38" s="5">
        <v>19436</v>
      </c>
    </row>
    <row r="39" spans="1:3" x14ac:dyDescent="0.25">
      <c r="A39" s="4" t="s">
        <v>870</v>
      </c>
      <c r="B39" s="5">
        <v>20789</v>
      </c>
      <c r="C39" s="5">
        <v>18301</v>
      </c>
    </row>
    <row r="40" spans="1:3" x14ac:dyDescent="0.25">
      <c r="A40" s="4" t="s">
        <v>877</v>
      </c>
      <c r="B40" s="5">
        <v>1104277</v>
      </c>
      <c r="C40" s="5">
        <v>1157147</v>
      </c>
    </row>
    <row r="41" spans="1:3" ht="30" x14ac:dyDescent="0.25">
      <c r="A41" s="4" t="s">
        <v>884</v>
      </c>
    </row>
    <row r="42" spans="1:3" x14ac:dyDescent="0.25">
      <c r="A42" s="3" t="s">
        <v>868</v>
      </c>
    </row>
    <row r="43" spans="1:3" x14ac:dyDescent="0.25">
      <c r="A43" s="4" t="s">
        <v>869</v>
      </c>
      <c r="B43" s="5">
        <v>80333</v>
      </c>
      <c r="C43" s="5">
        <v>86439</v>
      </c>
    </row>
    <row r="44" spans="1:3" x14ac:dyDescent="0.25">
      <c r="A44" s="4" t="s">
        <v>870</v>
      </c>
      <c r="B44" s="5">
        <v>82014</v>
      </c>
      <c r="C44" s="5">
        <v>88769</v>
      </c>
    </row>
    <row r="45" spans="1:3" x14ac:dyDescent="0.25">
      <c r="A45" s="4" t="s">
        <v>877</v>
      </c>
      <c r="B45" s="5">
        <v>6065228</v>
      </c>
      <c r="C45" s="5">
        <v>6715700</v>
      </c>
    </row>
    <row r="46" spans="1:3" ht="30" x14ac:dyDescent="0.25">
      <c r="A46" s="4" t="s">
        <v>885</v>
      </c>
    </row>
    <row r="47" spans="1:3" x14ac:dyDescent="0.25">
      <c r="A47" s="3" t="s">
        <v>868</v>
      </c>
    </row>
    <row r="48" spans="1:3" x14ac:dyDescent="0.25">
      <c r="A48" s="4" t="s">
        <v>869</v>
      </c>
      <c r="B48" s="5">
        <v>11138</v>
      </c>
      <c r="C48" s="5">
        <v>17624</v>
      </c>
    </row>
    <row r="49" spans="1:3" x14ac:dyDescent="0.25">
      <c r="A49" s="4" t="s">
        <v>870</v>
      </c>
      <c r="B49" s="5">
        <v>15549</v>
      </c>
      <c r="C49" s="5">
        <v>20127</v>
      </c>
    </row>
    <row r="50" spans="1:3" x14ac:dyDescent="0.25">
      <c r="A50" s="4" t="s">
        <v>877</v>
      </c>
      <c r="B50" s="5">
        <v>475885</v>
      </c>
      <c r="C50" s="5">
        <v>505761</v>
      </c>
    </row>
    <row r="51" spans="1:3" x14ac:dyDescent="0.25">
      <c r="A51" s="4" t="s">
        <v>886</v>
      </c>
    </row>
    <row r="52" spans="1:3" x14ac:dyDescent="0.25">
      <c r="A52" s="3" t="s">
        <v>868</v>
      </c>
    </row>
    <row r="53" spans="1:3" x14ac:dyDescent="0.25">
      <c r="A53" s="4" t="s">
        <v>869</v>
      </c>
      <c r="B53" s="5">
        <v>49661</v>
      </c>
      <c r="C53" s="5">
        <v>48118</v>
      </c>
    </row>
    <row r="54" spans="1:3" x14ac:dyDescent="0.25">
      <c r="A54" s="4" t="s">
        <v>870</v>
      </c>
      <c r="B54" s="5">
        <v>56507</v>
      </c>
      <c r="C54" s="5">
        <v>52433</v>
      </c>
    </row>
    <row r="55" spans="1:3" x14ac:dyDescent="0.25">
      <c r="A55" s="4" t="s">
        <v>877</v>
      </c>
      <c r="B55" s="5">
        <v>2092434</v>
      </c>
      <c r="C55" s="5">
        <v>1706199</v>
      </c>
    </row>
    <row r="56" spans="1:3" x14ac:dyDescent="0.25">
      <c r="A56" s="4" t="s">
        <v>887</v>
      </c>
    </row>
    <row r="57" spans="1:3" x14ac:dyDescent="0.25">
      <c r="A57" s="3" t="s">
        <v>868</v>
      </c>
    </row>
    <row r="58" spans="1:3" x14ac:dyDescent="0.25">
      <c r="A58" s="4" t="s">
        <v>869</v>
      </c>
      <c r="B58" s="5">
        <v>3214</v>
      </c>
      <c r="C58" s="5">
        <v>3105</v>
      </c>
    </row>
    <row r="59" spans="1:3" x14ac:dyDescent="0.25">
      <c r="A59" s="4" t="s">
        <v>870</v>
      </c>
      <c r="B59" s="5">
        <v>211</v>
      </c>
      <c r="C59" s="5">
        <v>121</v>
      </c>
    </row>
    <row r="60" spans="1:3" x14ac:dyDescent="0.25">
      <c r="A60" s="4" t="s">
        <v>877</v>
      </c>
      <c r="B60" s="5">
        <v>146644</v>
      </c>
      <c r="C60" s="5">
        <v>108703</v>
      </c>
    </row>
    <row r="61" spans="1:3" ht="30" x14ac:dyDescent="0.25">
      <c r="A61" s="4" t="s">
        <v>888</v>
      </c>
    </row>
    <row r="62" spans="1:3" x14ac:dyDescent="0.25">
      <c r="A62" s="3" t="s">
        <v>868</v>
      </c>
    </row>
    <row r="63" spans="1:3" x14ac:dyDescent="0.25">
      <c r="A63" s="4" t="s">
        <v>869</v>
      </c>
      <c r="B63" s="5">
        <v>3182</v>
      </c>
      <c r="C63" s="5">
        <v>3026</v>
      </c>
    </row>
    <row r="64" spans="1:3" x14ac:dyDescent="0.25">
      <c r="A64" s="4" t="s">
        <v>870</v>
      </c>
      <c r="B64" s="5">
        <v>1</v>
      </c>
      <c r="C64" s="5">
        <v>7</v>
      </c>
    </row>
    <row r="65" spans="1:3" x14ac:dyDescent="0.25">
      <c r="A65" s="4" t="s">
        <v>877</v>
      </c>
      <c r="B65" s="5">
        <v>133245</v>
      </c>
      <c r="C65" s="5">
        <v>97703</v>
      </c>
    </row>
    <row r="66" spans="1:3" ht="30" x14ac:dyDescent="0.25">
      <c r="A66" s="4" t="s">
        <v>889</v>
      </c>
    </row>
    <row r="67" spans="1:3" x14ac:dyDescent="0.25">
      <c r="A67" s="3" t="s">
        <v>868</v>
      </c>
    </row>
    <row r="68" spans="1:3" x14ac:dyDescent="0.25">
      <c r="A68" s="4" t="s">
        <v>869</v>
      </c>
      <c r="B68" s="5">
        <v>32</v>
      </c>
      <c r="C68" s="5">
        <v>79</v>
      </c>
    </row>
    <row r="69" spans="1:3" x14ac:dyDescent="0.25">
      <c r="A69" s="4" t="s">
        <v>870</v>
      </c>
      <c r="B69" s="5">
        <v>210</v>
      </c>
      <c r="C69" s="5">
        <v>114</v>
      </c>
    </row>
    <row r="70" spans="1:3" x14ac:dyDescent="0.25">
      <c r="A70" s="4" t="s">
        <v>877</v>
      </c>
      <c r="B70" s="5">
        <v>13399</v>
      </c>
      <c r="C70" s="5">
        <v>11000</v>
      </c>
    </row>
    <row r="71" spans="1:3" x14ac:dyDescent="0.25">
      <c r="A71" s="4" t="s">
        <v>890</v>
      </c>
    </row>
    <row r="72" spans="1:3" x14ac:dyDescent="0.25">
      <c r="A72" s="3" t="s">
        <v>868</v>
      </c>
    </row>
    <row r="73" spans="1:3" x14ac:dyDescent="0.25">
      <c r="A73" s="4" t="s">
        <v>871</v>
      </c>
      <c r="B73" s="5">
        <v>2241</v>
      </c>
      <c r="C73" s="5">
        <v>4270</v>
      </c>
    </row>
    <row r="74" spans="1:3" x14ac:dyDescent="0.25">
      <c r="A74" s="4" t="s">
        <v>872</v>
      </c>
      <c r="B74" s="5">
        <v>5955</v>
      </c>
      <c r="C74" s="5">
        <v>3050</v>
      </c>
    </row>
    <row r="75" spans="1:3" x14ac:dyDescent="0.25">
      <c r="A75" s="4" t="s">
        <v>891</v>
      </c>
    </row>
    <row r="76" spans="1:3" x14ac:dyDescent="0.25">
      <c r="A76" s="3" t="s">
        <v>868</v>
      </c>
    </row>
    <row r="77" spans="1:3" x14ac:dyDescent="0.25">
      <c r="A77" s="4" t="s">
        <v>879</v>
      </c>
      <c r="B77" s="5">
        <v>-14159</v>
      </c>
      <c r="C77" s="5">
        <v>-14377</v>
      </c>
    </row>
    <row r="78" spans="1:3" x14ac:dyDescent="0.25">
      <c r="A78" s="4" t="s">
        <v>879</v>
      </c>
      <c r="B78" s="5">
        <v>-14159</v>
      </c>
      <c r="C78" s="5">
        <v>-14377</v>
      </c>
    </row>
    <row r="79" spans="1:3" ht="30" x14ac:dyDescent="0.25">
      <c r="A79" s="4" t="s">
        <v>892</v>
      </c>
    </row>
    <row r="80" spans="1:3" x14ac:dyDescent="0.25">
      <c r="A80" s="3" t="s">
        <v>868</v>
      </c>
    </row>
    <row r="81" spans="1:3" x14ac:dyDescent="0.25">
      <c r="A81" s="4" t="s">
        <v>869</v>
      </c>
      <c r="B81" s="5">
        <v>476</v>
      </c>
      <c r="C81" s="5">
        <v>760</v>
      </c>
    </row>
    <row r="82" spans="1:3" x14ac:dyDescent="0.25">
      <c r="A82" s="4" t="s">
        <v>870</v>
      </c>
      <c r="B82" s="5">
        <v>856</v>
      </c>
      <c r="C82" s="5">
        <v>1553</v>
      </c>
    </row>
    <row r="83" spans="1:3" x14ac:dyDescent="0.25">
      <c r="A83" s="4" t="s">
        <v>877</v>
      </c>
      <c r="B83" s="5">
        <v>4757300</v>
      </c>
      <c r="C83" s="5">
        <v>5139159</v>
      </c>
    </row>
    <row r="84" spans="1:3" ht="30" x14ac:dyDescent="0.25">
      <c r="A84" s="4" t="s">
        <v>893</v>
      </c>
    </row>
    <row r="85" spans="1:3" x14ac:dyDescent="0.25">
      <c r="A85" s="3" t="s">
        <v>868</v>
      </c>
    </row>
    <row r="86" spans="1:3" x14ac:dyDescent="0.25">
      <c r="A86" s="4" t="s">
        <v>869</v>
      </c>
      <c r="B86" s="5">
        <v>35</v>
      </c>
      <c r="C86" s="5">
        <v>11</v>
      </c>
    </row>
    <row r="87" spans="1:3" x14ac:dyDescent="0.25">
      <c r="A87" s="4" t="s">
        <v>870</v>
      </c>
      <c r="B87" s="5">
        <v>10</v>
      </c>
      <c r="C87" s="5">
        <v>16</v>
      </c>
    </row>
    <row r="88" spans="1:3" x14ac:dyDescent="0.25">
      <c r="A88" s="4" t="s">
        <v>877</v>
      </c>
      <c r="B88" s="5">
        <v>4566</v>
      </c>
      <c r="C88" s="5">
        <v>5599</v>
      </c>
    </row>
    <row r="89" spans="1:3" ht="30" x14ac:dyDescent="0.25">
      <c r="A89" s="4" t="s">
        <v>894</v>
      </c>
    </row>
    <row r="90" spans="1:3" x14ac:dyDescent="0.25">
      <c r="A90" s="3" t="s">
        <v>868</v>
      </c>
    </row>
    <row r="91" spans="1:3" x14ac:dyDescent="0.25">
      <c r="A91" s="4" t="s">
        <v>869</v>
      </c>
      <c r="B91" s="5">
        <v>2390</v>
      </c>
      <c r="C91" s="5">
        <v>4445</v>
      </c>
    </row>
    <row r="92" spans="1:3" x14ac:dyDescent="0.25">
      <c r="A92" s="4" t="s">
        <v>870</v>
      </c>
      <c r="B92" s="5">
        <v>2272</v>
      </c>
      <c r="C92" s="5">
        <v>4093</v>
      </c>
    </row>
    <row r="93" spans="1:3" x14ac:dyDescent="0.25">
      <c r="A93" s="4" t="s">
        <v>877</v>
      </c>
      <c r="B93" s="5">
        <v>230018</v>
      </c>
      <c r="C93" s="5">
        <v>259287</v>
      </c>
    </row>
    <row r="94" spans="1:3" ht="30" x14ac:dyDescent="0.25">
      <c r="A94" s="4" t="s">
        <v>895</v>
      </c>
    </row>
    <row r="95" spans="1:3" x14ac:dyDescent="0.25">
      <c r="A95" s="3" t="s">
        <v>868</v>
      </c>
    </row>
    <row r="96" spans="1:3" x14ac:dyDescent="0.25">
      <c r="A96" s="4" t="s">
        <v>869</v>
      </c>
      <c r="B96" s="5">
        <v>13499</v>
      </c>
      <c r="C96" s="5">
        <v>13431</v>
      </c>
    </row>
    <row r="97" spans="1:3" x14ac:dyDescent="0.25">
      <c r="A97" s="4" t="s">
        <v>870</v>
      </c>
      <c r="B97" s="5">
        <v>16976</v>
      </c>
      <c r="C97" s="5">
        <v>11765</v>
      </c>
    </row>
    <row r="98" spans="1:3" x14ac:dyDescent="0.25">
      <c r="A98" s="4" t="s">
        <v>877</v>
      </c>
      <c r="B98" s="5">
        <v>910099</v>
      </c>
      <c r="C98" s="5">
        <v>635988</v>
      </c>
    </row>
    <row r="99" spans="1:3" x14ac:dyDescent="0.25">
      <c r="A99" s="4" t="s">
        <v>896</v>
      </c>
    </row>
    <row r="100" spans="1:3" x14ac:dyDescent="0.25">
      <c r="A100" s="3" t="s">
        <v>868</v>
      </c>
    </row>
    <row r="101" spans="1:3" x14ac:dyDescent="0.25">
      <c r="A101" s="4" t="s">
        <v>871</v>
      </c>
      <c r="B101" s="5">
        <v>249</v>
      </c>
      <c r="C101" s="5">
        <v>657</v>
      </c>
    </row>
    <row r="102" spans="1:3" x14ac:dyDescent="0.25">
      <c r="A102" s="4" t="s">
        <v>872</v>
      </c>
      <c r="B102" s="5">
        <v>147</v>
      </c>
      <c r="C102" s="5">
        <v>309</v>
      </c>
    </row>
    <row r="103" spans="1:3" x14ac:dyDescent="0.25">
      <c r="A103" s="4" t="s">
        <v>897</v>
      </c>
    </row>
    <row r="104" spans="1:3" x14ac:dyDescent="0.25">
      <c r="A104" s="3" t="s">
        <v>868</v>
      </c>
    </row>
    <row r="105" spans="1:3" x14ac:dyDescent="0.25">
      <c r="A105" s="4" t="s">
        <v>879</v>
      </c>
      <c r="B105" s="5">
        <v>-15565</v>
      </c>
      <c r="C105" s="5">
        <v>-8888</v>
      </c>
    </row>
    <row r="106" spans="1:3" x14ac:dyDescent="0.25">
      <c r="A106" s="4" t="s">
        <v>879</v>
      </c>
      <c r="B106" s="5">
        <v>-15565</v>
      </c>
      <c r="C106" s="5">
        <v>-8888</v>
      </c>
    </row>
    <row r="107" spans="1:3" x14ac:dyDescent="0.25">
      <c r="A107" s="4" t="s">
        <v>898</v>
      </c>
    </row>
    <row r="108" spans="1:3" x14ac:dyDescent="0.25">
      <c r="A108" s="3" t="s">
        <v>868</v>
      </c>
    </row>
    <row r="109" spans="1:3" x14ac:dyDescent="0.25">
      <c r="A109" s="4" t="s">
        <v>879</v>
      </c>
      <c r="B109" s="5">
        <v>-1302</v>
      </c>
      <c r="C109" s="5">
        <v>-1389</v>
      </c>
    </row>
    <row r="110" spans="1:3" x14ac:dyDescent="0.25">
      <c r="A110" s="4" t="s">
        <v>879</v>
      </c>
      <c r="B110" s="5">
        <v>-526</v>
      </c>
      <c r="C110" s="5">
        <v>-164</v>
      </c>
    </row>
    <row r="111" spans="1:3" ht="30" x14ac:dyDescent="0.25">
      <c r="A111" s="4" t="s">
        <v>899</v>
      </c>
    </row>
    <row r="112" spans="1:3" x14ac:dyDescent="0.25">
      <c r="A112" s="3" t="s">
        <v>868</v>
      </c>
    </row>
    <row r="113" spans="1:3" x14ac:dyDescent="0.25">
      <c r="A113" s="4" t="s">
        <v>869</v>
      </c>
      <c r="B113" s="5">
        <v>9958</v>
      </c>
      <c r="C113" s="5">
        <v>5040</v>
      </c>
    </row>
    <row r="114" spans="1:3" x14ac:dyDescent="0.25">
      <c r="A114" s="4" t="s">
        <v>870</v>
      </c>
      <c r="B114" s="5">
        <v>8618</v>
      </c>
      <c r="C114" s="5">
        <v>3552</v>
      </c>
    </row>
    <row r="115" spans="1:3" x14ac:dyDescent="0.25">
      <c r="A115" s="4" t="s">
        <v>877</v>
      </c>
      <c r="B115" s="5">
        <v>13440376</v>
      </c>
      <c r="C115" s="5">
        <v>14290327</v>
      </c>
    </row>
    <row r="116" spans="1:3" ht="30" x14ac:dyDescent="0.25">
      <c r="A116" s="4" t="s">
        <v>900</v>
      </c>
    </row>
    <row r="117" spans="1:3" x14ac:dyDescent="0.25">
      <c r="A117" s="3" t="s">
        <v>868</v>
      </c>
    </row>
    <row r="118" spans="1:3" x14ac:dyDescent="0.25">
      <c r="A118" s="4" t="s">
        <v>869</v>
      </c>
      <c r="B118" s="5">
        <v>6551</v>
      </c>
      <c r="C118" s="5">
        <v>4778</v>
      </c>
    </row>
    <row r="119" spans="1:3" x14ac:dyDescent="0.25">
      <c r="A119" s="4" t="s">
        <v>870</v>
      </c>
      <c r="B119" s="5">
        <v>6929</v>
      </c>
      <c r="C119" s="5">
        <v>4517</v>
      </c>
    </row>
    <row r="120" spans="1:3" x14ac:dyDescent="0.25">
      <c r="A120" s="4" t="s">
        <v>877</v>
      </c>
      <c r="B120" s="5">
        <v>396342</v>
      </c>
      <c r="C120" s="5">
        <v>394494</v>
      </c>
    </row>
    <row r="121" spans="1:3" ht="30" x14ac:dyDescent="0.25">
      <c r="A121" s="4" t="s">
        <v>901</v>
      </c>
    </row>
    <row r="122" spans="1:3" x14ac:dyDescent="0.25">
      <c r="A122" s="3" t="s">
        <v>868</v>
      </c>
    </row>
    <row r="123" spans="1:3" x14ac:dyDescent="0.25">
      <c r="A123" s="4" t="s">
        <v>869</v>
      </c>
      <c r="B123" s="5">
        <v>411</v>
      </c>
      <c r="C123" s="5">
        <v>656</v>
      </c>
    </row>
    <row r="124" spans="1:3" x14ac:dyDescent="0.25">
      <c r="A124" s="4" t="s">
        <v>870</v>
      </c>
      <c r="B124" s="5">
        <v>391</v>
      </c>
      <c r="C124" s="5">
        <v>800</v>
      </c>
    </row>
    <row r="125" spans="1:3" x14ac:dyDescent="0.25">
      <c r="A125" s="4" t="s">
        <v>877</v>
      </c>
      <c r="B125" s="5">
        <v>134060</v>
      </c>
      <c r="C125" s="5">
        <v>113360</v>
      </c>
    </row>
    <row r="126" spans="1:3" ht="30" x14ac:dyDescent="0.25">
      <c r="A126" s="4" t="s">
        <v>902</v>
      </c>
    </row>
    <row r="127" spans="1:3" x14ac:dyDescent="0.25">
      <c r="A127" s="3" t="s">
        <v>868</v>
      </c>
    </row>
    <row r="128" spans="1:3" x14ac:dyDescent="0.25">
      <c r="A128" s="4" t="s">
        <v>869</v>
      </c>
      <c r="B128" s="5">
        <v>180</v>
      </c>
      <c r="C128" s="5">
        <v>433</v>
      </c>
    </row>
    <row r="129" spans="1:3" x14ac:dyDescent="0.25">
      <c r="A129" s="4" t="s">
        <v>870</v>
      </c>
      <c r="B129" s="5">
        <v>243</v>
      </c>
      <c r="C129" s="5">
        <v>439</v>
      </c>
    </row>
    <row r="130" spans="1:3" x14ac:dyDescent="0.25">
      <c r="A130" s="4" t="s">
        <v>877</v>
      </c>
      <c r="B130" s="5">
        <v>2639</v>
      </c>
      <c r="C130" s="5">
        <v>1516</v>
      </c>
    </row>
    <row r="131" spans="1:3" ht="30" x14ac:dyDescent="0.25">
      <c r="A131" s="4" t="s">
        <v>903</v>
      </c>
    </row>
    <row r="132" spans="1:3" x14ac:dyDescent="0.25">
      <c r="A132" s="3" t="s">
        <v>868</v>
      </c>
    </row>
    <row r="133" spans="1:3" x14ac:dyDescent="0.25">
      <c r="A133" s="4" t="s">
        <v>869</v>
      </c>
      <c r="C133" s="5">
        <v>2</v>
      </c>
    </row>
    <row r="134" spans="1:3" x14ac:dyDescent="0.25">
      <c r="A134" s="4" t="s">
        <v>877</v>
      </c>
      <c r="B134" s="5">
        <v>123531</v>
      </c>
      <c r="C134" s="5">
        <v>85681</v>
      </c>
    </row>
    <row r="135" spans="1:3" ht="30" x14ac:dyDescent="0.25">
      <c r="A135" s="4" t="s">
        <v>904</v>
      </c>
    </row>
    <row r="136" spans="1:3" x14ac:dyDescent="0.25">
      <c r="A136" s="3" t="s">
        <v>868</v>
      </c>
    </row>
    <row r="137" spans="1:3" x14ac:dyDescent="0.25">
      <c r="A137" s="4" t="s">
        <v>869</v>
      </c>
      <c r="B137" s="5">
        <v>16</v>
      </c>
      <c r="C137" s="5">
        <v>25</v>
      </c>
    </row>
    <row r="138" spans="1:3" x14ac:dyDescent="0.25">
      <c r="A138" s="4" t="s">
        <v>870</v>
      </c>
      <c r="B138" s="5">
        <v>57</v>
      </c>
      <c r="C138" s="5">
        <v>53</v>
      </c>
    </row>
    <row r="139" spans="1:3" x14ac:dyDescent="0.25">
      <c r="A139" s="4" t="s">
        <v>877</v>
      </c>
      <c r="B139" s="5">
        <v>4152</v>
      </c>
      <c r="C139" s="5">
        <v>2911</v>
      </c>
    </row>
    <row r="140" spans="1:3" x14ac:dyDescent="0.25">
      <c r="A140" s="4" t="s">
        <v>905</v>
      </c>
    </row>
    <row r="141" spans="1:3" x14ac:dyDescent="0.25">
      <c r="A141" s="3" t="s">
        <v>868</v>
      </c>
    </row>
    <row r="142" spans="1:3" x14ac:dyDescent="0.25">
      <c r="A142" s="4" t="s">
        <v>871</v>
      </c>
      <c r="B142" s="5">
        <v>42762</v>
      </c>
      <c r="C142" s="5">
        <v>39919</v>
      </c>
    </row>
    <row r="143" spans="1:3" x14ac:dyDescent="0.25">
      <c r="A143" s="4" t="s">
        <v>872</v>
      </c>
      <c r="B143" s="5">
        <v>37700</v>
      </c>
      <c r="C143" s="5">
        <v>39235</v>
      </c>
    </row>
    <row r="144" spans="1:3" x14ac:dyDescent="0.25">
      <c r="A144" s="4" t="s">
        <v>906</v>
      </c>
    </row>
    <row r="145" spans="1:3" x14ac:dyDescent="0.25">
      <c r="A145" s="3" t="s">
        <v>868</v>
      </c>
    </row>
    <row r="146" spans="1:3" x14ac:dyDescent="0.25">
      <c r="A146" s="4" t="s">
        <v>879</v>
      </c>
      <c r="B146" s="5">
        <v>-310920</v>
      </c>
      <c r="C146" s="5">
        <v>-290961</v>
      </c>
    </row>
    <row r="147" spans="1:3" x14ac:dyDescent="0.25">
      <c r="A147" s="4" t="s">
        <v>879</v>
      </c>
      <c r="B147" s="5">
        <v>-310920</v>
      </c>
      <c r="C147" s="5">
        <v>-290961</v>
      </c>
    </row>
    <row r="148" spans="1:3" x14ac:dyDescent="0.25">
      <c r="A148" s="4" t="s">
        <v>907</v>
      </c>
    </row>
    <row r="149" spans="1:3" x14ac:dyDescent="0.25">
      <c r="A149" s="3" t="s">
        <v>868</v>
      </c>
    </row>
    <row r="150" spans="1:3" x14ac:dyDescent="0.25">
      <c r="A150" s="4" t="s">
        <v>879</v>
      </c>
      <c r="B150" s="5">
        <v>-54698</v>
      </c>
      <c r="C150" s="5">
        <v>-47335</v>
      </c>
    </row>
    <row r="151" spans="1:3" x14ac:dyDescent="0.25">
      <c r="A151" s="4" t="s">
        <v>879</v>
      </c>
      <c r="B151" s="5">
        <v>-41618</v>
      </c>
      <c r="C151" s="5">
        <v>-38963</v>
      </c>
    </row>
    <row r="152" spans="1:3" ht="30" x14ac:dyDescent="0.25">
      <c r="A152" s="4" t="s">
        <v>908</v>
      </c>
    </row>
    <row r="153" spans="1:3" x14ac:dyDescent="0.25">
      <c r="A153" s="3" t="s">
        <v>868</v>
      </c>
    </row>
    <row r="154" spans="1:3" x14ac:dyDescent="0.25">
      <c r="A154" s="4" t="s">
        <v>869</v>
      </c>
      <c r="B154" s="5">
        <v>266387</v>
      </c>
      <c r="C154" s="5">
        <v>227274</v>
      </c>
    </row>
    <row r="155" spans="1:3" x14ac:dyDescent="0.25">
      <c r="A155" s="4" t="s">
        <v>870</v>
      </c>
      <c r="B155" s="5">
        <v>242046</v>
      </c>
      <c r="C155" s="5">
        <v>211091</v>
      </c>
    </row>
    <row r="156" spans="1:3" x14ac:dyDescent="0.25">
      <c r="A156" s="4" t="s">
        <v>877</v>
      </c>
      <c r="B156" s="5">
        <v>11668171</v>
      </c>
      <c r="C156" s="5">
        <v>12858248</v>
      </c>
    </row>
    <row r="157" spans="1:3" ht="30" x14ac:dyDescent="0.25">
      <c r="A157" s="4" t="s">
        <v>909</v>
      </c>
    </row>
    <row r="158" spans="1:3" x14ac:dyDescent="0.25">
      <c r="A158" s="3" t="s">
        <v>868</v>
      </c>
    </row>
    <row r="159" spans="1:3" x14ac:dyDescent="0.25">
      <c r="A159" s="4" t="s">
        <v>869</v>
      </c>
      <c r="B159" s="5">
        <v>14178</v>
      </c>
      <c r="C159" s="5">
        <v>14658</v>
      </c>
    </row>
    <row r="160" spans="1:3" x14ac:dyDescent="0.25">
      <c r="A160" s="4" t="s">
        <v>870</v>
      </c>
      <c r="B160" s="5">
        <v>13860</v>
      </c>
      <c r="C160" s="5">
        <v>13784</v>
      </c>
    </row>
    <row r="161" spans="1:3" x14ac:dyDescent="0.25">
      <c r="A161" s="4" t="s">
        <v>877</v>
      </c>
      <c r="B161" s="5">
        <v>707935</v>
      </c>
      <c r="C161" s="5">
        <v>762653</v>
      </c>
    </row>
    <row r="162" spans="1:3" ht="30" x14ac:dyDescent="0.25">
      <c r="A162" s="4" t="s">
        <v>910</v>
      </c>
    </row>
    <row r="163" spans="1:3" x14ac:dyDescent="0.25">
      <c r="A163" s="3" t="s">
        <v>868</v>
      </c>
    </row>
    <row r="164" spans="1:3" x14ac:dyDescent="0.25">
      <c r="A164" s="4" t="s">
        <v>869</v>
      </c>
      <c r="B164" s="5">
        <v>79887</v>
      </c>
      <c r="C164" s="5">
        <v>85772</v>
      </c>
    </row>
    <row r="165" spans="1:3" x14ac:dyDescent="0.25">
      <c r="A165" s="4" t="s">
        <v>870</v>
      </c>
      <c r="B165" s="5">
        <v>81613</v>
      </c>
      <c r="C165" s="5">
        <v>87953</v>
      </c>
    </row>
    <row r="166" spans="1:3" x14ac:dyDescent="0.25">
      <c r="A166" s="4" t="s">
        <v>877</v>
      </c>
      <c r="B166" s="5">
        <v>5926602</v>
      </c>
      <c r="C166" s="5">
        <v>6596741</v>
      </c>
    </row>
    <row r="167" spans="1:3" ht="30" x14ac:dyDescent="0.25">
      <c r="A167" s="4" t="s">
        <v>911</v>
      </c>
    </row>
    <row r="168" spans="1:3" x14ac:dyDescent="0.25">
      <c r="A168" s="3" t="s">
        <v>868</v>
      </c>
    </row>
    <row r="169" spans="1:3" x14ac:dyDescent="0.25">
      <c r="A169" s="4" t="s">
        <v>869</v>
      </c>
      <c r="B169" s="5">
        <v>8568</v>
      </c>
      <c r="C169" s="5">
        <v>12746</v>
      </c>
    </row>
    <row r="170" spans="1:3" x14ac:dyDescent="0.25">
      <c r="A170" s="4" t="s">
        <v>870</v>
      </c>
      <c r="B170" s="5">
        <v>13034</v>
      </c>
      <c r="C170" s="5">
        <v>15595</v>
      </c>
    </row>
    <row r="171" spans="1:3" x14ac:dyDescent="0.25">
      <c r="A171" s="4" t="s">
        <v>877</v>
      </c>
      <c r="B171" s="5">
        <v>243228</v>
      </c>
      <c r="C171" s="5">
        <v>244958</v>
      </c>
    </row>
    <row r="172" spans="1:3" ht="30" x14ac:dyDescent="0.25">
      <c r="A172" s="4" t="s">
        <v>912</v>
      </c>
    </row>
    <row r="173" spans="1:3" x14ac:dyDescent="0.25">
      <c r="A173" s="3" t="s">
        <v>868</v>
      </c>
    </row>
    <row r="174" spans="1:3" x14ac:dyDescent="0.25">
      <c r="A174" s="4" t="s">
        <v>869</v>
      </c>
      <c r="B174" s="5">
        <v>36162</v>
      </c>
      <c r="C174" s="5">
        <v>34687</v>
      </c>
    </row>
    <row r="175" spans="1:3" x14ac:dyDescent="0.25">
      <c r="A175" s="4" t="s">
        <v>870</v>
      </c>
      <c r="B175" s="5">
        <v>39531</v>
      </c>
      <c r="C175" s="5">
        <v>40668</v>
      </c>
    </row>
    <row r="176" spans="1:3" x14ac:dyDescent="0.25">
      <c r="A176" s="4" t="s">
        <v>877</v>
      </c>
      <c r="B176" s="5">
        <v>1182335</v>
      </c>
      <c r="C176" s="5">
        <v>1070211</v>
      </c>
    </row>
    <row r="177" spans="1:3" ht="30" x14ac:dyDescent="0.25">
      <c r="A177" s="4" t="s">
        <v>913</v>
      </c>
    </row>
    <row r="178" spans="1:3" x14ac:dyDescent="0.25">
      <c r="A178" s="3" t="s">
        <v>868</v>
      </c>
    </row>
    <row r="179" spans="1:3" x14ac:dyDescent="0.25">
      <c r="A179" s="4" t="s">
        <v>869</v>
      </c>
      <c r="B179" s="5">
        <v>3182</v>
      </c>
      <c r="C179" s="5">
        <v>3024</v>
      </c>
    </row>
    <row r="180" spans="1:3" x14ac:dyDescent="0.25">
      <c r="A180" s="4" t="s">
        <v>870</v>
      </c>
      <c r="B180" s="5">
        <v>1</v>
      </c>
      <c r="C180" s="5">
        <v>7</v>
      </c>
    </row>
    <row r="181" spans="1:3" x14ac:dyDescent="0.25">
      <c r="A181" s="4" t="s">
        <v>877</v>
      </c>
      <c r="B181" s="5">
        <v>9714</v>
      </c>
      <c r="C181" s="5">
        <v>12022</v>
      </c>
    </row>
    <row r="182" spans="1:3" ht="30" x14ac:dyDescent="0.25">
      <c r="A182" s="4" t="s">
        <v>914</v>
      </c>
    </row>
    <row r="183" spans="1:3" x14ac:dyDescent="0.25">
      <c r="A183" s="3" t="s">
        <v>868</v>
      </c>
    </row>
    <row r="184" spans="1:3" x14ac:dyDescent="0.25">
      <c r="A184" s="4" t="s">
        <v>869</v>
      </c>
      <c r="B184" s="5">
        <v>16</v>
      </c>
      <c r="C184" s="5">
        <v>54</v>
      </c>
    </row>
    <row r="185" spans="1:3" x14ac:dyDescent="0.25">
      <c r="A185" s="4" t="s">
        <v>870</v>
      </c>
      <c r="B185" s="5">
        <v>153</v>
      </c>
      <c r="C185" s="5">
        <v>61</v>
      </c>
    </row>
    <row r="186" spans="1:3" x14ac:dyDescent="0.25">
      <c r="A186" s="4" t="s">
        <v>877</v>
      </c>
      <c r="B186" s="7">
        <v>9247</v>
      </c>
      <c r="C186" s="7">
        <v>8089</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25"/>
  <sheetViews>
    <sheetView workbookViewId="0"/>
  </sheetViews>
  <sheetFormatPr defaultRowHeight="15" x14ac:dyDescent="0.25"/>
  <cols>
    <col min="1" max="1" width="80" customWidth="1"/>
    <col min="2" max="2" width="16" customWidth="1"/>
    <col min="3" max="4" width="14" customWidth="1"/>
  </cols>
  <sheetData>
    <row r="1" spans="1:4" x14ac:dyDescent="0.25">
      <c r="A1" s="12" t="s">
        <v>915</v>
      </c>
      <c r="B1" s="14" t="s">
        <v>1</v>
      </c>
      <c r="C1" s="13"/>
      <c r="D1" s="13"/>
    </row>
    <row r="2" spans="1:4" x14ac:dyDescent="0.25">
      <c r="A2" s="13"/>
      <c r="B2" s="2" t="s">
        <v>2</v>
      </c>
      <c r="C2" s="2" t="s">
        <v>91</v>
      </c>
      <c r="D2" s="2" t="s">
        <v>92</v>
      </c>
    </row>
    <row r="3" spans="1:4" x14ac:dyDescent="0.25">
      <c r="A3" s="3" t="s">
        <v>868</v>
      </c>
    </row>
    <row r="4" spans="1:4" x14ac:dyDescent="0.25">
      <c r="A4" s="4" t="s">
        <v>916</v>
      </c>
      <c r="B4" s="7">
        <v>9150</v>
      </c>
      <c r="C4" s="7">
        <v>10680</v>
      </c>
    </row>
    <row r="5" spans="1:4" x14ac:dyDescent="0.25">
      <c r="A5" s="4" t="s">
        <v>917</v>
      </c>
      <c r="B5" s="5">
        <v>14880</v>
      </c>
      <c r="C5" s="5">
        <v>14580</v>
      </c>
    </row>
    <row r="6" spans="1:4" x14ac:dyDescent="0.25">
      <c r="A6" s="4" t="s">
        <v>918</v>
      </c>
      <c r="B6" s="5">
        <v>-336</v>
      </c>
      <c r="C6" s="5">
        <v>1140</v>
      </c>
    </row>
    <row r="7" spans="1:4" x14ac:dyDescent="0.25">
      <c r="A7" s="4" t="s">
        <v>919</v>
      </c>
      <c r="B7" s="5">
        <v>118</v>
      </c>
      <c r="C7" s="5">
        <v>-113</v>
      </c>
    </row>
    <row r="8" spans="1:4" x14ac:dyDescent="0.25">
      <c r="A8" s="4" t="s">
        <v>920</v>
      </c>
      <c r="B8" s="5">
        <v>-454</v>
      </c>
      <c r="C8" s="5">
        <v>1251</v>
      </c>
    </row>
    <row r="9" spans="1:4" x14ac:dyDescent="0.25">
      <c r="A9" s="4" t="s">
        <v>921</v>
      </c>
      <c r="B9" s="5">
        <v>522569</v>
      </c>
      <c r="C9" s="5">
        <v>554172</v>
      </c>
    </row>
    <row r="10" spans="1:4" x14ac:dyDescent="0.25">
      <c r="A10" s="4" t="s">
        <v>922</v>
      </c>
      <c r="B10" s="5">
        <v>581760</v>
      </c>
      <c r="C10" s="5">
        <v>603000</v>
      </c>
    </row>
    <row r="11" spans="1:4" x14ac:dyDescent="0.25">
      <c r="A11" s="4" t="s">
        <v>923</v>
      </c>
      <c r="B11" s="5">
        <v>59190</v>
      </c>
      <c r="C11" s="5">
        <v>48830</v>
      </c>
    </row>
    <row r="12" spans="1:4" x14ac:dyDescent="0.25">
      <c r="A12" s="4" t="s">
        <v>924</v>
      </c>
      <c r="B12" s="5">
        <v>3050</v>
      </c>
      <c r="C12" s="5">
        <v>1990</v>
      </c>
    </row>
    <row r="13" spans="1:4" x14ac:dyDescent="0.25">
      <c r="A13" s="4" t="s">
        <v>925</v>
      </c>
      <c r="D13" s="7">
        <v>41</v>
      </c>
    </row>
    <row r="14" spans="1:4" x14ac:dyDescent="0.25">
      <c r="A14" s="4" t="s">
        <v>926</v>
      </c>
    </row>
    <row r="15" spans="1:4" x14ac:dyDescent="0.25">
      <c r="A15" s="3" t="s">
        <v>868</v>
      </c>
    </row>
    <row r="16" spans="1:4" x14ac:dyDescent="0.25">
      <c r="A16" s="4" t="s">
        <v>925</v>
      </c>
      <c r="D16" s="5">
        <v>205</v>
      </c>
    </row>
    <row r="17" spans="1:4" x14ac:dyDescent="0.25">
      <c r="A17" s="4" t="s">
        <v>927</v>
      </c>
    </row>
    <row r="18" spans="1:4" x14ac:dyDescent="0.25">
      <c r="A18" s="3" t="s">
        <v>868</v>
      </c>
    </row>
    <row r="19" spans="1:4" x14ac:dyDescent="0.25">
      <c r="A19" s="4" t="s">
        <v>925</v>
      </c>
      <c r="D19" s="7">
        <v>-164</v>
      </c>
    </row>
    <row r="20" spans="1:4" x14ac:dyDescent="0.25">
      <c r="A20" s="4" t="s">
        <v>865</v>
      </c>
    </row>
    <row r="21" spans="1:4" x14ac:dyDescent="0.25">
      <c r="A21" s="3" t="s">
        <v>868</v>
      </c>
    </row>
    <row r="22" spans="1:4" x14ac:dyDescent="0.25">
      <c r="A22" s="4" t="s">
        <v>918</v>
      </c>
      <c r="B22" s="5">
        <v>-305</v>
      </c>
      <c r="C22" s="5">
        <v>1110</v>
      </c>
    </row>
    <row r="23" spans="1:4" x14ac:dyDescent="0.25">
      <c r="A23" s="4" t="s">
        <v>928</v>
      </c>
    </row>
    <row r="24" spans="1:4" x14ac:dyDescent="0.25">
      <c r="A24" s="3" t="s">
        <v>868</v>
      </c>
    </row>
    <row r="25" spans="1:4" x14ac:dyDescent="0.25">
      <c r="A25" s="4" t="s">
        <v>918</v>
      </c>
      <c r="B25" s="7">
        <v>31</v>
      </c>
      <c r="C25" s="7">
        <v>28</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39"/>
  <sheetViews>
    <sheetView workbookViewId="0"/>
  </sheetViews>
  <sheetFormatPr defaultRowHeight="15" x14ac:dyDescent="0.25"/>
  <cols>
    <col min="1" max="1" width="80" customWidth="1"/>
    <col min="2" max="3" width="14" customWidth="1"/>
  </cols>
  <sheetData>
    <row r="1" spans="1:3" ht="30" x14ac:dyDescent="0.25">
      <c r="A1" s="1" t="s">
        <v>929</v>
      </c>
      <c r="B1" s="2" t="s">
        <v>2</v>
      </c>
      <c r="C1" s="2" t="s">
        <v>91</v>
      </c>
    </row>
    <row r="2" spans="1:3" x14ac:dyDescent="0.25">
      <c r="A2" s="3" t="s">
        <v>868</v>
      </c>
    </row>
    <row r="3" spans="1:3" x14ac:dyDescent="0.25">
      <c r="A3" s="4" t="s">
        <v>701</v>
      </c>
      <c r="B3" s="7">
        <v>539568</v>
      </c>
      <c r="C3" s="7">
        <v>501712</v>
      </c>
    </row>
    <row r="4" spans="1:3" x14ac:dyDescent="0.25">
      <c r="A4" s="4" t="s">
        <v>708</v>
      </c>
      <c r="B4" s="5">
        <v>-332959</v>
      </c>
      <c r="C4" s="5">
        <v>-296504</v>
      </c>
    </row>
    <row r="5" spans="1:3" x14ac:dyDescent="0.25">
      <c r="A5" s="4" t="s">
        <v>930</v>
      </c>
      <c r="B5" s="5">
        <v>-108835</v>
      </c>
      <c r="C5" s="5">
        <v>-108897</v>
      </c>
    </row>
    <row r="6" spans="1:3" x14ac:dyDescent="0.25">
      <c r="A6" s="4" t="s">
        <v>714</v>
      </c>
    </row>
    <row r="7" spans="1:3" x14ac:dyDescent="0.25">
      <c r="A7" s="3" t="s">
        <v>868</v>
      </c>
    </row>
    <row r="8" spans="1:3" x14ac:dyDescent="0.25">
      <c r="A8" s="4" t="s">
        <v>701</v>
      </c>
      <c r="B8" s="5">
        <v>242562</v>
      </c>
      <c r="C8" s="5">
        <v>170463</v>
      </c>
    </row>
    <row r="9" spans="1:3" x14ac:dyDescent="0.25">
      <c r="A9" s="4" t="s">
        <v>708</v>
      </c>
      <c r="B9" s="5">
        <v>-54790</v>
      </c>
      <c r="C9" s="5">
        <v>-54151</v>
      </c>
    </row>
    <row r="10" spans="1:3" x14ac:dyDescent="0.25">
      <c r="A10" s="4" t="s">
        <v>715</v>
      </c>
    </row>
    <row r="11" spans="1:3" x14ac:dyDescent="0.25">
      <c r="A11" s="3" t="s">
        <v>868</v>
      </c>
    </row>
    <row r="12" spans="1:3" x14ac:dyDescent="0.25">
      <c r="A12" s="4" t="s">
        <v>701</v>
      </c>
      <c r="B12" s="5">
        <v>325259</v>
      </c>
      <c r="C12" s="5">
        <v>354515</v>
      </c>
    </row>
    <row r="13" spans="1:3" x14ac:dyDescent="0.25">
      <c r="A13" s="4" t="s">
        <v>708</v>
      </c>
      <c r="B13" s="5">
        <v>-293902</v>
      </c>
      <c r="C13" s="5">
        <v>-258335</v>
      </c>
    </row>
    <row r="14" spans="1:3" x14ac:dyDescent="0.25">
      <c r="A14" s="4" t="s">
        <v>716</v>
      </c>
    </row>
    <row r="15" spans="1:3" x14ac:dyDescent="0.25">
      <c r="A15" s="3" t="s">
        <v>868</v>
      </c>
    </row>
    <row r="16" spans="1:3" x14ac:dyDescent="0.25">
      <c r="A16" s="4" t="s">
        <v>701</v>
      </c>
      <c r="B16" s="5">
        <v>23068</v>
      </c>
      <c r="C16" s="5">
        <v>22181</v>
      </c>
    </row>
    <row r="17" spans="1:3" x14ac:dyDescent="0.25">
      <c r="A17" s="4" t="s">
        <v>708</v>
      </c>
      <c r="B17" s="5">
        <v>-25938</v>
      </c>
      <c r="C17" s="5">
        <v>-23804</v>
      </c>
    </row>
    <row r="18" spans="1:3" x14ac:dyDescent="0.25">
      <c r="A18" s="4" t="s">
        <v>719</v>
      </c>
    </row>
    <row r="19" spans="1:3" x14ac:dyDescent="0.25">
      <c r="A19" s="3" t="s">
        <v>868</v>
      </c>
    </row>
    <row r="20" spans="1:3" x14ac:dyDescent="0.25">
      <c r="A20" s="4" t="s">
        <v>701</v>
      </c>
      <c r="B20" s="5">
        <v>100779</v>
      </c>
      <c r="C20" s="5">
        <v>94229</v>
      </c>
    </row>
    <row r="21" spans="1:3" x14ac:dyDescent="0.25">
      <c r="A21" s="4" t="s">
        <v>708</v>
      </c>
      <c r="B21" s="5">
        <v>-85473</v>
      </c>
      <c r="C21" s="5">
        <v>-82380</v>
      </c>
    </row>
    <row r="22" spans="1:3" x14ac:dyDescent="0.25">
      <c r="A22" s="4" t="s">
        <v>930</v>
      </c>
      <c r="B22" s="5">
        <v>45252</v>
      </c>
      <c r="C22" s="5">
        <v>44846</v>
      </c>
    </row>
    <row r="23" spans="1:3" x14ac:dyDescent="0.25">
      <c r="A23" s="4" t="s">
        <v>930</v>
      </c>
      <c r="B23" s="5">
        <v>-43802</v>
      </c>
      <c r="C23" s="5">
        <v>-42594</v>
      </c>
    </row>
    <row r="24" spans="1:3" x14ac:dyDescent="0.25">
      <c r="A24" s="4" t="s">
        <v>931</v>
      </c>
    </row>
    <row r="25" spans="1:3" x14ac:dyDescent="0.25">
      <c r="A25" s="3" t="s">
        <v>868</v>
      </c>
    </row>
    <row r="26" spans="1:3" x14ac:dyDescent="0.25">
      <c r="A26" s="4" t="s">
        <v>701</v>
      </c>
      <c r="B26" s="5">
        <v>280003</v>
      </c>
      <c r="C26" s="5">
        <v>236100</v>
      </c>
    </row>
    <row r="27" spans="1:3" x14ac:dyDescent="0.25">
      <c r="A27" s="4" t="s">
        <v>708</v>
      </c>
      <c r="B27" s="5">
        <v>-251521</v>
      </c>
      <c r="C27" s="5">
        <v>-216203</v>
      </c>
    </row>
    <row r="28" spans="1:3" x14ac:dyDescent="0.25">
      <c r="A28" s="4" t="s">
        <v>932</v>
      </c>
    </row>
    <row r="29" spans="1:3" x14ac:dyDescent="0.25">
      <c r="A29" s="3" t="s">
        <v>868</v>
      </c>
    </row>
    <row r="30" spans="1:3" x14ac:dyDescent="0.25">
      <c r="A30" s="4" t="s">
        <v>701</v>
      </c>
      <c r="B30" s="5">
        <v>20729</v>
      </c>
      <c r="C30" s="5">
        <v>19436</v>
      </c>
    </row>
    <row r="31" spans="1:3" x14ac:dyDescent="0.25">
      <c r="A31" s="4" t="s">
        <v>708</v>
      </c>
      <c r="B31" s="5">
        <v>-20789</v>
      </c>
      <c r="C31" s="5">
        <v>-18301</v>
      </c>
    </row>
    <row r="32" spans="1:3" x14ac:dyDescent="0.25">
      <c r="A32" s="4" t="s">
        <v>933</v>
      </c>
    </row>
    <row r="33" spans="1:3" x14ac:dyDescent="0.25">
      <c r="A33" s="3" t="s">
        <v>868</v>
      </c>
    </row>
    <row r="34" spans="1:3" x14ac:dyDescent="0.25">
      <c r="A34" s="4" t="s">
        <v>701</v>
      </c>
      <c r="B34" s="5">
        <v>80365</v>
      </c>
      <c r="C34" s="5">
        <v>86518</v>
      </c>
    </row>
    <row r="35" spans="1:3" x14ac:dyDescent="0.25">
      <c r="A35" s="4" t="s">
        <v>708</v>
      </c>
      <c r="B35" s="5">
        <v>-82224</v>
      </c>
      <c r="C35" s="5">
        <v>-88883</v>
      </c>
    </row>
    <row r="36" spans="1:3" x14ac:dyDescent="0.25">
      <c r="A36" s="4" t="s">
        <v>934</v>
      </c>
    </row>
    <row r="37" spans="1:3" x14ac:dyDescent="0.25">
      <c r="A37" s="3" t="s">
        <v>868</v>
      </c>
    </row>
    <row r="38" spans="1:3" x14ac:dyDescent="0.25">
      <c r="A38" s="4" t="s">
        <v>701</v>
      </c>
      <c r="B38" s="5">
        <v>11138</v>
      </c>
      <c r="C38" s="5">
        <v>17624</v>
      </c>
    </row>
    <row r="39" spans="1:3" x14ac:dyDescent="0.25">
      <c r="A39" s="4" t="s">
        <v>708</v>
      </c>
      <c r="B39" s="5">
        <v>-15549</v>
      </c>
      <c r="C39" s="5">
        <v>-20127</v>
      </c>
    </row>
    <row r="40" spans="1:3" x14ac:dyDescent="0.25">
      <c r="A40" s="4" t="s">
        <v>935</v>
      </c>
    </row>
    <row r="41" spans="1:3" x14ac:dyDescent="0.25">
      <c r="A41" s="3" t="s">
        <v>868</v>
      </c>
    </row>
    <row r="42" spans="1:3" x14ac:dyDescent="0.25">
      <c r="A42" s="4" t="s">
        <v>701</v>
      </c>
      <c r="B42" s="5">
        <v>49661</v>
      </c>
      <c r="C42" s="5">
        <v>48118</v>
      </c>
    </row>
    <row r="43" spans="1:3" x14ac:dyDescent="0.25">
      <c r="A43" s="4" t="s">
        <v>708</v>
      </c>
      <c r="B43" s="5">
        <v>-56507</v>
      </c>
      <c r="C43" s="5">
        <v>-52433</v>
      </c>
    </row>
    <row r="44" spans="1:3" x14ac:dyDescent="0.25">
      <c r="A44" s="4" t="s">
        <v>936</v>
      </c>
    </row>
    <row r="45" spans="1:3" x14ac:dyDescent="0.25">
      <c r="A45" s="3" t="s">
        <v>868</v>
      </c>
    </row>
    <row r="46" spans="1:3" x14ac:dyDescent="0.25">
      <c r="A46" s="4" t="s">
        <v>701</v>
      </c>
      <c r="B46" s="5">
        <v>441896</v>
      </c>
      <c r="C46" s="5">
        <v>407796</v>
      </c>
    </row>
    <row r="47" spans="1:3" x14ac:dyDescent="0.25">
      <c r="A47" s="4" t="s">
        <v>708</v>
      </c>
      <c r="B47" s="5">
        <v>-426590</v>
      </c>
      <c r="C47" s="5">
        <v>-395947</v>
      </c>
    </row>
    <row r="48" spans="1:3" x14ac:dyDescent="0.25">
      <c r="A48" s="4" t="s">
        <v>937</v>
      </c>
    </row>
    <row r="49" spans="1:3" x14ac:dyDescent="0.25">
      <c r="A49" s="3" t="s">
        <v>868</v>
      </c>
    </row>
    <row r="50" spans="1:3" x14ac:dyDescent="0.25">
      <c r="A50" s="4" t="s">
        <v>701</v>
      </c>
      <c r="B50" s="5">
        <v>-341117</v>
      </c>
      <c r="C50" s="5">
        <v>-313567</v>
      </c>
    </row>
    <row r="51" spans="1:3" x14ac:dyDescent="0.25">
      <c r="A51" s="4" t="s">
        <v>708</v>
      </c>
      <c r="B51" s="5">
        <v>341117</v>
      </c>
      <c r="C51" s="5">
        <v>313567</v>
      </c>
    </row>
    <row r="52" spans="1:3" x14ac:dyDescent="0.25">
      <c r="A52" s="4" t="s">
        <v>938</v>
      </c>
    </row>
    <row r="53" spans="1:3" x14ac:dyDescent="0.25">
      <c r="A53" s="3" t="s">
        <v>868</v>
      </c>
    </row>
    <row r="54" spans="1:3" x14ac:dyDescent="0.25">
      <c r="A54" s="4" t="s">
        <v>701</v>
      </c>
      <c r="B54" s="5">
        <v>473</v>
      </c>
      <c r="C54" s="5">
        <v>-659</v>
      </c>
    </row>
    <row r="55" spans="1:3" x14ac:dyDescent="0.25">
      <c r="A55" s="4" t="s">
        <v>708</v>
      </c>
      <c r="B55" s="5">
        <v>-473</v>
      </c>
      <c r="C55" s="5">
        <v>659</v>
      </c>
    </row>
    <row r="56" spans="1:3" x14ac:dyDescent="0.25">
      <c r="A56" s="4" t="s">
        <v>939</v>
      </c>
    </row>
    <row r="57" spans="1:3" x14ac:dyDescent="0.25">
      <c r="A57" s="3" t="s">
        <v>868</v>
      </c>
    </row>
    <row r="58" spans="1:3" x14ac:dyDescent="0.25">
      <c r="A58" s="4" t="s">
        <v>940</v>
      </c>
      <c r="B58" s="5">
        <v>-56000</v>
      </c>
      <c r="C58" s="5">
        <v>-48724</v>
      </c>
    </row>
    <row r="59" spans="1:3" x14ac:dyDescent="0.25">
      <c r="A59" s="4" t="s">
        <v>940</v>
      </c>
      <c r="B59" s="5">
        <v>42144</v>
      </c>
      <c r="C59" s="5">
        <v>39127</v>
      </c>
    </row>
    <row r="60" spans="1:3" x14ac:dyDescent="0.25">
      <c r="A60" s="4" t="s">
        <v>941</v>
      </c>
    </row>
    <row r="61" spans="1:3" x14ac:dyDescent="0.25">
      <c r="A61" s="3" t="s">
        <v>868</v>
      </c>
    </row>
    <row r="62" spans="1:3" x14ac:dyDescent="0.25">
      <c r="A62" s="4" t="s">
        <v>701</v>
      </c>
      <c r="B62" s="5">
        <v>24</v>
      </c>
      <c r="C62" s="5">
        <v>22</v>
      </c>
    </row>
    <row r="63" spans="1:3" x14ac:dyDescent="0.25">
      <c r="A63" s="4" t="s">
        <v>708</v>
      </c>
      <c r="B63" s="5">
        <v>-29</v>
      </c>
      <c r="C63" s="5">
        <v>-61</v>
      </c>
    </row>
    <row r="64" spans="1:3" x14ac:dyDescent="0.25">
      <c r="A64" s="4" t="s">
        <v>942</v>
      </c>
    </row>
    <row r="65" spans="1:3" x14ac:dyDescent="0.25">
      <c r="A65" s="3" t="s">
        <v>868</v>
      </c>
    </row>
    <row r="66" spans="1:3" x14ac:dyDescent="0.25">
      <c r="A66" s="4" t="s">
        <v>701</v>
      </c>
      <c r="B66" s="5">
        <v>3</v>
      </c>
      <c r="C66" s="5">
        <v>12</v>
      </c>
    </row>
    <row r="67" spans="1:3" x14ac:dyDescent="0.25">
      <c r="A67" s="4" t="s">
        <v>708</v>
      </c>
      <c r="B67" s="5">
        <v>-3</v>
      </c>
      <c r="C67" s="5">
        <v>-24</v>
      </c>
    </row>
    <row r="68" spans="1:3" x14ac:dyDescent="0.25">
      <c r="A68" s="4" t="s">
        <v>943</v>
      </c>
    </row>
    <row r="69" spans="1:3" x14ac:dyDescent="0.25">
      <c r="A69" s="3" t="s">
        <v>868</v>
      </c>
    </row>
    <row r="70" spans="1:3" x14ac:dyDescent="0.25">
      <c r="A70" s="4" t="s">
        <v>701</v>
      </c>
      <c r="B70" s="5">
        <v>21</v>
      </c>
      <c r="C70" s="5">
        <v>10</v>
      </c>
    </row>
    <row r="71" spans="1:3" x14ac:dyDescent="0.25">
      <c r="A71" s="4" t="s">
        <v>708</v>
      </c>
      <c r="B71" s="5">
        <v>-26</v>
      </c>
      <c r="C71" s="5">
        <v>-37</v>
      </c>
    </row>
    <row r="72" spans="1:3" x14ac:dyDescent="0.25">
      <c r="A72" s="4" t="s">
        <v>944</v>
      </c>
    </row>
    <row r="73" spans="1:3" x14ac:dyDescent="0.25">
      <c r="A73" s="3" t="s">
        <v>868</v>
      </c>
    </row>
    <row r="74" spans="1:3" x14ac:dyDescent="0.25">
      <c r="A74" s="4" t="s">
        <v>701</v>
      </c>
      <c r="B74" s="5">
        <v>24</v>
      </c>
      <c r="C74" s="5">
        <v>22</v>
      </c>
    </row>
    <row r="75" spans="1:3" x14ac:dyDescent="0.25">
      <c r="A75" s="4" t="s">
        <v>708</v>
      </c>
      <c r="B75" s="5">
        <v>-29</v>
      </c>
      <c r="C75" s="5">
        <v>-61</v>
      </c>
    </row>
    <row r="76" spans="1:3" x14ac:dyDescent="0.25">
      <c r="A76" s="4" t="s">
        <v>945</v>
      </c>
    </row>
    <row r="77" spans="1:3" x14ac:dyDescent="0.25">
      <c r="A77" s="3" t="s">
        <v>868</v>
      </c>
    </row>
    <row r="78" spans="1:3" x14ac:dyDescent="0.25">
      <c r="A78" s="4" t="s">
        <v>701</v>
      </c>
      <c r="B78" s="5">
        <v>96101</v>
      </c>
      <c r="C78" s="5">
        <v>89259</v>
      </c>
    </row>
    <row r="79" spans="1:3" x14ac:dyDescent="0.25">
      <c r="A79" s="4" t="s">
        <v>708</v>
      </c>
      <c r="B79" s="5">
        <v>-80815</v>
      </c>
      <c r="C79" s="5">
        <v>-77961</v>
      </c>
    </row>
    <row r="80" spans="1:3" x14ac:dyDescent="0.25">
      <c r="A80" s="4" t="s">
        <v>946</v>
      </c>
    </row>
    <row r="81" spans="1:3" x14ac:dyDescent="0.25">
      <c r="A81" s="3" t="s">
        <v>868</v>
      </c>
    </row>
    <row r="82" spans="1:3" x14ac:dyDescent="0.25">
      <c r="A82" s="4" t="s">
        <v>701</v>
      </c>
      <c r="B82" s="5">
        <v>279443</v>
      </c>
      <c r="C82" s="5">
        <v>235680</v>
      </c>
    </row>
    <row r="83" spans="1:3" x14ac:dyDescent="0.25">
      <c r="A83" s="4" t="s">
        <v>708</v>
      </c>
      <c r="B83" s="5">
        <v>-251050</v>
      </c>
      <c r="C83" s="5">
        <v>-215662</v>
      </c>
    </row>
    <row r="84" spans="1:3" x14ac:dyDescent="0.25">
      <c r="A84" s="4" t="s">
        <v>947</v>
      </c>
    </row>
    <row r="85" spans="1:3" x14ac:dyDescent="0.25">
      <c r="A85" s="3" t="s">
        <v>868</v>
      </c>
    </row>
    <row r="86" spans="1:3" x14ac:dyDescent="0.25">
      <c r="A86" s="4" t="s">
        <v>701</v>
      </c>
      <c r="B86" s="5">
        <v>17204</v>
      </c>
      <c r="C86" s="5">
        <v>15992</v>
      </c>
    </row>
    <row r="87" spans="1:3" x14ac:dyDescent="0.25">
      <c r="A87" s="4" t="s">
        <v>708</v>
      </c>
      <c r="B87" s="5">
        <v>-19141</v>
      </c>
      <c r="C87" s="5">
        <v>-16529</v>
      </c>
    </row>
    <row r="88" spans="1:3" x14ac:dyDescent="0.25">
      <c r="A88" s="4" t="s">
        <v>948</v>
      </c>
    </row>
    <row r="89" spans="1:3" x14ac:dyDescent="0.25">
      <c r="A89" s="3" t="s">
        <v>868</v>
      </c>
    </row>
    <row r="90" spans="1:3" x14ac:dyDescent="0.25">
      <c r="A90" s="4" t="s">
        <v>701</v>
      </c>
      <c r="B90" s="5">
        <v>80178</v>
      </c>
      <c r="C90" s="5">
        <v>85837</v>
      </c>
    </row>
    <row r="91" spans="1:3" x14ac:dyDescent="0.25">
      <c r="A91" s="4" t="s">
        <v>708</v>
      </c>
      <c r="B91" s="5">
        <v>-81826</v>
      </c>
      <c r="C91" s="5">
        <v>-88663</v>
      </c>
    </row>
    <row r="92" spans="1:3" x14ac:dyDescent="0.25">
      <c r="A92" s="4" t="s">
        <v>949</v>
      </c>
    </row>
    <row r="93" spans="1:3" x14ac:dyDescent="0.25">
      <c r="A93" s="3" t="s">
        <v>868</v>
      </c>
    </row>
    <row r="94" spans="1:3" x14ac:dyDescent="0.25">
      <c r="A94" s="4" t="s">
        <v>701</v>
      </c>
      <c r="B94" s="5">
        <v>10648</v>
      </c>
      <c r="C94" s="5">
        <v>17193</v>
      </c>
    </row>
    <row r="95" spans="1:3" x14ac:dyDescent="0.25">
      <c r="A95" s="4" t="s">
        <v>708</v>
      </c>
      <c r="B95" s="5">
        <v>-15306</v>
      </c>
      <c r="C95" s="5">
        <v>-19808</v>
      </c>
    </row>
    <row r="96" spans="1:3" x14ac:dyDescent="0.25">
      <c r="A96" s="4" t="s">
        <v>950</v>
      </c>
    </row>
    <row r="97" spans="1:3" x14ac:dyDescent="0.25">
      <c r="A97" s="3" t="s">
        <v>868</v>
      </c>
    </row>
    <row r="98" spans="1:3" x14ac:dyDescent="0.25">
      <c r="A98" s="4" t="s">
        <v>701</v>
      </c>
      <c r="B98" s="5">
        <v>48953</v>
      </c>
      <c r="C98" s="5">
        <v>47168</v>
      </c>
    </row>
    <row r="99" spans="1:3" x14ac:dyDescent="0.25">
      <c r="A99" s="4" t="s">
        <v>708</v>
      </c>
      <c r="B99" s="5">
        <v>-53817</v>
      </c>
      <c r="C99" s="5">
        <v>-49910</v>
      </c>
    </row>
    <row r="100" spans="1:3" x14ac:dyDescent="0.25">
      <c r="A100" s="4" t="s">
        <v>951</v>
      </c>
    </row>
    <row r="101" spans="1:3" x14ac:dyDescent="0.25">
      <c r="A101" s="3" t="s">
        <v>868</v>
      </c>
    </row>
    <row r="102" spans="1:3" x14ac:dyDescent="0.25">
      <c r="A102" s="4" t="s">
        <v>701</v>
      </c>
      <c r="B102" s="5">
        <v>436426</v>
      </c>
      <c r="C102" s="5">
        <v>401870</v>
      </c>
    </row>
    <row r="103" spans="1:3" x14ac:dyDescent="0.25">
      <c r="A103" s="4" t="s">
        <v>708</v>
      </c>
      <c r="B103" s="5">
        <v>-421140</v>
      </c>
      <c r="C103" s="5">
        <v>-390572</v>
      </c>
    </row>
    <row r="104" spans="1:3" x14ac:dyDescent="0.25">
      <c r="A104" s="4" t="s">
        <v>952</v>
      </c>
    </row>
    <row r="105" spans="1:3" x14ac:dyDescent="0.25">
      <c r="A105" s="3" t="s">
        <v>868</v>
      </c>
    </row>
    <row r="106" spans="1:3" x14ac:dyDescent="0.25">
      <c r="A106" s="4" t="s">
        <v>701</v>
      </c>
      <c r="B106" s="5">
        <v>-340325</v>
      </c>
      <c r="C106" s="5">
        <v>-312611</v>
      </c>
    </row>
    <row r="107" spans="1:3" x14ac:dyDescent="0.25">
      <c r="A107" s="4" t="s">
        <v>708</v>
      </c>
      <c r="B107" s="5">
        <v>340325</v>
      </c>
      <c r="C107" s="5">
        <v>312611</v>
      </c>
    </row>
    <row r="108" spans="1:3" x14ac:dyDescent="0.25">
      <c r="A108" s="4" t="s">
        <v>953</v>
      </c>
    </row>
    <row r="109" spans="1:3" x14ac:dyDescent="0.25">
      <c r="A109" s="3" t="s">
        <v>868</v>
      </c>
    </row>
    <row r="110" spans="1:3" x14ac:dyDescent="0.25">
      <c r="A110" s="4" t="s">
        <v>701</v>
      </c>
      <c r="B110" s="5">
        <v>4654</v>
      </c>
      <c r="C110" s="5">
        <v>4948</v>
      </c>
    </row>
    <row r="111" spans="1:3" x14ac:dyDescent="0.25">
      <c r="A111" s="4" t="s">
        <v>708</v>
      </c>
      <c r="B111" s="5">
        <v>-4629</v>
      </c>
      <c r="C111" s="5">
        <v>-4358</v>
      </c>
    </row>
    <row r="112" spans="1:3" x14ac:dyDescent="0.25">
      <c r="A112" s="4" t="s">
        <v>954</v>
      </c>
    </row>
    <row r="113" spans="1:3" x14ac:dyDescent="0.25">
      <c r="A113" s="3" t="s">
        <v>868</v>
      </c>
    </row>
    <row r="114" spans="1:3" x14ac:dyDescent="0.25">
      <c r="A114" s="4" t="s">
        <v>701</v>
      </c>
      <c r="B114" s="5">
        <v>557</v>
      </c>
      <c r="C114" s="5">
        <v>408</v>
      </c>
    </row>
    <row r="115" spans="1:3" x14ac:dyDescent="0.25">
      <c r="A115" s="4" t="s">
        <v>708</v>
      </c>
      <c r="B115" s="5">
        <v>-468</v>
      </c>
      <c r="C115" s="5">
        <v>-517</v>
      </c>
    </row>
    <row r="116" spans="1:3" x14ac:dyDescent="0.25">
      <c r="A116" s="4" t="s">
        <v>955</v>
      </c>
    </row>
    <row r="117" spans="1:3" x14ac:dyDescent="0.25">
      <c r="A117" s="3" t="s">
        <v>868</v>
      </c>
    </row>
    <row r="118" spans="1:3" x14ac:dyDescent="0.25">
      <c r="A118" s="4" t="s">
        <v>701</v>
      </c>
      <c r="B118" s="5">
        <v>3525</v>
      </c>
      <c r="C118" s="5">
        <v>3444</v>
      </c>
    </row>
    <row r="119" spans="1:3" x14ac:dyDescent="0.25">
      <c r="A119" s="4" t="s">
        <v>708</v>
      </c>
      <c r="B119" s="5">
        <v>-1648</v>
      </c>
      <c r="C119" s="5">
        <v>-1772</v>
      </c>
    </row>
    <row r="120" spans="1:3" x14ac:dyDescent="0.25">
      <c r="A120" s="4" t="s">
        <v>956</v>
      </c>
    </row>
    <row r="121" spans="1:3" x14ac:dyDescent="0.25">
      <c r="A121" s="3" t="s">
        <v>868</v>
      </c>
    </row>
    <row r="122" spans="1:3" x14ac:dyDescent="0.25">
      <c r="A122" s="4" t="s">
        <v>701</v>
      </c>
      <c r="B122" s="5">
        <v>187</v>
      </c>
      <c r="C122" s="5">
        <v>681</v>
      </c>
    </row>
    <row r="123" spans="1:3" x14ac:dyDescent="0.25">
      <c r="A123" s="4" t="s">
        <v>708</v>
      </c>
      <c r="B123" s="5">
        <v>-398</v>
      </c>
      <c r="C123" s="5">
        <v>-220</v>
      </c>
    </row>
    <row r="124" spans="1:3" x14ac:dyDescent="0.25">
      <c r="A124" s="4" t="s">
        <v>957</v>
      </c>
    </row>
    <row r="125" spans="1:3" x14ac:dyDescent="0.25">
      <c r="A125" s="3" t="s">
        <v>868</v>
      </c>
    </row>
    <row r="126" spans="1:3" x14ac:dyDescent="0.25">
      <c r="A126" s="4" t="s">
        <v>701</v>
      </c>
      <c r="B126" s="5">
        <v>490</v>
      </c>
      <c r="C126" s="5">
        <v>431</v>
      </c>
    </row>
    <row r="127" spans="1:3" x14ac:dyDescent="0.25">
      <c r="A127" s="4" t="s">
        <v>708</v>
      </c>
      <c r="B127" s="5">
        <v>-243</v>
      </c>
      <c r="C127" s="5">
        <v>-319</v>
      </c>
    </row>
    <row r="128" spans="1:3" x14ac:dyDescent="0.25">
      <c r="A128" s="4" t="s">
        <v>958</v>
      </c>
    </row>
    <row r="129" spans="1:3" x14ac:dyDescent="0.25">
      <c r="A129" s="3" t="s">
        <v>868</v>
      </c>
    </row>
    <row r="130" spans="1:3" x14ac:dyDescent="0.25">
      <c r="A130" s="4" t="s">
        <v>701</v>
      </c>
      <c r="B130" s="5">
        <v>687</v>
      </c>
      <c r="C130" s="5">
        <v>940</v>
      </c>
    </row>
    <row r="131" spans="1:3" x14ac:dyDescent="0.25">
      <c r="A131" s="4" t="s">
        <v>708</v>
      </c>
      <c r="B131" s="5">
        <v>-2664</v>
      </c>
      <c r="C131" s="5">
        <v>-2486</v>
      </c>
    </row>
    <row r="132" spans="1:3" x14ac:dyDescent="0.25">
      <c r="A132" s="4" t="s">
        <v>959</v>
      </c>
    </row>
    <row r="133" spans="1:3" x14ac:dyDescent="0.25">
      <c r="A133" s="3" t="s">
        <v>868</v>
      </c>
    </row>
    <row r="134" spans="1:3" x14ac:dyDescent="0.25">
      <c r="A134" s="4" t="s">
        <v>701</v>
      </c>
      <c r="B134" s="5">
        <v>5446</v>
      </c>
      <c r="C134" s="5">
        <v>5904</v>
      </c>
    </row>
    <row r="135" spans="1:3" x14ac:dyDescent="0.25">
      <c r="A135" s="4" t="s">
        <v>708</v>
      </c>
      <c r="B135" s="5">
        <v>-5421</v>
      </c>
      <c r="C135" s="5">
        <v>-5314</v>
      </c>
    </row>
    <row r="136" spans="1:3" x14ac:dyDescent="0.25">
      <c r="A136" s="4" t="s">
        <v>960</v>
      </c>
    </row>
    <row r="137" spans="1:3" x14ac:dyDescent="0.25">
      <c r="A137" s="3" t="s">
        <v>868</v>
      </c>
    </row>
    <row r="138" spans="1:3" x14ac:dyDescent="0.25">
      <c r="A138" s="4" t="s">
        <v>701</v>
      </c>
      <c r="B138" s="5">
        <v>-792</v>
      </c>
      <c r="C138" s="5">
        <v>-956</v>
      </c>
    </row>
    <row r="139" spans="1:3" x14ac:dyDescent="0.25">
      <c r="A139" s="4" t="s">
        <v>708</v>
      </c>
      <c r="B139" s="7">
        <v>792</v>
      </c>
      <c r="C139" s="7">
        <v>956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150"/>
  <sheetViews>
    <sheetView workbookViewId="0"/>
  </sheetViews>
  <sheetFormatPr defaultRowHeight="15" x14ac:dyDescent="0.25"/>
  <cols>
    <col min="1" max="1" width="80" customWidth="1"/>
    <col min="2" max="3" width="33" customWidth="1"/>
    <col min="4" max="4" width="21" customWidth="1"/>
  </cols>
  <sheetData>
    <row r="1" spans="1:4" ht="30" x14ac:dyDescent="0.25">
      <c r="A1" s="1" t="s">
        <v>961</v>
      </c>
      <c r="B1" s="2" t="s">
        <v>962</v>
      </c>
      <c r="C1" s="2" t="s">
        <v>963</v>
      </c>
      <c r="D1" s="2" t="s">
        <v>964</v>
      </c>
    </row>
    <row r="2" spans="1:4" x14ac:dyDescent="0.25">
      <c r="A2" s="3" t="s">
        <v>965</v>
      </c>
    </row>
    <row r="3" spans="1:4" ht="30" x14ac:dyDescent="0.25">
      <c r="A3" s="4" t="s">
        <v>966</v>
      </c>
      <c r="B3" s="7">
        <v>25</v>
      </c>
      <c r="C3" s="7">
        <v>590</v>
      </c>
      <c r="D3" s="7">
        <v>-288</v>
      </c>
    </row>
    <row r="4" spans="1:4" x14ac:dyDescent="0.25">
      <c r="A4" s="4" t="s">
        <v>967</v>
      </c>
    </row>
    <row r="5" spans="1:4" x14ac:dyDescent="0.25">
      <c r="A5" s="3" t="s">
        <v>965</v>
      </c>
    </row>
    <row r="6" spans="1:4" ht="30" x14ac:dyDescent="0.25">
      <c r="A6" s="4" t="s">
        <v>966</v>
      </c>
      <c r="B6" s="7">
        <v>89</v>
      </c>
      <c r="C6" s="7">
        <v>-109</v>
      </c>
      <c r="D6" s="5">
        <v>-410</v>
      </c>
    </row>
    <row r="7" spans="1:4" ht="30" x14ac:dyDescent="0.25">
      <c r="A7" s="4" t="s">
        <v>968</v>
      </c>
    </row>
    <row r="8" spans="1:4" x14ac:dyDescent="0.25">
      <c r="A8" s="3" t="s">
        <v>965</v>
      </c>
    </row>
    <row r="9" spans="1:4" x14ac:dyDescent="0.25">
      <c r="A9" s="4" t="s">
        <v>969</v>
      </c>
      <c r="B9" s="11">
        <v>0.52</v>
      </c>
      <c r="C9" s="11">
        <v>0.66</v>
      </c>
    </row>
    <row r="10" spans="1:4" ht="30" x14ac:dyDescent="0.25">
      <c r="A10" s="4" t="s">
        <v>970</v>
      </c>
    </row>
    <row r="11" spans="1:4" x14ac:dyDescent="0.25">
      <c r="A11" s="3" t="s">
        <v>965</v>
      </c>
    </row>
    <row r="12" spans="1:4" x14ac:dyDescent="0.25">
      <c r="A12" s="4" t="s">
        <v>969</v>
      </c>
      <c r="B12" s="11">
        <v>0.6</v>
      </c>
      <c r="C12" s="11">
        <v>0.64</v>
      </c>
    </row>
    <row r="13" spans="1:4" ht="30" x14ac:dyDescent="0.25">
      <c r="A13" s="4" t="s">
        <v>971</v>
      </c>
    </row>
    <row r="14" spans="1:4" x14ac:dyDescent="0.25">
      <c r="A14" s="3" t="s">
        <v>965</v>
      </c>
    </row>
    <row r="15" spans="1:4" x14ac:dyDescent="0.25">
      <c r="A15" s="4" t="s">
        <v>969</v>
      </c>
      <c r="B15" s="11">
        <v>0.7</v>
      </c>
      <c r="C15" s="11">
        <v>0.74</v>
      </c>
    </row>
    <row r="16" spans="1:4" ht="30" x14ac:dyDescent="0.25">
      <c r="A16" s="4" t="s">
        <v>972</v>
      </c>
    </row>
    <row r="17" spans="1:4" x14ac:dyDescent="0.25">
      <c r="A17" s="3" t="s">
        <v>965</v>
      </c>
    </row>
    <row r="18" spans="1:4" x14ac:dyDescent="0.25">
      <c r="A18" s="4" t="s">
        <v>969</v>
      </c>
      <c r="B18" s="11">
        <v>0.61</v>
      </c>
      <c r="C18" s="11">
        <v>0.65</v>
      </c>
    </row>
    <row r="19" spans="1:4" x14ac:dyDescent="0.25">
      <c r="A19" s="4" t="s">
        <v>973</v>
      </c>
    </row>
    <row r="20" spans="1:4" x14ac:dyDescent="0.25">
      <c r="A20" s="3" t="s">
        <v>965</v>
      </c>
    </row>
    <row r="21" spans="1:4" ht="30" x14ac:dyDescent="0.25">
      <c r="A21" s="4" t="s">
        <v>966</v>
      </c>
      <c r="B21" s="7">
        <v>1877</v>
      </c>
      <c r="C21" s="7">
        <v>1672</v>
      </c>
      <c r="D21" s="5">
        <v>1505</v>
      </c>
    </row>
    <row r="22" spans="1:4" ht="30" x14ac:dyDescent="0.25">
      <c r="A22" s="4" t="s">
        <v>974</v>
      </c>
    </row>
    <row r="23" spans="1:4" x14ac:dyDescent="0.25">
      <c r="A23" s="3" t="s">
        <v>965</v>
      </c>
    </row>
    <row r="24" spans="1:4" x14ac:dyDescent="0.25">
      <c r="A24" s="4" t="s">
        <v>969</v>
      </c>
      <c r="B24" s="11">
        <v>0.96</v>
      </c>
      <c r="C24" s="11">
        <v>1.0900000000000001</v>
      </c>
    </row>
    <row r="25" spans="1:4" ht="30" x14ac:dyDescent="0.25">
      <c r="A25" s="4" t="s">
        <v>975</v>
      </c>
    </row>
    <row r="26" spans="1:4" x14ac:dyDescent="0.25">
      <c r="A26" s="3" t="s">
        <v>965</v>
      </c>
    </row>
    <row r="27" spans="1:4" x14ac:dyDescent="0.25">
      <c r="A27" s="4" t="s">
        <v>969</v>
      </c>
      <c r="B27" s="11">
        <v>0.53</v>
      </c>
      <c r="C27" s="11">
        <v>0.63</v>
      </c>
    </row>
    <row r="28" spans="1:4" ht="30" x14ac:dyDescent="0.25">
      <c r="A28" s="4" t="s">
        <v>976</v>
      </c>
    </row>
    <row r="29" spans="1:4" x14ac:dyDescent="0.25">
      <c r="A29" s="3" t="s">
        <v>965</v>
      </c>
    </row>
    <row r="30" spans="1:4" x14ac:dyDescent="0.25">
      <c r="A30" s="4" t="s">
        <v>969</v>
      </c>
      <c r="B30" s="11">
        <v>0.38</v>
      </c>
      <c r="C30" s="11">
        <v>0.44</v>
      </c>
    </row>
    <row r="31" spans="1:4" ht="30" x14ac:dyDescent="0.25">
      <c r="A31" s="4" t="s">
        <v>977</v>
      </c>
    </row>
    <row r="32" spans="1:4" x14ac:dyDescent="0.25">
      <c r="A32" s="3" t="s">
        <v>965</v>
      </c>
    </row>
    <row r="33" spans="1:4" x14ac:dyDescent="0.25">
      <c r="A33" s="4" t="s">
        <v>969</v>
      </c>
      <c r="B33" s="11">
        <v>0.32</v>
      </c>
      <c r="C33" s="11">
        <v>0.4</v>
      </c>
    </row>
    <row r="34" spans="1:4" ht="30" x14ac:dyDescent="0.25">
      <c r="A34" s="4" t="s">
        <v>978</v>
      </c>
    </row>
    <row r="35" spans="1:4" x14ac:dyDescent="0.25">
      <c r="A35" s="3" t="s">
        <v>965</v>
      </c>
    </row>
    <row r="36" spans="1:4" x14ac:dyDescent="0.25">
      <c r="A36" s="4" t="s">
        <v>969</v>
      </c>
      <c r="B36" s="11">
        <v>0.31</v>
      </c>
      <c r="C36" s="11">
        <v>0.4</v>
      </c>
    </row>
    <row r="37" spans="1:4" ht="30" x14ac:dyDescent="0.25">
      <c r="A37" s="4" t="s">
        <v>979</v>
      </c>
    </row>
    <row r="38" spans="1:4" x14ac:dyDescent="0.25">
      <c r="A38" s="3" t="s">
        <v>965</v>
      </c>
    </row>
    <row r="39" spans="1:4" x14ac:dyDescent="0.25">
      <c r="A39" s="4" t="s">
        <v>969</v>
      </c>
      <c r="B39" s="11">
        <v>0.25</v>
      </c>
      <c r="C39" s="11">
        <v>0.4</v>
      </c>
    </row>
    <row r="40" spans="1:4" x14ac:dyDescent="0.25">
      <c r="A40" s="4" t="s">
        <v>980</v>
      </c>
    </row>
    <row r="41" spans="1:4" x14ac:dyDescent="0.25">
      <c r="A41" s="3" t="s">
        <v>965</v>
      </c>
    </row>
    <row r="42" spans="1:4" ht="30" x14ac:dyDescent="0.25">
      <c r="A42" s="4" t="s">
        <v>966</v>
      </c>
      <c r="B42" s="7">
        <v>-211</v>
      </c>
      <c r="C42" s="7">
        <v>461</v>
      </c>
      <c r="D42" s="5">
        <v>-181</v>
      </c>
    </row>
    <row r="43" spans="1:4" ht="30" x14ac:dyDescent="0.25">
      <c r="A43" s="4" t="s">
        <v>981</v>
      </c>
    </row>
    <row r="44" spans="1:4" x14ac:dyDescent="0.25">
      <c r="A44" s="3" t="s">
        <v>965</v>
      </c>
    </row>
    <row r="45" spans="1:4" x14ac:dyDescent="0.25">
      <c r="A45" s="4" t="s">
        <v>969</v>
      </c>
      <c r="B45" s="11">
        <v>0.37</v>
      </c>
      <c r="C45" s="11">
        <v>0.4</v>
      </c>
    </row>
    <row r="46" spans="1:4" ht="30" x14ac:dyDescent="0.25">
      <c r="A46" s="4" t="s">
        <v>982</v>
      </c>
    </row>
    <row r="47" spans="1:4" x14ac:dyDescent="0.25">
      <c r="A47" s="3" t="s">
        <v>965</v>
      </c>
    </row>
    <row r="48" spans="1:4" x14ac:dyDescent="0.25">
      <c r="A48" s="4" t="s">
        <v>969</v>
      </c>
      <c r="B48" s="11">
        <v>0.36</v>
      </c>
      <c r="C48" s="11">
        <v>0.36</v>
      </c>
    </row>
    <row r="49" spans="1:4" x14ac:dyDescent="0.25">
      <c r="A49" s="4" t="s">
        <v>983</v>
      </c>
    </row>
    <row r="50" spans="1:4" x14ac:dyDescent="0.25">
      <c r="A50" s="3" t="s">
        <v>965</v>
      </c>
    </row>
    <row r="51" spans="1:4" ht="30" x14ac:dyDescent="0.25">
      <c r="A51" s="4" t="s">
        <v>966</v>
      </c>
      <c r="B51" s="7">
        <v>247</v>
      </c>
      <c r="C51" s="7">
        <v>112</v>
      </c>
      <c r="D51" s="5">
        <v>47</v>
      </c>
    </row>
    <row r="52" spans="1:4" ht="30" x14ac:dyDescent="0.25">
      <c r="A52" s="4" t="s">
        <v>984</v>
      </c>
    </row>
    <row r="53" spans="1:4" x14ac:dyDescent="0.25">
      <c r="A53" s="3" t="s">
        <v>965</v>
      </c>
    </row>
    <row r="54" spans="1:4" x14ac:dyDescent="0.25">
      <c r="A54" s="4" t="s">
        <v>969</v>
      </c>
      <c r="B54" s="11">
        <v>0.26</v>
      </c>
      <c r="C54" s="11">
        <v>0.28000000000000003</v>
      </c>
    </row>
    <row r="55" spans="1:4" ht="30" x14ac:dyDescent="0.25">
      <c r="A55" s="4" t="s">
        <v>985</v>
      </c>
    </row>
    <row r="56" spans="1:4" x14ac:dyDescent="0.25">
      <c r="A56" s="3" t="s">
        <v>965</v>
      </c>
    </row>
    <row r="57" spans="1:4" x14ac:dyDescent="0.25">
      <c r="A57" s="4" t="s">
        <v>969</v>
      </c>
      <c r="B57" s="11">
        <v>0.25</v>
      </c>
      <c r="C57" s="11">
        <v>0.27</v>
      </c>
    </row>
    <row r="58" spans="1:4" ht="30" x14ac:dyDescent="0.25">
      <c r="A58" s="4" t="s">
        <v>986</v>
      </c>
    </row>
    <row r="59" spans="1:4" x14ac:dyDescent="0.25">
      <c r="A59" s="3" t="s">
        <v>965</v>
      </c>
    </row>
    <row r="60" spans="1:4" x14ac:dyDescent="0.25">
      <c r="A60" s="4" t="s">
        <v>987</v>
      </c>
      <c r="B60" s="11">
        <v>0.16</v>
      </c>
      <c r="C60" s="11">
        <v>0.26</v>
      </c>
    </row>
    <row r="61" spans="1:4" ht="30" x14ac:dyDescent="0.25">
      <c r="A61" s="4" t="s">
        <v>988</v>
      </c>
    </row>
    <row r="62" spans="1:4" x14ac:dyDescent="0.25">
      <c r="A62" s="3" t="s">
        <v>965</v>
      </c>
    </row>
    <row r="63" spans="1:4" x14ac:dyDescent="0.25">
      <c r="A63" s="4" t="s">
        <v>987</v>
      </c>
      <c r="B63" s="11">
        <v>0.17</v>
      </c>
      <c r="C63" s="11">
        <v>0.3</v>
      </c>
    </row>
    <row r="64" spans="1:4" ht="30" x14ac:dyDescent="0.25">
      <c r="A64" s="4" t="s">
        <v>989</v>
      </c>
    </row>
    <row r="65" spans="1:4" x14ac:dyDescent="0.25">
      <c r="A65" s="3" t="s">
        <v>965</v>
      </c>
    </row>
    <row r="66" spans="1:4" x14ac:dyDescent="0.25">
      <c r="A66" s="4" t="s">
        <v>990</v>
      </c>
      <c r="B66" s="11">
        <v>9.82</v>
      </c>
      <c r="C66" s="11">
        <v>4.53</v>
      </c>
    </row>
    <row r="67" spans="1:4" ht="30" x14ac:dyDescent="0.25">
      <c r="A67" s="4" t="s">
        <v>991</v>
      </c>
    </row>
    <row r="68" spans="1:4" x14ac:dyDescent="0.25">
      <c r="A68" s="3" t="s">
        <v>965</v>
      </c>
    </row>
    <row r="69" spans="1:4" x14ac:dyDescent="0.25">
      <c r="A69" s="4" t="s">
        <v>990</v>
      </c>
      <c r="B69" s="11">
        <v>11.15</v>
      </c>
      <c r="C69" s="11">
        <v>3.94</v>
      </c>
    </row>
    <row r="70" spans="1:4" x14ac:dyDescent="0.25">
      <c r="A70" s="4" t="s">
        <v>992</v>
      </c>
    </row>
    <row r="71" spans="1:4" x14ac:dyDescent="0.25">
      <c r="A71" s="3" t="s">
        <v>965</v>
      </c>
    </row>
    <row r="72" spans="1:4" ht="30" x14ac:dyDescent="0.25">
      <c r="A72" s="4" t="s">
        <v>966</v>
      </c>
      <c r="B72" s="7">
        <v>-1977</v>
      </c>
      <c r="C72" s="7">
        <v>-1546</v>
      </c>
      <c r="D72" s="7">
        <v>-1249</v>
      </c>
    </row>
    <row r="73" spans="1:4" ht="30" x14ac:dyDescent="0.25">
      <c r="A73" s="4" t="s">
        <v>993</v>
      </c>
    </row>
    <row r="74" spans="1:4" x14ac:dyDescent="0.25">
      <c r="A74" s="3" t="s">
        <v>965</v>
      </c>
    </row>
    <row r="75" spans="1:4" x14ac:dyDescent="0.25">
      <c r="A75" s="4" t="s">
        <v>969</v>
      </c>
      <c r="B75" s="11">
        <v>0.14000000000000001</v>
      </c>
      <c r="C75" s="11">
        <v>0.2</v>
      </c>
    </row>
    <row r="76" spans="1:4" ht="30" x14ac:dyDescent="0.25">
      <c r="A76" s="4" t="s">
        <v>994</v>
      </c>
    </row>
    <row r="77" spans="1:4" x14ac:dyDescent="0.25">
      <c r="A77" s="3" t="s">
        <v>965</v>
      </c>
    </row>
    <row r="78" spans="1:4" x14ac:dyDescent="0.25">
      <c r="A78" s="4" t="s">
        <v>969</v>
      </c>
      <c r="B78" s="11">
        <v>7.0000000000000007E-2</v>
      </c>
      <c r="C78" s="11">
        <v>0.18</v>
      </c>
    </row>
    <row r="79" spans="1:4" ht="30" x14ac:dyDescent="0.25">
      <c r="A79" s="4" t="s">
        <v>995</v>
      </c>
    </row>
    <row r="80" spans="1:4" x14ac:dyDescent="0.25">
      <c r="A80" s="3" t="s">
        <v>965</v>
      </c>
    </row>
    <row r="81" spans="1:3" x14ac:dyDescent="0.25">
      <c r="A81" s="4" t="s">
        <v>969</v>
      </c>
      <c r="B81" s="11">
        <v>-0.42</v>
      </c>
      <c r="C81" s="11">
        <v>-0.1</v>
      </c>
    </row>
    <row r="82" spans="1:3" ht="30" x14ac:dyDescent="0.25">
      <c r="A82" s="4" t="s">
        <v>996</v>
      </c>
    </row>
    <row r="83" spans="1:3" x14ac:dyDescent="0.25">
      <c r="A83" s="3" t="s">
        <v>965</v>
      </c>
    </row>
    <row r="84" spans="1:3" x14ac:dyDescent="0.25">
      <c r="A84" s="4" t="s">
        <v>969</v>
      </c>
      <c r="B84" s="11">
        <v>0.31</v>
      </c>
      <c r="C84" s="11">
        <v>0.31</v>
      </c>
    </row>
    <row r="85" spans="1:3" ht="30" x14ac:dyDescent="0.25">
      <c r="A85" s="4" t="s">
        <v>997</v>
      </c>
    </row>
    <row r="86" spans="1:3" x14ac:dyDescent="0.25">
      <c r="A86" s="3" t="s">
        <v>965</v>
      </c>
    </row>
    <row r="87" spans="1:3" x14ac:dyDescent="0.25">
      <c r="A87" s="4" t="s">
        <v>969</v>
      </c>
      <c r="B87" s="11">
        <v>0.01</v>
      </c>
      <c r="C87" s="11">
        <v>0.01</v>
      </c>
    </row>
    <row r="88" spans="1:3" ht="30" x14ac:dyDescent="0.25">
      <c r="A88" s="4" t="s">
        <v>998</v>
      </c>
    </row>
    <row r="89" spans="1:3" x14ac:dyDescent="0.25">
      <c r="A89" s="3" t="s">
        <v>965</v>
      </c>
    </row>
    <row r="90" spans="1:3" x14ac:dyDescent="0.25">
      <c r="A90" s="4" t="s">
        <v>969</v>
      </c>
      <c r="B90" s="11">
        <v>0.02</v>
      </c>
      <c r="C90" s="11">
        <v>0.02</v>
      </c>
    </row>
    <row r="91" spans="1:3" ht="30" x14ac:dyDescent="0.25">
      <c r="A91" s="4" t="s">
        <v>999</v>
      </c>
    </row>
    <row r="92" spans="1:3" x14ac:dyDescent="0.25">
      <c r="A92" s="3" t="s">
        <v>965</v>
      </c>
    </row>
    <row r="93" spans="1:3" x14ac:dyDescent="0.25">
      <c r="A93" s="4" t="s">
        <v>969</v>
      </c>
      <c r="B93" s="11">
        <v>0.1</v>
      </c>
      <c r="C93" s="11">
        <v>0.25</v>
      </c>
    </row>
    <row r="94" spans="1:3" ht="30" x14ac:dyDescent="0.25">
      <c r="A94" s="4" t="s">
        <v>1000</v>
      </c>
    </row>
    <row r="95" spans="1:3" x14ac:dyDescent="0.25">
      <c r="A95" s="3" t="s">
        <v>965</v>
      </c>
    </row>
    <row r="96" spans="1:3" x14ac:dyDescent="0.25">
      <c r="A96" s="4" t="s">
        <v>969</v>
      </c>
      <c r="B96" s="11">
        <v>0.2</v>
      </c>
      <c r="C96" s="11">
        <v>0.1</v>
      </c>
    </row>
    <row r="97" spans="1:3" ht="30" x14ac:dyDescent="0.25">
      <c r="A97" s="4" t="s">
        <v>1001</v>
      </c>
    </row>
    <row r="98" spans="1:3" x14ac:dyDescent="0.25">
      <c r="A98" s="3" t="s">
        <v>965</v>
      </c>
    </row>
    <row r="99" spans="1:3" x14ac:dyDescent="0.25">
      <c r="A99" s="4" t="s">
        <v>969</v>
      </c>
      <c r="B99" s="11">
        <v>0.09</v>
      </c>
      <c r="C99" s="11">
        <v>0.1</v>
      </c>
    </row>
    <row r="100" spans="1:3" ht="30" x14ac:dyDescent="0.25">
      <c r="A100" s="4" t="s">
        <v>1002</v>
      </c>
    </row>
    <row r="101" spans="1:3" x14ac:dyDescent="0.25">
      <c r="A101" s="3" t="s">
        <v>965</v>
      </c>
    </row>
    <row r="102" spans="1:3" x14ac:dyDescent="0.25">
      <c r="A102" s="4" t="s">
        <v>987</v>
      </c>
      <c r="B102" s="11">
        <v>1.93</v>
      </c>
      <c r="C102" s="11">
        <v>2.3199999999999998</v>
      </c>
    </row>
    <row r="103" spans="1:3" ht="30" x14ac:dyDescent="0.25">
      <c r="A103" s="4" t="s">
        <v>1003</v>
      </c>
    </row>
    <row r="104" spans="1:3" x14ac:dyDescent="0.25">
      <c r="A104" s="3" t="s">
        <v>965</v>
      </c>
    </row>
    <row r="105" spans="1:3" x14ac:dyDescent="0.25">
      <c r="A105" s="4" t="s">
        <v>990</v>
      </c>
      <c r="B105" s="11">
        <v>4.8600000000000003</v>
      </c>
      <c r="C105" s="11">
        <v>3.44</v>
      </c>
    </row>
    <row r="106" spans="1:3" ht="30" x14ac:dyDescent="0.25">
      <c r="A106" s="4" t="s">
        <v>1004</v>
      </c>
    </row>
    <row r="107" spans="1:3" x14ac:dyDescent="0.25">
      <c r="A107" s="3" t="s">
        <v>965</v>
      </c>
    </row>
    <row r="108" spans="1:3" x14ac:dyDescent="0.25">
      <c r="A108" s="4" t="s">
        <v>969</v>
      </c>
      <c r="B108" s="11">
        <v>-0.7</v>
      </c>
      <c r="C108" s="11">
        <v>-0.68</v>
      </c>
    </row>
    <row r="109" spans="1:3" ht="30" x14ac:dyDescent="0.25">
      <c r="A109" s="4" t="s">
        <v>1005</v>
      </c>
    </row>
    <row r="110" spans="1:3" x14ac:dyDescent="0.25">
      <c r="A110" s="3" t="s">
        <v>965</v>
      </c>
    </row>
    <row r="111" spans="1:3" x14ac:dyDescent="0.25">
      <c r="A111" s="4" t="s">
        <v>969</v>
      </c>
      <c r="B111" s="11">
        <v>0.42</v>
      </c>
      <c r="C111" s="11">
        <v>0.48</v>
      </c>
    </row>
    <row r="112" spans="1:3" ht="30" x14ac:dyDescent="0.25">
      <c r="A112" s="4" t="s">
        <v>1006</v>
      </c>
    </row>
    <row r="113" spans="1:3" x14ac:dyDescent="0.25">
      <c r="A113" s="3" t="s">
        <v>965</v>
      </c>
    </row>
    <row r="114" spans="1:3" x14ac:dyDescent="0.25">
      <c r="A114" s="4" t="s">
        <v>969</v>
      </c>
      <c r="B114" s="11">
        <v>0.02</v>
      </c>
      <c r="C114" s="11">
        <v>0.03</v>
      </c>
    </row>
    <row r="115" spans="1:3" ht="30" x14ac:dyDescent="0.25">
      <c r="A115" s="4" t="s">
        <v>1007</v>
      </c>
    </row>
    <row r="116" spans="1:3" x14ac:dyDescent="0.25">
      <c r="A116" s="3" t="s">
        <v>965</v>
      </c>
    </row>
    <row r="117" spans="1:3" x14ac:dyDescent="0.25">
      <c r="A117" s="4" t="s">
        <v>969</v>
      </c>
      <c r="B117" s="11">
        <v>0.81</v>
      </c>
      <c r="C117" s="11">
        <v>0.86</v>
      </c>
    </row>
    <row r="118" spans="1:3" ht="30" x14ac:dyDescent="0.25">
      <c r="A118" s="4" t="s">
        <v>1008</v>
      </c>
    </row>
    <row r="119" spans="1:3" x14ac:dyDescent="0.25">
      <c r="A119" s="3" t="s">
        <v>965</v>
      </c>
    </row>
    <row r="120" spans="1:3" x14ac:dyDescent="0.25">
      <c r="A120" s="4" t="s">
        <v>969</v>
      </c>
      <c r="B120" s="11">
        <v>1.5</v>
      </c>
      <c r="C120" s="11">
        <v>1.5</v>
      </c>
    </row>
    <row r="121" spans="1:3" ht="30" x14ac:dyDescent="0.25">
      <c r="A121" s="4" t="s">
        <v>1009</v>
      </c>
    </row>
    <row r="122" spans="1:3" x14ac:dyDescent="0.25">
      <c r="A122" s="3" t="s">
        <v>965</v>
      </c>
    </row>
    <row r="123" spans="1:3" x14ac:dyDescent="0.25">
      <c r="A123" s="4" t="s">
        <v>969</v>
      </c>
      <c r="B123" s="11">
        <v>5.59</v>
      </c>
      <c r="C123" s="11">
        <v>8.1</v>
      </c>
    </row>
    <row r="124" spans="1:3" ht="30" x14ac:dyDescent="0.25">
      <c r="A124" s="4" t="s">
        <v>1010</v>
      </c>
    </row>
    <row r="125" spans="1:3" x14ac:dyDescent="0.25">
      <c r="A125" s="3" t="s">
        <v>965</v>
      </c>
    </row>
    <row r="126" spans="1:3" x14ac:dyDescent="0.25">
      <c r="A126" s="4" t="s">
        <v>969</v>
      </c>
      <c r="B126" s="11">
        <v>0.9</v>
      </c>
      <c r="C126" s="11">
        <v>0.99</v>
      </c>
    </row>
    <row r="127" spans="1:3" ht="30" x14ac:dyDescent="0.25">
      <c r="A127" s="4" t="s">
        <v>1011</v>
      </c>
    </row>
    <row r="128" spans="1:3" x14ac:dyDescent="0.25">
      <c r="A128" s="3" t="s">
        <v>965</v>
      </c>
    </row>
    <row r="129" spans="1:3" x14ac:dyDescent="0.25">
      <c r="A129" s="4" t="s">
        <v>969</v>
      </c>
      <c r="B129" s="11">
        <v>0.6</v>
      </c>
      <c r="C129" s="11">
        <v>0.7</v>
      </c>
    </row>
    <row r="130" spans="1:3" ht="30" x14ac:dyDescent="0.25">
      <c r="A130" s="4" t="s">
        <v>1012</v>
      </c>
    </row>
    <row r="131" spans="1:3" x14ac:dyDescent="0.25">
      <c r="A131" s="3" t="s">
        <v>965</v>
      </c>
    </row>
    <row r="132" spans="1:3" x14ac:dyDescent="0.25">
      <c r="A132" s="4" t="s">
        <v>969</v>
      </c>
      <c r="B132" s="11">
        <v>0.7</v>
      </c>
      <c r="C132" s="11">
        <v>0.7</v>
      </c>
    </row>
    <row r="133" spans="1:3" ht="30" x14ac:dyDescent="0.25">
      <c r="A133" s="4" t="s">
        <v>1013</v>
      </c>
    </row>
    <row r="134" spans="1:3" x14ac:dyDescent="0.25">
      <c r="A134" s="3" t="s">
        <v>965</v>
      </c>
    </row>
    <row r="135" spans="1:3" x14ac:dyDescent="0.25">
      <c r="A135" s="4" t="s">
        <v>969</v>
      </c>
      <c r="B135" s="11">
        <v>0.56999999999999995</v>
      </c>
      <c r="C135" s="11">
        <v>0.75</v>
      </c>
    </row>
    <row r="136" spans="1:3" ht="30" x14ac:dyDescent="0.25">
      <c r="A136" s="4" t="s">
        <v>1014</v>
      </c>
    </row>
    <row r="137" spans="1:3" x14ac:dyDescent="0.25">
      <c r="A137" s="3" t="s">
        <v>965</v>
      </c>
    </row>
    <row r="138" spans="1:3" x14ac:dyDescent="0.25">
      <c r="A138" s="4" t="s">
        <v>987</v>
      </c>
      <c r="B138" s="11">
        <v>1.69</v>
      </c>
      <c r="C138" s="11">
        <v>4.68</v>
      </c>
    </row>
    <row r="139" spans="1:3" ht="30" x14ac:dyDescent="0.25">
      <c r="A139" s="4" t="s">
        <v>1015</v>
      </c>
    </row>
    <row r="140" spans="1:3" x14ac:dyDescent="0.25">
      <c r="A140" s="3" t="s">
        <v>965</v>
      </c>
    </row>
    <row r="141" spans="1:3" x14ac:dyDescent="0.25">
      <c r="A141" s="4" t="s">
        <v>990</v>
      </c>
      <c r="B141" s="11">
        <v>19.77</v>
      </c>
      <c r="C141" s="11">
        <v>16.62</v>
      </c>
    </row>
    <row r="142" spans="1:3" ht="30" x14ac:dyDescent="0.25">
      <c r="A142" s="4" t="s">
        <v>1016</v>
      </c>
    </row>
    <row r="143" spans="1:3" x14ac:dyDescent="0.25">
      <c r="A143" s="3" t="s">
        <v>965</v>
      </c>
    </row>
    <row r="144" spans="1:3" x14ac:dyDescent="0.25">
      <c r="A144" s="4" t="s">
        <v>969</v>
      </c>
      <c r="B144" s="11">
        <v>0.99</v>
      </c>
      <c r="C144" s="11">
        <v>0.97</v>
      </c>
    </row>
    <row r="145" spans="1:3" ht="30" x14ac:dyDescent="0.25">
      <c r="A145" s="4" t="s">
        <v>1017</v>
      </c>
    </row>
    <row r="146" spans="1:3" x14ac:dyDescent="0.25">
      <c r="A146" s="3" t="s">
        <v>965</v>
      </c>
    </row>
    <row r="147" spans="1:3" x14ac:dyDescent="0.25">
      <c r="A147" s="4" t="s">
        <v>969</v>
      </c>
      <c r="B147" s="11">
        <v>0.45</v>
      </c>
      <c r="C147" s="11">
        <v>0.51</v>
      </c>
    </row>
    <row r="148" spans="1:3" ht="30" x14ac:dyDescent="0.25">
      <c r="A148" s="4" t="s">
        <v>1018</v>
      </c>
    </row>
    <row r="149" spans="1:3" x14ac:dyDescent="0.25">
      <c r="A149" s="3" t="s">
        <v>965</v>
      </c>
    </row>
    <row r="150" spans="1:3" x14ac:dyDescent="0.25">
      <c r="A150" s="4" t="s">
        <v>969</v>
      </c>
      <c r="B150" s="11">
        <v>0.72</v>
      </c>
      <c r="C150" s="11">
        <v>1.02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2" t="s">
        <v>1019</v>
      </c>
      <c r="B1" s="14" t="s">
        <v>1</v>
      </c>
      <c r="C1" s="13"/>
    </row>
    <row r="2" spans="1:3" x14ac:dyDescent="0.25">
      <c r="A2" s="13"/>
      <c r="B2" s="2" t="s">
        <v>2</v>
      </c>
      <c r="C2" s="2" t="s">
        <v>91</v>
      </c>
    </row>
    <row r="3" spans="1:3" x14ac:dyDescent="0.25">
      <c r="A3" s="3" t="s">
        <v>868</v>
      </c>
    </row>
    <row r="4" spans="1:3" ht="30" x14ac:dyDescent="0.25">
      <c r="A4" s="4" t="s">
        <v>1020</v>
      </c>
      <c r="B4" s="7">
        <v>590</v>
      </c>
      <c r="C4" s="7">
        <v>-288</v>
      </c>
    </row>
    <row r="5" spans="1:3" x14ac:dyDescent="0.25">
      <c r="A5" s="4" t="s">
        <v>1021</v>
      </c>
      <c r="B5" s="5">
        <v>118</v>
      </c>
      <c r="C5" s="5">
        <v>-113</v>
      </c>
    </row>
    <row r="6" spans="1:3" x14ac:dyDescent="0.25">
      <c r="A6" s="4" t="s">
        <v>1022</v>
      </c>
      <c r="B6" s="5">
        <v>-454</v>
      </c>
      <c r="C6" s="5">
        <v>1251</v>
      </c>
    </row>
    <row r="7" spans="1:3" x14ac:dyDescent="0.25">
      <c r="A7" s="4" t="s">
        <v>848</v>
      </c>
      <c r="B7" s="5">
        <v>444</v>
      </c>
      <c r="C7" s="5">
        <v>612</v>
      </c>
    </row>
    <row r="8" spans="1:3" x14ac:dyDescent="0.25">
      <c r="A8" s="4" t="s">
        <v>849</v>
      </c>
      <c r="B8" s="5">
        <v>-668</v>
      </c>
      <c r="C8" s="5">
        <v>-1510</v>
      </c>
    </row>
    <row r="9" spans="1:3" x14ac:dyDescent="0.25">
      <c r="A9" s="4" t="s">
        <v>850</v>
      </c>
      <c r="B9" s="5">
        <v>236</v>
      </c>
      <c r="C9" s="5">
        <v>573</v>
      </c>
    </row>
    <row r="10" spans="1:3" x14ac:dyDescent="0.25">
      <c r="A10" s="4" t="s">
        <v>1023</v>
      </c>
      <c r="B10" s="5">
        <v>7</v>
      </c>
      <c r="C10" s="5">
        <v>34</v>
      </c>
    </row>
    <row r="11" spans="1:3" x14ac:dyDescent="0.25">
      <c r="A11" s="4" t="s">
        <v>1024</v>
      </c>
      <c r="B11" s="5">
        <v>-248</v>
      </c>
      <c r="C11" s="5">
        <v>31</v>
      </c>
    </row>
    <row r="12" spans="1:3" ht="30" x14ac:dyDescent="0.25">
      <c r="A12" s="4" t="s">
        <v>1025</v>
      </c>
      <c r="B12" s="5">
        <v>25</v>
      </c>
      <c r="C12" s="5">
        <v>590</v>
      </c>
    </row>
    <row r="13" spans="1:3" x14ac:dyDescent="0.25">
      <c r="A13" s="4" t="s">
        <v>967</v>
      </c>
    </row>
    <row r="14" spans="1:3" x14ac:dyDescent="0.25">
      <c r="A14" s="3" t="s">
        <v>868</v>
      </c>
    </row>
    <row r="15" spans="1:3" ht="30" x14ac:dyDescent="0.25">
      <c r="A15" s="4" t="s">
        <v>1020</v>
      </c>
      <c r="B15" s="5">
        <v>-109</v>
      </c>
      <c r="C15" s="5">
        <v>-410</v>
      </c>
    </row>
    <row r="16" spans="1:3" x14ac:dyDescent="0.25">
      <c r="A16" s="4" t="s">
        <v>1021</v>
      </c>
      <c r="B16" s="5">
        <v>-24</v>
      </c>
      <c r="C16" s="5">
        <v>-51</v>
      </c>
    </row>
    <row r="17" spans="1:3" x14ac:dyDescent="0.25">
      <c r="A17" s="4" t="s">
        <v>1022</v>
      </c>
      <c r="B17" s="5">
        <v>199</v>
      </c>
      <c r="C17" s="5">
        <v>122</v>
      </c>
    </row>
    <row r="18" spans="1:3" x14ac:dyDescent="0.25">
      <c r="A18" s="4" t="s">
        <v>848</v>
      </c>
      <c r="B18" s="5">
        <v>8</v>
      </c>
      <c r="C18" s="5">
        <v>8</v>
      </c>
    </row>
    <row r="19" spans="1:3" x14ac:dyDescent="0.25">
      <c r="A19" s="4" t="s">
        <v>849</v>
      </c>
      <c r="B19" s="5">
        <v>-13</v>
      </c>
      <c r="C19" s="5">
        <v>-2</v>
      </c>
    </row>
    <row r="20" spans="1:3" x14ac:dyDescent="0.25">
      <c r="A20" s="4" t="s">
        <v>850</v>
      </c>
      <c r="B20" s="5">
        <v>40</v>
      </c>
      <c r="C20" s="5">
        <v>171</v>
      </c>
    </row>
    <row r="21" spans="1:3" x14ac:dyDescent="0.25">
      <c r="A21" s="4" t="s">
        <v>1023</v>
      </c>
      <c r="C21" s="5">
        <v>-9</v>
      </c>
    </row>
    <row r="22" spans="1:3" x14ac:dyDescent="0.25">
      <c r="A22" s="4" t="s">
        <v>1024</v>
      </c>
      <c r="B22" s="5">
        <v>-12</v>
      </c>
      <c r="C22" s="5">
        <v>62</v>
      </c>
    </row>
    <row r="23" spans="1:3" ht="30" x14ac:dyDescent="0.25">
      <c r="A23" s="4" t="s">
        <v>1025</v>
      </c>
      <c r="B23" s="5">
        <v>89</v>
      </c>
      <c r="C23" s="5">
        <v>-109</v>
      </c>
    </row>
    <row r="24" spans="1:3" x14ac:dyDescent="0.25">
      <c r="A24" s="4" t="s">
        <v>973</v>
      </c>
    </row>
    <row r="25" spans="1:3" x14ac:dyDescent="0.25">
      <c r="A25" s="3" t="s">
        <v>868</v>
      </c>
    </row>
    <row r="26" spans="1:3" ht="30" x14ac:dyDescent="0.25">
      <c r="A26" s="4" t="s">
        <v>1020</v>
      </c>
      <c r="B26" s="5">
        <v>1672</v>
      </c>
      <c r="C26" s="5">
        <v>1505</v>
      </c>
    </row>
    <row r="27" spans="1:3" x14ac:dyDescent="0.25">
      <c r="A27" s="4" t="s">
        <v>1021</v>
      </c>
      <c r="B27" s="5">
        <v>42</v>
      </c>
      <c r="C27" s="5">
        <v>-23</v>
      </c>
    </row>
    <row r="28" spans="1:3" x14ac:dyDescent="0.25">
      <c r="A28" s="4" t="s">
        <v>1022</v>
      </c>
      <c r="B28" s="5">
        <v>273</v>
      </c>
      <c r="C28" s="5">
        <v>2</v>
      </c>
    </row>
    <row r="29" spans="1:3" x14ac:dyDescent="0.25">
      <c r="A29" s="4" t="s">
        <v>848</v>
      </c>
      <c r="B29" s="5">
        <v>146</v>
      </c>
      <c r="C29" s="5">
        <v>53</v>
      </c>
    </row>
    <row r="30" spans="1:3" x14ac:dyDescent="0.25">
      <c r="A30" s="4" t="s">
        <v>849</v>
      </c>
      <c r="B30" s="5">
        <v>-114</v>
      </c>
      <c r="C30" s="5">
        <v>-65</v>
      </c>
    </row>
    <row r="31" spans="1:3" x14ac:dyDescent="0.25">
      <c r="A31" s="4" t="s">
        <v>850</v>
      </c>
      <c r="B31" s="5">
        <v>-251</v>
      </c>
      <c r="C31" s="5">
        <v>244</v>
      </c>
    </row>
    <row r="32" spans="1:3" x14ac:dyDescent="0.25">
      <c r="A32" s="4" t="s">
        <v>1023</v>
      </c>
      <c r="B32" s="5">
        <v>108</v>
      </c>
      <c r="C32" s="5">
        <v>-35</v>
      </c>
    </row>
    <row r="33" spans="1:3" x14ac:dyDescent="0.25">
      <c r="A33" s="4" t="s">
        <v>1024</v>
      </c>
      <c r="B33" s="5">
        <v>1</v>
      </c>
      <c r="C33" s="5">
        <v>-9</v>
      </c>
    </row>
    <row r="34" spans="1:3" ht="30" x14ac:dyDescent="0.25">
      <c r="A34" s="4" t="s">
        <v>1025</v>
      </c>
      <c r="B34" s="5">
        <v>1877</v>
      </c>
      <c r="C34" s="5">
        <v>1672</v>
      </c>
    </row>
    <row r="35" spans="1:3" x14ac:dyDescent="0.25">
      <c r="A35" s="4" t="s">
        <v>980</v>
      </c>
    </row>
    <row r="36" spans="1:3" x14ac:dyDescent="0.25">
      <c r="A36" s="3" t="s">
        <v>868</v>
      </c>
    </row>
    <row r="37" spans="1:3" ht="30" x14ac:dyDescent="0.25">
      <c r="A37" s="4" t="s">
        <v>1020</v>
      </c>
      <c r="B37" s="5">
        <v>461</v>
      </c>
      <c r="C37" s="5">
        <v>-181</v>
      </c>
    </row>
    <row r="38" spans="1:3" x14ac:dyDescent="0.25">
      <c r="A38" s="4" t="s">
        <v>1021</v>
      </c>
      <c r="B38" s="5">
        <v>-32</v>
      </c>
      <c r="C38" s="5">
        <v>-51</v>
      </c>
    </row>
    <row r="39" spans="1:3" x14ac:dyDescent="0.25">
      <c r="A39" s="4" t="s">
        <v>1022</v>
      </c>
      <c r="B39" s="5">
        <v>-327</v>
      </c>
      <c r="C39" s="5">
        <v>372</v>
      </c>
    </row>
    <row r="40" spans="1:3" x14ac:dyDescent="0.25">
      <c r="A40" s="4" t="s">
        <v>848</v>
      </c>
      <c r="B40" s="5">
        <v>11</v>
      </c>
      <c r="C40" s="5">
        <v>36</v>
      </c>
    </row>
    <row r="41" spans="1:3" x14ac:dyDescent="0.25">
      <c r="A41" s="4" t="s">
        <v>849</v>
      </c>
      <c r="B41" s="5">
        <v>-1</v>
      </c>
      <c r="C41" s="5">
        <v>-25</v>
      </c>
    </row>
    <row r="42" spans="1:3" x14ac:dyDescent="0.25">
      <c r="A42" s="4" t="s">
        <v>850</v>
      </c>
      <c r="B42" s="5">
        <v>-306</v>
      </c>
      <c r="C42" s="5">
        <v>212</v>
      </c>
    </row>
    <row r="43" spans="1:3" x14ac:dyDescent="0.25">
      <c r="A43" s="4" t="s">
        <v>1023</v>
      </c>
      <c r="B43" s="5">
        <v>-14</v>
      </c>
      <c r="C43" s="5">
        <v>101</v>
      </c>
    </row>
    <row r="44" spans="1:3" x14ac:dyDescent="0.25">
      <c r="A44" s="4" t="s">
        <v>1024</v>
      </c>
      <c r="B44" s="5">
        <v>-3</v>
      </c>
      <c r="C44" s="5">
        <v>-3</v>
      </c>
    </row>
    <row r="45" spans="1:3" ht="30" x14ac:dyDescent="0.25">
      <c r="A45" s="4" t="s">
        <v>1025</v>
      </c>
      <c r="B45" s="5">
        <v>-211</v>
      </c>
      <c r="C45" s="5">
        <v>461</v>
      </c>
    </row>
    <row r="46" spans="1:3" x14ac:dyDescent="0.25">
      <c r="A46" s="4" t="s">
        <v>983</v>
      </c>
    </row>
    <row r="47" spans="1:3" x14ac:dyDescent="0.25">
      <c r="A47" s="3" t="s">
        <v>868</v>
      </c>
    </row>
    <row r="48" spans="1:3" ht="30" x14ac:dyDescent="0.25">
      <c r="A48" s="4" t="s">
        <v>1020</v>
      </c>
      <c r="B48" s="5">
        <v>112</v>
      </c>
      <c r="C48" s="5">
        <v>47</v>
      </c>
    </row>
    <row r="49" spans="1:3" x14ac:dyDescent="0.25">
      <c r="A49" s="4" t="s">
        <v>1021</v>
      </c>
      <c r="B49" s="5">
        <v>-34</v>
      </c>
      <c r="C49" s="5">
        <v>18</v>
      </c>
    </row>
    <row r="50" spans="1:3" x14ac:dyDescent="0.25">
      <c r="A50" s="4" t="s">
        <v>1022</v>
      </c>
      <c r="B50" s="5">
        <v>219</v>
      </c>
      <c r="C50" s="5">
        <v>61</v>
      </c>
    </row>
    <row r="51" spans="1:3" x14ac:dyDescent="0.25">
      <c r="A51" s="4" t="s">
        <v>848</v>
      </c>
      <c r="B51" s="5">
        <v>25</v>
      </c>
      <c r="C51" s="5">
        <v>42</v>
      </c>
    </row>
    <row r="52" spans="1:3" x14ac:dyDescent="0.25">
      <c r="A52" s="4" t="s">
        <v>849</v>
      </c>
      <c r="B52" s="5">
        <v>-81</v>
      </c>
      <c r="C52" s="5">
        <v>-64</v>
      </c>
    </row>
    <row r="53" spans="1:3" x14ac:dyDescent="0.25">
      <c r="A53" s="4" t="s">
        <v>850</v>
      </c>
      <c r="B53" s="5">
        <v>-6</v>
      </c>
      <c r="C53" s="5">
        <v>12</v>
      </c>
    </row>
    <row r="54" spans="1:3" x14ac:dyDescent="0.25">
      <c r="A54" s="4" t="s">
        <v>1023</v>
      </c>
      <c r="B54" s="5">
        <v>8</v>
      </c>
      <c r="C54" s="5">
        <v>21</v>
      </c>
    </row>
    <row r="55" spans="1:3" x14ac:dyDescent="0.25">
      <c r="A55" s="4" t="s">
        <v>1024</v>
      </c>
      <c r="B55" s="5">
        <v>4</v>
      </c>
      <c r="C55" s="5">
        <v>-25</v>
      </c>
    </row>
    <row r="56" spans="1:3" ht="30" x14ac:dyDescent="0.25">
      <c r="A56" s="4" t="s">
        <v>1025</v>
      </c>
      <c r="B56" s="5">
        <v>247</v>
      </c>
      <c r="C56" s="5">
        <v>112</v>
      </c>
    </row>
    <row r="57" spans="1:3" x14ac:dyDescent="0.25">
      <c r="A57" s="4" t="s">
        <v>992</v>
      </c>
    </row>
    <row r="58" spans="1:3" x14ac:dyDescent="0.25">
      <c r="A58" s="3" t="s">
        <v>868</v>
      </c>
    </row>
    <row r="59" spans="1:3" ht="30" x14ac:dyDescent="0.25">
      <c r="A59" s="4" t="s">
        <v>1020</v>
      </c>
      <c r="B59" s="5">
        <v>-1546</v>
      </c>
      <c r="C59" s="5">
        <v>-1249</v>
      </c>
    </row>
    <row r="60" spans="1:3" x14ac:dyDescent="0.25">
      <c r="A60" s="4" t="s">
        <v>1021</v>
      </c>
      <c r="B60" s="5">
        <v>166</v>
      </c>
      <c r="C60" s="5">
        <v>-6</v>
      </c>
    </row>
    <row r="61" spans="1:3" x14ac:dyDescent="0.25">
      <c r="A61" s="4" t="s">
        <v>1022</v>
      </c>
      <c r="B61" s="5">
        <v>-818</v>
      </c>
      <c r="C61" s="5">
        <v>694</v>
      </c>
    </row>
    <row r="62" spans="1:3" x14ac:dyDescent="0.25">
      <c r="A62" s="4" t="s">
        <v>848</v>
      </c>
      <c r="B62" s="5">
        <v>254</v>
      </c>
      <c r="C62" s="5">
        <v>473</v>
      </c>
    </row>
    <row r="63" spans="1:3" x14ac:dyDescent="0.25">
      <c r="A63" s="4" t="s">
        <v>849</v>
      </c>
      <c r="B63" s="5">
        <v>-459</v>
      </c>
      <c r="C63" s="5">
        <v>-1354</v>
      </c>
    </row>
    <row r="64" spans="1:3" x14ac:dyDescent="0.25">
      <c r="A64" s="4" t="s">
        <v>850</v>
      </c>
      <c r="B64" s="5">
        <v>759</v>
      </c>
      <c r="C64" s="5">
        <v>-66</v>
      </c>
    </row>
    <row r="65" spans="1:3" x14ac:dyDescent="0.25">
      <c r="A65" s="4" t="s">
        <v>1023</v>
      </c>
      <c r="B65" s="5">
        <v>-95</v>
      </c>
      <c r="C65" s="5">
        <v>-44</v>
      </c>
    </row>
    <row r="66" spans="1:3" x14ac:dyDescent="0.25">
      <c r="A66" s="4" t="s">
        <v>1024</v>
      </c>
      <c r="B66" s="5">
        <v>-238</v>
      </c>
      <c r="C66" s="5">
        <v>6</v>
      </c>
    </row>
    <row r="67" spans="1:3" ht="30" x14ac:dyDescent="0.25">
      <c r="A67" s="4" t="s">
        <v>1025</v>
      </c>
      <c r="B67" s="7">
        <v>-1977</v>
      </c>
      <c r="C67" s="7">
        <v>-1546</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28"/>
  <sheetViews>
    <sheetView workbookViewId="0"/>
  </sheetViews>
  <sheetFormatPr defaultRowHeight="15" x14ac:dyDescent="0.25"/>
  <cols>
    <col min="1" max="1" width="80" customWidth="1"/>
    <col min="2" max="3" width="14" customWidth="1"/>
  </cols>
  <sheetData>
    <row r="1" spans="1:3" ht="30" x14ac:dyDescent="0.25">
      <c r="A1" s="1" t="s">
        <v>1026</v>
      </c>
      <c r="B1" s="2" t="s">
        <v>2</v>
      </c>
      <c r="C1" s="2" t="s">
        <v>91</v>
      </c>
    </row>
    <row r="2" spans="1:3" x14ac:dyDescent="0.25">
      <c r="A2" s="3" t="s">
        <v>868</v>
      </c>
    </row>
    <row r="3" spans="1:3" x14ac:dyDescent="0.25">
      <c r="A3" s="4" t="s">
        <v>871</v>
      </c>
      <c r="B3" s="7">
        <v>45252</v>
      </c>
      <c r="C3" s="7">
        <v>44846</v>
      </c>
    </row>
    <row r="4" spans="1:3" x14ac:dyDescent="0.25">
      <c r="A4" s="4" t="s">
        <v>872</v>
      </c>
      <c r="B4" s="5">
        <v>43802</v>
      </c>
      <c r="C4" s="5">
        <v>42594</v>
      </c>
    </row>
    <row r="5" spans="1:3" x14ac:dyDescent="0.25">
      <c r="A5" s="4" t="s">
        <v>1027</v>
      </c>
    </row>
    <row r="6" spans="1:3" x14ac:dyDescent="0.25">
      <c r="A6" s="3" t="s">
        <v>868</v>
      </c>
    </row>
    <row r="7" spans="1:3" x14ac:dyDescent="0.25">
      <c r="A7" s="4" t="s">
        <v>871</v>
      </c>
      <c r="B7" s="5">
        <v>114650</v>
      </c>
      <c r="C7" s="5">
        <v>102443</v>
      </c>
    </row>
    <row r="8" spans="1:3" x14ac:dyDescent="0.25">
      <c r="A8" s="4" t="s">
        <v>872</v>
      </c>
      <c r="B8" s="5">
        <v>95630</v>
      </c>
      <c r="C8" s="5">
        <v>91814</v>
      </c>
    </row>
    <row r="9" spans="1:3" x14ac:dyDescent="0.25">
      <c r="A9" s="4" t="s">
        <v>1028</v>
      </c>
    </row>
    <row r="10" spans="1:3" x14ac:dyDescent="0.25">
      <c r="A10" s="3" t="s">
        <v>868</v>
      </c>
    </row>
    <row r="11" spans="1:3" x14ac:dyDescent="0.25">
      <c r="A11" s="4" t="s">
        <v>871</v>
      </c>
      <c r="B11" s="5">
        <v>78098</v>
      </c>
      <c r="C11" s="5">
        <v>63413</v>
      </c>
    </row>
    <row r="12" spans="1:3" x14ac:dyDescent="0.25">
      <c r="A12" s="4" t="s">
        <v>872</v>
      </c>
      <c r="B12" s="5">
        <v>49237</v>
      </c>
      <c r="C12" s="5">
        <v>42723</v>
      </c>
    </row>
    <row r="13" spans="1:3" x14ac:dyDescent="0.25">
      <c r="A13" s="4" t="s">
        <v>1029</v>
      </c>
    </row>
    <row r="14" spans="1:3" x14ac:dyDescent="0.25">
      <c r="A14" s="3" t="s">
        <v>868</v>
      </c>
    </row>
    <row r="15" spans="1:3" x14ac:dyDescent="0.25">
      <c r="A15" s="4" t="s">
        <v>871</v>
      </c>
      <c r="B15" s="5">
        <v>7120</v>
      </c>
      <c r="C15" s="5">
        <v>7847</v>
      </c>
    </row>
    <row r="16" spans="1:3" x14ac:dyDescent="0.25">
      <c r="A16" s="4" t="s">
        <v>872</v>
      </c>
      <c r="B16" s="5">
        <v>7180</v>
      </c>
      <c r="C16" s="5">
        <v>6712</v>
      </c>
    </row>
    <row r="17" spans="1:3" x14ac:dyDescent="0.25">
      <c r="A17" s="4" t="s">
        <v>1030</v>
      </c>
    </row>
    <row r="18" spans="1:3" x14ac:dyDescent="0.25">
      <c r="A18" s="3" t="s">
        <v>868</v>
      </c>
    </row>
    <row r="19" spans="1:3" x14ac:dyDescent="0.25">
      <c r="A19" s="4" t="s">
        <v>871</v>
      </c>
      <c r="B19" s="5">
        <v>21544</v>
      </c>
      <c r="C19" s="5">
        <v>22538</v>
      </c>
    </row>
    <row r="20" spans="1:3" x14ac:dyDescent="0.25">
      <c r="A20" s="4" t="s">
        <v>872</v>
      </c>
      <c r="B20" s="5">
        <v>23428</v>
      </c>
      <c r="C20" s="5">
        <v>24898</v>
      </c>
    </row>
    <row r="21" spans="1:3" x14ac:dyDescent="0.25">
      <c r="A21" s="4" t="s">
        <v>1031</v>
      </c>
    </row>
    <row r="22" spans="1:3" x14ac:dyDescent="0.25">
      <c r="A22" s="3" t="s">
        <v>868</v>
      </c>
    </row>
    <row r="23" spans="1:3" x14ac:dyDescent="0.25">
      <c r="A23" s="4" t="s">
        <v>871</v>
      </c>
      <c r="B23" s="5">
        <v>4021</v>
      </c>
      <c r="C23" s="5">
        <v>7224</v>
      </c>
    </row>
    <row r="24" spans="1:3" x14ac:dyDescent="0.25">
      <c r="A24" s="4" t="s">
        <v>872</v>
      </c>
      <c r="B24" s="5">
        <v>8550</v>
      </c>
      <c r="C24" s="5">
        <v>10079</v>
      </c>
    </row>
    <row r="25" spans="1:3" x14ac:dyDescent="0.25">
      <c r="A25" s="4" t="s">
        <v>1032</v>
      </c>
    </row>
    <row r="26" spans="1:3" x14ac:dyDescent="0.25">
      <c r="A26" s="3" t="s">
        <v>868</v>
      </c>
    </row>
    <row r="27" spans="1:3" x14ac:dyDescent="0.25">
      <c r="A27" s="4" t="s">
        <v>871</v>
      </c>
      <c r="B27" s="5">
        <v>13135</v>
      </c>
      <c r="C27" s="5">
        <v>11535</v>
      </c>
    </row>
    <row r="28" spans="1:3" x14ac:dyDescent="0.25">
      <c r="A28" s="4" t="s">
        <v>872</v>
      </c>
      <c r="B28" s="5">
        <v>16503</v>
      </c>
      <c r="C28" s="5">
        <v>17516</v>
      </c>
    </row>
    <row r="29" spans="1:3" x14ac:dyDescent="0.25">
      <c r="A29" s="4" t="s">
        <v>1033</v>
      </c>
    </row>
    <row r="30" spans="1:3" x14ac:dyDescent="0.25">
      <c r="A30" s="3" t="s">
        <v>868</v>
      </c>
    </row>
    <row r="31" spans="1:3" x14ac:dyDescent="0.25">
      <c r="A31" s="4" t="s">
        <v>871</v>
      </c>
      <c r="B31" s="5">
        <v>-9268</v>
      </c>
      <c r="C31" s="5">
        <v>-10114</v>
      </c>
    </row>
    <row r="32" spans="1:3" x14ac:dyDescent="0.25">
      <c r="A32" s="4" t="s">
        <v>872</v>
      </c>
      <c r="B32" s="5">
        <v>-9268</v>
      </c>
      <c r="C32" s="5">
        <v>-10114</v>
      </c>
    </row>
    <row r="33" spans="1:3" x14ac:dyDescent="0.25">
      <c r="A33" s="4" t="s">
        <v>1034</v>
      </c>
    </row>
    <row r="34" spans="1:3" x14ac:dyDescent="0.25">
      <c r="A34" s="3" t="s">
        <v>868</v>
      </c>
    </row>
    <row r="35" spans="1:3" x14ac:dyDescent="0.25">
      <c r="A35" s="4" t="s">
        <v>871</v>
      </c>
      <c r="B35" s="5">
        <v>-15639</v>
      </c>
      <c r="C35" s="5">
        <v>-13143</v>
      </c>
    </row>
    <row r="36" spans="1:3" x14ac:dyDescent="0.25">
      <c r="A36" s="4" t="s">
        <v>872</v>
      </c>
      <c r="B36" s="5">
        <v>-15639</v>
      </c>
      <c r="C36" s="5">
        <v>-13143</v>
      </c>
    </row>
    <row r="37" spans="1:3" x14ac:dyDescent="0.25">
      <c r="A37" s="4" t="s">
        <v>1035</v>
      </c>
    </row>
    <row r="38" spans="1:3" x14ac:dyDescent="0.25">
      <c r="A38" s="3" t="s">
        <v>868</v>
      </c>
    </row>
    <row r="39" spans="1:3" x14ac:dyDescent="0.25">
      <c r="A39" s="4" t="s">
        <v>940</v>
      </c>
      <c r="B39" s="5">
        <v>-56000</v>
      </c>
      <c r="C39" s="5">
        <v>-48724</v>
      </c>
    </row>
    <row r="40" spans="1:3" x14ac:dyDescent="0.25">
      <c r="A40" s="4" t="s">
        <v>940</v>
      </c>
      <c r="B40" s="5">
        <v>-42144</v>
      </c>
      <c r="C40" s="5">
        <v>-39127</v>
      </c>
    </row>
    <row r="41" spans="1:3" x14ac:dyDescent="0.25">
      <c r="A41" s="4" t="s">
        <v>1036</v>
      </c>
    </row>
    <row r="42" spans="1:3" x14ac:dyDescent="0.25">
      <c r="A42" s="3" t="s">
        <v>868</v>
      </c>
    </row>
    <row r="43" spans="1:3" x14ac:dyDescent="0.25">
      <c r="A43" s="4" t="s">
        <v>871</v>
      </c>
      <c r="B43" s="5">
        <v>43011</v>
      </c>
      <c r="C43" s="5">
        <v>40576</v>
      </c>
    </row>
    <row r="44" spans="1:3" x14ac:dyDescent="0.25">
      <c r="A44" s="4" t="s">
        <v>872</v>
      </c>
      <c r="B44" s="5">
        <v>37847</v>
      </c>
      <c r="C44" s="5">
        <v>39544</v>
      </c>
    </row>
    <row r="45" spans="1:3" x14ac:dyDescent="0.25">
      <c r="A45" s="4" t="s">
        <v>1037</v>
      </c>
    </row>
    <row r="46" spans="1:3" x14ac:dyDescent="0.25">
      <c r="A46" s="3" t="s">
        <v>868</v>
      </c>
    </row>
    <row r="47" spans="1:3" x14ac:dyDescent="0.25">
      <c r="A47" s="4" t="s">
        <v>871</v>
      </c>
      <c r="B47" s="5">
        <v>23011</v>
      </c>
      <c r="C47" s="5">
        <v>21124</v>
      </c>
    </row>
    <row r="48" spans="1:3" x14ac:dyDescent="0.25">
      <c r="A48" s="4" t="s">
        <v>872</v>
      </c>
      <c r="B48" s="5">
        <v>22796</v>
      </c>
      <c r="C48" s="5">
        <v>29013</v>
      </c>
    </row>
    <row r="49" spans="1:3" x14ac:dyDescent="0.25">
      <c r="A49" s="4" t="s">
        <v>1038</v>
      </c>
    </row>
    <row r="50" spans="1:3" x14ac:dyDescent="0.25">
      <c r="A50" s="3" t="s">
        <v>868</v>
      </c>
    </row>
    <row r="51" spans="1:3" x14ac:dyDescent="0.25">
      <c r="A51" s="4" t="s">
        <v>871</v>
      </c>
      <c r="B51" s="5">
        <v>5521</v>
      </c>
      <c r="C51" s="5">
        <v>2810</v>
      </c>
    </row>
    <row r="52" spans="1:3" x14ac:dyDescent="0.25">
      <c r="A52" s="4" t="s">
        <v>872</v>
      </c>
      <c r="B52" s="5">
        <v>3654</v>
      </c>
      <c r="C52" s="5">
        <v>4193</v>
      </c>
    </row>
    <row r="53" spans="1:3" x14ac:dyDescent="0.25">
      <c r="A53" s="4" t="s">
        <v>1039</v>
      </c>
    </row>
    <row r="54" spans="1:3" x14ac:dyDescent="0.25">
      <c r="A54" s="3" t="s">
        <v>868</v>
      </c>
    </row>
    <row r="55" spans="1:3" x14ac:dyDescent="0.25">
      <c r="A55" s="4" t="s">
        <v>871</v>
      </c>
      <c r="B55" s="5">
        <v>678</v>
      </c>
      <c r="C55" s="5">
        <v>807</v>
      </c>
    </row>
    <row r="56" spans="1:3" x14ac:dyDescent="0.25">
      <c r="A56" s="4" t="s">
        <v>872</v>
      </c>
      <c r="B56" s="5">
        <v>1368</v>
      </c>
      <c r="C56" s="5">
        <v>1127</v>
      </c>
    </row>
    <row r="57" spans="1:3" x14ac:dyDescent="0.25">
      <c r="A57" s="4" t="s">
        <v>1040</v>
      </c>
    </row>
    <row r="58" spans="1:3" x14ac:dyDescent="0.25">
      <c r="A58" s="3" t="s">
        <v>868</v>
      </c>
    </row>
    <row r="59" spans="1:3" x14ac:dyDescent="0.25">
      <c r="A59" s="4" t="s">
        <v>871</v>
      </c>
      <c r="B59" s="5">
        <v>10236</v>
      </c>
      <c r="C59" s="5">
        <v>10976</v>
      </c>
    </row>
    <row r="60" spans="1:3" x14ac:dyDescent="0.25">
      <c r="A60" s="4" t="s">
        <v>872</v>
      </c>
      <c r="B60" s="5">
        <v>12486</v>
      </c>
      <c r="C60" s="5">
        <v>13553</v>
      </c>
    </row>
    <row r="61" spans="1:3" x14ac:dyDescent="0.25">
      <c r="A61" s="4" t="s">
        <v>1041</v>
      </c>
    </row>
    <row r="62" spans="1:3" x14ac:dyDescent="0.25">
      <c r="A62" s="3" t="s">
        <v>868</v>
      </c>
    </row>
    <row r="63" spans="1:3" x14ac:dyDescent="0.25">
      <c r="A63" s="4" t="s">
        <v>871</v>
      </c>
      <c r="B63" s="5">
        <v>2507</v>
      </c>
      <c r="C63" s="5">
        <v>4978</v>
      </c>
    </row>
    <row r="64" spans="1:3" x14ac:dyDescent="0.25">
      <c r="A64" s="4" t="s">
        <v>872</v>
      </c>
      <c r="B64" s="5">
        <v>2796</v>
      </c>
      <c r="C64" s="5">
        <v>4271</v>
      </c>
    </row>
    <row r="65" spans="1:3" x14ac:dyDescent="0.25">
      <c r="A65" s="4" t="s">
        <v>1042</v>
      </c>
    </row>
    <row r="66" spans="1:3" x14ac:dyDescent="0.25">
      <c r="A66" s="3" t="s">
        <v>868</v>
      </c>
    </row>
    <row r="67" spans="1:3" x14ac:dyDescent="0.25">
      <c r="A67" s="4" t="s">
        <v>871</v>
      </c>
      <c r="B67" s="5">
        <v>7332</v>
      </c>
      <c r="C67" s="5">
        <v>4962</v>
      </c>
    </row>
    <row r="68" spans="1:3" x14ac:dyDescent="0.25">
      <c r="A68" s="4" t="s">
        <v>872</v>
      </c>
      <c r="B68" s="5">
        <v>5755</v>
      </c>
      <c r="C68" s="5">
        <v>9278</v>
      </c>
    </row>
    <row r="69" spans="1:3" ht="30" x14ac:dyDescent="0.25">
      <c r="A69" s="4" t="s">
        <v>1043</v>
      </c>
    </row>
    <row r="70" spans="1:3" x14ac:dyDescent="0.25">
      <c r="A70" s="3" t="s">
        <v>868</v>
      </c>
    </row>
    <row r="71" spans="1:3" x14ac:dyDescent="0.25">
      <c r="A71" s="4" t="s">
        <v>871</v>
      </c>
      <c r="B71" s="5">
        <v>-3263</v>
      </c>
      <c r="C71" s="5">
        <v>-3409</v>
      </c>
    </row>
    <row r="72" spans="1:3" x14ac:dyDescent="0.25">
      <c r="A72" s="4" t="s">
        <v>872</v>
      </c>
      <c r="B72" s="5">
        <v>-3263</v>
      </c>
      <c r="C72" s="5">
        <v>-3409</v>
      </c>
    </row>
    <row r="73" spans="1:3" x14ac:dyDescent="0.25">
      <c r="A73" s="4" t="s">
        <v>1044</v>
      </c>
    </row>
    <row r="74" spans="1:3" x14ac:dyDescent="0.25">
      <c r="A74" s="3" t="s">
        <v>868</v>
      </c>
    </row>
    <row r="75" spans="1:3" x14ac:dyDescent="0.25">
      <c r="A75" s="4" t="s">
        <v>871</v>
      </c>
      <c r="B75" s="5">
        <v>25553</v>
      </c>
      <c r="C75" s="5">
        <v>25391</v>
      </c>
    </row>
    <row r="76" spans="1:3" x14ac:dyDescent="0.25">
      <c r="A76" s="4" t="s">
        <v>872</v>
      </c>
      <c r="B76" s="5">
        <v>25729</v>
      </c>
      <c r="C76" s="5">
        <v>24155</v>
      </c>
    </row>
    <row r="77" spans="1:3" x14ac:dyDescent="0.25">
      <c r="A77" s="4" t="s">
        <v>1045</v>
      </c>
    </row>
    <row r="78" spans="1:3" x14ac:dyDescent="0.25">
      <c r="A78" s="3" t="s">
        <v>868</v>
      </c>
    </row>
    <row r="79" spans="1:3" x14ac:dyDescent="0.25">
      <c r="A79" s="4" t="s">
        <v>871</v>
      </c>
      <c r="B79" s="5">
        <v>15183</v>
      </c>
      <c r="C79" s="5">
        <v>13177</v>
      </c>
    </row>
    <row r="80" spans="1:3" x14ac:dyDescent="0.25">
      <c r="A80" s="4" t="s">
        <v>872</v>
      </c>
      <c r="B80" s="5">
        <v>9113</v>
      </c>
      <c r="C80" s="5">
        <v>9153</v>
      </c>
    </row>
    <row r="81" spans="1:3" x14ac:dyDescent="0.25">
      <c r="A81" s="4" t="s">
        <v>1046</v>
      </c>
    </row>
    <row r="82" spans="1:3" x14ac:dyDescent="0.25">
      <c r="A82" s="3" t="s">
        <v>868</v>
      </c>
    </row>
    <row r="83" spans="1:3" x14ac:dyDescent="0.25">
      <c r="A83" s="4" t="s">
        <v>871</v>
      </c>
      <c r="B83" s="5">
        <v>3259</v>
      </c>
      <c r="C83" s="5">
        <v>3676</v>
      </c>
    </row>
    <row r="84" spans="1:3" x14ac:dyDescent="0.25">
      <c r="A84" s="4" t="s">
        <v>872</v>
      </c>
      <c r="B84" s="5">
        <v>4052</v>
      </c>
      <c r="C84" s="5">
        <v>4173</v>
      </c>
    </row>
    <row r="85" spans="1:3" x14ac:dyDescent="0.25">
      <c r="A85" s="4" t="s">
        <v>1047</v>
      </c>
    </row>
    <row r="86" spans="1:3" x14ac:dyDescent="0.25">
      <c r="A86" s="3" t="s">
        <v>868</v>
      </c>
    </row>
    <row r="87" spans="1:3" x14ac:dyDescent="0.25">
      <c r="A87" s="4" t="s">
        <v>871</v>
      </c>
      <c r="B87" s="5">
        <v>5063</v>
      </c>
      <c r="C87" s="5">
        <v>5076</v>
      </c>
    </row>
    <row r="88" spans="1:3" x14ac:dyDescent="0.25">
      <c r="A88" s="4" t="s">
        <v>872</v>
      </c>
      <c r="B88" s="5">
        <v>6906</v>
      </c>
      <c r="C88" s="5">
        <v>6871</v>
      </c>
    </row>
    <row r="89" spans="1:3" x14ac:dyDescent="0.25">
      <c r="A89" s="4" t="s">
        <v>1048</v>
      </c>
    </row>
    <row r="90" spans="1:3" x14ac:dyDescent="0.25">
      <c r="A90" s="3" t="s">
        <v>868</v>
      </c>
    </row>
    <row r="91" spans="1:3" x14ac:dyDescent="0.25">
      <c r="A91" s="4" t="s">
        <v>871</v>
      </c>
      <c r="B91" s="5">
        <v>1212</v>
      </c>
      <c r="C91" s="5">
        <v>2101</v>
      </c>
    </row>
    <row r="92" spans="1:3" x14ac:dyDescent="0.25">
      <c r="A92" s="4" t="s">
        <v>872</v>
      </c>
      <c r="B92" s="5">
        <v>1950</v>
      </c>
      <c r="C92" s="5">
        <v>2663</v>
      </c>
    </row>
    <row r="93" spans="1:3" x14ac:dyDescent="0.25">
      <c r="A93" s="4" t="s">
        <v>1049</v>
      </c>
    </row>
    <row r="94" spans="1:3" x14ac:dyDescent="0.25">
      <c r="A94" s="3" t="s">
        <v>868</v>
      </c>
    </row>
    <row r="95" spans="1:3" x14ac:dyDescent="0.25">
      <c r="A95" s="4" t="s">
        <v>871</v>
      </c>
      <c r="B95" s="5">
        <v>4509</v>
      </c>
      <c r="C95" s="5">
        <v>5244</v>
      </c>
    </row>
    <row r="96" spans="1:3" x14ac:dyDescent="0.25">
      <c r="A96" s="4" t="s">
        <v>872</v>
      </c>
      <c r="B96" s="5">
        <v>7381</v>
      </c>
      <c r="C96" s="5">
        <v>5178</v>
      </c>
    </row>
    <row r="97" spans="1:3" x14ac:dyDescent="0.25">
      <c r="A97" s="4" t="s">
        <v>1050</v>
      </c>
    </row>
    <row r="98" spans="1:3" x14ac:dyDescent="0.25">
      <c r="A98" s="3" t="s">
        <v>868</v>
      </c>
    </row>
    <row r="99" spans="1:3" x14ac:dyDescent="0.25">
      <c r="A99" s="4" t="s">
        <v>871</v>
      </c>
      <c r="B99" s="5">
        <v>-3673</v>
      </c>
      <c r="C99" s="5">
        <v>-3883</v>
      </c>
    </row>
    <row r="100" spans="1:3" x14ac:dyDescent="0.25">
      <c r="A100" s="4" t="s">
        <v>872</v>
      </c>
      <c r="B100" s="5">
        <v>-3673</v>
      </c>
      <c r="C100" s="5">
        <v>-3883</v>
      </c>
    </row>
    <row r="101" spans="1:3" x14ac:dyDescent="0.25">
      <c r="A101" s="4" t="s">
        <v>1051</v>
      </c>
    </row>
    <row r="102" spans="1:3" x14ac:dyDescent="0.25">
      <c r="A102" s="3" t="s">
        <v>868</v>
      </c>
    </row>
    <row r="103" spans="1:3" x14ac:dyDescent="0.25">
      <c r="A103" s="4" t="s">
        <v>871</v>
      </c>
      <c r="B103" s="5">
        <v>66086</v>
      </c>
      <c r="C103" s="5">
        <v>55928</v>
      </c>
    </row>
    <row r="104" spans="1:3" x14ac:dyDescent="0.25">
      <c r="A104" s="4" t="s">
        <v>872</v>
      </c>
      <c r="B104" s="5">
        <v>47105</v>
      </c>
      <c r="C104" s="5">
        <v>38646</v>
      </c>
    </row>
    <row r="105" spans="1:3" x14ac:dyDescent="0.25">
      <c r="A105" s="4" t="s">
        <v>1052</v>
      </c>
    </row>
    <row r="106" spans="1:3" x14ac:dyDescent="0.25">
      <c r="A106" s="3" t="s">
        <v>868</v>
      </c>
    </row>
    <row r="107" spans="1:3" x14ac:dyDescent="0.25">
      <c r="A107" s="4" t="s">
        <v>871</v>
      </c>
      <c r="B107" s="5">
        <v>57394</v>
      </c>
      <c r="C107" s="5">
        <v>47426</v>
      </c>
    </row>
    <row r="108" spans="1:3" x14ac:dyDescent="0.25">
      <c r="A108" s="4" t="s">
        <v>872</v>
      </c>
      <c r="B108" s="5">
        <v>36470</v>
      </c>
      <c r="C108" s="5">
        <v>29377</v>
      </c>
    </row>
    <row r="109" spans="1:3" x14ac:dyDescent="0.25">
      <c r="A109" s="4" t="s">
        <v>1053</v>
      </c>
    </row>
    <row r="110" spans="1:3" x14ac:dyDescent="0.25">
      <c r="A110" s="3" t="s">
        <v>868</v>
      </c>
    </row>
    <row r="111" spans="1:3" x14ac:dyDescent="0.25">
      <c r="A111" s="4" t="s">
        <v>871</v>
      </c>
      <c r="B111" s="5">
        <v>3183</v>
      </c>
      <c r="C111" s="5">
        <v>3364</v>
      </c>
    </row>
    <row r="112" spans="1:3" x14ac:dyDescent="0.25">
      <c r="A112" s="4" t="s">
        <v>872</v>
      </c>
      <c r="B112" s="5">
        <v>1760</v>
      </c>
      <c r="C112" s="5">
        <v>1412</v>
      </c>
    </row>
    <row r="113" spans="1:3" x14ac:dyDescent="0.25">
      <c r="A113" s="4" t="s">
        <v>1054</v>
      </c>
    </row>
    <row r="114" spans="1:3" x14ac:dyDescent="0.25">
      <c r="A114" s="3" t="s">
        <v>868</v>
      </c>
    </row>
    <row r="115" spans="1:3" x14ac:dyDescent="0.25">
      <c r="A115" s="4" t="s">
        <v>871</v>
      </c>
      <c r="B115" s="5">
        <v>6245</v>
      </c>
      <c r="C115" s="5">
        <v>6486</v>
      </c>
    </row>
    <row r="116" spans="1:3" x14ac:dyDescent="0.25">
      <c r="A116" s="4" t="s">
        <v>872</v>
      </c>
      <c r="B116" s="5">
        <v>4036</v>
      </c>
      <c r="C116" s="5">
        <v>4474</v>
      </c>
    </row>
    <row r="117" spans="1:3" x14ac:dyDescent="0.25">
      <c r="A117" s="4" t="s">
        <v>1055</v>
      </c>
    </row>
    <row r="118" spans="1:3" x14ac:dyDescent="0.25">
      <c r="A118" s="3" t="s">
        <v>868</v>
      </c>
    </row>
    <row r="119" spans="1:3" x14ac:dyDescent="0.25">
      <c r="A119" s="4" t="s">
        <v>871</v>
      </c>
      <c r="B119" s="5">
        <v>302</v>
      </c>
      <c r="C119" s="5">
        <v>145</v>
      </c>
    </row>
    <row r="120" spans="1:3" x14ac:dyDescent="0.25">
      <c r="A120" s="4" t="s">
        <v>872</v>
      </c>
      <c r="B120" s="5">
        <v>3804</v>
      </c>
      <c r="C120" s="5">
        <v>3145</v>
      </c>
    </row>
    <row r="121" spans="1:3" x14ac:dyDescent="0.25">
      <c r="A121" s="4" t="s">
        <v>1056</v>
      </c>
    </row>
    <row r="122" spans="1:3" x14ac:dyDescent="0.25">
      <c r="A122" s="3" t="s">
        <v>868</v>
      </c>
    </row>
    <row r="123" spans="1:3" x14ac:dyDescent="0.25">
      <c r="A123" s="4" t="s">
        <v>871</v>
      </c>
      <c r="B123" s="5">
        <v>1294</v>
      </c>
      <c r="C123" s="5">
        <v>1329</v>
      </c>
    </row>
    <row r="124" spans="1:3" x14ac:dyDescent="0.25">
      <c r="A124" s="4" t="s">
        <v>872</v>
      </c>
      <c r="B124" s="5">
        <v>3367</v>
      </c>
      <c r="C124" s="5">
        <v>3060</v>
      </c>
    </row>
    <row r="125" spans="1:3" ht="30" x14ac:dyDescent="0.25">
      <c r="A125" s="4" t="s">
        <v>1057</v>
      </c>
    </row>
    <row r="126" spans="1:3" x14ac:dyDescent="0.25">
      <c r="A126" s="3" t="s">
        <v>868</v>
      </c>
    </row>
    <row r="127" spans="1:3" x14ac:dyDescent="0.25">
      <c r="A127" s="4" t="s">
        <v>871</v>
      </c>
      <c r="B127" s="5">
        <v>-2332</v>
      </c>
      <c r="C127" s="5">
        <v>-2822</v>
      </c>
    </row>
    <row r="128" spans="1:3" x14ac:dyDescent="0.25">
      <c r="A128" s="4" t="s">
        <v>872</v>
      </c>
      <c r="B128" s="7">
        <v>-2332</v>
      </c>
      <c r="C128" s="7">
        <v>-2822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heetViews>
  <sheetFormatPr defaultRowHeight="15" x14ac:dyDescent="0.25"/>
  <cols>
    <col min="1" max="2" width="80" customWidth="1"/>
  </cols>
  <sheetData>
    <row r="1" spans="1:2" x14ac:dyDescent="0.25">
      <c r="A1" s="12" t="s">
        <v>265</v>
      </c>
      <c r="B1" s="2" t="s">
        <v>1</v>
      </c>
    </row>
    <row r="2" spans="1:2" x14ac:dyDescent="0.25">
      <c r="A2" s="13"/>
      <c r="B2" s="2" t="s">
        <v>2</v>
      </c>
    </row>
    <row r="3" spans="1:2" x14ac:dyDescent="0.25">
      <c r="A3" s="3" t="s">
        <v>266</v>
      </c>
    </row>
    <row r="4" spans="1:2" ht="409.5" x14ac:dyDescent="0.25">
      <c r="A4" s="4" t="s">
        <v>265</v>
      </c>
      <c r="B4" s="4" t="s">
        <v>267</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16"/>
  <sheetViews>
    <sheetView workbookViewId="0"/>
  </sheetViews>
  <sheetFormatPr defaultRowHeight="15" x14ac:dyDescent="0.25"/>
  <cols>
    <col min="1" max="1" width="80" customWidth="1"/>
    <col min="2" max="3" width="14" customWidth="1"/>
  </cols>
  <sheetData>
    <row r="1" spans="1:3" x14ac:dyDescent="0.25">
      <c r="A1" s="1" t="s">
        <v>1058</v>
      </c>
      <c r="B1" s="2" t="s">
        <v>2</v>
      </c>
      <c r="C1" s="2" t="s">
        <v>91</v>
      </c>
    </row>
    <row r="2" spans="1:3" x14ac:dyDescent="0.25">
      <c r="A2" s="3" t="s">
        <v>868</v>
      </c>
    </row>
    <row r="3" spans="1:3" x14ac:dyDescent="0.25">
      <c r="A3" s="4" t="s">
        <v>921</v>
      </c>
      <c r="B3" s="7">
        <v>522569</v>
      </c>
      <c r="C3" s="7">
        <v>554172</v>
      </c>
    </row>
    <row r="4" spans="1:3" x14ac:dyDescent="0.25">
      <c r="A4" s="4" t="s">
        <v>922</v>
      </c>
      <c r="B4" s="5">
        <v>581760</v>
      </c>
      <c r="C4" s="5">
        <v>603000</v>
      </c>
    </row>
    <row r="5" spans="1:3" x14ac:dyDescent="0.25">
      <c r="A5" s="4" t="s">
        <v>1059</v>
      </c>
    </row>
    <row r="6" spans="1:3" x14ac:dyDescent="0.25">
      <c r="A6" s="3" t="s">
        <v>868</v>
      </c>
    </row>
    <row r="7" spans="1:3" x14ac:dyDescent="0.25">
      <c r="A7" s="4" t="s">
        <v>922</v>
      </c>
      <c r="B7" s="5">
        <v>426100</v>
      </c>
      <c r="C7" s="5">
        <v>461902</v>
      </c>
    </row>
    <row r="8" spans="1:3" x14ac:dyDescent="0.25">
      <c r="A8" s="4" t="s">
        <v>1060</v>
      </c>
    </row>
    <row r="9" spans="1:3" x14ac:dyDescent="0.25">
      <c r="A9" s="3" t="s">
        <v>868</v>
      </c>
    </row>
    <row r="10" spans="1:3" x14ac:dyDescent="0.25">
      <c r="A10" s="4" t="s">
        <v>922</v>
      </c>
      <c r="B10" s="5">
        <v>155662</v>
      </c>
      <c r="C10" s="5">
        <v>141095</v>
      </c>
    </row>
    <row r="11" spans="1:3" x14ac:dyDescent="0.25">
      <c r="A11" s="4" t="s">
        <v>1061</v>
      </c>
    </row>
    <row r="12" spans="1:3" x14ac:dyDescent="0.25">
      <c r="A12" s="3" t="s">
        <v>868</v>
      </c>
    </row>
    <row r="13" spans="1:3" x14ac:dyDescent="0.25">
      <c r="A13" s="4" t="s">
        <v>921</v>
      </c>
      <c r="B13" s="5">
        <v>154433</v>
      </c>
      <c r="C13" s="5">
        <v>160590</v>
      </c>
    </row>
    <row r="14" spans="1:3" x14ac:dyDescent="0.25">
      <c r="A14" s="4" t="s">
        <v>1062</v>
      </c>
    </row>
    <row r="15" spans="1:3" x14ac:dyDescent="0.25">
      <c r="A15" s="3" t="s">
        <v>868</v>
      </c>
    </row>
    <row r="16" spans="1:3" x14ac:dyDescent="0.25">
      <c r="A16" s="4" t="s">
        <v>921</v>
      </c>
      <c r="B16" s="5">
        <v>316786</v>
      </c>
      <c r="C16" s="5">
        <v>340683</v>
      </c>
    </row>
    <row r="17" spans="1:3" x14ac:dyDescent="0.25">
      <c r="A17" s="4" t="s">
        <v>1063</v>
      </c>
    </row>
    <row r="18" spans="1:3" x14ac:dyDescent="0.25">
      <c r="A18" s="3" t="s">
        <v>868</v>
      </c>
    </row>
    <row r="19" spans="1:3" x14ac:dyDescent="0.25">
      <c r="A19" s="4" t="s">
        <v>921</v>
      </c>
      <c r="B19" s="5">
        <v>51350</v>
      </c>
      <c r="C19" s="5">
        <v>52899</v>
      </c>
    </row>
    <row r="20" spans="1:3" x14ac:dyDescent="0.25">
      <c r="A20" s="4" t="s">
        <v>1064</v>
      </c>
    </row>
    <row r="21" spans="1:3" x14ac:dyDescent="0.25">
      <c r="A21" s="3" t="s">
        <v>868</v>
      </c>
    </row>
    <row r="22" spans="1:3" x14ac:dyDescent="0.25">
      <c r="A22" s="4" t="s">
        <v>1065</v>
      </c>
      <c r="B22" s="5">
        <v>13911</v>
      </c>
      <c r="C22" s="5">
        <v>9374</v>
      </c>
    </row>
    <row r="23" spans="1:3" x14ac:dyDescent="0.25">
      <c r="A23" s="4" t="s">
        <v>1066</v>
      </c>
      <c r="B23" s="5">
        <v>5549</v>
      </c>
      <c r="C23" s="5">
        <v>7972</v>
      </c>
    </row>
    <row r="24" spans="1:3" x14ac:dyDescent="0.25">
      <c r="A24" s="4" t="s">
        <v>1067</v>
      </c>
      <c r="B24" s="5">
        <v>8362</v>
      </c>
      <c r="C24" s="5">
        <v>1402</v>
      </c>
    </row>
    <row r="25" spans="1:3" x14ac:dyDescent="0.25">
      <c r="A25" s="4" t="s">
        <v>1068</v>
      </c>
    </row>
    <row r="26" spans="1:3" x14ac:dyDescent="0.25">
      <c r="A26" s="3" t="s">
        <v>868</v>
      </c>
    </row>
    <row r="27" spans="1:3" x14ac:dyDescent="0.25">
      <c r="A27" s="4" t="s">
        <v>921</v>
      </c>
      <c r="B27" s="5">
        <v>484119</v>
      </c>
      <c r="C27" s="5">
        <v>489746</v>
      </c>
    </row>
    <row r="28" spans="1:3" x14ac:dyDescent="0.25">
      <c r="A28" s="4" t="s">
        <v>1069</v>
      </c>
    </row>
    <row r="29" spans="1:3" x14ac:dyDescent="0.25">
      <c r="A29" s="3" t="s">
        <v>868</v>
      </c>
    </row>
    <row r="30" spans="1:3" x14ac:dyDescent="0.25">
      <c r="A30" s="4" t="s">
        <v>922</v>
      </c>
      <c r="B30" s="5">
        <v>395127</v>
      </c>
      <c r="C30" s="5">
        <v>413445</v>
      </c>
    </row>
    <row r="31" spans="1:3" x14ac:dyDescent="0.25">
      <c r="A31" s="4" t="s">
        <v>1070</v>
      </c>
    </row>
    <row r="32" spans="1:3" x14ac:dyDescent="0.25">
      <c r="A32" s="3" t="s">
        <v>868</v>
      </c>
    </row>
    <row r="33" spans="1:3" x14ac:dyDescent="0.25">
      <c r="A33" s="4" t="s">
        <v>922</v>
      </c>
      <c r="B33" s="5">
        <v>149092</v>
      </c>
      <c r="C33" s="5">
        <v>115754</v>
      </c>
    </row>
    <row r="34" spans="1:3" x14ac:dyDescent="0.25">
      <c r="A34" s="4" t="s">
        <v>1071</v>
      </c>
    </row>
    <row r="35" spans="1:3" x14ac:dyDescent="0.25">
      <c r="A35" s="3" t="s">
        <v>868</v>
      </c>
    </row>
    <row r="36" spans="1:3" x14ac:dyDescent="0.25">
      <c r="A36" s="4" t="s">
        <v>921</v>
      </c>
      <c r="B36" s="5">
        <v>143566</v>
      </c>
      <c r="C36" s="5">
        <v>145828</v>
      </c>
    </row>
    <row r="37" spans="1:3" x14ac:dyDescent="0.25">
      <c r="A37" s="4" t="s">
        <v>1072</v>
      </c>
    </row>
    <row r="38" spans="1:3" x14ac:dyDescent="0.25">
      <c r="A38" s="3" t="s">
        <v>868</v>
      </c>
    </row>
    <row r="39" spans="1:3" x14ac:dyDescent="0.25">
      <c r="A39" s="4" t="s">
        <v>921</v>
      </c>
      <c r="B39" s="5">
        <v>292444</v>
      </c>
      <c r="C39" s="5">
        <v>298228</v>
      </c>
    </row>
    <row r="40" spans="1:3" x14ac:dyDescent="0.25">
      <c r="A40" s="4" t="s">
        <v>1073</v>
      </c>
    </row>
    <row r="41" spans="1:3" x14ac:dyDescent="0.25">
      <c r="A41" s="3" t="s">
        <v>868</v>
      </c>
    </row>
    <row r="42" spans="1:3" x14ac:dyDescent="0.25">
      <c r="A42" s="4" t="s">
        <v>921</v>
      </c>
      <c r="B42" s="5">
        <v>48109</v>
      </c>
      <c r="C42" s="5">
        <v>45690</v>
      </c>
    </row>
    <row r="43" spans="1:3" x14ac:dyDescent="0.25">
      <c r="A43" s="4" t="s">
        <v>1074</v>
      </c>
    </row>
    <row r="44" spans="1:3" x14ac:dyDescent="0.25">
      <c r="A44" s="3" t="s">
        <v>868</v>
      </c>
    </row>
    <row r="45" spans="1:3" x14ac:dyDescent="0.25">
      <c r="A45" s="4" t="s">
        <v>1065</v>
      </c>
      <c r="B45" s="5">
        <v>13103</v>
      </c>
      <c r="C45" s="5">
        <v>8656</v>
      </c>
    </row>
    <row r="46" spans="1:3" x14ac:dyDescent="0.25">
      <c r="A46" s="4" t="s">
        <v>1066</v>
      </c>
      <c r="B46" s="5">
        <v>1239</v>
      </c>
      <c r="C46" s="5">
        <v>1990</v>
      </c>
    </row>
    <row r="47" spans="1:3" x14ac:dyDescent="0.25">
      <c r="A47" s="4" t="s">
        <v>1067</v>
      </c>
      <c r="B47" s="5">
        <v>11864</v>
      </c>
      <c r="C47" s="5">
        <v>6666</v>
      </c>
    </row>
    <row r="48" spans="1:3" x14ac:dyDescent="0.25">
      <c r="A48" s="4" t="s">
        <v>1075</v>
      </c>
    </row>
    <row r="49" spans="1:3" x14ac:dyDescent="0.25">
      <c r="A49" s="3" t="s">
        <v>868</v>
      </c>
    </row>
    <row r="50" spans="1:3" x14ac:dyDescent="0.25">
      <c r="A50" s="4" t="s">
        <v>921</v>
      </c>
      <c r="B50" s="5">
        <v>19540</v>
      </c>
      <c r="C50" s="5">
        <v>36829</v>
      </c>
    </row>
    <row r="51" spans="1:3" x14ac:dyDescent="0.25">
      <c r="A51" s="4" t="s">
        <v>1076</v>
      </c>
    </row>
    <row r="52" spans="1:3" x14ac:dyDescent="0.25">
      <c r="A52" s="3" t="s">
        <v>868</v>
      </c>
    </row>
    <row r="53" spans="1:3" x14ac:dyDescent="0.25">
      <c r="A53" s="4" t="s">
        <v>922</v>
      </c>
      <c r="B53" s="5">
        <v>14492</v>
      </c>
      <c r="C53" s="5">
        <v>25373</v>
      </c>
    </row>
    <row r="54" spans="1:3" x14ac:dyDescent="0.25">
      <c r="A54" s="4" t="s">
        <v>1077</v>
      </c>
    </row>
    <row r="55" spans="1:3" x14ac:dyDescent="0.25">
      <c r="A55" s="3" t="s">
        <v>868</v>
      </c>
    </row>
    <row r="56" spans="1:3" x14ac:dyDescent="0.25">
      <c r="A56" s="4" t="s">
        <v>922</v>
      </c>
      <c r="B56" s="5">
        <v>2617</v>
      </c>
      <c r="C56" s="5">
        <v>14273</v>
      </c>
    </row>
    <row r="57" spans="1:3" x14ac:dyDescent="0.25">
      <c r="A57" s="4" t="s">
        <v>1078</v>
      </c>
    </row>
    <row r="58" spans="1:3" x14ac:dyDescent="0.25">
      <c r="A58" s="3" t="s">
        <v>868</v>
      </c>
    </row>
    <row r="59" spans="1:3" x14ac:dyDescent="0.25">
      <c r="A59" s="4" t="s">
        <v>921</v>
      </c>
      <c r="B59" s="5">
        <v>7155</v>
      </c>
      <c r="C59" s="5">
        <v>9763</v>
      </c>
    </row>
    <row r="60" spans="1:3" x14ac:dyDescent="0.25">
      <c r="A60" s="4" t="s">
        <v>1079</v>
      </c>
    </row>
    <row r="61" spans="1:3" x14ac:dyDescent="0.25">
      <c r="A61" s="3" t="s">
        <v>868</v>
      </c>
    </row>
    <row r="62" spans="1:3" x14ac:dyDescent="0.25">
      <c r="A62" s="4" t="s">
        <v>921</v>
      </c>
      <c r="B62" s="5">
        <v>10125</v>
      </c>
      <c r="C62" s="5">
        <v>21100</v>
      </c>
    </row>
    <row r="63" spans="1:3" x14ac:dyDescent="0.25">
      <c r="A63" s="4" t="s">
        <v>1080</v>
      </c>
    </row>
    <row r="64" spans="1:3" x14ac:dyDescent="0.25">
      <c r="A64" s="3" t="s">
        <v>868</v>
      </c>
    </row>
    <row r="65" spans="1:3" x14ac:dyDescent="0.25">
      <c r="A65" s="4" t="s">
        <v>921</v>
      </c>
      <c r="B65" s="5">
        <v>2260</v>
      </c>
      <c r="C65" s="5">
        <v>5966</v>
      </c>
    </row>
    <row r="66" spans="1:3" x14ac:dyDescent="0.25">
      <c r="A66" s="4" t="s">
        <v>1081</v>
      </c>
    </row>
    <row r="67" spans="1:3" x14ac:dyDescent="0.25">
      <c r="A67" s="3" t="s">
        <v>868</v>
      </c>
    </row>
    <row r="68" spans="1:3" x14ac:dyDescent="0.25">
      <c r="A68" s="4" t="s">
        <v>1065</v>
      </c>
      <c r="B68" s="5">
        <v>446</v>
      </c>
      <c r="C68" s="5">
        <v>543</v>
      </c>
    </row>
    <row r="69" spans="1:3" x14ac:dyDescent="0.25">
      <c r="A69" s="4" t="s">
        <v>1066</v>
      </c>
      <c r="B69" s="5">
        <v>448</v>
      </c>
      <c r="C69" s="5">
        <v>1415</v>
      </c>
    </row>
    <row r="70" spans="1:3" x14ac:dyDescent="0.25">
      <c r="A70" s="4" t="s">
        <v>1067</v>
      </c>
      <c r="B70" s="5">
        <v>-2</v>
      </c>
      <c r="C70" s="5">
        <v>-872</v>
      </c>
    </row>
    <row r="71" spans="1:3" x14ac:dyDescent="0.25">
      <c r="A71" s="4" t="s">
        <v>1082</v>
      </c>
    </row>
    <row r="72" spans="1:3" x14ac:dyDescent="0.25">
      <c r="A72" s="3" t="s">
        <v>868</v>
      </c>
    </row>
    <row r="73" spans="1:3" x14ac:dyDescent="0.25">
      <c r="A73" s="4" t="s">
        <v>921</v>
      </c>
      <c r="B73" s="5">
        <v>6668</v>
      </c>
      <c r="C73" s="5">
        <v>16107</v>
      </c>
    </row>
    <row r="74" spans="1:3" x14ac:dyDescent="0.25">
      <c r="A74" s="4" t="s">
        <v>1083</v>
      </c>
    </row>
    <row r="75" spans="1:3" x14ac:dyDescent="0.25">
      <c r="A75" s="3" t="s">
        <v>868</v>
      </c>
    </row>
    <row r="76" spans="1:3" x14ac:dyDescent="0.25">
      <c r="A76" s="4" t="s">
        <v>922</v>
      </c>
      <c r="B76" s="5">
        <v>5938</v>
      </c>
      <c r="C76" s="5">
        <v>14243</v>
      </c>
    </row>
    <row r="77" spans="1:3" x14ac:dyDescent="0.25">
      <c r="A77" s="4" t="s">
        <v>1084</v>
      </c>
    </row>
    <row r="78" spans="1:3" x14ac:dyDescent="0.25">
      <c r="A78" s="3" t="s">
        <v>868</v>
      </c>
    </row>
    <row r="79" spans="1:3" x14ac:dyDescent="0.25">
      <c r="A79" s="4" t="s">
        <v>922</v>
      </c>
      <c r="B79" s="5">
        <v>1599</v>
      </c>
      <c r="C79" s="5">
        <v>7555</v>
      </c>
    </row>
    <row r="80" spans="1:3" x14ac:dyDescent="0.25">
      <c r="A80" s="4" t="s">
        <v>1085</v>
      </c>
    </row>
    <row r="81" spans="1:3" x14ac:dyDescent="0.25">
      <c r="A81" s="3" t="s">
        <v>868</v>
      </c>
    </row>
    <row r="82" spans="1:3" x14ac:dyDescent="0.25">
      <c r="A82" s="4" t="s">
        <v>921</v>
      </c>
      <c r="B82" s="5">
        <v>759</v>
      </c>
      <c r="C82" s="5">
        <v>1151</v>
      </c>
    </row>
    <row r="83" spans="1:3" x14ac:dyDescent="0.25">
      <c r="A83" s="4" t="s">
        <v>1086</v>
      </c>
    </row>
    <row r="84" spans="1:3" x14ac:dyDescent="0.25">
      <c r="A84" s="3" t="s">
        <v>868</v>
      </c>
    </row>
    <row r="85" spans="1:3" x14ac:dyDescent="0.25">
      <c r="A85" s="4" t="s">
        <v>921</v>
      </c>
      <c r="B85" s="5">
        <v>5482</v>
      </c>
      <c r="C85" s="5">
        <v>13835</v>
      </c>
    </row>
    <row r="86" spans="1:3" x14ac:dyDescent="0.25">
      <c r="A86" s="4" t="s">
        <v>1087</v>
      </c>
    </row>
    <row r="87" spans="1:3" x14ac:dyDescent="0.25">
      <c r="A87" s="3" t="s">
        <v>868</v>
      </c>
    </row>
    <row r="88" spans="1:3" x14ac:dyDescent="0.25">
      <c r="A88" s="4" t="s">
        <v>921</v>
      </c>
      <c r="B88" s="5">
        <v>427</v>
      </c>
      <c r="C88" s="5">
        <v>1121</v>
      </c>
    </row>
    <row r="89" spans="1:3" x14ac:dyDescent="0.25">
      <c r="A89" s="4" t="s">
        <v>1088</v>
      </c>
    </row>
    <row r="90" spans="1:3" x14ac:dyDescent="0.25">
      <c r="A90" s="3" t="s">
        <v>868</v>
      </c>
    </row>
    <row r="91" spans="1:3" x14ac:dyDescent="0.25">
      <c r="A91" s="4" t="s">
        <v>1065</v>
      </c>
      <c r="B91" s="5">
        <v>160</v>
      </c>
      <c r="C91" s="5">
        <v>95</v>
      </c>
    </row>
    <row r="92" spans="1:3" x14ac:dyDescent="0.25">
      <c r="A92" s="4" t="s">
        <v>1066</v>
      </c>
      <c r="B92" s="5">
        <v>372</v>
      </c>
      <c r="C92" s="5">
        <v>1199</v>
      </c>
    </row>
    <row r="93" spans="1:3" x14ac:dyDescent="0.25">
      <c r="A93" s="4" t="s">
        <v>1067</v>
      </c>
      <c r="B93" s="5">
        <v>-212</v>
      </c>
      <c r="C93" s="5">
        <v>-1104</v>
      </c>
    </row>
    <row r="94" spans="1:3" x14ac:dyDescent="0.25">
      <c r="A94" s="4" t="s">
        <v>1089</v>
      </c>
    </row>
    <row r="95" spans="1:3" x14ac:dyDescent="0.25">
      <c r="A95" s="3" t="s">
        <v>868</v>
      </c>
    </row>
    <row r="96" spans="1:3" x14ac:dyDescent="0.25">
      <c r="A96" s="4" t="s">
        <v>921</v>
      </c>
      <c r="B96" s="5">
        <v>12242</v>
      </c>
      <c r="C96" s="5">
        <v>11490</v>
      </c>
    </row>
    <row r="97" spans="1:3" x14ac:dyDescent="0.25">
      <c r="A97" s="4" t="s">
        <v>1090</v>
      </c>
    </row>
    <row r="98" spans="1:3" x14ac:dyDescent="0.25">
      <c r="A98" s="3" t="s">
        <v>868</v>
      </c>
    </row>
    <row r="99" spans="1:3" x14ac:dyDescent="0.25">
      <c r="A99" s="4" t="s">
        <v>922</v>
      </c>
      <c r="B99" s="5">
        <v>10543</v>
      </c>
      <c r="C99" s="5">
        <v>8841</v>
      </c>
    </row>
    <row r="100" spans="1:3" x14ac:dyDescent="0.25">
      <c r="A100" s="4" t="s">
        <v>1091</v>
      </c>
    </row>
    <row r="101" spans="1:3" x14ac:dyDescent="0.25">
      <c r="A101" s="3" t="s">
        <v>868</v>
      </c>
    </row>
    <row r="102" spans="1:3" x14ac:dyDescent="0.25">
      <c r="A102" s="4" t="s">
        <v>922</v>
      </c>
      <c r="B102" s="5">
        <v>2354</v>
      </c>
      <c r="C102" s="5">
        <v>3513</v>
      </c>
    </row>
    <row r="103" spans="1:3" x14ac:dyDescent="0.25">
      <c r="A103" s="4" t="s">
        <v>1092</v>
      </c>
    </row>
    <row r="104" spans="1:3" x14ac:dyDescent="0.25">
      <c r="A104" s="3" t="s">
        <v>868</v>
      </c>
    </row>
    <row r="105" spans="1:3" x14ac:dyDescent="0.25">
      <c r="A105" s="4" t="s">
        <v>921</v>
      </c>
      <c r="B105" s="5">
        <v>2953</v>
      </c>
      <c r="C105" s="5">
        <v>3848</v>
      </c>
    </row>
    <row r="106" spans="1:3" x14ac:dyDescent="0.25">
      <c r="A106" s="4" t="s">
        <v>1093</v>
      </c>
    </row>
    <row r="107" spans="1:3" x14ac:dyDescent="0.25">
      <c r="A107" s="3" t="s">
        <v>868</v>
      </c>
    </row>
    <row r="108" spans="1:3" x14ac:dyDescent="0.25">
      <c r="A108" s="4" t="s">
        <v>921</v>
      </c>
      <c r="B108" s="5">
        <v>8735</v>
      </c>
      <c r="C108" s="5">
        <v>7520</v>
      </c>
    </row>
    <row r="109" spans="1:3" x14ac:dyDescent="0.25">
      <c r="A109" s="4" t="s">
        <v>1094</v>
      </c>
    </row>
    <row r="110" spans="1:3" x14ac:dyDescent="0.25">
      <c r="A110" s="3" t="s">
        <v>868</v>
      </c>
    </row>
    <row r="111" spans="1:3" x14ac:dyDescent="0.25">
      <c r="A111" s="4" t="s">
        <v>921</v>
      </c>
      <c r="B111" s="5">
        <v>554</v>
      </c>
      <c r="C111" s="5">
        <v>122</v>
      </c>
    </row>
    <row r="112" spans="1:3" x14ac:dyDescent="0.25">
      <c r="A112" s="4" t="s">
        <v>1095</v>
      </c>
    </row>
    <row r="113" spans="1:3" x14ac:dyDescent="0.25">
      <c r="A113" s="3" t="s">
        <v>868</v>
      </c>
    </row>
    <row r="114" spans="1:3" x14ac:dyDescent="0.25">
      <c r="A114" s="4" t="s">
        <v>1065</v>
      </c>
      <c r="B114" s="5">
        <v>202</v>
      </c>
      <c r="C114" s="5">
        <v>80</v>
      </c>
    </row>
    <row r="115" spans="1:3" x14ac:dyDescent="0.25">
      <c r="A115" s="4" t="s">
        <v>1066</v>
      </c>
      <c r="B115" s="5">
        <v>3490</v>
      </c>
      <c r="C115" s="5">
        <v>3368</v>
      </c>
    </row>
    <row r="116" spans="1:3" x14ac:dyDescent="0.25">
      <c r="A116" s="4" t="s">
        <v>1067</v>
      </c>
      <c r="B116" s="7">
        <v>-3288</v>
      </c>
      <c r="C116" s="7">
        <v>-3288</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1096</v>
      </c>
      <c r="B1" s="14" t="s">
        <v>1</v>
      </c>
      <c r="C1" s="13"/>
      <c r="D1" s="13"/>
    </row>
    <row r="2" spans="1:4" x14ac:dyDescent="0.25">
      <c r="A2" s="13"/>
      <c r="B2" s="2" t="s">
        <v>2</v>
      </c>
      <c r="C2" s="2" t="s">
        <v>91</v>
      </c>
      <c r="D2" s="2" t="s">
        <v>92</v>
      </c>
    </row>
    <row r="3" spans="1:4" x14ac:dyDescent="0.25">
      <c r="A3" s="3" t="s">
        <v>283</v>
      </c>
    </row>
    <row r="4" spans="1:4" x14ac:dyDescent="0.25">
      <c r="A4" s="4" t="s">
        <v>1097</v>
      </c>
      <c r="B4" s="7">
        <v>-289</v>
      </c>
      <c r="C4" s="7">
        <v>371</v>
      </c>
      <c r="D4" s="7">
        <v>66</v>
      </c>
    </row>
    <row r="5" spans="1:4" x14ac:dyDescent="0.25">
      <c r="A5" s="4" t="s">
        <v>1098</v>
      </c>
      <c r="B5" s="5">
        <v>485</v>
      </c>
      <c r="C5" s="5">
        <v>-194</v>
      </c>
      <c r="D5" s="5">
        <v>288</v>
      </c>
    </row>
    <row r="6" spans="1:4" x14ac:dyDescent="0.25">
      <c r="A6" s="4" t="s">
        <v>184</v>
      </c>
      <c r="B6" s="7">
        <v>196</v>
      </c>
      <c r="C6" s="7">
        <v>177</v>
      </c>
      <c r="D6" s="7">
        <v>354</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9"/>
  <sheetViews>
    <sheetView workbookViewId="0"/>
  </sheetViews>
  <sheetFormatPr defaultRowHeight="15" x14ac:dyDescent="0.25"/>
  <cols>
    <col min="1" max="1" width="80" customWidth="1"/>
    <col min="2" max="3" width="14" customWidth="1"/>
  </cols>
  <sheetData>
    <row r="1" spans="1:3" ht="30" x14ac:dyDescent="0.25">
      <c r="A1" s="1" t="s">
        <v>1099</v>
      </c>
      <c r="B1" s="2" t="s">
        <v>2</v>
      </c>
      <c r="C1" s="2" t="s">
        <v>91</v>
      </c>
    </row>
    <row r="2" spans="1:3" x14ac:dyDescent="0.25">
      <c r="A2" s="3" t="s">
        <v>868</v>
      </c>
    </row>
    <row r="3" spans="1:3" x14ac:dyDescent="0.25">
      <c r="A3" s="4" t="s">
        <v>1100</v>
      </c>
      <c r="B3" s="7">
        <v>1148</v>
      </c>
      <c r="C3" s="7">
        <v>980</v>
      </c>
    </row>
    <row r="4" spans="1:3" x14ac:dyDescent="0.25">
      <c r="A4" s="4" t="s">
        <v>1101</v>
      </c>
      <c r="B4" s="5">
        <v>1717</v>
      </c>
      <c r="C4" s="5">
        <v>1297</v>
      </c>
    </row>
    <row r="5" spans="1:3" x14ac:dyDescent="0.25">
      <c r="A5" s="4" t="s">
        <v>1102</v>
      </c>
      <c r="B5" s="5">
        <v>569</v>
      </c>
      <c r="C5" s="5">
        <v>317</v>
      </c>
    </row>
    <row r="6" spans="1:3" x14ac:dyDescent="0.25">
      <c r="A6" s="4" t="s">
        <v>877</v>
      </c>
      <c r="B6" s="5">
        <v>39750315</v>
      </c>
      <c r="C6" s="5">
        <v>42481244</v>
      </c>
    </row>
    <row r="7" spans="1:3" x14ac:dyDescent="0.25">
      <c r="A7" s="4" t="s">
        <v>1103</v>
      </c>
    </row>
    <row r="8" spans="1:3" x14ac:dyDescent="0.25">
      <c r="A8" s="3" t="s">
        <v>868</v>
      </c>
    </row>
    <row r="9" spans="1:3" x14ac:dyDescent="0.25">
      <c r="A9" s="4" t="s">
        <v>877</v>
      </c>
      <c r="B9" s="7">
        <v>11003</v>
      </c>
      <c r="C9" s="7">
        <v>10229</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0"/>
  <sheetViews>
    <sheetView workbookViewId="0"/>
  </sheetViews>
  <sheetFormatPr defaultRowHeight="15" x14ac:dyDescent="0.25"/>
  <cols>
    <col min="1" max="1" width="80" customWidth="1"/>
    <col min="2" max="3" width="14" customWidth="1"/>
  </cols>
  <sheetData>
    <row r="1" spans="1:3" ht="30" x14ac:dyDescent="0.25">
      <c r="A1" s="1" t="s">
        <v>1104</v>
      </c>
      <c r="B1" s="2" t="s">
        <v>2</v>
      </c>
      <c r="C1" s="2" t="s">
        <v>91</v>
      </c>
    </row>
    <row r="2" spans="1:3" x14ac:dyDescent="0.25">
      <c r="A2" s="3" t="s">
        <v>868</v>
      </c>
    </row>
    <row r="3" spans="1:3" x14ac:dyDescent="0.25">
      <c r="A3" s="4" t="s">
        <v>1105</v>
      </c>
      <c r="B3" s="7">
        <v>32800</v>
      </c>
      <c r="C3" s="7">
        <v>29583</v>
      </c>
    </row>
    <row r="4" spans="1:3" x14ac:dyDescent="0.25">
      <c r="A4" s="4" t="s">
        <v>1106</v>
      </c>
      <c r="B4" s="5">
        <v>28510</v>
      </c>
      <c r="C4" s="5">
        <v>24393</v>
      </c>
    </row>
    <row r="5" spans="1:3" x14ac:dyDescent="0.25">
      <c r="A5" s="4" t="s">
        <v>1107</v>
      </c>
    </row>
    <row r="6" spans="1:3" x14ac:dyDescent="0.25">
      <c r="A6" s="3" t="s">
        <v>868</v>
      </c>
    </row>
    <row r="7" spans="1:3" ht="45" x14ac:dyDescent="0.25">
      <c r="A7" s="4" t="s">
        <v>1108</v>
      </c>
      <c r="B7" s="5">
        <v>358</v>
      </c>
      <c r="C7" s="5">
        <v>262</v>
      </c>
    </row>
    <row r="8" spans="1:3" x14ac:dyDescent="0.25">
      <c r="A8" s="4" t="s">
        <v>1109</v>
      </c>
    </row>
    <row r="9" spans="1:3" x14ac:dyDescent="0.25">
      <c r="A9" s="3" t="s">
        <v>868</v>
      </c>
    </row>
    <row r="10" spans="1:3" ht="45" x14ac:dyDescent="0.25">
      <c r="A10" s="4" t="s">
        <v>1108</v>
      </c>
      <c r="B10" s="7">
        <v>1268</v>
      </c>
      <c r="C10" s="7">
        <v>959</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1110</v>
      </c>
      <c r="B1" s="14" t="s">
        <v>1</v>
      </c>
      <c r="C1" s="13"/>
      <c r="D1" s="13"/>
    </row>
    <row r="2" spans="1:4" x14ac:dyDescent="0.25">
      <c r="A2" s="13"/>
      <c r="B2" s="2" t="s">
        <v>2</v>
      </c>
      <c r="C2" s="2" t="s">
        <v>91</v>
      </c>
      <c r="D2" s="2" t="s">
        <v>92</v>
      </c>
    </row>
    <row r="3" spans="1:4" x14ac:dyDescent="0.25">
      <c r="A3" s="3" t="s">
        <v>868</v>
      </c>
    </row>
    <row r="4" spans="1:4" x14ac:dyDescent="0.25">
      <c r="A4" s="4" t="s">
        <v>101</v>
      </c>
      <c r="B4" s="7">
        <v>17376</v>
      </c>
      <c r="C4" s="7">
        <v>15912</v>
      </c>
      <c r="D4" s="7">
        <v>10181</v>
      </c>
    </row>
    <row r="5" spans="1:4" ht="30" x14ac:dyDescent="0.25">
      <c r="A5" s="4" t="s">
        <v>1111</v>
      </c>
    </row>
    <row r="6" spans="1:4" x14ac:dyDescent="0.25">
      <c r="A6" s="3" t="s">
        <v>868</v>
      </c>
    </row>
    <row r="7" spans="1:4" x14ac:dyDescent="0.25">
      <c r="A7" s="4" t="s">
        <v>1112</v>
      </c>
      <c r="B7" s="5">
        <v>3196</v>
      </c>
      <c r="C7" s="5">
        <v>-1854</v>
      </c>
      <c r="D7" s="5">
        <v>-2867</v>
      </c>
    </row>
    <row r="8" spans="1:4" x14ac:dyDescent="0.25">
      <c r="A8" s="4" t="s">
        <v>1113</v>
      </c>
      <c r="B8" s="7">
        <v>-3657</v>
      </c>
      <c r="C8" s="7">
        <v>1295</v>
      </c>
      <c r="D8" s="7">
        <v>2183</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B5"/>
  <sheetViews>
    <sheetView workbookViewId="0"/>
  </sheetViews>
  <sheetFormatPr defaultRowHeight="15" x14ac:dyDescent="0.25"/>
  <cols>
    <col min="1" max="1" width="80" customWidth="1"/>
    <col min="2" max="2" width="21" customWidth="1"/>
  </cols>
  <sheetData>
    <row r="1" spans="1:2" x14ac:dyDescent="0.25">
      <c r="A1" s="12" t="s">
        <v>1114</v>
      </c>
      <c r="B1" s="2" t="s">
        <v>1</v>
      </c>
    </row>
    <row r="2" spans="1:2" x14ac:dyDescent="0.25">
      <c r="A2" s="13"/>
      <c r="B2" s="2" t="s">
        <v>964</v>
      </c>
    </row>
    <row r="3" spans="1:2" ht="30" x14ac:dyDescent="0.25">
      <c r="A3" s="4" t="s">
        <v>1111</v>
      </c>
    </row>
    <row r="4" spans="1:2" x14ac:dyDescent="0.25">
      <c r="A4" s="3" t="s">
        <v>868</v>
      </c>
    </row>
    <row r="5" spans="1:2" x14ac:dyDescent="0.25">
      <c r="A5" s="4" t="s">
        <v>1115</v>
      </c>
      <c r="B5" s="7">
        <v>-684</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13"/>
  <sheetViews>
    <sheetView workbookViewId="0"/>
  </sheetViews>
  <sheetFormatPr defaultRowHeight="15" x14ac:dyDescent="0.25"/>
  <cols>
    <col min="1" max="1" width="80" customWidth="1"/>
    <col min="2" max="3" width="14" customWidth="1"/>
  </cols>
  <sheetData>
    <row r="1" spans="1:3" ht="60" x14ac:dyDescent="0.25">
      <c r="A1" s="1" t="s">
        <v>1116</v>
      </c>
      <c r="B1" s="2" t="s">
        <v>2</v>
      </c>
      <c r="C1" s="2" t="s">
        <v>91</v>
      </c>
    </row>
    <row r="2" spans="1:3" x14ac:dyDescent="0.25">
      <c r="A2" s="4" t="s">
        <v>1117</v>
      </c>
    </row>
    <row r="3" spans="1:3" x14ac:dyDescent="0.25">
      <c r="A3" s="3" t="s">
        <v>1118</v>
      </c>
    </row>
    <row r="4" spans="1:3" x14ac:dyDescent="0.25">
      <c r="A4" s="4" t="s">
        <v>1119</v>
      </c>
      <c r="B4" s="7">
        <v>19634</v>
      </c>
      <c r="C4" s="7">
        <v>11924</v>
      </c>
    </row>
    <row r="5" spans="1:3" x14ac:dyDescent="0.25">
      <c r="A5" s="4" t="s">
        <v>1120</v>
      </c>
      <c r="B5" s="5">
        <v>200</v>
      </c>
      <c r="C5" s="5">
        <v>-156</v>
      </c>
    </row>
    <row r="6" spans="1:3" x14ac:dyDescent="0.25">
      <c r="A6" s="4" t="s">
        <v>1121</v>
      </c>
    </row>
    <row r="7" spans="1:3" x14ac:dyDescent="0.25">
      <c r="A7" s="3" t="s">
        <v>1118</v>
      </c>
    </row>
    <row r="8" spans="1:3" x14ac:dyDescent="0.25">
      <c r="A8" s="4" t="s">
        <v>1119</v>
      </c>
      <c r="B8" s="5">
        <v>6008</v>
      </c>
      <c r="C8" s="5">
        <v>4450</v>
      </c>
    </row>
    <row r="9" spans="1:3" x14ac:dyDescent="0.25">
      <c r="A9" s="4" t="s">
        <v>1120</v>
      </c>
      <c r="B9" s="5">
        <v>28</v>
      </c>
      <c r="C9" s="5">
        <v>-12</v>
      </c>
    </row>
    <row r="10" spans="1:3" x14ac:dyDescent="0.25">
      <c r="A10" s="4" t="s">
        <v>1122</v>
      </c>
    </row>
    <row r="11" spans="1:3" x14ac:dyDescent="0.25">
      <c r="A11" s="3" t="s">
        <v>1118</v>
      </c>
    </row>
    <row r="12" spans="1:3" x14ac:dyDescent="0.25">
      <c r="A12" s="4" t="s">
        <v>1119</v>
      </c>
      <c r="B12" s="5">
        <v>87874</v>
      </c>
      <c r="C12" s="5">
        <v>68839</v>
      </c>
    </row>
    <row r="13" spans="1:3" x14ac:dyDescent="0.25">
      <c r="A13" s="4" t="s">
        <v>1120</v>
      </c>
      <c r="B13" s="7">
        <v>7292</v>
      </c>
      <c r="C13" s="7">
        <v>2759</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4"/>
  <sheetViews>
    <sheetView workbookViewId="0"/>
  </sheetViews>
  <sheetFormatPr defaultRowHeight="15" x14ac:dyDescent="0.25"/>
  <cols>
    <col min="1" max="1" width="80" customWidth="1"/>
    <col min="2" max="3" width="14" customWidth="1"/>
  </cols>
  <sheetData>
    <row r="1" spans="1:3" ht="60" x14ac:dyDescent="0.25">
      <c r="A1" s="1" t="s">
        <v>1123</v>
      </c>
      <c r="B1" s="2" t="s">
        <v>2</v>
      </c>
      <c r="C1" s="2" t="s">
        <v>91</v>
      </c>
    </row>
    <row r="2" spans="1:3" x14ac:dyDescent="0.25">
      <c r="A2" s="3" t="s">
        <v>1118</v>
      </c>
    </row>
    <row r="3" spans="1:3" x14ac:dyDescent="0.25">
      <c r="A3" s="4" t="s">
        <v>1124</v>
      </c>
      <c r="B3" s="7">
        <v>3480</v>
      </c>
      <c r="C3" s="7">
        <v>1740</v>
      </c>
    </row>
    <row r="4" spans="1:3" x14ac:dyDescent="0.25">
      <c r="A4" s="4" t="s">
        <v>1125</v>
      </c>
      <c r="B4" s="7">
        <v>425</v>
      </c>
      <c r="C4" s="7">
        <v>1510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1126</v>
      </c>
      <c r="B1" s="14" t="s">
        <v>1</v>
      </c>
      <c r="C1" s="13"/>
      <c r="D1" s="13"/>
    </row>
    <row r="2" spans="1:4" x14ac:dyDescent="0.25">
      <c r="A2" s="13"/>
      <c r="B2" s="2" t="s">
        <v>2</v>
      </c>
      <c r="C2" s="2" t="s">
        <v>91</v>
      </c>
      <c r="D2" s="2" t="s">
        <v>92</v>
      </c>
    </row>
    <row r="3" spans="1:4" x14ac:dyDescent="0.25">
      <c r="A3" s="3" t="s">
        <v>868</v>
      </c>
    </row>
    <row r="4" spans="1:4" ht="30" x14ac:dyDescent="0.25">
      <c r="A4" s="4" t="s">
        <v>1127</v>
      </c>
      <c r="B4" s="7">
        <v>-19</v>
      </c>
      <c r="C4" s="7">
        <v>-50</v>
      </c>
      <c r="D4" s="7">
        <v>-67</v>
      </c>
    </row>
    <row r="5" spans="1:4" x14ac:dyDescent="0.25">
      <c r="A5" s="4" t="s">
        <v>1128</v>
      </c>
    </row>
    <row r="6" spans="1:4" x14ac:dyDescent="0.25">
      <c r="A6" s="3" t="s">
        <v>868</v>
      </c>
    </row>
    <row r="7" spans="1:4" ht="30" x14ac:dyDescent="0.25">
      <c r="A7" s="4" t="s">
        <v>1129</v>
      </c>
      <c r="B7" s="7">
        <v>6</v>
      </c>
      <c r="C7" s="7">
        <v>577</v>
      </c>
      <c r="D7" s="7">
        <v>-805</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32"/>
  <sheetViews>
    <sheetView workbookViewId="0"/>
  </sheetViews>
  <sheetFormatPr defaultRowHeight="15" x14ac:dyDescent="0.25"/>
  <cols>
    <col min="1" max="1" width="80" customWidth="1"/>
    <col min="2" max="2" width="16" customWidth="1"/>
    <col min="3" max="3" width="14" customWidth="1"/>
  </cols>
  <sheetData>
    <row r="1" spans="1:3" x14ac:dyDescent="0.25">
      <c r="A1" s="12" t="s">
        <v>1130</v>
      </c>
      <c r="B1" s="14" t="s">
        <v>1</v>
      </c>
      <c r="C1" s="13"/>
    </row>
    <row r="2" spans="1:3" x14ac:dyDescent="0.25">
      <c r="A2" s="13"/>
      <c r="B2" s="2" t="s">
        <v>2</v>
      </c>
      <c r="C2" s="2" t="s">
        <v>91</v>
      </c>
    </row>
    <row r="3" spans="1:3" x14ac:dyDescent="0.25">
      <c r="A3" s="4" t="s">
        <v>170</v>
      </c>
      <c r="B3" s="7">
        <v>57827</v>
      </c>
      <c r="C3" s="7">
        <v>45579</v>
      </c>
    </row>
    <row r="4" spans="1:3" x14ac:dyDescent="0.25">
      <c r="A4" s="4" t="s">
        <v>716</v>
      </c>
    </row>
    <row r="5" spans="1:3" x14ac:dyDescent="0.25">
      <c r="A5" s="4" t="s">
        <v>862</v>
      </c>
      <c r="B5" s="5">
        <v>131</v>
      </c>
      <c r="C5" s="5">
        <v>146</v>
      </c>
    </row>
    <row r="6" spans="1:3" x14ac:dyDescent="0.25">
      <c r="A6" s="4" t="s">
        <v>1131</v>
      </c>
    </row>
    <row r="7" spans="1:3" x14ac:dyDescent="0.25">
      <c r="A7" s="4" t="s">
        <v>862</v>
      </c>
      <c r="B7" s="5">
        <v>33</v>
      </c>
      <c r="C7" s="5">
        <v>94</v>
      </c>
    </row>
    <row r="8" spans="1:3" x14ac:dyDescent="0.25">
      <c r="A8" s="4" t="s">
        <v>471</v>
      </c>
    </row>
    <row r="9" spans="1:3" x14ac:dyDescent="0.25">
      <c r="A9" s="4" t="s">
        <v>1132</v>
      </c>
      <c r="B9" s="5">
        <v>4206</v>
      </c>
      <c r="C9" s="5">
        <v>3936</v>
      </c>
    </row>
    <row r="10" spans="1:3" x14ac:dyDescent="0.25">
      <c r="A10" s="4" t="s">
        <v>170</v>
      </c>
      <c r="B10" s="5">
        <v>53621</v>
      </c>
      <c r="C10" s="5">
        <v>41643</v>
      </c>
    </row>
    <row r="11" spans="1:3" x14ac:dyDescent="0.25">
      <c r="A11" s="4" t="s">
        <v>846</v>
      </c>
      <c r="B11" s="5">
        <v>252</v>
      </c>
      <c r="C11" s="5">
        <v>237</v>
      </c>
    </row>
    <row r="12" spans="1:3" ht="30" x14ac:dyDescent="0.25">
      <c r="A12" s="4" t="s">
        <v>864</v>
      </c>
      <c r="B12" s="5">
        <v>1295</v>
      </c>
      <c r="C12" s="5">
        <v>834</v>
      </c>
    </row>
    <row r="13" spans="1:3" x14ac:dyDescent="0.25">
      <c r="A13" s="4" t="s">
        <v>1133</v>
      </c>
    </row>
    <row r="14" spans="1:3" x14ac:dyDescent="0.25">
      <c r="A14" s="4" t="s">
        <v>862</v>
      </c>
      <c r="B14" s="5">
        <v>1440</v>
      </c>
      <c r="C14" s="5">
        <v>848</v>
      </c>
    </row>
    <row r="15" spans="1:3" x14ac:dyDescent="0.25">
      <c r="A15" s="4" t="s">
        <v>1134</v>
      </c>
    </row>
    <row r="16" spans="1:3" x14ac:dyDescent="0.25">
      <c r="A16" s="4" t="s">
        <v>862</v>
      </c>
      <c r="B16" s="5">
        <v>108</v>
      </c>
      <c r="C16" s="5">
        <v>223</v>
      </c>
    </row>
    <row r="17" spans="1:3" x14ac:dyDescent="0.25">
      <c r="A17" s="4" t="s">
        <v>1135</v>
      </c>
    </row>
    <row r="18" spans="1:3" x14ac:dyDescent="0.25">
      <c r="A18" s="4" t="s">
        <v>170</v>
      </c>
      <c r="B18" s="5">
        <v>15282</v>
      </c>
      <c r="C18" s="5">
        <v>13548</v>
      </c>
    </row>
    <row r="19" spans="1:3" x14ac:dyDescent="0.25">
      <c r="A19" s="4" t="s">
        <v>862</v>
      </c>
      <c r="B19" s="5">
        <v>1550</v>
      </c>
      <c r="C19" s="5">
        <v>1070</v>
      </c>
    </row>
    <row r="20" spans="1:3" x14ac:dyDescent="0.25">
      <c r="A20" s="4" t="s">
        <v>1136</v>
      </c>
    </row>
    <row r="21" spans="1:3" x14ac:dyDescent="0.25">
      <c r="A21" s="4" t="s">
        <v>1137</v>
      </c>
      <c r="B21" s="5">
        <v>8230</v>
      </c>
      <c r="C21" s="5">
        <v>7910</v>
      </c>
    </row>
    <row r="22" spans="1:3" x14ac:dyDescent="0.25">
      <c r="A22" s="4" t="s">
        <v>1138</v>
      </c>
    </row>
    <row r="23" spans="1:3" x14ac:dyDescent="0.25">
      <c r="A23" s="4" t="s">
        <v>170</v>
      </c>
      <c r="B23" s="5">
        <v>18940</v>
      </c>
      <c r="C23" s="5">
        <v>18042</v>
      </c>
    </row>
    <row r="24" spans="1:3" x14ac:dyDescent="0.25">
      <c r="A24" s="4" t="s">
        <v>846</v>
      </c>
      <c r="B24" s="5">
        <v>160</v>
      </c>
      <c r="C24" s="5">
        <v>155</v>
      </c>
    </row>
    <row r="25" spans="1:3" ht="30" x14ac:dyDescent="0.25">
      <c r="A25" s="4" t="s">
        <v>864</v>
      </c>
      <c r="B25" s="5">
        <v>1096</v>
      </c>
      <c r="C25" s="5">
        <v>775</v>
      </c>
    </row>
    <row r="26" spans="1:3" x14ac:dyDescent="0.25">
      <c r="A26" s="4" t="s">
        <v>1139</v>
      </c>
    </row>
    <row r="27" spans="1:3" x14ac:dyDescent="0.25">
      <c r="A27" s="4" t="s">
        <v>170</v>
      </c>
      <c r="B27" s="5">
        <v>10903</v>
      </c>
      <c r="C27" s="5">
        <v>10335</v>
      </c>
    </row>
    <row r="28" spans="1:3" x14ac:dyDescent="0.25">
      <c r="A28" s="4" t="s">
        <v>1140</v>
      </c>
    </row>
    <row r="29" spans="1:3" x14ac:dyDescent="0.25">
      <c r="A29" s="4" t="s">
        <v>1141</v>
      </c>
      <c r="B29" s="5">
        <v>1290</v>
      </c>
      <c r="C29" s="5">
        <v>1410</v>
      </c>
    </row>
    <row r="30" spans="1:3" x14ac:dyDescent="0.25">
      <c r="A30" s="4" t="s">
        <v>713</v>
      </c>
    </row>
    <row r="31" spans="1:3" x14ac:dyDescent="0.25">
      <c r="A31" s="4" t="s">
        <v>1132</v>
      </c>
      <c r="B31" s="5">
        <v>3220</v>
      </c>
      <c r="C31" s="5">
        <v>3390</v>
      </c>
    </row>
    <row r="32" spans="1:3" x14ac:dyDescent="0.25">
      <c r="A32" s="4" t="s">
        <v>170</v>
      </c>
      <c r="B32" s="7">
        <v>983</v>
      </c>
      <c r="C32" s="7">
        <v>548</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2" t="s">
        <v>268</v>
      </c>
      <c r="B1" s="2" t="s">
        <v>1</v>
      </c>
    </row>
    <row r="2" spans="1:2" x14ac:dyDescent="0.25">
      <c r="A2" s="13"/>
      <c r="B2" s="2" t="s">
        <v>2</v>
      </c>
    </row>
    <row r="3" spans="1:2" x14ac:dyDescent="0.25">
      <c r="A3" s="3" t="s">
        <v>266</v>
      </c>
    </row>
    <row r="4" spans="1:2" ht="210" x14ac:dyDescent="0.25">
      <c r="A4" s="4" t="s">
        <v>268</v>
      </c>
      <c r="B4" s="4" t="s">
        <v>269</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9"/>
  <sheetViews>
    <sheetView workbookViewId="0"/>
  </sheetViews>
  <sheetFormatPr defaultRowHeight="15" x14ac:dyDescent="0.25"/>
  <cols>
    <col min="1" max="1" width="80" customWidth="1"/>
    <col min="2" max="3" width="14" customWidth="1"/>
  </cols>
  <sheetData>
    <row r="1" spans="1:3" ht="30" x14ac:dyDescent="0.25">
      <c r="A1" s="1" t="s">
        <v>1142</v>
      </c>
      <c r="B1" s="2" t="s">
        <v>2</v>
      </c>
      <c r="C1" s="2" t="s">
        <v>91</v>
      </c>
    </row>
    <row r="2" spans="1:3" x14ac:dyDescent="0.25">
      <c r="A2" s="3" t="s">
        <v>286</v>
      </c>
    </row>
    <row r="3" spans="1:3" x14ac:dyDescent="0.25">
      <c r="A3" s="4" t="s">
        <v>1143</v>
      </c>
      <c r="B3" s="7">
        <v>22163</v>
      </c>
      <c r="C3" s="7">
        <v>21430</v>
      </c>
    </row>
    <row r="4" spans="1:3" x14ac:dyDescent="0.25">
      <c r="A4" s="4" t="s">
        <v>1144</v>
      </c>
      <c r="B4" s="5">
        <v>16570</v>
      </c>
      <c r="C4" s="5">
        <v>12117</v>
      </c>
    </row>
    <row r="5" spans="1:3" x14ac:dyDescent="0.25">
      <c r="A5" s="4" t="s">
        <v>1145</v>
      </c>
      <c r="B5" s="5">
        <v>19094</v>
      </c>
      <c r="C5" s="5">
        <v>12032</v>
      </c>
    </row>
    <row r="6" spans="1:3" x14ac:dyDescent="0.25">
      <c r="A6" s="4" t="s">
        <v>1146</v>
      </c>
      <c r="B6" s="5">
        <v>57827</v>
      </c>
      <c r="C6" s="5">
        <v>45579</v>
      </c>
    </row>
    <row r="7" spans="1:3" x14ac:dyDescent="0.25">
      <c r="A7" s="4" t="s">
        <v>1147</v>
      </c>
      <c r="B7" s="5">
        <v>5825</v>
      </c>
      <c r="C7" s="5">
        <v>1288</v>
      </c>
    </row>
    <row r="8" spans="1:3" x14ac:dyDescent="0.25">
      <c r="A8" s="4" t="s">
        <v>1148</v>
      </c>
      <c r="B8" s="5">
        <v>285</v>
      </c>
      <c r="C8" s="5">
        <v>357</v>
      </c>
    </row>
    <row r="9" spans="1:3" x14ac:dyDescent="0.25">
      <c r="A9" s="4" t="s">
        <v>1149</v>
      </c>
      <c r="B9" s="7">
        <v>63937</v>
      </c>
      <c r="C9" s="7">
        <v>47224</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22"/>
  <sheetViews>
    <sheetView workbookViewId="0"/>
  </sheetViews>
  <sheetFormatPr defaultRowHeight="15" x14ac:dyDescent="0.25"/>
  <cols>
    <col min="1" max="1" width="79" customWidth="1"/>
    <col min="2" max="3" width="14" customWidth="1"/>
  </cols>
  <sheetData>
    <row r="1" spans="1:3" x14ac:dyDescent="0.25">
      <c r="A1" s="1" t="s">
        <v>1150</v>
      </c>
      <c r="B1" s="2" t="s">
        <v>2</v>
      </c>
      <c r="C1" s="2" t="s">
        <v>91</v>
      </c>
    </row>
    <row r="2" spans="1:3" x14ac:dyDescent="0.25">
      <c r="A2" s="4" t="s">
        <v>1143</v>
      </c>
      <c r="B2" s="7">
        <v>22163</v>
      </c>
      <c r="C2" s="7">
        <v>21430</v>
      </c>
    </row>
    <row r="3" spans="1:3" x14ac:dyDescent="0.25">
      <c r="A3" s="4" t="s">
        <v>1151</v>
      </c>
    </row>
    <row r="4" spans="1:3" x14ac:dyDescent="0.25">
      <c r="A4" s="4" t="s">
        <v>1152</v>
      </c>
      <c r="B4" s="4" t="s">
        <v>1153</v>
      </c>
      <c r="C4" s="4" t="s">
        <v>1154</v>
      </c>
    </row>
    <row r="5" spans="1:3" x14ac:dyDescent="0.25">
      <c r="A5" s="4" t="s">
        <v>1155</v>
      </c>
    </row>
    <row r="6" spans="1:3" x14ac:dyDescent="0.25">
      <c r="A6" s="4" t="s">
        <v>1152</v>
      </c>
      <c r="B6" s="4" t="s">
        <v>1156</v>
      </c>
      <c r="C6" s="4" t="s">
        <v>1157</v>
      </c>
    </row>
    <row r="7" spans="1:3" x14ac:dyDescent="0.25">
      <c r="A7" s="4" t="s">
        <v>1158</v>
      </c>
    </row>
    <row r="8" spans="1:3" x14ac:dyDescent="0.25">
      <c r="A8" s="4" t="s">
        <v>1152</v>
      </c>
      <c r="B8" s="4" t="s">
        <v>1159</v>
      </c>
      <c r="C8" s="4" t="s">
        <v>1159</v>
      </c>
    </row>
    <row r="9" spans="1:3" x14ac:dyDescent="0.25">
      <c r="A9" s="4" t="s">
        <v>1160</v>
      </c>
    </row>
    <row r="10" spans="1:3" x14ac:dyDescent="0.25">
      <c r="A10" s="4" t="s">
        <v>1152</v>
      </c>
      <c r="B10" s="4" t="s">
        <v>1161</v>
      </c>
      <c r="C10" s="4" t="s">
        <v>1162</v>
      </c>
    </row>
    <row r="11" spans="1:3" x14ac:dyDescent="0.25">
      <c r="A11" s="4" t="s">
        <v>1163</v>
      </c>
    </row>
    <row r="12" spans="1:3" x14ac:dyDescent="0.25">
      <c r="A12" s="4" t="s">
        <v>1152</v>
      </c>
      <c r="B12" s="4" t="s">
        <v>1164</v>
      </c>
      <c r="C12" s="4" t="s">
        <v>1165</v>
      </c>
    </row>
    <row r="13" spans="1:3" x14ac:dyDescent="0.25">
      <c r="A13" s="4" t="s">
        <v>1166</v>
      </c>
    </row>
    <row r="14" spans="1:3" x14ac:dyDescent="0.25">
      <c r="A14" s="4" t="s">
        <v>1152</v>
      </c>
      <c r="B14" s="4" t="s">
        <v>1159</v>
      </c>
      <c r="C14" s="4" t="s">
        <v>1159</v>
      </c>
    </row>
    <row r="15" spans="1:3" x14ac:dyDescent="0.25">
      <c r="A15" s="4" t="s">
        <v>1167</v>
      </c>
    </row>
    <row r="16" spans="1:3" x14ac:dyDescent="0.25">
      <c r="A16" s="4" t="s">
        <v>1152</v>
      </c>
      <c r="B16" s="4" t="s">
        <v>676</v>
      </c>
      <c r="C16" s="4" t="s">
        <v>1168</v>
      </c>
    </row>
    <row r="17" spans="1:3" x14ac:dyDescent="0.25">
      <c r="A17" s="4" t="s">
        <v>1169</v>
      </c>
    </row>
    <row r="18" spans="1:3" x14ac:dyDescent="0.25">
      <c r="A18" s="4" t="s">
        <v>1152</v>
      </c>
      <c r="B18" s="4" t="s">
        <v>1170</v>
      </c>
      <c r="C18" s="4" t="s">
        <v>1171</v>
      </c>
    </row>
    <row r="19" spans="1:3" x14ac:dyDescent="0.25">
      <c r="A19" s="4" t="s">
        <v>1172</v>
      </c>
    </row>
    <row r="20" spans="1:3" x14ac:dyDescent="0.25">
      <c r="A20" s="4" t="s">
        <v>1152</v>
      </c>
      <c r="B20" s="4" t="s">
        <v>1173</v>
      </c>
      <c r="C20" s="4" t="s">
        <v>1174</v>
      </c>
    </row>
    <row r="21" spans="1:3" x14ac:dyDescent="0.25">
      <c r="A21" s="4" t="s">
        <v>1175</v>
      </c>
    </row>
    <row r="22" spans="1:3" x14ac:dyDescent="0.25">
      <c r="A22" s="4" t="s">
        <v>1152</v>
      </c>
      <c r="B22" s="4" t="s">
        <v>1159</v>
      </c>
      <c r="C22" s="4" t="s">
        <v>1159</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8"/>
  <sheetViews>
    <sheetView workbookViewId="0"/>
  </sheetViews>
  <sheetFormatPr defaultRowHeight="15" x14ac:dyDescent="0.25"/>
  <cols>
    <col min="1" max="1" width="77" customWidth="1"/>
    <col min="2" max="3" width="14" customWidth="1"/>
  </cols>
  <sheetData>
    <row r="1" spans="1:3" x14ac:dyDescent="0.25">
      <c r="A1" s="1" t="s">
        <v>1176</v>
      </c>
      <c r="B1" s="2" t="s">
        <v>2</v>
      </c>
      <c r="C1" s="2" t="s">
        <v>91</v>
      </c>
    </row>
    <row r="2" spans="1:3" x14ac:dyDescent="0.25">
      <c r="A2" s="4" t="s">
        <v>1177</v>
      </c>
      <c r="B2" s="7">
        <v>16570</v>
      </c>
      <c r="C2" s="7">
        <v>12117</v>
      </c>
    </row>
    <row r="3" spans="1:3" x14ac:dyDescent="0.25">
      <c r="A3" s="4" t="s">
        <v>1178</v>
      </c>
    </row>
    <row r="4" spans="1:3" x14ac:dyDescent="0.25">
      <c r="A4" s="4" t="s">
        <v>1177</v>
      </c>
      <c r="B4" s="5">
        <v>11821</v>
      </c>
      <c r="C4" s="5">
        <v>8434</v>
      </c>
    </row>
    <row r="5" spans="1:3" x14ac:dyDescent="0.25">
      <c r="A5" s="4" t="s">
        <v>1179</v>
      </c>
    </row>
    <row r="6" spans="1:3" x14ac:dyDescent="0.25">
      <c r="A6" s="4" t="s">
        <v>1177</v>
      </c>
      <c r="B6" s="5">
        <v>2619</v>
      </c>
      <c r="C6" s="5">
        <v>1775</v>
      </c>
    </row>
    <row r="7" spans="1:3" x14ac:dyDescent="0.25">
      <c r="A7" s="4" t="s">
        <v>1180</v>
      </c>
    </row>
    <row r="8" spans="1:3" x14ac:dyDescent="0.25">
      <c r="A8" s="4" t="s">
        <v>1177</v>
      </c>
      <c r="B8" s="7">
        <v>2130</v>
      </c>
      <c r="C8" s="7">
        <v>1908</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28"/>
  <sheetViews>
    <sheetView workbookViewId="0"/>
  </sheetViews>
  <sheetFormatPr defaultRowHeight="15" x14ac:dyDescent="0.25"/>
  <cols>
    <col min="1" max="1" width="80" customWidth="1"/>
    <col min="2" max="3" width="14" customWidth="1"/>
  </cols>
  <sheetData>
    <row r="1" spans="1:3" ht="30" x14ac:dyDescent="0.25">
      <c r="A1" s="1" t="s">
        <v>1181</v>
      </c>
      <c r="B1" s="2" t="s">
        <v>2</v>
      </c>
      <c r="C1" s="2" t="s">
        <v>91</v>
      </c>
    </row>
    <row r="2" spans="1:3" x14ac:dyDescent="0.25">
      <c r="A2" s="4" t="s">
        <v>1182</v>
      </c>
    </row>
    <row r="3" spans="1:3" ht="30" x14ac:dyDescent="0.25">
      <c r="A3" s="3" t="s">
        <v>1183</v>
      </c>
    </row>
    <row r="4" spans="1:3" x14ac:dyDescent="0.25">
      <c r="A4" s="4" t="s">
        <v>1184</v>
      </c>
      <c r="B4" s="7">
        <v>4206</v>
      </c>
      <c r="C4" s="7">
        <v>3936</v>
      </c>
    </row>
    <row r="5" spans="1:3" x14ac:dyDescent="0.25">
      <c r="A5" s="4" t="s">
        <v>775</v>
      </c>
    </row>
    <row r="6" spans="1:3" ht="30" x14ac:dyDescent="0.25">
      <c r="A6" s="3" t="s">
        <v>1183</v>
      </c>
    </row>
    <row r="7" spans="1:3" x14ac:dyDescent="0.25">
      <c r="A7" s="4" t="s">
        <v>1185</v>
      </c>
      <c r="B7" s="5">
        <v>1781</v>
      </c>
      <c r="C7" s="5">
        <v>2111</v>
      </c>
    </row>
    <row r="8" spans="1:3" x14ac:dyDescent="0.25">
      <c r="A8" s="4" t="s">
        <v>1186</v>
      </c>
    </row>
    <row r="9" spans="1:3" ht="30" x14ac:dyDescent="0.25">
      <c r="A9" s="3" t="s">
        <v>1183</v>
      </c>
    </row>
    <row r="10" spans="1:3" x14ac:dyDescent="0.25">
      <c r="A10" s="4" t="s">
        <v>1184</v>
      </c>
      <c r="B10" s="5">
        <v>2767</v>
      </c>
      <c r="C10" s="5">
        <v>2683</v>
      </c>
    </row>
    <row r="11" spans="1:3" x14ac:dyDescent="0.25">
      <c r="A11" s="4" t="s">
        <v>1187</v>
      </c>
    </row>
    <row r="12" spans="1:3" ht="30" x14ac:dyDescent="0.25">
      <c r="A12" s="3" t="s">
        <v>1183</v>
      </c>
    </row>
    <row r="13" spans="1:3" x14ac:dyDescent="0.25">
      <c r="A13" s="4" t="s">
        <v>1185</v>
      </c>
      <c r="B13" s="5">
        <v>765</v>
      </c>
      <c r="C13" s="5">
        <v>809</v>
      </c>
    </row>
    <row r="14" spans="1:3" x14ac:dyDescent="0.25">
      <c r="A14" s="4" t="s">
        <v>1188</v>
      </c>
    </row>
    <row r="15" spans="1:3" ht="30" x14ac:dyDescent="0.25">
      <c r="A15" s="3" t="s">
        <v>1183</v>
      </c>
    </row>
    <row r="16" spans="1:3" x14ac:dyDescent="0.25">
      <c r="A16" s="4" t="s">
        <v>1184</v>
      </c>
      <c r="B16" s="5">
        <v>983</v>
      </c>
      <c r="C16" s="5">
        <v>548</v>
      </c>
    </row>
    <row r="17" spans="1:3" x14ac:dyDescent="0.25">
      <c r="A17" s="4" t="s">
        <v>1189</v>
      </c>
    </row>
    <row r="18" spans="1:3" ht="30" x14ac:dyDescent="0.25">
      <c r="A18" s="3" t="s">
        <v>1183</v>
      </c>
    </row>
    <row r="19" spans="1:3" x14ac:dyDescent="0.25">
      <c r="A19" s="4" t="s">
        <v>1185</v>
      </c>
      <c r="B19" s="5">
        <v>820</v>
      </c>
      <c r="C19" s="5">
        <v>1099</v>
      </c>
    </row>
    <row r="20" spans="1:3" x14ac:dyDescent="0.25">
      <c r="A20" s="4" t="s">
        <v>1190</v>
      </c>
    </row>
    <row r="21" spans="1:3" ht="30" x14ac:dyDescent="0.25">
      <c r="A21" s="3" t="s">
        <v>1183</v>
      </c>
    </row>
    <row r="22" spans="1:3" x14ac:dyDescent="0.25">
      <c r="A22" s="4" t="s">
        <v>1184</v>
      </c>
      <c r="B22" s="5">
        <v>125</v>
      </c>
      <c r="C22" s="5">
        <v>161</v>
      </c>
    </row>
    <row r="23" spans="1:3" x14ac:dyDescent="0.25">
      <c r="A23" s="4" t="s">
        <v>1191</v>
      </c>
    </row>
    <row r="24" spans="1:3" ht="30" x14ac:dyDescent="0.25">
      <c r="A24" s="3" t="s">
        <v>1183</v>
      </c>
    </row>
    <row r="25" spans="1:3" x14ac:dyDescent="0.25">
      <c r="A25" s="4" t="s">
        <v>1184</v>
      </c>
      <c r="B25" s="5">
        <v>331</v>
      </c>
      <c r="C25" s="5">
        <v>544</v>
      </c>
    </row>
    <row r="26" spans="1:3" x14ac:dyDescent="0.25">
      <c r="A26" s="4" t="s">
        <v>1192</v>
      </c>
    </row>
    <row r="27" spans="1:3" ht="30" x14ac:dyDescent="0.25">
      <c r="A27" s="3" t="s">
        <v>1183</v>
      </c>
    </row>
    <row r="28" spans="1:3" x14ac:dyDescent="0.25">
      <c r="A28" s="4" t="s">
        <v>1185</v>
      </c>
      <c r="B28" s="7">
        <v>196</v>
      </c>
      <c r="C28" s="7">
        <v>203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5"/>
  <sheetViews>
    <sheetView workbookViewId="0"/>
  </sheetViews>
  <sheetFormatPr defaultRowHeight="15" x14ac:dyDescent="0.25"/>
  <cols>
    <col min="1" max="1" width="80" customWidth="1"/>
    <col min="2" max="3" width="14" customWidth="1"/>
  </cols>
  <sheetData>
    <row r="1" spans="1:3" ht="30" x14ac:dyDescent="0.25">
      <c r="A1" s="1" t="s">
        <v>1193</v>
      </c>
      <c r="B1" s="2" t="s">
        <v>2</v>
      </c>
      <c r="C1" s="2" t="s">
        <v>91</v>
      </c>
    </row>
    <row r="2" spans="1:3" x14ac:dyDescent="0.25">
      <c r="A2" s="3" t="s">
        <v>1194</v>
      </c>
    </row>
    <row r="3" spans="1:3" x14ac:dyDescent="0.25">
      <c r="A3" s="4" t="s">
        <v>1195</v>
      </c>
      <c r="B3" s="7">
        <v>19037</v>
      </c>
      <c r="C3" s="7">
        <v>12185</v>
      </c>
    </row>
    <row r="4" spans="1:3" x14ac:dyDescent="0.25">
      <c r="A4" s="4" t="s">
        <v>1196</v>
      </c>
      <c r="B4" s="7">
        <v>19094</v>
      </c>
      <c r="C4" s="7">
        <v>12032</v>
      </c>
    </row>
    <row r="5" spans="1:3" x14ac:dyDescent="0.25">
      <c r="A5" s="4" t="s">
        <v>1197</v>
      </c>
      <c r="B5" s="4" t="s">
        <v>1198</v>
      </c>
      <c r="C5" s="4" t="s">
        <v>1199</v>
      </c>
    </row>
    <row r="6" spans="1:3" x14ac:dyDescent="0.25">
      <c r="A6" s="4" t="s">
        <v>1200</v>
      </c>
    </row>
    <row r="7" spans="1:3" x14ac:dyDescent="0.25">
      <c r="A7" s="3" t="s">
        <v>1194</v>
      </c>
    </row>
    <row r="8" spans="1:3" x14ac:dyDescent="0.25">
      <c r="A8" s="4" t="s">
        <v>1195</v>
      </c>
      <c r="B8" s="7">
        <v>14063</v>
      </c>
      <c r="C8" s="7">
        <v>5954</v>
      </c>
    </row>
    <row r="9" spans="1:3" x14ac:dyDescent="0.25">
      <c r="A9" s="4" t="s">
        <v>1196</v>
      </c>
      <c r="B9" s="7">
        <v>14041</v>
      </c>
      <c r="C9" s="7">
        <v>5879</v>
      </c>
    </row>
    <row r="10" spans="1:3" x14ac:dyDescent="0.25">
      <c r="A10" s="4" t="s">
        <v>1197</v>
      </c>
      <c r="B10" s="4" t="s">
        <v>1201</v>
      </c>
      <c r="C10" s="4" t="s">
        <v>1202</v>
      </c>
    </row>
    <row r="11" spans="1:3" x14ac:dyDescent="0.25">
      <c r="A11" s="4" t="s">
        <v>1203</v>
      </c>
    </row>
    <row r="12" spans="1:3" x14ac:dyDescent="0.25">
      <c r="A12" s="3" t="s">
        <v>1194</v>
      </c>
    </row>
    <row r="13" spans="1:3" x14ac:dyDescent="0.25">
      <c r="A13" s="4" t="s">
        <v>1195</v>
      </c>
      <c r="B13" s="7">
        <v>4974</v>
      </c>
      <c r="C13" s="7">
        <v>6231</v>
      </c>
    </row>
    <row r="14" spans="1:3" x14ac:dyDescent="0.25">
      <c r="A14" s="4" t="s">
        <v>1196</v>
      </c>
      <c r="B14" s="7">
        <v>5053</v>
      </c>
      <c r="C14" s="7">
        <v>6153</v>
      </c>
    </row>
    <row r="15" spans="1:3" x14ac:dyDescent="0.25">
      <c r="A15" s="4" t="s">
        <v>1197</v>
      </c>
      <c r="B15" s="4" t="s">
        <v>1202</v>
      </c>
      <c r="C15" s="4" t="s">
        <v>1204</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7"/>
  <sheetViews>
    <sheetView workbookViewId="0"/>
  </sheetViews>
  <sheetFormatPr defaultRowHeight="15" x14ac:dyDescent="0.25"/>
  <cols>
    <col min="1" max="1" width="80" customWidth="1"/>
    <col min="2" max="2" width="16" customWidth="1"/>
    <col min="3" max="3" width="14" customWidth="1"/>
  </cols>
  <sheetData>
    <row r="1" spans="1:3" ht="30" x14ac:dyDescent="0.25">
      <c r="A1" s="12" t="s">
        <v>1205</v>
      </c>
      <c r="B1" s="2" t="s">
        <v>1</v>
      </c>
    </row>
    <row r="2" spans="1:3" x14ac:dyDescent="0.25">
      <c r="A2" s="13"/>
      <c r="B2" s="2" t="s">
        <v>2</v>
      </c>
      <c r="C2" s="2" t="s">
        <v>91</v>
      </c>
    </row>
    <row r="3" spans="1:3" x14ac:dyDescent="0.25">
      <c r="A3" s="3" t="s">
        <v>274</v>
      </c>
    </row>
    <row r="4" spans="1:3" ht="30" x14ac:dyDescent="0.25">
      <c r="A4" s="4" t="s">
        <v>1206</v>
      </c>
      <c r="C4" s="7">
        <v>153</v>
      </c>
    </row>
    <row r="5" spans="1:3" x14ac:dyDescent="0.25">
      <c r="A5" s="4" t="s">
        <v>1207</v>
      </c>
      <c r="B5" s="7">
        <v>137</v>
      </c>
    </row>
    <row r="6" spans="1:3" x14ac:dyDescent="0.25">
      <c r="A6" s="4" t="s">
        <v>1208</v>
      </c>
      <c r="B6" s="5">
        <v>9580</v>
      </c>
    </row>
    <row r="7" spans="1:3" x14ac:dyDescent="0.25">
      <c r="A7" s="4" t="s">
        <v>1209</v>
      </c>
      <c r="B7" s="7">
        <v>181</v>
      </c>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73"/>
  <sheetViews>
    <sheetView workbookViewId="0"/>
  </sheetViews>
  <sheetFormatPr defaultRowHeight="15" x14ac:dyDescent="0.25"/>
  <cols>
    <col min="1" max="1" width="80" customWidth="1"/>
    <col min="2" max="3" width="14" customWidth="1"/>
  </cols>
  <sheetData>
    <row r="1" spans="1:3" x14ac:dyDescent="0.25">
      <c r="A1" s="1" t="s">
        <v>1210</v>
      </c>
      <c r="B1" s="2" t="s">
        <v>2</v>
      </c>
      <c r="C1" s="2" t="s">
        <v>91</v>
      </c>
    </row>
    <row r="2" spans="1:3" ht="30" x14ac:dyDescent="0.25">
      <c r="A2" s="3" t="s">
        <v>739</v>
      </c>
    </row>
    <row r="3" spans="1:3" x14ac:dyDescent="0.25">
      <c r="A3" s="4" t="s">
        <v>170</v>
      </c>
      <c r="B3" s="7">
        <v>57827</v>
      </c>
      <c r="C3" s="7">
        <v>45579</v>
      </c>
    </row>
    <row r="4" spans="1:3" x14ac:dyDescent="0.25">
      <c r="A4" s="4" t="s">
        <v>471</v>
      </c>
    </row>
    <row r="5" spans="1:3" ht="30" x14ac:dyDescent="0.25">
      <c r="A5" s="3" t="s">
        <v>739</v>
      </c>
    </row>
    <row r="6" spans="1:3" x14ac:dyDescent="0.25">
      <c r="A6" s="4" t="s">
        <v>1132</v>
      </c>
      <c r="B6" s="5">
        <v>4206</v>
      </c>
      <c r="C6" s="5">
        <v>3936</v>
      </c>
    </row>
    <row r="7" spans="1:3" x14ac:dyDescent="0.25">
      <c r="A7" s="4" t="s">
        <v>170</v>
      </c>
      <c r="B7" s="5">
        <v>53621</v>
      </c>
      <c r="C7" s="5">
        <v>41643</v>
      </c>
    </row>
    <row r="8" spans="1:3" x14ac:dyDescent="0.25">
      <c r="A8" s="4" t="s">
        <v>1211</v>
      </c>
    </row>
    <row r="9" spans="1:3" ht="30" x14ac:dyDescent="0.25">
      <c r="A9" s="3" t="s">
        <v>739</v>
      </c>
    </row>
    <row r="10" spans="1:3" x14ac:dyDescent="0.25">
      <c r="A10" s="4" t="s">
        <v>170</v>
      </c>
      <c r="B10" s="5">
        <v>20125</v>
      </c>
      <c r="C10" s="5">
        <v>13244</v>
      </c>
    </row>
    <row r="11" spans="1:3" x14ac:dyDescent="0.25">
      <c r="A11" s="4" t="s">
        <v>1212</v>
      </c>
    </row>
    <row r="12" spans="1:3" ht="30" x14ac:dyDescent="0.25">
      <c r="A12" s="3" t="s">
        <v>739</v>
      </c>
    </row>
    <row r="13" spans="1:3" x14ac:dyDescent="0.25">
      <c r="A13" s="4" t="s">
        <v>170</v>
      </c>
      <c r="B13" s="5">
        <v>18214</v>
      </c>
      <c r="C13" s="5">
        <v>14851</v>
      </c>
    </row>
    <row r="14" spans="1:3" x14ac:dyDescent="0.25">
      <c r="A14" s="4" t="s">
        <v>723</v>
      </c>
    </row>
    <row r="15" spans="1:3" ht="30" x14ac:dyDescent="0.25">
      <c r="A15" s="3" t="s">
        <v>739</v>
      </c>
    </row>
    <row r="16" spans="1:3" x14ac:dyDescent="0.25">
      <c r="A16" s="4" t="s">
        <v>170</v>
      </c>
      <c r="B16" s="5">
        <v>15282</v>
      </c>
      <c r="C16" s="5">
        <v>13548</v>
      </c>
    </row>
    <row r="17" spans="1:3" x14ac:dyDescent="0.25">
      <c r="A17" s="4" t="s">
        <v>1213</v>
      </c>
    </row>
    <row r="18" spans="1:3" ht="30" x14ac:dyDescent="0.25">
      <c r="A18" s="3" t="s">
        <v>739</v>
      </c>
    </row>
    <row r="19" spans="1:3" x14ac:dyDescent="0.25">
      <c r="A19" s="4" t="s">
        <v>170</v>
      </c>
      <c r="B19" s="5">
        <v>19094</v>
      </c>
      <c r="C19" s="5">
        <v>12044</v>
      </c>
    </row>
    <row r="20" spans="1:3" x14ac:dyDescent="0.25">
      <c r="A20" s="4" t="s">
        <v>1214</v>
      </c>
    </row>
    <row r="21" spans="1:3" ht="30" x14ac:dyDescent="0.25">
      <c r="A21" s="3" t="s">
        <v>739</v>
      </c>
    </row>
    <row r="22" spans="1:3" x14ac:dyDescent="0.25">
      <c r="A22" s="4" t="s">
        <v>170</v>
      </c>
      <c r="B22" s="5">
        <v>19094</v>
      </c>
      <c r="C22" s="5">
        <v>12044</v>
      </c>
    </row>
    <row r="23" spans="1:3" x14ac:dyDescent="0.25">
      <c r="A23" s="4" t="s">
        <v>1215</v>
      </c>
    </row>
    <row r="24" spans="1:3" ht="30" x14ac:dyDescent="0.25">
      <c r="A24" s="3" t="s">
        <v>739</v>
      </c>
    </row>
    <row r="25" spans="1:3" x14ac:dyDescent="0.25">
      <c r="A25" s="4" t="s">
        <v>170</v>
      </c>
      <c r="B25" s="5">
        <v>36</v>
      </c>
      <c r="C25" s="5">
        <v>44</v>
      </c>
    </row>
    <row r="26" spans="1:3" x14ac:dyDescent="0.25">
      <c r="A26" s="4" t="s">
        <v>1216</v>
      </c>
    </row>
    <row r="27" spans="1:3" ht="30" x14ac:dyDescent="0.25">
      <c r="A27" s="3" t="s">
        <v>739</v>
      </c>
    </row>
    <row r="28" spans="1:3" x14ac:dyDescent="0.25">
      <c r="A28" s="4" t="s">
        <v>170</v>
      </c>
      <c r="B28" s="5">
        <v>36</v>
      </c>
      <c r="C28" s="5">
        <v>44</v>
      </c>
    </row>
    <row r="29" spans="1:3" x14ac:dyDescent="0.25">
      <c r="A29" s="4" t="s">
        <v>1217</v>
      </c>
    </row>
    <row r="30" spans="1:3" ht="30" x14ac:dyDescent="0.25">
      <c r="A30" s="3" t="s">
        <v>739</v>
      </c>
    </row>
    <row r="31" spans="1:3" x14ac:dyDescent="0.25">
      <c r="A31" s="4" t="s">
        <v>170</v>
      </c>
      <c r="B31" s="5">
        <v>10838</v>
      </c>
      <c r="C31" s="5">
        <v>7886</v>
      </c>
    </row>
    <row r="32" spans="1:3" x14ac:dyDescent="0.25">
      <c r="A32" s="4" t="s">
        <v>1218</v>
      </c>
    </row>
    <row r="33" spans="1:3" ht="30" x14ac:dyDescent="0.25">
      <c r="A33" s="3" t="s">
        <v>739</v>
      </c>
    </row>
    <row r="34" spans="1:3" x14ac:dyDescent="0.25">
      <c r="A34" s="4" t="s">
        <v>170</v>
      </c>
      <c r="B34" s="5">
        <v>48</v>
      </c>
      <c r="C34" s="5">
        <v>23</v>
      </c>
    </row>
    <row r="35" spans="1:3" x14ac:dyDescent="0.25">
      <c r="A35" s="4" t="s">
        <v>1219</v>
      </c>
    </row>
    <row r="36" spans="1:3" ht="30" x14ac:dyDescent="0.25">
      <c r="A36" s="3" t="s">
        <v>739</v>
      </c>
    </row>
    <row r="37" spans="1:3" x14ac:dyDescent="0.25">
      <c r="A37" s="4" t="s">
        <v>170</v>
      </c>
      <c r="B37" s="5">
        <v>7325</v>
      </c>
      <c r="C37" s="5">
        <v>5323</v>
      </c>
    </row>
    <row r="38" spans="1:3" x14ac:dyDescent="0.25">
      <c r="A38" s="4" t="s">
        <v>1220</v>
      </c>
    </row>
    <row r="39" spans="1:3" ht="30" x14ac:dyDescent="0.25">
      <c r="A39" s="3" t="s">
        <v>739</v>
      </c>
    </row>
    <row r="40" spans="1:3" x14ac:dyDescent="0.25">
      <c r="A40" s="4" t="s">
        <v>170</v>
      </c>
      <c r="B40" s="5">
        <v>3465</v>
      </c>
      <c r="C40" s="5">
        <v>2540</v>
      </c>
    </row>
    <row r="41" spans="1:3" x14ac:dyDescent="0.25">
      <c r="A41" s="4" t="s">
        <v>1221</v>
      </c>
    </row>
    <row r="42" spans="1:3" ht="30" x14ac:dyDescent="0.25">
      <c r="A42" s="3" t="s">
        <v>739</v>
      </c>
    </row>
    <row r="43" spans="1:3" x14ac:dyDescent="0.25">
      <c r="A43" s="4" t="s">
        <v>170</v>
      </c>
      <c r="B43" s="5">
        <v>2619</v>
      </c>
      <c r="C43" s="5">
        <v>1775</v>
      </c>
    </row>
    <row r="44" spans="1:3" ht="30" x14ac:dyDescent="0.25">
      <c r="A44" s="4" t="s">
        <v>1222</v>
      </c>
    </row>
    <row r="45" spans="1:3" ht="30" x14ac:dyDescent="0.25">
      <c r="A45" s="3" t="s">
        <v>739</v>
      </c>
    </row>
    <row r="46" spans="1:3" x14ac:dyDescent="0.25">
      <c r="A46" s="4" t="s">
        <v>170</v>
      </c>
      <c r="B46" s="5">
        <v>2024</v>
      </c>
      <c r="C46" s="5">
        <v>1318</v>
      </c>
    </row>
    <row r="47" spans="1:3" ht="30" x14ac:dyDescent="0.25">
      <c r="A47" s="4" t="s">
        <v>1223</v>
      </c>
    </row>
    <row r="48" spans="1:3" ht="30" x14ac:dyDescent="0.25">
      <c r="A48" s="3" t="s">
        <v>739</v>
      </c>
    </row>
    <row r="49" spans="1:3" x14ac:dyDescent="0.25">
      <c r="A49" s="4" t="s">
        <v>170</v>
      </c>
      <c r="B49" s="5">
        <v>595</v>
      </c>
      <c r="C49" s="5">
        <v>457</v>
      </c>
    </row>
    <row r="50" spans="1:3" x14ac:dyDescent="0.25">
      <c r="A50" s="4" t="s">
        <v>1224</v>
      </c>
    </row>
    <row r="51" spans="1:3" ht="30" x14ac:dyDescent="0.25">
      <c r="A51" s="3" t="s">
        <v>739</v>
      </c>
    </row>
    <row r="52" spans="1:3" x14ac:dyDescent="0.25">
      <c r="A52" s="4" t="s">
        <v>170</v>
      </c>
      <c r="B52" s="5">
        <v>2094</v>
      </c>
      <c r="C52" s="5">
        <v>1852</v>
      </c>
    </row>
    <row r="53" spans="1:3" x14ac:dyDescent="0.25">
      <c r="A53" s="4" t="s">
        <v>1225</v>
      </c>
    </row>
    <row r="54" spans="1:3" ht="30" x14ac:dyDescent="0.25">
      <c r="A54" s="3" t="s">
        <v>739</v>
      </c>
    </row>
    <row r="55" spans="1:3" x14ac:dyDescent="0.25">
      <c r="A55" s="4" t="s">
        <v>170</v>
      </c>
      <c r="B55" s="5">
        <v>732</v>
      </c>
      <c r="C55" s="5">
        <v>719</v>
      </c>
    </row>
    <row r="56" spans="1:3" x14ac:dyDescent="0.25">
      <c r="A56" s="4" t="s">
        <v>1226</v>
      </c>
    </row>
    <row r="57" spans="1:3" ht="30" x14ac:dyDescent="0.25">
      <c r="A57" s="3" t="s">
        <v>739</v>
      </c>
    </row>
    <row r="58" spans="1:3" x14ac:dyDescent="0.25">
      <c r="A58" s="4" t="s">
        <v>170</v>
      </c>
      <c r="B58" s="5">
        <v>1043</v>
      </c>
      <c r="C58" s="5">
        <v>917</v>
      </c>
    </row>
    <row r="59" spans="1:3" x14ac:dyDescent="0.25">
      <c r="A59" s="4" t="s">
        <v>1227</v>
      </c>
    </row>
    <row r="60" spans="1:3" ht="30" x14ac:dyDescent="0.25">
      <c r="A60" s="3" t="s">
        <v>739</v>
      </c>
    </row>
    <row r="61" spans="1:3" x14ac:dyDescent="0.25">
      <c r="A61" s="4" t="s">
        <v>170</v>
      </c>
      <c r="B61" s="5">
        <v>319</v>
      </c>
      <c r="C61" s="5">
        <v>216</v>
      </c>
    </row>
    <row r="62" spans="1:3" x14ac:dyDescent="0.25">
      <c r="A62" s="4" t="s">
        <v>1138</v>
      </c>
    </row>
    <row r="63" spans="1:3" ht="30" x14ac:dyDescent="0.25">
      <c r="A63" s="3" t="s">
        <v>739</v>
      </c>
    </row>
    <row r="64" spans="1:3" x14ac:dyDescent="0.25">
      <c r="A64" s="4" t="s">
        <v>170</v>
      </c>
      <c r="B64" s="5">
        <v>18940</v>
      </c>
      <c r="C64" s="5">
        <v>18042</v>
      </c>
    </row>
    <row r="65" spans="1:3" x14ac:dyDescent="0.25">
      <c r="A65" s="4" t="s">
        <v>1228</v>
      </c>
    </row>
    <row r="66" spans="1:3" ht="30" x14ac:dyDescent="0.25">
      <c r="A66" s="3" t="s">
        <v>739</v>
      </c>
    </row>
    <row r="67" spans="1:3" x14ac:dyDescent="0.25">
      <c r="A67" s="4" t="s">
        <v>170</v>
      </c>
      <c r="B67" s="5">
        <v>251</v>
      </c>
      <c r="C67" s="5">
        <v>458</v>
      </c>
    </row>
    <row r="68" spans="1:3" x14ac:dyDescent="0.25">
      <c r="A68" s="4" t="s">
        <v>1229</v>
      </c>
    </row>
    <row r="69" spans="1:3" ht="30" x14ac:dyDescent="0.25">
      <c r="A69" s="3" t="s">
        <v>739</v>
      </c>
    </row>
    <row r="70" spans="1:3" x14ac:dyDescent="0.25">
      <c r="A70" s="4" t="s">
        <v>170</v>
      </c>
      <c r="B70" s="5">
        <v>7786</v>
      </c>
      <c r="C70" s="5">
        <v>7249</v>
      </c>
    </row>
    <row r="71" spans="1:3" x14ac:dyDescent="0.25">
      <c r="A71" s="4" t="s">
        <v>1230</v>
      </c>
    </row>
    <row r="72" spans="1:3" ht="30" x14ac:dyDescent="0.25">
      <c r="A72" s="3" t="s">
        <v>739</v>
      </c>
    </row>
    <row r="73" spans="1:3" x14ac:dyDescent="0.25">
      <c r="A73" s="4" t="s">
        <v>170</v>
      </c>
      <c r="B73" s="7">
        <v>10903</v>
      </c>
      <c r="C73" s="7">
        <v>10335</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84"/>
  <sheetViews>
    <sheetView workbookViewId="0"/>
  </sheetViews>
  <sheetFormatPr defaultRowHeight="15" x14ac:dyDescent="0.25"/>
  <cols>
    <col min="1" max="1" width="80" customWidth="1"/>
    <col min="2" max="3" width="23" customWidth="1"/>
  </cols>
  <sheetData>
    <row r="1" spans="1:3" x14ac:dyDescent="0.25">
      <c r="A1" s="1" t="s">
        <v>1231</v>
      </c>
      <c r="B1" s="2" t="s">
        <v>807</v>
      </c>
      <c r="C1" s="2" t="s">
        <v>808</v>
      </c>
    </row>
    <row r="2" spans="1:3" x14ac:dyDescent="0.25">
      <c r="A2" s="4" t="s">
        <v>1232</v>
      </c>
      <c r="B2" s="7">
        <v>539568</v>
      </c>
      <c r="C2" s="7">
        <v>501712</v>
      </c>
    </row>
    <row r="3" spans="1:3" x14ac:dyDescent="0.25">
      <c r="A3" s="4" t="s">
        <v>1233</v>
      </c>
    </row>
    <row r="4" spans="1:3" x14ac:dyDescent="0.25">
      <c r="A4" s="4" t="s">
        <v>1232</v>
      </c>
      <c r="B4" s="5">
        <v>23068</v>
      </c>
      <c r="C4" s="5">
        <v>22181</v>
      </c>
    </row>
    <row r="5" spans="1:3" ht="30" x14ac:dyDescent="0.25">
      <c r="A5" s="4" t="s">
        <v>1234</v>
      </c>
    </row>
    <row r="6" spans="1:3" x14ac:dyDescent="0.25">
      <c r="A6" s="4" t="s">
        <v>1232</v>
      </c>
      <c r="B6" s="7">
        <v>3465</v>
      </c>
      <c r="C6" s="7">
        <v>2540</v>
      </c>
    </row>
    <row r="7" spans="1:3" ht="30" x14ac:dyDescent="0.25">
      <c r="A7" s="4" t="s">
        <v>1235</v>
      </c>
    </row>
    <row r="8" spans="1:3" x14ac:dyDescent="0.25">
      <c r="A8" s="4" t="s">
        <v>1236</v>
      </c>
      <c r="B8" s="10">
        <v>0.29799999999999999</v>
      </c>
      <c r="C8" s="10">
        <v>0.32300000000000001</v>
      </c>
    </row>
    <row r="9" spans="1:3" ht="30" x14ac:dyDescent="0.25">
      <c r="A9" s="4" t="s">
        <v>1237</v>
      </c>
    </row>
    <row r="10" spans="1:3" x14ac:dyDescent="0.25">
      <c r="A10" s="4" t="s">
        <v>1236</v>
      </c>
      <c r="B10" s="10">
        <v>5.5E-2</v>
      </c>
      <c r="C10" s="10">
        <v>6.5000000000000002E-2</v>
      </c>
    </row>
    <row r="11" spans="1:3" ht="30" x14ac:dyDescent="0.25">
      <c r="A11" s="4" t="s">
        <v>1238</v>
      </c>
    </row>
    <row r="12" spans="1:3" x14ac:dyDescent="0.25">
      <c r="A12" s="4" t="s">
        <v>1236</v>
      </c>
      <c r="B12" s="11">
        <v>0.12</v>
      </c>
      <c r="C12" s="10">
        <v>0.127</v>
      </c>
    </row>
    <row r="13" spans="1:3" ht="30" x14ac:dyDescent="0.25">
      <c r="A13" s="4" t="s">
        <v>1239</v>
      </c>
    </row>
    <row r="14" spans="1:3" x14ac:dyDescent="0.25">
      <c r="A14" s="4" t="s">
        <v>1236</v>
      </c>
      <c r="B14" s="5">
        <v>1</v>
      </c>
      <c r="C14" s="10">
        <v>0.78</v>
      </c>
    </row>
    <row r="15" spans="1:3" ht="30" x14ac:dyDescent="0.25">
      <c r="A15" s="4" t="s">
        <v>1240</v>
      </c>
    </row>
    <row r="16" spans="1:3" x14ac:dyDescent="0.25">
      <c r="A16" s="4" t="s">
        <v>1236</v>
      </c>
      <c r="B16" s="10">
        <v>0.25</v>
      </c>
      <c r="C16" s="10">
        <v>0.505</v>
      </c>
    </row>
    <row r="17" spans="1:3" ht="30" x14ac:dyDescent="0.25">
      <c r="A17" s="4" t="s">
        <v>1241</v>
      </c>
    </row>
    <row r="18" spans="1:3" x14ac:dyDescent="0.25">
      <c r="A18" s="4" t="s">
        <v>1236</v>
      </c>
      <c r="B18" s="10">
        <v>0.68500000000000005</v>
      </c>
      <c r="C18" s="10">
        <v>0.746</v>
      </c>
    </row>
    <row r="19" spans="1:3" ht="30" x14ac:dyDescent="0.25">
      <c r="A19" s="4" t="s">
        <v>1242</v>
      </c>
    </row>
    <row r="20" spans="1:3" x14ac:dyDescent="0.25">
      <c r="A20" s="4" t="s">
        <v>1236</v>
      </c>
      <c r="B20" s="9">
        <v>5.9</v>
      </c>
      <c r="C20" s="9">
        <v>4.7</v>
      </c>
    </row>
    <row r="21" spans="1:3" ht="30" x14ac:dyDescent="0.25">
      <c r="A21" s="4" t="s">
        <v>1243</v>
      </c>
    </row>
    <row r="22" spans="1:3" x14ac:dyDescent="0.25">
      <c r="A22" s="4" t="s">
        <v>1236</v>
      </c>
      <c r="B22" s="9">
        <v>2.9</v>
      </c>
      <c r="C22" s="5">
        <v>2</v>
      </c>
    </row>
    <row r="23" spans="1:3" ht="30" x14ac:dyDescent="0.25">
      <c r="A23" s="4" t="s">
        <v>1244</v>
      </c>
    </row>
    <row r="24" spans="1:3" x14ac:dyDescent="0.25">
      <c r="A24" s="4" t="s">
        <v>1236</v>
      </c>
      <c r="B24" s="5">
        <v>5</v>
      </c>
      <c r="C24" s="9">
        <v>3.8</v>
      </c>
    </row>
    <row r="25" spans="1:3" ht="30" x14ac:dyDescent="0.25">
      <c r="A25" s="4" t="s">
        <v>1245</v>
      </c>
    </row>
    <row r="26" spans="1:3" x14ac:dyDescent="0.25">
      <c r="A26" s="4" t="s">
        <v>1236</v>
      </c>
      <c r="B26" s="9">
        <v>24.4</v>
      </c>
      <c r="C26" s="9">
        <v>20.3</v>
      </c>
    </row>
    <row r="27" spans="1:3" ht="30" x14ac:dyDescent="0.25">
      <c r="A27" s="4" t="s">
        <v>1246</v>
      </c>
    </row>
    <row r="28" spans="1:3" x14ac:dyDescent="0.25">
      <c r="A28" s="4" t="s">
        <v>1236</v>
      </c>
      <c r="B28" s="9">
        <v>0.6</v>
      </c>
      <c r="C28" s="9">
        <v>1.3</v>
      </c>
    </row>
    <row r="29" spans="1:3" ht="30" x14ac:dyDescent="0.25">
      <c r="A29" s="4" t="s">
        <v>1247</v>
      </c>
    </row>
    <row r="30" spans="1:3" x14ac:dyDescent="0.25">
      <c r="A30" s="4" t="s">
        <v>1236</v>
      </c>
      <c r="B30" s="5">
        <v>7</v>
      </c>
      <c r="C30" s="9">
        <v>7.7</v>
      </c>
    </row>
    <row r="31" spans="1:3" ht="30" x14ac:dyDescent="0.25">
      <c r="A31" s="4" t="s">
        <v>1248</v>
      </c>
    </row>
    <row r="32" spans="1:3" x14ac:dyDescent="0.25">
      <c r="A32" s="4" t="s">
        <v>1232</v>
      </c>
      <c r="B32" s="7">
        <v>595</v>
      </c>
      <c r="C32" s="7">
        <v>457</v>
      </c>
    </row>
    <row r="33" spans="1:3" ht="30" x14ac:dyDescent="0.25">
      <c r="A33" s="4" t="s">
        <v>1249</v>
      </c>
    </row>
    <row r="34" spans="1:3" x14ac:dyDescent="0.25">
      <c r="A34" s="4" t="s">
        <v>1236</v>
      </c>
      <c r="B34" s="10">
        <v>0.20300000000000001</v>
      </c>
      <c r="C34" s="10">
        <v>0.20300000000000001</v>
      </c>
    </row>
    <row r="35" spans="1:3" ht="30" x14ac:dyDescent="0.25">
      <c r="A35" s="4" t="s">
        <v>1250</v>
      </c>
    </row>
    <row r="36" spans="1:3" x14ac:dyDescent="0.25">
      <c r="A36" s="4" t="s">
        <v>1236</v>
      </c>
      <c r="B36" s="10">
        <v>9.4E-2</v>
      </c>
      <c r="C36" s="10">
        <v>9.5000000000000001E-2</v>
      </c>
    </row>
    <row r="37" spans="1:3" ht="30" x14ac:dyDescent="0.25">
      <c r="A37" s="4" t="s">
        <v>1251</v>
      </c>
    </row>
    <row r="38" spans="1:3" x14ac:dyDescent="0.25">
      <c r="A38" s="4" t="s">
        <v>1236</v>
      </c>
      <c r="B38" s="11">
        <v>0.16</v>
      </c>
      <c r="C38" s="10">
        <v>0.155</v>
      </c>
    </row>
    <row r="39" spans="1:3" ht="30" x14ac:dyDescent="0.25">
      <c r="A39" s="4" t="s">
        <v>1252</v>
      </c>
    </row>
    <row r="40" spans="1:3" x14ac:dyDescent="0.25">
      <c r="A40" s="4" t="s">
        <v>1236</v>
      </c>
      <c r="B40" s="10">
        <v>0.34399999999999997</v>
      </c>
      <c r="C40" s="10">
        <v>0.39700000000000002</v>
      </c>
    </row>
    <row r="41" spans="1:3" ht="30" x14ac:dyDescent="0.25">
      <c r="A41" s="4" t="s">
        <v>1253</v>
      </c>
    </row>
    <row r="42" spans="1:3" x14ac:dyDescent="0.25">
      <c r="A42" s="4" t="s">
        <v>1236</v>
      </c>
      <c r="B42" s="10">
        <v>0.33100000000000002</v>
      </c>
      <c r="C42" s="10">
        <v>0.32900000000000001</v>
      </c>
    </row>
    <row r="43" spans="1:3" ht="30" x14ac:dyDescent="0.25">
      <c r="A43" s="4" t="s">
        <v>1254</v>
      </c>
    </row>
    <row r="44" spans="1:3" x14ac:dyDescent="0.25">
      <c r="A44" s="4" t="s">
        <v>1236</v>
      </c>
      <c r="B44" s="10">
        <v>0.33500000000000002</v>
      </c>
      <c r="C44" s="10">
        <v>0.379</v>
      </c>
    </row>
    <row r="45" spans="1:3" ht="30" x14ac:dyDescent="0.25">
      <c r="A45" s="4" t="s">
        <v>1255</v>
      </c>
    </row>
    <row r="46" spans="1:3" x14ac:dyDescent="0.25">
      <c r="A46" s="4" t="s">
        <v>1236</v>
      </c>
      <c r="B46" s="5">
        <v>3</v>
      </c>
      <c r="C46" s="9">
        <v>4.8</v>
      </c>
    </row>
    <row r="47" spans="1:3" ht="30" x14ac:dyDescent="0.25">
      <c r="A47" s="4" t="s">
        <v>1256</v>
      </c>
    </row>
    <row r="48" spans="1:3" x14ac:dyDescent="0.25">
      <c r="A48" s="4" t="s">
        <v>1236</v>
      </c>
      <c r="B48" s="9">
        <v>0.4</v>
      </c>
      <c r="C48" s="9">
        <v>1.1000000000000001</v>
      </c>
    </row>
    <row r="49" spans="1:3" ht="30" x14ac:dyDescent="0.25">
      <c r="A49" s="4" t="s">
        <v>1257</v>
      </c>
    </row>
    <row r="50" spans="1:3" x14ac:dyDescent="0.25">
      <c r="A50" s="4" t="s">
        <v>1236</v>
      </c>
      <c r="B50" s="9">
        <v>0.9</v>
      </c>
      <c r="C50" s="9">
        <v>-2.2000000000000002</v>
      </c>
    </row>
    <row r="51" spans="1:3" x14ac:dyDescent="0.25">
      <c r="A51" s="4" t="s">
        <v>1258</v>
      </c>
    </row>
    <row r="52" spans="1:3" x14ac:dyDescent="0.25">
      <c r="A52" s="4" t="s">
        <v>1232</v>
      </c>
      <c r="B52" s="7">
        <v>10903</v>
      </c>
      <c r="C52" s="7">
        <v>10335</v>
      </c>
    </row>
    <row r="53" spans="1:3" ht="30" x14ac:dyDescent="0.25">
      <c r="A53" s="4" t="s">
        <v>1259</v>
      </c>
    </row>
    <row r="54" spans="1:3" x14ac:dyDescent="0.25">
      <c r="A54" s="4" t="s">
        <v>1236</v>
      </c>
      <c r="B54" s="5">
        <v>36</v>
      </c>
      <c r="C54" s="9">
        <v>23.6</v>
      </c>
    </row>
    <row r="55" spans="1:3" ht="30" x14ac:dyDescent="0.25">
      <c r="A55" s="4" t="s">
        <v>1260</v>
      </c>
    </row>
    <row r="56" spans="1:3" x14ac:dyDescent="0.25">
      <c r="A56" s="4" t="s">
        <v>1236</v>
      </c>
      <c r="B56" s="9">
        <v>0.8</v>
      </c>
      <c r="C56" s="5">
        <v>1</v>
      </c>
    </row>
    <row r="57" spans="1:3" ht="30" x14ac:dyDescent="0.25">
      <c r="A57" s="4" t="s">
        <v>1261</v>
      </c>
    </row>
    <row r="58" spans="1:3" x14ac:dyDescent="0.25">
      <c r="A58" s="4" t="s">
        <v>1236</v>
      </c>
      <c r="B58" s="5">
        <v>8</v>
      </c>
      <c r="C58" s="9">
        <v>8.1</v>
      </c>
    </row>
    <row r="59" spans="1:3" ht="30" x14ac:dyDescent="0.25">
      <c r="A59" s="4" t="s">
        <v>1262</v>
      </c>
    </row>
    <row r="60" spans="1:3" x14ac:dyDescent="0.25">
      <c r="A60" s="4" t="s">
        <v>1236</v>
      </c>
      <c r="B60" s="10">
        <v>0.20300000000000001</v>
      </c>
      <c r="C60" s="10">
        <v>0.221</v>
      </c>
    </row>
    <row r="61" spans="1:3" ht="30" x14ac:dyDescent="0.25">
      <c r="A61" s="4" t="s">
        <v>1263</v>
      </c>
    </row>
    <row r="62" spans="1:3" x14ac:dyDescent="0.25">
      <c r="A62" s="4" t="s">
        <v>1236</v>
      </c>
      <c r="B62" s="10">
        <v>2.1000000000000001E-2</v>
      </c>
      <c r="C62" s="10">
        <v>7.1999999999999995E-2</v>
      </c>
    </row>
    <row r="63" spans="1:3" ht="30" x14ac:dyDescent="0.25">
      <c r="A63" s="4" t="s">
        <v>1264</v>
      </c>
    </row>
    <row r="64" spans="1:3" x14ac:dyDescent="0.25">
      <c r="A64" s="4" t="s">
        <v>1236</v>
      </c>
      <c r="B64" s="10">
        <v>0.13400000000000001</v>
      </c>
      <c r="C64" s="10">
        <v>0.14399999999999999</v>
      </c>
    </row>
    <row r="65" spans="1:3" ht="30" x14ac:dyDescent="0.25">
      <c r="A65" s="4" t="s">
        <v>1265</v>
      </c>
    </row>
    <row r="66" spans="1:3" x14ac:dyDescent="0.25">
      <c r="A66" s="4" t="s">
        <v>1236</v>
      </c>
      <c r="B66" s="10">
        <v>0.151</v>
      </c>
      <c r="C66" s="10">
        <v>0.123</v>
      </c>
    </row>
    <row r="67" spans="1:3" ht="30" x14ac:dyDescent="0.25">
      <c r="A67" s="4" t="s">
        <v>1266</v>
      </c>
    </row>
    <row r="68" spans="1:3" x14ac:dyDescent="0.25">
      <c r="A68" s="4" t="s">
        <v>1236</v>
      </c>
      <c r="B68" s="10">
        <v>3.5999999999999997E-2</v>
      </c>
      <c r="C68" s="10">
        <v>3.5000000000000003E-2</v>
      </c>
    </row>
    <row r="69" spans="1:3" ht="30" x14ac:dyDescent="0.25">
      <c r="A69" s="4" t="s">
        <v>1267</v>
      </c>
    </row>
    <row r="70" spans="1:3" x14ac:dyDescent="0.25">
      <c r="A70" s="4" t="s">
        <v>1236</v>
      </c>
      <c r="B70" s="10">
        <v>6.0999999999999999E-2</v>
      </c>
      <c r="C70" s="10">
        <v>6.0999999999999999E-2</v>
      </c>
    </row>
    <row r="71" spans="1:3" x14ac:dyDescent="0.25">
      <c r="A71" s="4" t="s">
        <v>1268</v>
      </c>
    </row>
    <row r="72" spans="1:3" x14ac:dyDescent="0.25">
      <c r="A72" s="4" t="s">
        <v>1232</v>
      </c>
      <c r="B72" s="7">
        <v>319</v>
      </c>
      <c r="C72" s="7">
        <v>216</v>
      </c>
    </row>
    <row r="73" spans="1:3" ht="30" x14ac:dyDescent="0.25">
      <c r="A73" s="4" t="s">
        <v>1269</v>
      </c>
    </row>
    <row r="74" spans="1:3" x14ac:dyDescent="0.25">
      <c r="A74" s="4" t="s">
        <v>1236</v>
      </c>
      <c r="B74" s="10">
        <v>5.1999999999999998E-2</v>
      </c>
      <c r="C74" s="10">
        <v>6.0999999999999999E-2</v>
      </c>
    </row>
    <row r="75" spans="1:3" ht="30" x14ac:dyDescent="0.25">
      <c r="A75" s="4" t="s">
        <v>1270</v>
      </c>
    </row>
    <row r="76" spans="1:3" x14ac:dyDescent="0.25">
      <c r="A76" s="4" t="s">
        <v>1236</v>
      </c>
      <c r="B76" s="10">
        <v>3.4000000000000002E-2</v>
      </c>
      <c r="C76" s="10">
        <v>4.1000000000000002E-2</v>
      </c>
    </row>
    <row r="77" spans="1:3" ht="30" x14ac:dyDescent="0.25">
      <c r="A77" s="4" t="s">
        <v>1271</v>
      </c>
    </row>
    <row r="78" spans="1:3" x14ac:dyDescent="0.25">
      <c r="A78" s="4" t="s">
        <v>1236</v>
      </c>
      <c r="B78" s="10">
        <v>4.4999999999999998E-2</v>
      </c>
      <c r="C78" s="10">
        <v>5.1999999999999998E-2</v>
      </c>
    </row>
    <row r="79" spans="1:3" ht="30" x14ac:dyDescent="0.25">
      <c r="A79" s="4" t="s">
        <v>1272</v>
      </c>
    </row>
    <row r="80" spans="1:3" x14ac:dyDescent="0.25">
      <c r="A80" s="4" t="s">
        <v>1236</v>
      </c>
      <c r="B80" s="5">
        <v>8</v>
      </c>
      <c r="C80" s="5">
        <v>9</v>
      </c>
    </row>
    <row r="81" spans="1:3" ht="30" x14ac:dyDescent="0.25">
      <c r="A81" s="4" t="s">
        <v>1273</v>
      </c>
    </row>
    <row r="82" spans="1:3" x14ac:dyDescent="0.25">
      <c r="A82" s="4" t="s">
        <v>1236</v>
      </c>
      <c r="B82" s="5">
        <v>4</v>
      </c>
      <c r="C82" s="5">
        <v>4</v>
      </c>
    </row>
    <row r="83" spans="1:3" ht="30" x14ac:dyDescent="0.25">
      <c r="A83" s="4" t="s">
        <v>1274</v>
      </c>
    </row>
    <row r="84" spans="1:3" x14ac:dyDescent="0.25">
      <c r="A84" s="4" t="s">
        <v>1236</v>
      </c>
      <c r="B84" s="9">
        <v>6.7</v>
      </c>
      <c r="C84" s="9">
        <v>7.5</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54"/>
  <sheetViews>
    <sheetView workbookViewId="0"/>
  </sheetViews>
  <sheetFormatPr defaultRowHeight="15" x14ac:dyDescent="0.25"/>
  <cols>
    <col min="1" max="1" width="80" customWidth="1"/>
    <col min="2" max="2" width="16" customWidth="1"/>
    <col min="3" max="3" width="14" customWidth="1"/>
  </cols>
  <sheetData>
    <row r="1" spans="1:3" x14ac:dyDescent="0.25">
      <c r="A1" s="12" t="s">
        <v>1275</v>
      </c>
      <c r="B1" s="14" t="s">
        <v>1</v>
      </c>
      <c r="C1" s="13"/>
    </row>
    <row r="2" spans="1:3" x14ac:dyDescent="0.25">
      <c r="A2" s="13"/>
      <c r="B2" s="2" t="s">
        <v>2</v>
      </c>
      <c r="C2" s="2" t="s">
        <v>91</v>
      </c>
    </row>
    <row r="3" spans="1:3" ht="30" x14ac:dyDescent="0.25">
      <c r="A3" s="3" t="s">
        <v>844</v>
      </c>
    </row>
    <row r="4" spans="1:3" ht="30" x14ac:dyDescent="0.25">
      <c r="A4" s="4" t="s">
        <v>845</v>
      </c>
      <c r="B4" s="7">
        <v>13548</v>
      </c>
      <c r="C4" s="7">
        <v>12208</v>
      </c>
    </row>
    <row r="5" spans="1:3" x14ac:dyDescent="0.25">
      <c r="A5" s="4" t="s">
        <v>1276</v>
      </c>
      <c r="B5" s="5">
        <v>252</v>
      </c>
      <c r="C5" s="5">
        <v>237</v>
      </c>
    </row>
    <row r="6" spans="1:3" x14ac:dyDescent="0.25">
      <c r="A6" s="4" t="s">
        <v>1277</v>
      </c>
      <c r="B6" s="5">
        <v>1295</v>
      </c>
      <c r="C6" s="5">
        <v>834</v>
      </c>
    </row>
    <row r="7" spans="1:3" x14ac:dyDescent="0.25">
      <c r="A7" s="4" t="s">
        <v>848</v>
      </c>
      <c r="B7" s="5">
        <v>1322</v>
      </c>
      <c r="C7" s="5">
        <v>1366</v>
      </c>
    </row>
    <row r="8" spans="1:3" x14ac:dyDescent="0.25">
      <c r="A8" s="4" t="s">
        <v>849</v>
      </c>
      <c r="B8" s="5">
        <v>-986</v>
      </c>
      <c r="C8" s="5">
        <v>-1512</v>
      </c>
    </row>
    <row r="9" spans="1:3" x14ac:dyDescent="0.25">
      <c r="A9" s="4" t="s">
        <v>850</v>
      </c>
      <c r="B9" s="5">
        <v>-1192</v>
      </c>
      <c r="C9" s="5">
        <v>-1451</v>
      </c>
    </row>
    <row r="10" spans="1:3" x14ac:dyDescent="0.25">
      <c r="A10" s="4" t="s">
        <v>851</v>
      </c>
      <c r="B10" s="5">
        <v>2646</v>
      </c>
      <c r="C10" s="5">
        <v>3456</v>
      </c>
    </row>
    <row r="11" spans="1:3" x14ac:dyDescent="0.25">
      <c r="A11" s="4" t="s">
        <v>1278</v>
      </c>
      <c r="B11" s="5">
        <v>-1603</v>
      </c>
      <c r="C11" s="5">
        <v>-1590</v>
      </c>
    </row>
    <row r="12" spans="1:3" ht="30" x14ac:dyDescent="0.25">
      <c r="A12" s="4" t="s">
        <v>853</v>
      </c>
      <c r="B12" s="5">
        <v>15282</v>
      </c>
      <c r="C12" s="5">
        <v>13548</v>
      </c>
    </row>
    <row r="13" spans="1:3" x14ac:dyDescent="0.25">
      <c r="A13" s="4" t="s">
        <v>1178</v>
      </c>
    </row>
    <row r="14" spans="1:3" ht="30" x14ac:dyDescent="0.25">
      <c r="A14" s="3" t="s">
        <v>844</v>
      </c>
    </row>
    <row r="15" spans="1:3" ht="30" x14ac:dyDescent="0.25">
      <c r="A15" s="4" t="s">
        <v>845</v>
      </c>
      <c r="B15" s="5">
        <v>2540</v>
      </c>
      <c r="C15" s="5">
        <v>1722</v>
      </c>
    </row>
    <row r="16" spans="1:3" x14ac:dyDescent="0.25">
      <c r="A16" s="4" t="s">
        <v>1276</v>
      </c>
      <c r="B16" s="5">
        <v>64</v>
      </c>
      <c r="C16" s="5">
        <v>62</v>
      </c>
    </row>
    <row r="17" spans="1:3" x14ac:dyDescent="0.25">
      <c r="A17" s="4" t="s">
        <v>1277</v>
      </c>
      <c r="B17" s="5">
        <v>198</v>
      </c>
      <c r="C17" s="5">
        <v>66</v>
      </c>
    </row>
    <row r="18" spans="1:3" x14ac:dyDescent="0.25">
      <c r="A18" s="4" t="s">
        <v>848</v>
      </c>
      <c r="B18" s="5">
        <v>297</v>
      </c>
      <c r="C18" s="5">
        <v>369</v>
      </c>
    </row>
    <row r="19" spans="1:3" x14ac:dyDescent="0.25">
      <c r="A19" s="4" t="s">
        <v>849</v>
      </c>
      <c r="B19" s="5">
        <v>-43</v>
      </c>
      <c r="C19" s="5">
        <v>-231</v>
      </c>
    </row>
    <row r="20" spans="1:3" x14ac:dyDescent="0.25">
      <c r="A20" s="4" t="s">
        <v>850</v>
      </c>
      <c r="B20" s="5">
        <v>-274</v>
      </c>
      <c r="C20" s="5">
        <v>-358</v>
      </c>
    </row>
    <row r="21" spans="1:3" x14ac:dyDescent="0.25">
      <c r="A21" s="4" t="s">
        <v>851</v>
      </c>
      <c r="B21" s="5">
        <v>1106</v>
      </c>
      <c r="C21" s="5">
        <v>1077</v>
      </c>
    </row>
    <row r="22" spans="1:3" x14ac:dyDescent="0.25">
      <c r="A22" s="4" t="s">
        <v>1278</v>
      </c>
      <c r="B22" s="5">
        <v>-423</v>
      </c>
      <c r="C22" s="5">
        <v>-167</v>
      </c>
    </row>
    <row r="23" spans="1:3" ht="30" x14ac:dyDescent="0.25">
      <c r="A23" s="4" t="s">
        <v>853</v>
      </c>
      <c r="B23" s="5">
        <v>3465</v>
      </c>
      <c r="C23" s="5">
        <v>2540</v>
      </c>
    </row>
    <row r="24" spans="1:3" x14ac:dyDescent="0.25">
      <c r="A24" s="4" t="s">
        <v>1179</v>
      </c>
    </row>
    <row r="25" spans="1:3" ht="30" x14ac:dyDescent="0.25">
      <c r="A25" s="3" t="s">
        <v>844</v>
      </c>
    </row>
    <row r="26" spans="1:3" ht="30" x14ac:dyDescent="0.25">
      <c r="A26" s="4" t="s">
        <v>845</v>
      </c>
      <c r="B26" s="5">
        <v>457</v>
      </c>
      <c r="C26" s="5">
        <v>662</v>
      </c>
    </row>
    <row r="27" spans="1:3" x14ac:dyDescent="0.25">
      <c r="A27" s="4" t="s">
        <v>1276</v>
      </c>
      <c r="B27" s="5">
        <v>27</v>
      </c>
      <c r="C27" s="5">
        <v>20</v>
      </c>
    </row>
    <row r="28" spans="1:3" x14ac:dyDescent="0.25">
      <c r="A28" s="4" t="s">
        <v>1277</v>
      </c>
      <c r="C28" s="5">
        <v>-9</v>
      </c>
    </row>
    <row r="29" spans="1:3" x14ac:dyDescent="0.25">
      <c r="A29" s="4" t="s">
        <v>848</v>
      </c>
      <c r="B29" s="5">
        <v>238</v>
      </c>
      <c r="C29" s="5">
        <v>109</v>
      </c>
    </row>
    <row r="30" spans="1:3" x14ac:dyDescent="0.25">
      <c r="A30" s="4" t="s">
        <v>849</v>
      </c>
      <c r="B30" s="5">
        <v>-82</v>
      </c>
      <c r="C30" s="5">
        <v>-97</v>
      </c>
    </row>
    <row r="31" spans="1:3" x14ac:dyDescent="0.25">
      <c r="A31" s="4" t="s">
        <v>850</v>
      </c>
      <c r="B31" s="5">
        <v>-98</v>
      </c>
      <c r="C31" s="5">
        <v>-56</v>
      </c>
    </row>
    <row r="32" spans="1:3" x14ac:dyDescent="0.25">
      <c r="A32" s="4" t="s">
        <v>851</v>
      </c>
      <c r="B32" s="5">
        <v>63</v>
      </c>
      <c r="C32" s="5">
        <v>76</v>
      </c>
    </row>
    <row r="33" spans="1:3" x14ac:dyDescent="0.25">
      <c r="A33" s="4" t="s">
        <v>1278</v>
      </c>
      <c r="B33" s="5">
        <v>-10</v>
      </c>
      <c r="C33" s="5">
        <v>-248</v>
      </c>
    </row>
    <row r="34" spans="1:3" ht="30" x14ac:dyDescent="0.25">
      <c r="A34" s="4" t="s">
        <v>853</v>
      </c>
      <c r="B34" s="5">
        <v>595</v>
      </c>
      <c r="C34" s="5">
        <v>457</v>
      </c>
    </row>
    <row r="35" spans="1:3" x14ac:dyDescent="0.25">
      <c r="A35" s="4" t="s">
        <v>1136</v>
      </c>
    </row>
    <row r="36" spans="1:3" ht="30" x14ac:dyDescent="0.25">
      <c r="A36" s="3" t="s">
        <v>844</v>
      </c>
    </row>
    <row r="37" spans="1:3" ht="30" x14ac:dyDescent="0.25">
      <c r="A37" s="4" t="s">
        <v>845</v>
      </c>
      <c r="B37" s="5">
        <v>10335</v>
      </c>
      <c r="C37" s="5">
        <v>9626</v>
      </c>
    </row>
    <row r="38" spans="1:3" x14ac:dyDescent="0.25">
      <c r="A38" s="4" t="s">
        <v>1276</v>
      </c>
      <c r="B38" s="5">
        <v>160</v>
      </c>
      <c r="C38" s="5">
        <v>155</v>
      </c>
    </row>
    <row r="39" spans="1:3" x14ac:dyDescent="0.25">
      <c r="A39" s="4" t="s">
        <v>1277</v>
      </c>
      <c r="B39" s="5">
        <v>1096</v>
      </c>
      <c r="C39" s="5">
        <v>775</v>
      </c>
    </row>
    <row r="40" spans="1:3" x14ac:dyDescent="0.25">
      <c r="A40" s="4" t="s">
        <v>848</v>
      </c>
      <c r="B40" s="5">
        <v>669</v>
      </c>
      <c r="C40" s="5">
        <v>819</v>
      </c>
    </row>
    <row r="41" spans="1:3" x14ac:dyDescent="0.25">
      <c r="A41" s="4" t="s">
        <v>849</v>
      </c>
      <c r="B41" s="5">
        <v>-852</v>
      </c>
      <c r="C41" s="5">
        <v>-1161</v>
      </c>
    </row>
    <row r="42" spans="1:3" x14ac:dyDescent="0.25">
      <c r="A42" s="4" t="s">
        <v>850</v>
      </c>
      <c r="B42" s="5">
        <v>-812</v>
      </c>
      <c r="C42" s="5">
        <v>-1007</v>
      </c>
    </row>
    <row r="43" spans="1:3" x14ac:dyDescent="0.25">
      <c r="A43" s="4" t="s">
        <v>851</v>
      </c>
      <c r="B43" s="5">
        <v>1477</v>
      </c>
      <c r="C43" s="5">
        <v>2303</v>
      </c>
    </row>
    <row r="44" spans="1:3" x14ac:dyDescent="0.25">
      <c r="A44" s="4" t="s">
        <v>1278</v>
      </c>
      <c r="B44" s="5">
        <v>-1170</v>
      </c>
      <c r="C44" s="5">
        <v>-1175</v>
      </c>
    </row>
    <row r="45" spans="1:3" ht="30" x14ac:dyDescent="0.25">
      <c r="A45" s="4" t="s">
        <v>853</v>
      </c>
      <c r="B45" s="5">
        <v>10903</v>
      </c>
      <c r="C45" s="5">
        <v>10335</v>
      </c>
    </row>
    <row r="46" spans="1:3" x14ac:dyDescent="0.25">
      <c r="A46" s="4" t="s">
        <v>1279</v>
      </c>
    </row>
    <row r="47" spans="1:3" ht="30" x14ac:dyDescent="0.25">
      <c r="A47" s="3" t="s">
        <v>844</v>
      </c>
    </row>
    <row r="48" spans="1:3" ht="30" x14ac:dyDescent="0.25">
      <c r="A48" s="4" t="s">
        <v>845</v>
      </c>
      <c r="B48" s="5">
        <v>216</v>
      </c>
      <c r="C48" s="5">
        <v>198</v>
      </c>
    </row>
    <row r="49" spans="1:3" x14ac:dyDescent="0.25">
      <c r="A49" s="4" t="s">
        <v>1276</v>
      </c>
      <c r="B49" s="5">
        <v>1</v>
      </c>
    </row>
    <row r="50" spans="1:3" x14ac:dyDescent="0.25">
      <c r="A50" s="4" t="s">
        <v>1277</v>
      </c>
      <c r="B50" s="5">
        <v>1</v>
      </c>
      <c r="C50" s="5">
        <v>2</v>
      </c>
    </row>
    <row r="51" spans="1:3" x14ac:dyDescent="0.25">
      <c r="A51" s="4" t="s">
        <v>848</v>
      </c>
      <c r="B51" s="5">
        <v>118</v>
      </c>
      <c r="C51" s="5">
        <v>69</v>
      </c>
    </row>
    <row r="52" spans="1:3" x14ac:dyDescent="0.25">
      <c r="A52" s="4" t="s">
        <v>849</v>
      </c>
      <c r="B52" s="5">
        <v>-9</v>
      </c>
      <c r="C52" s="5">
        <v>-23</v>
      </c>
    </row>
    <row r="53" spans="1:3" x14ac:dyDescent="0.25">
      <c r="A53" s="4" t="s">
        <v>850</v>
      </c>
      <c r="B53" s="5">
        <v>-8</v>
      </c>
      <c r="C53" s="5">
        <v>-30</v>
      </c>
    </row>
    <row r="54" spans="1:3" ht="30" x14ac:dyDescent="0.25">
      <c r="A54" s="4" t="s">
        <v>853</v>
      </c>
      <c r="B54" s="7">
        <v>319</v>
      </c>
      <c r="C54" s="7">
        <v>216</v>
      </c>
    </row>
  </sheetData>
  <mergeCells count="2">
    <mergeCell ref="A1:A2"/>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5"/>
  <sheetViews>
    <sheetView workbookViewId="0"/>
  </sheetViews>
  <sheetFormatPr defaultRowHeight="15" x14ac:dyDescent="0.25"/>
  <cols>
    <col min="1" max="1" width="75" customWidth="1"/>
    <col min="2" max="3" width="14" customWidth="1"/>
  </cols>
  <sheetData>
    <row r="1" spans="1:3" x14ac:dyDescent="0.25">
      <c r="A1" s="1" t="s">
        <v>1280</v>
      </c>
      <c r="B1" s="2" t="s">
        <v>2</v>
      </c>
      <c r="C1" s="2" t="s">
        <v>91</v>
      </c>
    </row>
    <row r="2" spans="1:3" x14ac:dyDescent="0.25">
      <c r="A2" s="3" t="s">
        <v>1281</v>
      </c>
    </row>
    <row r="3" spans="1:3" x14ac:dyDescent="0.25">
      <c r="A3" s="4" t="s">
        <v>1195</v>
      </c>
      <c r="B3" s="7">
        <v>5825</v>
      </c>
      <c r="C3" s="7">
        <v>1288</v>
      </c>
    </row>
    <row r="4" spans="1:3" x14ac:dyDescent="0.25">
      <c r="A4" s="4" t="s">
        <v>1196</v>
      </c>
      <c r="B4" s="7">
        <v>5964</v>
      </c>
      <c r="C4" s="7">
        <v>1317</v>
      </c>
    </row>
    <row r="5" spans="1:3" x14ac:dyDescent="0.25">
      <c r="A5" s="4" t="s">
        <v>1197</v>
      </c>
      <c r="B5" s="4" t="s">
        <v>1282</v>
      </c>
      <c r="C5" s="4" t="s">
        <v>1283</v>
      </c>
    </row>
    <row r="6" spans="1:3" x14ac:dyDescent="0.25">
      <c r="A6" s="4" t="s">
        <v>1284</v>
      </c>
    </row>
    <row r="7" spans="1:3" x14ac:dyDescent="0.25">
      <c r="A7" s="3" t="s">
        <v>1281</v>
      </c>
    </row>
    <row r="8" spans="1:3" x14ac:dyDescent="0.25">
      <c r="A8" s="4" t="s">
        <v>1195</v>
      </c>
      <c r="B8" s="7">
        <v>5068</v>
      </c>
      <c r="C8" s="7">
        <v>498</v>
      </c>
    </row>
    <row r="9" spans="1:3" x14ac:dyDescent="0.25">
      <c r="A9" s="4" t="s">
        <v>1196</v>
      </c>
      <c r="B9" s="7">
        <v>5189</v>
      </c>
      <c r="C9" s="7">
        <v>511</v>
      </c>
    </row>
    <row r="10" spans="1:3" x14ac:dyDescent="0.25">
      <c r="A10" s="4" t="s">
        <v>1197</v>
      </c>
      <c r="B10" s="4" t="s">
        <v>1285</v>
      </c>
      <c r="C10" s="4" t="s">
        <v>1286</v>
      </c>
    </row>
    <row r="11" spans="1:3" x14ac:dyDescent="0.25">
      <c r="A11" s="4" t="s">
        <v>1287</v>
      </c>
    </row>
    <row r="12" spans="1:3" x14ac:dyDescent="0.25">
      <c r="A12" s="3" t="s">
        <v>1281</v>
      </c>
    </row>
    <row r="13" spans="1:3" x14ac:dyDescent="0.25">
      <c r="A13" s="4" t="s">
        <v>1195</v>
      </c>
      <c r="B13" s="7">
        <v>3534</v>
      </c>
      <c r="C13" s="7">
        <v>498</v>
      </c>
    </row>
    <row r="14" spans="1:3" x14ac:dyDescent="0.25">
      <c r="A14" s="4" t="s">
        <v>1196</v>
      </c>
      <c r="B14" s="7">
        <v>3613</v>
      </c>
      <c r="C14" s="7">
        <v>511</v>
      </c>
    </row>
    <row r="15" spans="1:3" x14ac:dyDescent="0.25">
      <c r="A15" s="4" t="s">
        <v>1197</v>
      </c>
      <c r="B15" s="4" t="s">
        <v>704</v>
      </c>
      <c r="C15" s="4" t="s">
        <v>1286</v>
      </c>
    </row>
    <row r="16" spans="1:3" x14ac:dyDescent="0.25">
      <c r="A16" s="4" t="s">
        <v>1288</v>
      </c>
    </row>
    <row r="17" spans="1:3" x14ac:dyDescent="0.25">
      <c r="A17" s="3" t="s">
        <v>1281</v>
      </c>
    </row>
    <row r="18" spans="1:3" x14ac:dyDescent="0.25">
      <c r="A18" s="4" t="s">
        <v>1195</v>
      </c>
      <c r="B18" s="7">
        <v>1534</v>
      </c>
    </row>
    <row r="19" spans="1:3" x14ac:dyDescent="0.25">
      <c r="A19" s="4" t="s">
        <v>1196</v>
      </c>
      <c r="B19" s="7">
        <v>1576</v>
      </c>
    </row>
    <row r="20" spans="1:3" x14ac:dyDescent="0.25">
      <c r="A20" s="4" t="s">
        <v>1197</v>
      </c>
      <c r="B20" s="4" t="s">
        <v>1289</v>
      </c>
    </row>
    <row r="21" spans="1:3" x14ac:dyDescent="0.25">
      <c r="A21" s="4" t="s">
        <v>1179</v>
      </c>
    </row>
    <row r="22" spans="1:3" x14ac:dyDescent="0.25">
      <c r="A22" s="3" t="s">
        <v>1281</v>
      </c>
    </row>
    <row r="23" spans="1:3" x14ac:dyDescent="0.25">
      <c r="A23" s="4" t="s">
        <v>1195</v>
      </c>
      <c r="B23" s="7">
        <v>757</v>
      </c>
      <c r="C23" s="7">
        <v>790</v>
      </c>
    </row>
    <row r="24" spans="1:3" x14ac:dyDescent="0.25">
      <c r="A24" s="4" t="s">
        <v>1196</v>
      </c>
      <c r="B24" s="7">
        <v>775</v>
      </c>
      <c r="C24" s="7">
        <v>806</v>
      </c>
    </row>
    <row r="25" spans="1:3" x14ac:dyDescent="0.25">
      <c r="A25" s="4" t="s">
        <v>1197</v>
      </c>
      <c r="B25" s="4" t="s">
        <v>1290</v>
      </c>
      <c r="C25" s="4" t="s">
        <v>1291</v>
      </c>
    </row>
    <row r="26" spans="1:3" x14ac:dyDescent="0.25">
      <c r="A26" s="4" t="s">
        <v>1292</v>
      </c>
    </row>
    <row r="27" spans="1:3" x14ac:dyDescent="0.25">
      <c r="A27" s="3" t="s">
        <v>1281</v>
      </c>
    </row>
    <row r="28" spans="1:3" x14ac:dyDescent="0.25">
      <c r="A28" s="4" t="s">
        <v>1195</v>
      </c>
      <c r="B28" s="7">
        <v>6</v>
      </c>
      <c r="C28" s="7">
        <v>5</v>
      </c>
    </row>
    <row r="29" spans="1:3" x14ac:dyDescent="0.25">
      <c r="A29" s="4" t="s">
        <v>1196</v>
      </c>
      <c r="B29" s="7">
        <v>6</v>
      </c>
      <c r="C29" s="7">
        <v>6</v>
      </c>
    </row>
    <row r="30" spans="1:3" x14ac:dyDescent="0.25">
      <c r="A30" s="4" t="s">
        <v>1197</v>
      </c>
      <c r="B30" s="4" t="s">
        <v>1293</v>
      </c>
      <c r="C30" s="4" t="s">
        <v>1294</v>
      </c>
    </row>
    <row r="31" spans="1:3" x14ac:dyDescent="0.25">
      <c r="A31" s="4" t="s">
        <v>1295</v>
      </c>
    </row>
    <row r="32" spans="1:3" x14ac:dyDescent="0.25">
      <c r="A32" s="3" t="s">
        <v>1281</v>
      </c>
    </row>
    <row r="33" spans="1:3" x14ac:dyDescent="0.25">
      <c r="A33" s="4" t="s">
        <v>1195</v>
      </c>
      <c r="B33" s="7">
        <v>751</v>
      </c>
      <c r="C33" s="7">
        <v>785</v>
      </c>
    </row>
    <row r="34" spans="1:3" x14ac:dyDescent="0.25">
      <c r="A34" s="4" t="s">
        <v>1196</v>
      </c>
      <c r="B34" s="7">
        <v>769</v>
      </c>
      <c r="C34" s="7">
        <v>800</v>
      </c>
    </row>
    <row r="35" spans="1:3" x14ac:dyDescent="0.25">
      <c r="A35" s="4" t="s">
        <v>1197</v>
      </c>
      <c r="B35" s="4" t="s">
        <v>1296</v>
      </c>
      <c r="C35" s="4" t="s">
        <v>1297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224</vt:i4>
      </vt:variant>
    </vt:vector>
  </HeadingPairs>
  <TitlesOfParts>
    <vt:vector size="224" baseType="lpstr">
      <vt:lpstr>Income Statement</vt:lpstr>
      <vt:lpstr>Balance Sheet</vt:lpstr>
      <vt:lpstr>Cash Flow Statement</vt:lpstr>
      <vt:lpstr>Cover Page</vt:lpstr>
      <vt:lpstr>Consolidated Statements of Comp</vt:lpstr>
      <vt:lpstr>Consolidated Balance Sheets (Pa</vt:lpstr>
      <vt:lpstr>Consolidated Statements of Chan</vt:lpstr>
      <vt:lpstr>Description of Business</vt:lpstr>
      <vt:lpstr>Basis of Presentation</vt:lpstr>
      <vt:lpstr>Significant Accounting Policies</vt:lpstr>
      <vt:lpstr>Fair Value Measurements</vt:lpstr>
      <vt:lpstr>Trading Assets and Liabilities</vt:lpstr>
      <vt:lpstr>Trading Cash Instruments</vt:lpstr>
      <vt:lpstr>Derivatives and Hedging Activit</vt:lpstr>
      <vt:lpstr>Investments</vt:lpstr>
      <vt:lpstr>Loans</vt:lpstr>
      <vt:lpstr>Fair Value Option</vt:lpstr>
      <vt:lpstr>Collateralized Agreements and F</vt:lpstr>
      <vt:lpstr>Other Assets</vt:lpstr>
      <vt:lpstr>Deposits</vt:lpstr>
      <vt:lpstr>Unsecured Borrowings</vt:lpstr>
      <vt:lpstr>Other Liabilities</vt:lpstr>
      <vt:lpstr>Securitization Activities</vt:lpstr>
      <vt:lpstr>Variable Interest Entities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Fair Value Measurements (Tables</vt:lpstr>
      <vt:lpstr>Trading Assets and Liabilities </vt:lpstr>
      <vt:lpstr>Trading Cash Instruments (Table</vt:lpstr>
      <vt:lpstr>Derivatives and Hedging Activ_2</vt:lpstr>
      <vt:lpstr>Investments (Tables)</vt:lpstr>
      <vt:lpstr>Loans (Tables)</vt:lpstr>
      <vt:lpstr>Fair Value Option (Tables)</vt:lpstr>
      <vt:lpstr>Collateralized Agreements and_2</vt:lpstr>
      <vt:lpstr>Other Assets (Tables)</vt:lpstr>
      <vt:lpstr>Deposits (Tables)</vt:lpstr>
      <vt:lpstr>Unsecured Borrowings (Tables)</vt:lpstr>
      <vt:lpstr>Other Liabilities (Tables)</vt:lpstr>
      <vt:lpstr>Securitization Activities (Tabl</vt:lpstr>
      <vt:lpstr>Variable Interest Entities (Tab</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Polici_2</vt:lpstr>
      <vt:lpstr>Fair Value Measurements - Finan</vt:lpstr>
      <vt:lpstr>Fair Value Measurements - Total</vt:lpstr>
      <vt:lpstr>Trading Assets and Liabilitie_2</vt:lpstr>
      <vt:lpstr>Trading Assets and Liabilitie_3</vt:lpstr>
      <vt:lpstr>Trading Cash Instruments - Cash</vt:lpstr>
      <vt:lpstr>Trading Cash Instruments - Fair</vt:lpstr>
      <vt:lpstr>Trading Cash Instruments - Ca_2</vt:lpstr>
      <vt:lpstr>Trading Cash Instruments - Addi</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Derivatives and Hedging Acti_13</vt:lpstr>
      <vt:lpstr>Derivatives and Hedging Acti_14</vt:lpstr>
      <vt:lpstr>Derivatives and Hedging Acti_15</vt:lpstr>
      <vt:lpstr>Derivatives and Hedging Acti_16</vt:lpstr>
      <vt:lpstr>Derivatives and Hedging Acti_17</vt:lpstr>
      <vt:lpstr>Investments - Additional Inform</vt:lpstr>
      <vt:lpstr>Investments - Fair Value of Inv</vt:lpstr>
      <vt:lpstr>Investments - Equity Securities</vt:lpstr>
      <vt:lpstr>Investments - Debt Securities A</vt:lpstr>
      <vt:lpstr>Investments - Investments in Fu</vt:lpstr>
      <vt:lpstr>Investments - Securities Accoun</vt:lpstr>
      <vt:lpstr>Investments - Securities Acco_2</vt:lpstr>
      <vt:lpstr>Investments - Cash Instruments </vt:lpstr>
      <vt:lpstr>Investments - Fair Value Measur</vt:lpstr>
      <vt:lpstr>Investments - Investments, Leve</vt:lpstr>
      <vt:lpstr>Investments - Held-to-Maturity </vt:lpstr>
      <vt:lpstr>Investments - Held-to-Maturit_2</vt:lpstr>
      <vt:lpstr>Loans - Summary of Loans (Detai</vt:lpstr>
      <vt:lpstr>Loans - Additional Information </vt:lpstr>
      <vt:lpstr>Loans - Summary of Purchased Cr</vt:lpstr>
      <vt:lpstr>Loans - Summary of Concentratio</vt:lpstr>
      <vt:lpstr>Loans - Summary of Consumer Loa</vt:lpstr>
      <vt:lpstr>Loans - Summary of Credit Conce</vt:lpstr>
      <vt:lpstr>Loans - Summary of Concentrat_2</vt:lpstr>
      <vt:lpstr>Loans - Gross Loans Receivable </vt:lpstr>
      <vt:lpstr>Loans - Schedule Of Gross Loans</vt:lpstr>
      <vt:lpstr>Loans - Summary of Changes in A</vt:lpstr>
      <vt:lpstr>Loans - Fair value of loans hel</vt:lpstr>
      <vt:lpstr>Loans - Summary of Weighted Ave</vt:lpstr>
      <vt:lpstr>Loans - Loans, Level 3 Rollforw</vt:lpstr>
      <vt:lpstr>Loans - Summary of estimated fa</vt:lpstr>
      <vt:lpstr>Fair Value Option - Financial A</vt:lpstr>
      <vt:lpstr>Fair Value Option - Level 3 Rol</vt:lpstr>
      <vt:lpstr>Fair Value Option - Additional </vt:lpstr>
      <vt:lpstr>Fair Value Option - Gains and L</vt:lpstr>
      <vt:lpstr>Fair Value Option - Loans and L</vt:lpstr>
      <vt:lpstr>Fair Value Option - Summary of </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Collateralized Agreements an_11</vt:lpstr>
      <vt:lpstr>Collateralized Agreements an_12</vt:lpstr>
      <vt:lpstr>Collateralized Agreements an_13</vt:lpstr>
      <vt:lpstr>Other Assets - Other Assets (De</vt:lpstr>
      <vt:lpstr>Other Assets - Other Assets (Pa</vt:lpstr>
      <vt:lpstr>Other Assets - Goodwill and Int</vt:lpstr>
      <vt:lpstr>Other Assets - Goodwill and I_2</vt:lpstr>
      <vt:lpstr>Other Assets - Intangible Asset</vt:lpstr>
      <vt:lpstr>Other Assets - Intangible Ass_2</vt:lpstr>
      <vt:lpstr>Other Assets - Amortization Exp</vt:lpstr>
      <vt:lpstr>Other Assets - Estimated Future</vt:lpstr>
      <vt:lpstr>Deposits - Types and Sources of</vt:lpstr>
      <vt:lpstr>Deposits - Types and Sources _2</vt:lpstr>
      <vt:lpstr>Deposits - Deposits (Detail)</vt:lpstr>
      <vt:lpstr>Deposits - Maturities of Time D</vt:lpstr>
      <vt:lpstr>Deposits - Maturities of Time_2</vt:lpstr>
      <vt:lpstr>Unsecured Borrowings - Schedule</vt:lpstr>
      <vt:lpstr>Unsecured Borrowings - Unsecure</vt:lpstr>
      <vt:lpstr>Unsecured Borrowings - Unsecu_2</vt:lpstr>
      <vt:lpstr>Unsecured Borrowings - Unsecu_3</vt:lpstr>
      <vt:lpstr>Unsecured Borrowings - Unsecu_4</vt:lpstr>
      <vt:lpstr>Unsecured Borrowings - Unsecu_5</vt:lpstr>
      <vt:lpstr>Unsecured Borrowings - Unsecu_6</vt:lpstr>
      <vt:lpstr>Unsecured Borrowings - Addition</vt:lpstr>
      <vt:lpstr>Unsecured Borrowings - Unsecu_7</vt:lpstr>
      <vt:lpstr>Unsecured Borrowings - Unsecu_8</vt:lpstr>
      <vt:lpstr>Unsecured Borrowings - Subordin</vt:lpstr>
      <vt:lpstr>Unsecured Borrowings - Subord_2</vt:lpstr>
      <vt:lpstr>Other Liabilities - Other Liabi</vt:lpstr>
      <vt:lpstr>Other Liabilities - Information</vt:lpstr>
      <vt:lpstr>Other Liabilities - Additional </vt:lpstr>
      <vt:lpstr>Securitization Activities - Amo</vt:lpstr>
      <vt:lpstr>Securitization Activities - Add</vt:lpstr>
      <vt:lpstr>Securitization Activities - Fir</vt:lpstr>
      <vt:lpstr>Securitization Activities - F_2</vt:lpstr>
      <vt:lpstr>Securitization Activities - Wei</vt:lpstr>
      <vt:lpstr>Variable Interest Entities - No</vt:lpstr>
      <vt:lpstr>Variable Interest Entities - Co</vt:lpstr>
      <vt:lpstr>Commitments, Contingencies an_3</vt:lpstr>
      <vt:lpstr>Commitments, Contingencies an_4</vt:lpstr>
      <vt:lpstr>Commitments, Contingencies an_5</vt:lpstr>
      <vt:lpstr>Commitments, Contingencies an_6</vt:lpstr>
      <vt:lpstr>Commitments, Contingencies an_7</vt:lpstr>
      <vt:lpstr>Shareholders' Equity - Addition</vt:lpstr>
      <vt:lpstr>Shareholders' Equity - Summary </vt:lpstr>
      <vt:lpstr>Shareholders' Equity - Dividend</vt:lpstr>
      <vt:lpstr>Shareholders' Equity - Summar_2</vt:lpstr>
      <vt:lpstr>Shareholders' Equity - Summar_3</vt:lpstr>
      <vt:lpstr>Shareholders' Equity - Summar_4</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Additional Infor</vt:lpstr>
      <vt:lpstr>Income Taxes - Provision for Ta</vt:lpstr>
      <vt:lpstr>Income Taxes - Effective Income</vt:lpstr>
      <vt:lpstr>Income Taxes - Components of De</vt:lpstr>
      <vt:lpstr>Income Taxes - Rollforward of U</vt:lpstr>
      <vt:lpstr>Income Taxes - Earliest Tax Yea</vt:lpstr>
      <vt:lpstr>Business Segments - Segment Ope</vt:lpstr>
      <vt:lpstr>Business Segments - Segment O_2</vt:lpstr>
      <vt:lpstr>Business Segments - Depreciatio</vt:lpstr>
      <vt:lpstr>Business Segments - Assets by S</vt:lpstr>
      <vt:lpstr>Business Segments - Summary of </vt:lpstr>
      <vt:lpstr>Business Segments - Summary o_2</vt:lpstr>
      <vt:lpstr>Business Segments - Total Net R</vt:lpstr>
      <vt:lpstr>Credit Concentrations - Credit </vt:lpstr>
      <vt:lpstr>Credit Concentrations - Additio</vt:lpstr>
      <vt:lpstr>Credit Concentrations - Credi_2</vt:lpstr>
      <vt:lpstr>Legal Proceedings - Additional </vt:lpstr>
      <vt:lpstr>Employee Benefit Plans - Additi</vt:lpstr>
      <vt:lpstr>Employee Incentive Plans - Addi</vt:lpstr>
      <vt:lpstr>Employee Incentive Plans - Sche</vt:lpstr>
      <vt:lpstr>Employee Incentive Plans - Sc_2</vt:lpstr>
      <vt:lpstr>Employee Incentive Plans - Sc_3</vt:lpstr>
      <vt:lpstr>Employee Incentive Plans - Empl</vt:lpstr>
      <vt:lpstr>Parent Company - Group Statemen</vt:lpstr>
      <vt:lpstr>Parent Company - Group Statem_2</vt:lpstr>
      <vt:lpstr>Parent Company - Group Statem_3</vt:lpstr>
      <vt:lpstr>Parent Company - Group Statem_4</vt:lpstr>
      <vt:lpstr>Parent Company - Condensed Cons</vt:lpstr>
      <vt:lpstr>Parent Company - Condensed Co_2</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2020-02-20T21:06:00Z</dcterms:created>
  <dcterms:modified xsi:type="dcterms:W3CDTF">2024-04-27T09:51:19Z</dcterms:modified>
</cp:coreProperties>
</file>