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50" yWindow="-165" windowWidth="10440" windowHeight="8010"/>
  </bookViews>
  <sheets>
    <sheet name="S8.15.2" sheetId="1" r:id="rId1"/>
  </sheets>
  <definedNames>
    <definedName name="_xlnm._FilterDatabase" localSheetId="0" hidden="1">S8.15.2!$A$6:$AT$31</definedName>
    <definedName name="qryCreateExcel8P15" localSheetId="0">S8.15.2!$A$6:$AT$31</definedName>
  </definedNames>
  <calcPr calcId="145621"/>
</workbook>
</file>

<file path=xl/calcChain.xml><?xml version="1.0" encoding="utf-8"?>
<calcChain xmlns="http://schemas.openxmlformats.org/spreadsheetml/2006/main">
  <c r="M32" i="1" l="1"/>
</calcChain>
</file>

<file path=xl/sharedStrings.xml><?xml version="1.0" encoding="utf-8"?>
<sst xmlns="http://schemas.openxmlformats.org/spreadsheetml/2006/main" count="194" uniqueCount="100">
  <si>
    <t>2011-12</t>
  </si>
  <si>
    <t>2012-13</t>
  </si>
  <si>
    <t>2013-14</t>
  </si>
  <si>
    <t>Gross output</t>
  </si>
  <si>
    <t>Intermediate consumption</t>
  </si>
  <si>
    <t>Gross value Added</t>
  </si>
  <si>
    <t>Production taxes less production subsidies</t>
  </si>
  <si>
    <t>Consumption of fixed capital</t>
  </si>
  <si>
    <t>Compensation of employee</t>
  </si>
  <si>
    <t>Operating Surplus</t>
  </si>
  <si>
    <t>1</t>
  </si>
  <si>
    <t>कृषि, वानिकी और मत्‍स्‍यन</t>
  </si>
  <si>
    <t>Agriculture, forestry &amp; fishing</t>
  </si>
  <si>
    <t>1.1</t>
  </si>
  <si>
    <t>फसलें</t>
  </si>
  <si>
    <t>crops</t>
  </si>
  <si>
    <t>1.2</t>
  </si>
  <si>
    <t>पशुधन</t>
  </si>
  <si>
    <t>livestock</t>
  </si>
  <si>
    <t>1.3</t>
  </si>
  <si>
    <t>वानिकी और लट्ठा बनाना</t>
  </si>
  <si>
    <t>forestry &amp; logging</t>
  </si>
  <si>
    <t>1.4</t>
  </si>
  <si>
    <t>मत्‍स्‍यन और जलीय कृषि</t>
  </si>
  <si>
    <t>fishing and aquaculture</t>
  </si>
  <si>
    <t>2</t>
  </si>
  <si>
    <t>खनन एवं उत्‍खनन</t>
  </si>
  <si>
    <t>Mining &amp; quarrying</t>
  </si>
  <si>
    <t>3</t>
  </si>
  <si>
    <t>विनिर्माण</t>
  </si>
  <si>
    <t>Manufacturing</t>
  </si>
  <si>
    <t>4</t>
  </si>
  <si>
    <t>बिजली, गैस, जलआपूर्ति और अन्य उपयोगी सेवाएं</t>
  </si>
  <si>
    <t>Electricity, gas, water supply and other utility services</t>
  </si>
  <si>
    <t>5</t>
  </si>
  <si>
    <t>निर्माण</t>
  </si>
  <si>
    <t>Construction</t>
  </si>
  <si>
    <t>6</t>
  </si>
  <si>
    <t>व्‍यापार, मरम्‍मत, होटल और जलपान गृह</t>
  </si>
  <si>
    <t>Trade, repair, hotels and restaurants</t>
  </si>
  <si>
    <t>6.1</t>
  </si>
  <si>
    <t>व्‍यापार और मरम्‍मत सेवाएं</t>
  </si>
  <si>
    <t>Trade &amp; Repair Services</t>
  </si>
  <si>
    <t>6.2</t>
  </si>
  <si>
    <t>होटल और जलपान गृह</t>
  </si>
  <si>
    <t>Hotels &amp; restaurants</t>
  </si>
  <si>
    <t>7</t>
  </si>
  <si>
    <t>परिवहन, भंडारण, संचार एवं प्रसारण से संबंधित सेवाएं</t>
  </si>
  <si>
    <t>Transport, storage, communication &amp; services related to broadcasting</t>
  </si>
  <si>
    <t>7.1</t>
  </si>
  <si>
    <t>रेलवे</t>
  </si>
  <si>
    <t>Railways</t>
  </si>
  <si>
    <t>7.2</t>
  </si>
  <si>
    <t>सड़क परिवहन</t>
  </si>
  <si>
    <t>Road transport</t>
  </si>
  <si>
    <t>7.3</t>
  </si>
  <si>
    <t>जल परिवहन</t>
  </si>
  <si>
    <t>Water transport</t>
  </si>
  <si>
    <t>7.4</t>
  </si>
  <si>
    <t>वायु परिवहन</t>
  </si>
  <si>
    <t>Air transport</t>
  </si>
  <si>
    <t>7.5</t>
  </si>
  <si>
    <t>परिवहन से संबंधित सेवाएं</t>
  </si>
  <si>
    <t>Services incidental to transport</t>
  </si>
  <si>
    <t>7.6</t>
  </si>
  <si>
    <t>भंडारण</t>
  </si>
  <si>
    <t>Storage</t>
  </si>
  <si>
    <t>7.7</t>
  </si>
  <si>
    <t>संचार और प्रसारण से संबंधित सेवाएं</t>
  </si>
  <si>
    <t>Communication &amp; services related to broadcasting</t>
  </si>
  <si>
    <t>8</t>
  </si>
  <si>
    <t>वित्‍तीय सेवाएं</t>
  </si>
  <si>
    <t>Financial services</t>
  </si>
  <si>
    <t>9</t>
  </si>
  <si>
    <t>स्‍थावर सम्‍पदा, आवास का स्वामित्व और व्‍यावसायिक सेवाएं</t>
  </si>
  <si>
    <t>Real estate, ownership of dwelling and professional services</t>
  </si>
  <si>
    <t>10</t>
  </si>
  <si>
    <t>लोक प्रशासन और रक्षा</t>
  </si>
  <si>
    <t>Public administration and defence</t>
  </si>
  <si>
    <t>11</t>
  </si>
  <si>
    <t>अन्‍य सेवाएं</t>
  </si>
  <si>
    <t>Other services</t>
  </si>
  <si>
    <t>कुल</t>
  </si>
  <si>
    <t>Total</t>
  </si>
  <si>
    <r>
      <t xml:space="preserve">विवरण 8.15.2:  उद्योगों के अनुसार विभागीय उद्यमों से उत्‍पादन, मूल्‍य वर्धन, कर्मचारियों का पारिश्रमिक, परिचालन अधिशेष (प्रचलित भावों पर, </t>
    </r>
    <r>
      <rPr>
        <b/>
        <u/>
        <sz val="11"/>
        <color theme="1"/>
        <rFont val="Rupee Foradian"/>
        <family val="2"/>
      </rPr>
      <t xml:space="preserve">` </t>
    </r>
    <r>
      <rPr>
        <b/>
        <u/>
        <sz val="11"/>
        <color theme="1"/>
        <rFont val="Calibri"/>
        <family val="2"/>
        <scheme val="minor"/>
      </rPr>
      <t>करोड़ )</t>
    </r>
  </si>
  <si>
    <r>
      <t xml:space="preserve">Statement 8.15.2 Output, Value Added, CE, OS by industry by Departmental Enterprises (at current prices, </t>
    </r>
    <r>
      <rPr>
        <b/>
        <u/>
        <sz val="11"/>
        <color theme="1"/>
        <rFont val="Rupee Foradian"/>
        <family val="2"/>
      </rPr>
      <t xml:space="preserve">` </t>
    </r>
    <r>
      <rPr>
        <b/>
        <u/>
        <sz val="11"/>
        <color theme="1"/>
        <rFont val="Calibri"/>
        <family val="2"/>
        <scheme val="minor"/>
      </rPr>
      <t>crore)</t>
    </r>
  </si>
  <si>
    <t>क्र. सं.</t>
  </si>
  <si>
    <t>आर्थिक क्रियाकलाप</t>
  </si>
  <si>
    <t>slno</t>
  </si>
  <si>
    <t>economic activity</t>
  </si>
  <si>
    <t>स. उ.</t>
  </si>
  <si>
    <t xml:space="preserve">म. उ. </t>
  </si>
  <si>
    <t>स. मू. व.</t>
  </si>
  <si>
    <t>उ. क.-उ. आ.स.</t>
  </si>
  <si>
    <t>स्था. पू. अ.</t>
  </si>
  <si>
    <t>क.पा.</t>
  </si>
  <si>
    <t>प्र.अ.</t>
  </si>
  <si>
    <t>2014-15</t>
  </si>
  <si>
    <t>2015-16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</si>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</sst>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Rupee Foradian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ont="1" applyBorder="1" applyAlignment="1">
      <alignment horizontal="center" wrapText="1"/>
    </xf>
    <xf numFmtId="0" fontId="5" fillId="0" borderId="1" xfId="0" applyFont="1" applyFill="1" applyBorder="1" applyAlignment="1" applyProtection="1">
      <alignment horizontal="right" vertical="center" wrapText="1"/>
    </xf>
    <xf numFmtId="0" fontId="0" fillId="0" borderId="0" xfId="0" applyFill="1"/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abSelected="1" topLeftCell="P1" workbookViewId="0">
      <selection activeCell="X7" sqref="X7:AR31"/>
    </sheetView>
  </sheetViews>
  <sheetFormatPr defaultRowHeight="15" x14ac:dyDescent="0.25"/>
  <cols>
    <col min="2" max="2" width="56.140625" bestFit="1" customWidth="1"/>
    <col min="4" max="4" width="13.140625" customWidth="1"/>
    <col min="6" max="6" width="11.5703125" style="8" customWidth="1"/>
    <col min="7" max="7" width="14" customWidth="1"/>
    <col min="8" max="8" width="14.28515625" customWidth="1"/>
    <col min="9" max="9" width="11.28515625" customWidth="1"/>
    <col min="11" max="11" width="12.42578125" customWidth="1"/>
    <col min="13" max="13" width="10.85546875" style="8" customWidth="1"/>
    <col min="14" max="14" width="12.7109375" customWidth="1"/>
    <col min="15" max="15" width="13.85546875" customWidth="1"/>
    <col min="16" max="16" width="10.5703125" customWidth="1"/>
    <col min="18" max="18" width="12.42578125" customWidth="1"/>
    <col min="20" max="20" width="10.42578125" style="8" customWidth="1"/>
    <col min="21" max="21" width="13" customWidth="1"/>
    <col min="22" max="22" width="13.7109375" customWidth="1"/>
    <col min="23" max="23" width="10.85546875" customWidth="1"/>
    <col min="25" max="25" width="12.42578125" customWidth="1"/>
    <col min="27" max="27" width="10.42578125" style="8" customWidth="1"/>
    <col min="28" max="28" width="13" customWidth="1"/>
    <col min="29" max="29" width="13.7109375" customWidth="1"/>
    <col min="30" max="33" width="10.85546875" customWidth="1"/>
    <col min="34" max="34" width="10.85546875" style="8" customWidth="1"/>
    <col min="35" max="40" width="10.85546875" customWidth="1"/>
    <col min="41" max="41" width="10.85546875" style="8" customWidth="1"/>
    <col min="42" max="44" width="10.85546875" customWidth="1"/>
    <col min="46" max="46" width="63.85546875" bestFit="1" customWidth="1"/>
  </cols>
  <sheetData>
    <row r="1" spans="1:46" x14ac:dyDescent="0.25">
      <c r="A1" s="1" t="s">
        <v>84</v>
      </c>
    </row>
    <row r="2" spans="1:46" x14ac:dyDescent="0.25">
      <c r="A2" s="1" t="s">
        <v>85</v>
      </c>
    </row>
    <row r="3" spans="1:46" x14ac:dyDescent="0.25">
      <c r="A3" s="2"/>
      <c r="AT3" s="3"/>
    </row>
    <row r="4" spans="1:46" x14ac:dyDescent="0.25">
      <c r="A4" s="15" t="s">
        <v>86</v>
      </c>
      <c r="B4" s="15" t="s">
        <v>87</v>
      </c>
      <c r="C4" s="16" t="s">
        <v>0</v>
      </c>
      <c r="D4" s="16"/>
      <c r="E4" s="16"/>
      <c r="F4" s="16"/>
      <c r="G4" s="16"/>
      <c r="H4" s="16"/>
      <c r="I4" s="16"/>
      <c r="J4" s="16" t="s">
        <v>1</v>
      </c>
      <c r="K4" s="16"/>
      <c r="L4" s="16"/>
      <c r="M4" s="16"/>
      <c r="N4" s="16"/>
      <c r="O4" s="16"/>
      <c r="P4" s="16"/>
      <c r="Q4" s="16" t="s">
        <v>2</v>
      </c>
      <c r="R4" s="16"/>
      <c r="S4" s="16"/>
      <c r="T4" s="16"/>
      <c r="U4" s="16"/>
      <c r="V4" s="16"/>
      <c r="W4" s="16"/>
      <c r="X4" s="16" t="s">
        <v>97</v>
      </c>
      <c r="Y4" s="16"/>
      <c r="Z4" s="16"/>
      <c r="AA4" s="16"/>
      <c r="AB4" s="16"/>
      <c r="AC4" s="16"/>
      <c r="AD4" s="16"/>
      <c r="AE4" s="16" t="s">
        <v>98</v>
      </c>
      <c r="AF4" s="16"/>
      <c r="AG4" s="16"/>
      <c r="AH4" s="16"/>
      <c r="AI4" s="16"/>
      <c r="AJ4" s="16"/>
      <c r="AK4" s="16"/>
      <c r="AL4" s="16" t="s">
        <v>99</v>
      </c>
      <c r="AM4" s="16"/>
      <c r="AN4" s="16"/>
      <c r="AO4" s="16"/>
      <c r="AP4" s="16"/>
      <c r="AQ4" s="16"/>
      <c r="AR4" s="16"/>
      <c r="AS4" s="12" t="s">
        <v>88</v>
      </c>
      <c r="AT4" s="12" t="s">
        <v>89</v>
      </c>
    </row>
    <row r="5" spans="1:46" ht="30" x14ac:dyDescent="0.25">
      <c r="A5" s="15"/>
      <c r="B5" s="15"/>
      <c r="C5" s="6" t="s">
        <v>90</v>
      </c>
      <c r="D5" s="6" t="s">
        <v>91</v>
      </c>
      <c r="E5" s="6" t="s">
        <v>92</v>
      </c>
      <c r="F5" s="9" t="s">
        <v>93</v>
      </c>
      <c r="G5" s="6" t="s">
        <v>94</v>
      </c>
      <c r="H5" s="6" t="s">
        <v>95</v>
      </c>
      <c r="I5" s="6" t="s">
        <v>96</v>
      </c>
      <c r="J5" s="6" t="s">
        <v>90</v>
      </c>
      <c r="K5" s="6" t="s">
        <v>91</v>
      </c>
      <c r="L5" s="6" t="s">
        <v>92</v>
      </c>
      <c r="M5" s="9" t="s">
        <v>93</v>
      </c>
      <c r="N5" s="6" t="s">
        <v>94</v>
      </c>
      <c r="O5" s="6" t="s">
        <v>95</v>
      </c>
      <c r="P5" s="6" t="s">
        <v>96</v>
      </c>
      <c r="Q5" s="6" t="s">
        <v>90</v>
      </c>
      <c r="R5" s="6" t="s">
        <v>91</v>
      </c>
      <c r="S5" s="6" t="s">
        <v>92</v>
      </c>
      <c r="T5" s="9" t="s">
        <v>93</v>
      </c>
      <c r="U5" s="6" t="s">
        <v>94</v>
      </c>
      <c r="V5" s="6" t="s">
        <v>95</v>
      </c>
      <c r="W5" s="6" t="s">
        <v>96</v>
      </c>
      <c r="X5" s="6" t="s">
        <v>90</v>
      </c>
      <c r="Y5" s="6" t="s">
        <v>91</v>
      </c>
      <c r="Z5" s="6" t="s">
        <v>92</v>
      </c>
      <c r="AA5" s="9" t="s">
        <v>93</v>
      </c>
      <c r="AB5" s="6" t="s">
        <v>94</v>
      </c>
      <c r="AC5" s="6" t="s">
        <v>95</v>
      </c>
      <c r="AD5" s="6" t="s">
        <v>96</v>
      </c>
      <c r="AE5" s="6" t="s">
        <v>90</v>
      </c>
      <c r="AF5" s="6" t="s">
        <v>91</v>
      </c>
      <c r="AG5" s="6" t="s">
        <v>92</v>
      </c>
      <c r="AH5" s="9" t="s">
        <v>93</v>
      </c>
      <c r="AI5" s="6" t="s">
        <v>94</v>
      </c>
      <c r="AJ5" s="6" t="s">
        <v>95</v>
      </c>
      <c r="AK5" s="6" t="s">
        <v>96</v>
      </c>
      <c r="AL5" s="6" t="s">
        <v>90</v>
      </c>
      <c r="AM5" s="6" t="s">
        <v>91</v>
      </c>
      <c r="AN5" s="6" t="s">
        <v>92</v>
      </c>
      <c r="AO5" s="9" t="s">
        <v>93</v>
      </c>
      <c r="AP5" s="6" t="s">
        <v>94</v>
      </c>
      <c r="AQ5" s="6" t="s">
        <v>95</v>
      </c>
      <c r="AR5" s="6" t="s">
        <v>96</v>
      </c>
      <c r="AS5" s="13"/>
      <c r="AT5" s="13"/>
    </row>
    <row r="6" spans="1:46" ht="90" x14ac:dyDescent="0.25">
      <c r="A6" s="15"/>
      <c r="B6" s="15"/>
      <c r="C6" s="4" t="s">
        <v>3</v>
      </c>
      <c r="D6" s="4" t="s">
        <v>4</v>
      </c>
      <c r="E6" s="4" t="s">
        <v>5</v>
      </c>
      <c r="F6" s="10" t="s">
        <v>6</v>
      </c>
      <c r="G6" s="4" t="s">
        <v>7</v>
      </c>
      <c r="H6" s="4" t="s">
        <v>8</v>
      </c>
      <c r="I6" s="4" t="s">
        <v>9</v>
      </c>
      <c r="J6" s="4" t="s">
        <v>3</v>
      </c>
      <c r="K6" s="4" t="s">
        <v>4</v>
      </c>
      <c r="L6" s="4" t="s">
        <v>5</v>
      </c>
      <c r="M6" s="10" t="s">
        <v>6</v>
      </c>
      <c r="N6" s="4" t="s">
        <v>7</v>
      </c>
      <c r="O6" s="4" t="s">
        <v>8</v>
      </c>
      <c r="P6" s="4" t="s">
        <v>9</v>
      </c>
      <c r="Q6" s="4" t="s">
        <v>3</v>
      </c>
      <c r="R6" s="4" t="s">
        <v>4</v>
      </c>
      <c r="S6" s="4" t="s">
        <v>5</v>
      </c>
      <c r="T6" s="10" t="s">
        <v>6</v>
      </c>
      <c r="U6" s="4" t="s">
        <v>7</v>
      </c>
      <c r="V6" s="4" t="s">
        <v>8</v>
      </c>
      <c r="W6" s="4" t="s">
        <v>9</v>
      </c>
      <c r="X6" s="4" t="s">
        <v>3</v>
      </c>
      <c r="Y6" s="4" t="s">
        <v>4</v>
      </c>
      <c r="Z6" s="4" t="s">
        <v>5</v>
      </c>
      <c r="AA6" s="10" t="s">
        <v>6</v>
      </c>
      <c r="AB6" s="4" t="s">
        <v>7</v>
      </c>
      <c r="AC6" s="4" t="s">
        <v>8</v>
      </c>
      <c r="AD6" s="4" t="s">
        <v>9</v>
      </c>
      <c r="AE6" s="4" t="s">
        <v>3</v>
      </c>
      <c r="AF6" s="4" t="s">
        <v>4</v>
      </c>
      <c r="AG6" s="4" t="s">
        <v>5</v>
      </c>
      <c r="AH6" s="10" t="s">
        <v>6</v>
      </c>
      <c r="AI6" s="4" t="s">
        <v>7</v>
      </c>
      <c r="AJ6" s="4" t="s">
        <v>8</v>
      </c>
      <c r="AK6" s="4" t="s">
        <v>9</v>
      </c>
      <c r="AL6" s="4" t="s">
        <v>3</v>
      </c>
      <c r="AM6" s="4" t="s">
        <v>4</v>
      </c>
      <c r="AN6" s="4" t="s">
        <v>5</v>
      </c>
      <c r="AO6" s="10" t="s">
        <v>6</v>
      </c>
      <c r="AP6" s="4" t="s">
        <v>7</v>
      </c>
      <c r="AQ6" s="4" t="s">
        <v>8</v>
      </c>
      <c r="AR6" s="4" t="s">
        <v>9</v>
      </c>
      <c r="AS6" s="14"/>
      <c r="AT6" s="14"/>
    </row>
    <row r="7" spans="1:46" x14ac:dyDescent="0.25">
      <c r="A7" s="5" t="s">
        <v>10</v>
      </c>
      <c r="B7" s="5" t="s">
        <v>11</v>
      </c>
      <c r="C7" s="7">
        <v>45564</v>
      </c>
      <c r="D7" s="7">
        <v>5848</v>
      </c>
      <c r="E7" s="7">
        <v>39716</v>
      </c>
      <c r="F7" s="7">
        <v>-38892</v>
      </c>
      <c r="G7" s="7">
        <v>10644</v>
      </c>
      <c r="H7" s="7">
        <v>20557</v>
      </c>
      <c r="I7" s="7">
        <v>47407</v>
      </c>
      <c r="J7" s="7">
        <v>52425</v>
      </c>
      <c r="K7" s="7">
        <v>6825</v>
      </c>
      <c r="L7" s="7">
        <v>45600</v>
      </c>
      <c r="M7" s="7">
        <v>-46047</v>
      </c>
      <c r="N7" s="7">
        <v>12023</v>
      </c>
      <c r="O7" s="7">
        <v>22833</v>
      </c>
      <c r="P7" s="7">
        <v>56792</v>
      </c>
      <c r="Q7" s="7">
        <v>56712</v>
      </c>
      <c r="R7" s="7">
        <v>8045</v>
      </c>
      <c r="S7" s="7">
        <v>48667</v>
      </c>
      <c r="T7" s="7">
        <v>-47965</v>
      </c>
      <c r="U7" s="7">
        <v>13372</v>
      </c>
      <c r="V7" s="7">
        <v>24227</v>
      </c>
      <c r="W7" s="7">
        <v>59033</v>
      </c>
      <c r="X7" s="7">
        <v>60935</v>
      </c>
      <c r="Y7" s="7">
        <v>9127</v>
      </c>
      <c r="Z7" s="7">
        <v>51808</v>
      </c>
      <c r="AA7" s="7">
        <v>-53074</v>
      </c>
      <c r="AB7" s="7">
        <v>14454</v>
      </c>
      <c r="AC7" s="7">
        <v>27108</v>
      </c>
      <c r="AD7" s="7">
        <v>63320</v>
      </c>
      <c r="AE7" s="7">
        <v>57920</v>
      </c>
      <c r="AF7" s="7">
        <v>8007</v>
      </c>
      <c r="AG7" s="7">
        <v>49913</v>
      </c>
      <c r="AH7" s="7">
        <v>-47227</v>
      </c>
      <c r="AI7" s="7">
        <v>15544</v>
      </c>
      <c r="AJ7" s="7">
        <v>28002</v>
      </c>
      <c r="AK7" s="7">
        <v>53595</v>
      </c>
      <c r="AL7" s="7">
        <v>63212</v>
      </c>
      <c r="AM7" s="7">
        <v>8528</v>
      </c>
      <c r="AN7" s="7">
        <v>54684</v>
      </c>
      <c r="AO7" s="7">
        <v>-53905</v>
      </c>
      <c r="AP7" s="7">
        <v>16846</v>
      </c>
      <c r="AQ7" s="7">
        <v>32379</v>
      </c>
      <c r="AR7" s="7">
        <v>59364</v>
      </c>
      <c r="AS7" s="5" t="s">
        <v>10</v>
      </c>
      <c r="AT7" s="5" t="s">
        <v>12</v>
      </c>
    </row>
    <row r="8" spans="1:46" x14ac:dyDescent="0.25">
      <c r="A8" s="5" t="s">
        <v>13</v>
      </c>
      <c r="B8" s="5" t="s">
        <v>14</v>
      </c>
      <c r="C8" s="7">
        <v>35710</v>
      </c>
      <c r="D8" s="7">
        <v>4491</v>
      </c>
      <c r="E8" s="7">
        <v>31219</v>
      </c>
      <c r="F8" s="7">
        <v>-31962</v>
      </c>
      <c r="G8" s="7">
        <v>9367</v>
      </c>
      <c r="H8" s="7">
        <v>13342</v>
      </c>
      <c r="I8" s="7">
        <v>40471</v>
      </c>
      <c r="J8" s="7">
        <v>40756</v>
      </c>
      <c r="K8" s="7">
        <v>4954</v>
      </c>
      <c r="L8" s="7">
        <v>35802</v>
      </c>
      <c r="M8" s="7">
        <v>-37323</v>
      </c>
      <c r="N8" s="7">
        <v>10609</v>
      </c>
      <c r="O8" s="7">
        <v>14452</v>
      </c>
      <c r="P8" s="7">
        <v>48064</v>
      </c>
      <c r="Q8" s="7">
        <v>43754</v>
      </c>
      <c r="R8" s="7">
        <v>5722</v>
      </c>
      <c r="S8" s="7">
        <v>38033</v>
      </c>
      <c r="T8" s="7">
        <v>-39095</v>
      </c>
      <c r="U8" s="7">
        <v>11854</v>
      </c>
      <c r="V8" s="7">
        <v>15116</v>
      </c>
      <c r="W8" s="7">
        <v>50158</v>
      </c>
      <c r="X8" s="7">
        <v>45019</v>
      </c>
      <c r="Y8" s="7">
        <v>5829</v>
      </c>
      <c r="Z8" s="7">
        <v>39189</v>
      </c>
      <c r="AA8" s="7">
        <v>-40982</v>
      </c>
      <c r="AB8" s="7">
        <v>12864</v>
      </c>
      <c r="AC8" s="7">
        <v>16131</v>
      </c>
      <c r="AD8" s="7">
        <v>51177</v>
      </c>
      <c r="AE8" s="7">
        <v>42918</v>
      </c>
      <c r="AF8" s="7">
        <v>5719</v>
      </c>
      <c r="AG8" s="7">
        <v>37200</v>
      </c>
      <c r="AH8" s="7">
        <v>-36787</v>
      </c>
      <c r="AI8" s="7">
        <v>13951</v>
      </c>
      <c r="AJ8" s="7">
        <v>16912</v>
      </c>
      <c r="AK8" s="7">
        <v>43124</v>
      </c>
      <c r="AL8" s="7">
        <v>46604</v>
      </c>
      <c r="AM8" s="7">
        <v>5762</v>
      </c>
      <c r="AN8" s="7">
        <v>40842</v>
      </c>
      <c r="AO8" s="7">
        <v>-41909</v>
      </c>
      <c r="AP8" s="7">
        <v>15136</v>
      </c>
      <c r="AQ8" s="7">
        <v>20275</v>
      </c>
      <c r="AR8" s="7">
        <v>47340</v>
      </c>
      <c r="AS8" s="5" t="s">
        <v>13</v>
      </c>
      <c r="AT8" s="5" t="s">
        <v>15</v>
      </c>
    </row>
    <row r="9" spans="1:46" x14ac:dyDescent="0.25">
      <c r="A9" s="5" t="s">
        <v>16</v>
      </c>
      <c r="B9" s="5" t="s">
        <v>17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5" t="s">
        <v>16</v>
      </c>
      <c r="AT9" s="5" t="s">
        <v>18</v>
      </c>
    </row>
    <row r="10" spans="1:46" x14ac:dyDescent="0.25">
      <c r="A10" s="5" t="s">
        <v>19</v>
      </c>
      <c r="B10" s="5" t="s">
        <v>20</v>
      </c>
      <c r="C10" s="7">
        <v>9854</v>
      </c>
      <c r="D10" s="7">
        <v>1357</v>
      </c>
      <c r="E10" s="7">
        <v>8497</v>
      </c>
      <c r="F10" s="7">
        <v>-6930</v>
      </c>
      <c r="G10" s="7">
        <v>1277</v>
      </c>
      <c r="H10" s="7">
        <v>7215</v>
      </c>
      <c r="I10" s="7">
        <v>6935</v>
      </c>
      <c r="J10" s="7">
        <v>11669</v>
      </c>
      <c r="K10" s="7">
        <v>1871</v>
      </c>
      <c r="L10" s="7">
        <v>9798</v>
      </c>
      <c r="M10" s="7">
        <v>-8724</v>
      </c>
      <c r="N10" s="7">
        <v>1413</v>
      </c>
      <c r="O10" s="7">
        <v>8381</v>
      </c>
      <c r="P10" s="7">
        <v>8728</v>
      </c>
      <c r="Q10" s="7">
        <v>12958</v>
      </c>
      <c r="R10" s="7">
        <v>2323</v>
      </c>
      <c r="S10" s="7">
        <v>10635</v>
      </c>
      <c r="T10" s="7">
        <v>-8870</v>
      </c>
      <c r="U10" s="7">
        <v>1519</v>
      </c>
      <c r="V10" s="7">
        <v>9111</v>
      </c>
      <c r="W10" s="7">
        <v>8875</v>
      </c>
      <c r="X10" s="7">
        <v>15917</v>
      </c>
      <c r="Y10" s="7">
        <v>3298</v>
      </c>
      <c r="Z10" s="7">
        <v>12619</v>
      </c>
      <c r="AA10" s="7">
        <v>-12092</v>
      </c>
      <c r="AB10" s="7">
        <v>1590</v>
      </c>
      <c r="AC10" s="7">
        <v>10978</v>
      </c>
      <c r="AD10" s="7">
        <v>12143</v>
      </c>
      <c r="AE10" s="7">
        <v>15002</v>
      </c>
      <c r="AF10" s="7">
        <v>2288</v>
      </c>
      <c r="AG10" s="7">
        <v>12713</v>
      </c>
      <c r="AH10" s="7">
        <v>-10441</v>
      </c>
      <c r="AI10" s="7">
        <v>1593</v>
      </c>
      <c r="AJ10" s="7">
        <v>11090</v>
      </c>
      <c r="AK10" s="7">
        <v>10471</v>
      </c>
      <c r="AL10" s="7">
        <v>16608</v>
      </c>
      <c r="AM10" s="7">
        <v>2765</v>
      </c>
      <c r="AN10" s="7">
        <v>13842</v>
      </c>
      <c r="AO10" s="7">
        <v>-11996</v>
      </c>
      <c r="AP10" s="7">
        <v>1711</v>
      </c>
      <c r="AQ10" s="7">
        <v>12104</v>
      </c>
      <c r="AR10" s="7">
        <v>12024</v>
      </c>
      <c r="AS10" s="5" t="s">
        <v>19</v>
      </c>
      <c r="AT10" s="5" t="s">
        <v>21</v>
      </c>
    </row>
    <row r="11" spans="1:46" x14ac:dyDescent="0.25">
      <c r="A11" s="5" t="s">
        <v>22</v>
      </c>
      <c r="B11" s="5" t="s">
        <v>23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5" t="s">
        <v>22</v>
      </c>
      <c r="AT11" s="5" t="s">
        <v>24</v>
      </c>
    </row>
    <row r="12" spans="1:46" x14ac:dyDescent="0.25">
      <c r="A12" s="5" t="s">
        <v>25</v>
      </c>
      <c r="B12" s="5" t="s">
        <v>26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5" t="s">
        <v>25</v>
      </c>
      <c r="AT12" s="5" t="s">
        <v>27</v>
      </c>
    </row>
    <row r="13" spans="1:46" x14ac:dyDescent="0.25">
      <c r="A13" s="5" t="s">
        <v>28</v>
      </c>
      <c r="B13" s="5" t="s">
        <v>29</v>
      </c>
      <c r="C13" s="7">
        <v>37822</v>
      </c>
      <c r="D13" s="7">
        <v>10001</v>
      </c>
      <c r="E13" s="7">
        <v>27821</v>
      </c>
      <c r="F13" s="7">
        <v>-7075</v>
      </c>
      <c r="G13" s="7">
        <v>1797</v>
      </c>
      <c r="H13" s="7">
        <v>23698</v>
      </c>
      <c r="I13" s="7">
        <v>9401</v>
      </c>
      <c r="J13" s="7">
        <v>40843</v>
      </c>
      <c r="K13" s="7">
        <v>11740</v>
      </c>
      <c r="L13" s="7">
        <v>29103</v>
      </c>
      <c r="M13" s="7">
        <v>-4861</v>
      </c>
      <c r="N13" s="7">
        <v>1970</v>
      </c>
      <c r="O13" s="7">
        <v>25473</v>
      </c>
      <c r="P13" s="7">
        <v>6521</v>
      </c>
      <c r="Q13" s="7">
        <v>45477</v>
      </c>
      <c r="R13" s="7">
        <v>14225</v>
      </c>
      <c r="S13" s="7">
        <v>31252</v>
      </c>
      <c r="T13" s="7">
        <v>-7843</v>
      </c>
      <c r="U13" s="7">
        <v>2159</v>
      </c>
      <c r="V13" s="7">
        <v>27282</v>
      </c>
      <c r="W13" s="7">
        <v>9654</v>
      </c>
      <c r="X13" s="7">
        <v>46522</v>
      </c>
      <c r="Y13" s="7">
        <v>12963</v>
      </c>
      <c r="Z13" s="7">
        <v>33559</v>
      </c>
      <c r="AA13" s="7">
        <v>-7070</v>
      </c>
      <c r="AB13" s="7">
        <v>2332</v>
      </c>
      <c r="AC13" s="7">
        <v>29311</v>
      </c>
      <c r="AD13" s="7">
        <v>8986</v>
      </c>
      <c r="AE13" s="7">
        <v>51265</v>
      </c>
      <c r="AF13" s="7">
        <v>13984</v>
      </c>
      <c r="AG13" s="7">
        <v>37281</v>
      </c>
      <c r="AH13" s="7">
        <v>-7780</v>
      </c>
      <c r="AI13" s="7">
        <v>2373</v>
      </c>
      <c r="AJ13" s="7">
        <v>32458</v>
      </c>
      <c r="AK13" s="7">
        <v>10230</v>
      </c>
      <c r="AL13" s="7">
        <v>62396</v>
      </c>
      <c r="AM13" s="7">
        <v>16743</v>
      </c>
      <c r="AN13" s="7">
        <v>45653</v>
      </c>
      <c r="AO13" s="7">
        <v>-8164</v>
      </c>
      <c r="AP13" s="7">
        <v>2453</v>
      </c>
      <c r="AQ13" s="7">
        <v>39991</v>
      </c>
      <c r="AR13" s="7">
        <v>11373</v>
      </c>
      <c r="AS13" s="5" t="s">
        <v>28</v>
      </c>
      <c r="AT13" s="5" t="s">
        <v>30</v>
      </c>
    </row>
    <row r="14" spans="1:46" x14ac:dyDescent="0.25">
      <c r="A14" s="5" t="s">
        <v>31</v>
      </c>
      <c r="B14" s="5" t="s">
        <v>32</v>
      </c>
      <c r="C14" s="7">
        <v>12549</v>
      </c>
      <c r="D14" s="7">
        <v>8615</v>
      </c>
      <c r="E14" s="7">
        <v>3934</v>
      </c>
      <c r="F14" s="7">
        <v>-6019</v>
      </c>
      <c r="G14" s="7">
        <v>2003</v>
      </c>
      <c r="H14" s="7">
        <v>1897</v>
      </c>
      <c r="I14" s="7">
        <v>6053</v>
      </c>
      <c r="J14" s="7">
        <v>15042</v>
      </c>
      <c r="K14" s="7">
        <v>10827</v>
      </c>
      <c r="L14" s="7">
        <v>4216</v>
      </c>
      <c r="M14" s="7">
        <v>-6464</v>
      </c>
      <c r="N14" s="7">
        <v>2126</v>
      </c>
      <c r="O14" s="7">
        <v>2110</v>
      </c>
      <c r="P14" s="7">
        <v>6444</v>
      </c>
      <c r="Q14" s="7">
        <v>16487</v>
      </c>
      <c r="R14" s="7">
        <v>12055</v>
      </c>
      <c r="S14" s="7">
        <v>4432</v>
      </c>
      <c r="T14" s="7">
        <v>-6216</v>
      </c>
      <c r="U14" s="7">
        <v>2188</v>
      </c>
      <c r="V14" s="7">
        <v>2208</v>
      </c>
      <c r="W14" s="7">
        <v>6252</v>
      </c>
      <c r="X14" s="7">
        <v>17856</v>
      </c>
      <c r="Y14" s="7">
        <v>13186</v>
      </c>
      <c r="Z14" s="7">
        <v>4670</v>
      </c>
      <c r="AA14" s="7">
        <v>-6827</v>
      </c>
      <c r="AB14" s="7">
        <v>2215</v>
      </c>
      <c r="AC14" s="7">
        <v>2415</v>
      </c>
      <c r="AD14" s="7">
        <v>6867</v>
      </c>
      <c r="AE14" s="7">
        <v>19865</v>
      </c>
      <c r="AF14" s="7">
        <v>14976</v>
      </c>
      <c r="AG14" s="7">
        <v>4889</v>
      </c>
      <c r="AH14" s="7">
        <v>-8022</v>
      </c>
      <c r="AI14" s="7">
        <v>2166</v>
      </c>
      <c r="AJ14" s="7">
        <v>2678</v>
      </c>
      <c r="AK14" s="7">
        <v>8068</v>
      </c>
      <c r="AL14" s="7">
        <v>22112</v>
      </c>
      <c r="AM14" s="7">
        <v>16732</v>
      </c>
      <c r="AN14" s="7">
        <v>5380</v>
      </c>
      <c r="AO14" s="7">
        <v>-6092</v>
      </c>
      <c r="AP14" s="7">
        <v>2203</v>
      </c>
      <c r="AQ14" s="7">
        <v>3126</v>
      </c>
      <c r="AR14" s="7">
        <v>6144</v>
      </c>
      <c r="AS14" s="5" t="s">
        <v>31</v>
      </c>
      <c r="AT14" s="5" t="s">
        <v>33</v>
      </c>
    </row>
    <row r="15" spans="1:46" x14ac:dyDescent="0.25">
      <c r="A15" s="5" t="s">
        <v>34</v>
      </c>
      <c r="B15" s="5" t="s">
        <v>35</v>
      </c>
      <c r="C15" s="7">
        <v>13838</v>
      </c>
      <c r="D15" s="7">
        <v>2080</v>
      </c>
      <c r="E15" s="7">
        <v>11758</v>
      </c>
      <c r="F15" s="7">
        <v>0</v>
      </c>
      <c r="G15" s="7">
        <v>0</v>
      </c>
      <c r="H15" s="7">
        <v>11758</v>
      </c>
      <c r="I15" s="7">
        <v>0</v>
      </c>
      <c r="J15" s="7">
        <v>14753</v>
      </c>
      <c r="K15" s="7">
        <v>2194</v>
      </c>
      <c r="L15" s="7">
        <v>12559</v>
      </c>
      <c r="M15" s="7">
        <v>0</v>
      </c>
      <c r="N15" s="7">
        <v>0</v>
      </c>
      <c r="O15" s="7">
        <v>12559</v>
      </c>
      <c r="P15" s="7">
        <v>0</v>
      </c>
      <c r="Q15" s="7">
        <v>16419</v>
      </c>
      <c r="R15" s="7">
        <v>2453</v>
      </c>
      <c r="S15" s="7">
        <v>13966</v>
      </c>
      <c r="T15" s="7">
        <v>0</v>
      </c>
      <c r="U15" s="7">
        <v>0</v>
      </c>
      <c r="V15" s="7">
        <v>13966</v>
      </c>
      <c r="W15" s="7">
        <v>0</v>
      </c>
      <c r="X15" s="7">
        <v>18384</v>
      </c>
      <c r="Y15" s="7">
        <v>2957</v>
      </c>
      <c r="Z15" s="7">
        <v>15427</v>
      </c>
      <c r="AA15" s="7">
        <v>0</v>
      </c>
      <c r="AB15" s="7">
        <v>0</v>
      </c>
      <c r="AC15" s="7">
        <v>15427</v>
      </c>
      <c r="AD15" s="7">
        <v>0</v>
      </c>
      <c r="AE15" s="7">
        <v>19556</v>
      </c>
      <c r="AF15" s="7">
        <v>3251</v>
      </c>
      <c r="AG15" s="7">
        <v>16305</v>
      </c>
      <c r="AH15" s="7">
        <v>0</v>
      </c>
      <c r="AI15" s="7">
        <v>0</v>
      </c>
      <c r="AJ15" s="7">
        <v>16305</v>
      </c>
      <c r="AK15" s="7">
        <v>0</v>
      </c>
      <c r="AL15" s="7">
        <v>22526</v>
      </c>
      <c r="AM15" s="7">
        <v>3288</v>
      </c>
      <c r="AN15" s="7">
        <v>19238</v>
      </c>
      <c r="AO15" s="7">
        <v>0</v>
      </c>
      <c r="AP15" s="7">
        <v>0</v>
      </c>
      <c r="AQ15" s="7">
        <v>19238</v>
      </c>
      <c r="AR15" s="7">
        <v>0</v>
      </c>
      <c r="AS15" s="5" t="s">
        <v>34</v>
      </c>
      <c r="AT15" s="5" t="s">
        <v>36</v>
      </c>
    </row>
    <row r="16" spans="1:46" s="8" customFormat="1" x14ac:dyDescent="0.25">
      <c r="A16" s="11" t="s">
        <v>37</v>
      </c>
      <c r="B16" s="11" t="s">
        <v>38</v>
      </c>
      <c r="C16" s="7">
        <v>11013</v>
      </c>
      <c r="D16" s="7">
        <v>10075</v>
      </c>
      <c r="E16" s="7">
        <v>938</v>
      </c>
      <c r="F16" s="7">
        <v>0</v>
      </c>
      <c r="G16" s="7">
        <v>3</v>
      </c>
      <c r="H16" s="7">
        <v>137</v>
      </c>
      <c r="I16" s="7">
        <v>798</v>
      </c>
      <c r="J16" s="7">
        <v>12791</v>
      </c>
      <c r="K16" s="7">
        <v>10571</v>
      </c>
      <c r="L16" s="7">
        <v>2220</v>
      </c>
      <c r="M16" s="7">
        <v>0</v>
      </c>
      <c r="N16" s="7">
        <v>4</v>
      </c>
      <c r="O16" s="7">
        <v>150</v>
      </c>
      <c r="P16" s="7">
        <v>2066</v>
      </c>
      <c r="Q16" s="7">
        <v>15497</v>
      </c>
      <c r="R16" s="7">
        <v>12098</v>
      </c>
      <c r="S16" s="7">
        <v>3399</v>
      </c>
      <c r="T16" s="7">
        <v>0</v>
      </c>
      <c r="U16" s="7">
        <v>4</v>
      </c>
      <c r="V16" s="7">
        <v>143</v>
      </c>
      <c r="W16" s="7">
        <v>3252</v>
      </c>
      <c r="X16" s="7">
        <v>19039</v>
      </c>
      <c r="Y16" s="7">
        <v>13735</v>
      </c>
      <c r="Z16" s="7">
        <v>5304</v>
      </c>
      <c r="AA16" s="7">
        <v>0</v>
      </c>
      <c r="AB16" s="7">
        <v>4</v>
      </c>
      <c r="AC16" s="7">
        <v>197</v>
      </c>
      <c r="AD16" s="7">
        <v>5103</v>
      </c>
      <c r="AE16" s="7">
        <v>21873</v>
      </c>
      <c r="AF16" s="7">
        <v>13727</v>
      </c>
      <c r="AG16" s="7">
        <v>8146</v>
      </c>
      <c r="AH16" s="7">
        <v>0</v>
      </c>
      <c r="AI16" s="7">
        <v>4</v>
      </c>
      <c r="AJ16" s="7">
        <v>223</v>
      </c>
      <c r="AK16" s="7">
        <v>7919</v>
      </c>
      <c r="AL16" s="7">
        <v>26117</v>
      </c>
      <c r="AM16" s="7">
        <v>17805</v>
      </c>
      <c r="AN16" s="7">
        <v>8312</v>
      </c>
      <c r="AO16" s="7">
        <v>0</v>
      </c>
      <c r="AP16" s="7">
        <v>4</v>
      </c>
      <c r="AQ16" s="7">
        <v>307</v>
      </c>
      <c r="AR16" s="7">
        <v>8001</v>
      </c>
      <c r="AS16" s="11" t="s">
        <v>37</v>
      </c>
      <c r="AT16" s="11" t="s">
        <v>39</v>
      </c>
    </row>
    <row r="17" spans="1:46" s="8" customFormat="1" x14ac:dyDescent="0.25">
      <c r="A17" s="11" t="s">
        <v>40</v>
      </c>
      <c r="B17" s="11" t="s">
        <v>41</v>
      </c>
      <c r="C17" s="7">
        <v>11013</v>
      </c>
      <c r="D17" s="7">
        <v>10075</v>
      </c>
      <c r="E17" s="7">
        <v>938</v>
      </c>
      <c r="F17" s="7">
        <v>0</v>
      </c>
      <c r="G17" s="7">
        <v>3</v>
      </c>
      <c r="H17" s="7">
        <v>137</v>
      </c>
      <c r="I17" s="7">
        <v>798</v>
      </c>
      <c r="J17" s="7">
        <v>12791</v>
      </c>
      <c r="K17" s="7">
        <v>10571</v>
      </c>
      <c r="L17" s="7">
        <v>2220</v>
      </c>
      <c r="M17" s="7">
        <v>0</v>
      </c>
      <c r="N17" s="7">
        <v>4</v>
      </c>
      <c r="O17" s="7">
        <v>150</v>
      </c>
      <c r="P17" s="7">
        <v>2066</v>
      </c>
      <c r="Q17" s="7">
        <v>15497</v>
      </c>
      <c r="R17" s="7">
        <v>12098</v>
      </c>
      <c r="S17" s="7">
        <v>3399</v>
      </c>
      <c r="T17" s="7">
        <v>0</v>
      </c>
      <c r="U17" s="7">
        <v>4</v>
      </c>
      <c r="V17" s="7">
        <v>143</v>
      </c>
      <c r="W17" s="7">
        <v>3252</v>
      </c>
      <c r="X17" s="7">
        <v>19039</v>
      </c>
      <c r="Y17" s="7">
        <v>13735</v>
      </c>
      <c r="Z17" s="7">
        <v>5304</v>
      </c>
      <c r="AA17" s="7">
        <v>0</v>
      </c>
      <c r="AB17" s="7">
        <v>4</v>
      </c>
      <c r="AC17" s="7">
        <v>197</v>
      </c>
      <c r="AD17" s="7">
        <v>5103</v>
      </c>
      <c r="AE17" s="7">
        <v>21873</v>
      </c>
      <c r="AF17" s="7">
        <v>13727</v>
      </c>
      <c r="AG17" s="7">
        <v>8146</v>
      </c>
      <c r="AH17" s="7">
        <v>0</v>
      </c>
      <c r="AI17" s="7">
        <v>4</v>
      </c>
      <c r="AJ17" s="7">
        <v>223</v>
      </c>
      <c r="AK17" s="7">
        <v>7919</v>
      </c>
      <c r="AL17" s="7">
        <v>26117</v>
      </c>
      <c r="AM17" s="7">
        <v>17805</v>
      </c>
      <c r="AN17" s="7">
        <v>8312</v>
      </c>
      <c r="AO17" s="7">
        <v>0</v>
      </c>
      <c r="AP17" s="7">
        <v>4</v>
      </c>
      <c r="AQ17" s="7">
        <v>307</v>
      </c>
      <c r="AR17" s="7">
        <v>8001</v>
      </c>
      <c r="AS17" s="11" t="s">
        <v>40</v>
      </c>
      <c r="AT17" s="11" t="s">
        <v>42</v>
      </c>
    </row>
    <row r="18" spans="1:46" s="8" customFormat="1" x14ac:dyDescent="0.25">
      <c r="A18" s="11" t="s">
        <v>43</v>
      </c>
      <c r="B18" s="11" t="s">
        <v>44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11" t="s">
        <v>43</v>
      </c>
      <c r="AT18" s="11" t="s">
        <v>45</v>
      </c>
    </row>
    <row r="19" spans="1:46" s="8" customFormat="1" x14ac:dyDescent="0.25">
      <c r="A19" s="11" t="s">
        <v>46</v>
      </c>
      <c r="B19" s="11" t="s">
        <v>47</v>
      </c>
      <c r="C19" s="7">
        <v>113457</v>
      </c>
      <c r="D19" s="7">
        <v>35320</v>
      </c>
      <c r="E19" s="7">
        <v>78137</v>
      </c>
      <c r="F19" s="7">
        <v>-21539</v>
      </c>
      <c r="G19" s="7">
        <v>11403</v>
      </c>
      <c r="H19" s="7">
        <v>59077</v>
      </c>
      <c r="I19" s="7">
        <v>29197</v>
      </c>
      <c r="J19" s="7">
        <v>130970</v>
      </c>
      <c r="K19" s="7">
        <v>41408</v>
      </c>
      <c r="L19" s="7">
        <v>89563</v>
      </c>
      <c r="M19" s="7">
        <v>-19819</v>
      </c>
      <c r="N19" s="7">
        <v>12557</v>
      </c>
      <c r="O19" s="7">
        <v>65497</v>
      </c>
      <c r="P19" s="7">
        <v>31327</v>
      </c>
      <c r="Q19" s="7">
        <v>148212</v>
      </c>
      <c r="R19" s="7">
        <v>50994</v>
      </c>
      <c r="S19" s="7">
        <v>97218</v>
      </c>
      <c r="T19" s="7">
        <v>-23561</v>
      </c>
      <c r="U19" s="7">
        <v>13554</v>
      </c>
      <c r="V19" s="7">
        <v>73221</v>
      </c>
      <c r="W19" s="7">
        <v>34003</v>
      </c>
      <c r="X19" s="7">
        <v>165543</v>
      </c>
      <c r="Y19" s="7">
        <v>53667</v>
      </c>
      <c r="Z19" s="7">
        <v>111876</v>
      </c>
      <c r="AA19" s="7">
        <v>-25766</v>
      </c>
      <c r="AB19" s="7">
        <v>14512</v>
      </c>
      <c r="AC19" s="7">
        <v>82440</v>
      </c>
      <c r="AD19" s="7">
        <v>40691</v>
      </c>
      <c r="AE19" s="7">
        <v>172520</v>
      </c>
      <c r="AF19" s="7">
        <v>50962</v>
      </c>
      <c r="AG19" s="7">
        <v>121558</v>
      </c>
      <c r="AH19" s="7">
        <v>-27334</v>
      </c>
      <c r="AI19" s="7">
        <v>14903</v>
      </c>
      <c r="AJ19" s="7">
        <v>87922</v>
      </c>
      <c r="AK19" s="7">
        <v>46067</v>
      </c>
      <c r="AL19" s="7">
        <v>183208</v>
      </c>
      <c r="AM19" s="7">
        <v>51394</v>
      </c>
      <c r="AN19" s="7">
        <v>131814</v>
      </c>
      <c r="AO19" s="7">
        <v>-31204</v>
      </c>
      <c r="AP19" s="7">
        <v>16043</v>
      </c>
      <c r="AQ19" s="7">
        <v>110211</v>
      </c>
      <c r="AR19" s="7">
        <v>36763</v>
      </c>
      <c r="AS19" s="11" t="s">
        <v>46</v>
      </c>
      <c r="AT19" s="11" t="s">
        <v>48</v>
      </c>
    </row>
    <row r="20" spans="1:46" s="8" customFormat="1" x14ac:dyDescent="0.25">
      <c r="A20" s="11" t="s">
        <v>49</v>
      </c>
      <c r="B20" s="11" t="s">
        <v>50</v>
      </c>
      <c r="C20" s="7">
        <v>92188</v>
      </c>
      <c r="D20" s="7">
        <v>32312</v>
      </c>
      <c r="E20" s="7">
        <v>59876</v>
      </c>
      <c r="F20" s="7">
        <v>-6353</v>
      </c>
      <c r="G20" s="7">
        <v>10355</v>
      </c>
      <c r="H20" s="7">
        <v>42345</v>
      </c>
      <c r="I20" s="7">
        <v>13529</v>
      </c>
      <c r="J20" s="7">
        <v>108570</v>
      </c>
      <c r="K20" s="7">
        <v>37613</v>
      </c>
      <c r="L20" s="7">
        <v>70957</v>
      </c>
      <c r="M20" s="7">
        <v>-4480</v>
      </c>
      <c r="N20" s="7">
        <v>11499</v>
      </c>
      <c r="O20" s="7">
        <v>48237</v>
      </c>
      <c r="P20" s="7">
        <v>15701</v>
      </c>
      <c r="Q20" s="7">
        <v>123822</v>
      </c>
      <c r="R20" s="7">
        <v>46738</v>
      </c>
      <c r="S20" s="7">
        <v>77084</v>
      </c>
      <c r="T20" s="7">
        <v>-6783</v>
      </c>
      <c r="U20" s="7">
        <v>12473</v>
      </c>
      <c r="V20" s="7">
        <v>54469</v>
      </c>
      <c r="W20" s="7">
        <v>16925</v>
      </c>
      <c r="X20" s="7">
        <v>138585</v>
      </c>
      <c r="Y20" s="7">
        <v>48777</v>
      </c>
      <c r="Z20" s="7">
        <v>89808</v>
      </c>
      <c r="AA20" s="7">
        <v>-6981</v>
      </c>
      <c r="AB20" s="7">
        <v>13415</v>
      </c>
      <c r="AC20" s="7">
        <v>61826</v>
      </c>
      <c r="AD20" s="7">
        <v>21548</v>
      </c>
      <c r="AE20" s="7">
        <v>143632</v>
      </c>
      <c r="AF20" s="7">
        <v>45805</v>
      </c>
      <c r="AG20" s="7">
        <v>97827</v>
      </c>
      <c r="AH20" s="7">
        <v>-6974</v>
      </c>
      <c r="AI20" s="7">
        <v>13801</v>
      </c>
      <c r="AJ20" s="7">
        <v>65682</v>
      </c>
      <c r="AK20" s="7">
        <v>25318</v>
      </c>
      <c r="AL20" s="7">
        <v>150042</v>
      </c>
      <c r="AM20" s="7">
        <v>46162</v>
      </c>
      <c r="AN20" s="7">
        <v>103880</v>
      </c>
      <c r="AO20" s="7">
        <v>-7565</v>
      </c>
      <c r="AP20" s="7">
        <v>14938</v>
      </c>
      <c r="AQ20" s="7">
        <v>83786</v>
      </c>
      <c r="AR20" s="7">
        <v>12721</v>
      </c>
      <c r="AS20" s="11" t="s">
        <v>49</v>
      </c>
      <c r="AT20" s="11" t="s">
        <v>51</v>
      </c>
    </row>
    <row r="21" spans="1:46" s="8" customFormat="1" x14ac:dyDescent="0.25">
      <c r="A21" s="11" t="s">
        <v>52</v>
      </c>
      <c r="B21" s="11" t="s">
        <v>53</v>
      </c>
      <c r="C21" s="7">
        <v>6058</v>
      </c>
      <c r="D21" s="7">
        <v>1280</v>
      </c>
      <c r="E21" s="7">
        <v>4777</v>
      </c>
      <c r="F21" s="7">
        <v>-4162</v>
      </c>
      <c r="G21" s="7">
        <v>694</v>
      </c>
      <c r="H21" s="7">
        <v>3845</v>
      </c>
      <c r="I21" s="7">
        <v>4400</v>
      </c>
      <c r="J21" s="7">
        <v>5826</v>
      </c>
      <c r="K21" s="7">
        <v>1986</v>
      </c>
      <c r="L21" s="7">
        <v>3840</v>
      </c>
      <c r="M21" s="7">
        <v>-3689</v>
      </c>
      <c r="N21" s="7">
        <v>689</v>
      </c>
      <c r="O21" s="7">
        <v>3063</v>
      </c>
      <c r="P21" s="7">
        <v>3777</v>
      </c>
      <c r="Q21" s="7">
        <v>6334</v>
      </c>
      <c r="R21" s="7">
        <v>2209</v>
      </c>
      <c r="S21" s="7">
        <v>4125</v>
      </c>
      <c r="T21" s="7">
        <v>-4089</v>
      </c>
      <c r="U21" s="7">
        <v>676</v>
      </c>
      <c r="V21" s="7">
        <v>3354</v>
      </c>
      <c r="W21" s="7">
        <v>4184</v>
      </c>
      <c r="X21" s="7">
        <v>7011</v>
      </c>
      <c r="Y21" s="7">
        <v>2472</v>
      </c>
      <c r="Z21" s="7">
        <v>4539</v>
      </c>
      <c r="AA21" s="7">
        <v>-4530</v>
      </c>
      <c r="AB21" s="7">
        <v>672</v>
      </c>
      <c r="AC21" s="7">
        <v>3761</v>
      </c>
      <c r="AD21" s="7">
        <v>4636</v>
      </c>
      <c r="AE21" s="7">
        <v>7490</v>
      </c>
      <c r="AF21" s="7">
        <v>2569</v>
      </c>
      <c r="AG21" s="7">
        <v>4920</v>
      </c>
      <c r="AH21" s="7">
        <v>-4881</v>
      </c>
      <c r="AI21" s="7">
        <v>635</v>
      </c>
      <c r="AJ21" s="7">
        <v>4182</v>
      </c>
      <c r="AK21" s="7">
        <v>4984</v>
      </c>
      <c r="AL21" s="7">
        <v>8383</v>
      </c>
      <c r="AM21" s="7">
        <v>2902</v>
      </c>
      <c r="AN21" s="7">
        <v>5481</v>
      </c>
      <c r="AO21" s="7">
        <v>-5434</v>
      </c>
      <c r="AP21" s="7">
        <v>626</v>
      </c>
      <c r="AQ21" s="7">
        <v>4746</v>
      </c>
      <c r="AR21" s="7">
        <v>5544</v>
      </c>
      <c r="AS21" s="11" t="s">
        <v>52</v>
      </c>
      <c r="AT21" s="11" t="s">
        <v>54</v>
      </c>
    </row>
    <row r="22" spans="1:46" s="8" customFormat="1" x14ac:dyDescent="0.25">
      <c r="A22" s="11" t="s">
        <v>55</v>
      </c>
      <c r="B22" s="11" t="s">
        <v>56</v>
      </c>
      <c r="C22" s="7">
        <v>871</v>
      </c>
      <c r="D22" s="7">
        <v>472</v>
      </c>
      <c r="E22" s="7">
        <v>399</v>
      </c>
      <c r="F22" s="7">
        <v>-784</v>
      </c>
      <c r="G22" s="7">
        <v>223</v>
      </c>
      <c r="H22" s="7">
        <v>174</v>
      </c>
      <c r="I22" s="7">
        <v>786</v>
      </c>
      <c r="J22" s="7">
        <v>950</v>
      </c>
      <c r="K22" s="7">
        <v>530</v>
      </c>
      <c r="L22" s="7">
        <v>421</v>
      </c>
      <c r="M22" s="7">
        <v>-870</v>
      </c>
      <c r="N22" s="7">
        <v>224</v>
      </c>
      <c r="O22" s="7">
        <v>196</v>
      </c>
      <c r="P22" s="7">
        <v>870</v>
      </c>
      <c r="Q22" s="7">
        <v>1120</v>
      </c>
      <c r="R22" s="7">
        <v>684</v>
      </c>
      <c r="S22" s="7">
        <v>437</v>
      </c>
      <c r="T22" s="7">
        <v>-1032</v>
      </c>
      <c r="U22" s="7">
        <v>219</v>
      </c>
      <c r="V22" s="7">
        <v>215</v>
      </c>
      <c r="W22" s="7">
        <v>1035</v>
      </c>
      <c r="X22" s="7">
        <v>1148</v>
      </c>
      <c r="Y22" s="7">
        <v>820</v>
      </c>
      <c r="Z22" s="7">
        <v>328</v>
      </c>
      <c r="AA22" s="7">
        <v>-1025</v>
      </c>
      <c r="AB22" s="7">
        <v>216</v>
      </c>
      <c r="AC22" s="7">
        <v>111</v>
      </c>
      <c r="AD22" s="7">
        <v>1025</v>
      </c>
      <c r="AE22" s="7">
        <v>1355</v>
      </c>
      <c r="AF22" s="7">
        <v>885</v>
      </c>
      <c r="AG22" s="7">
        <v>470</v>
      </c>
      <c r="AH22" s="7">
        <v>-1298</v>
      </c>
      <c r="AI22" s="7">
        <v>215</v>
      </c>
      <c r="AJ22" s="7">
        <v>255</v>
      </c>
      <c r="AK22" s="7">
        <v>1298</v>
      </c>
      <c r="AL22" s="7">
        <v>1167</v>
      </c>
      <c r="AM22" s="7">
        <v>648</v>
      </c>
      <c r="AN22" s="7">
        <v>519</v>
      </c>
      <c r="AO22" s="7">
        <v>-1079</v>
      </c>
      <c r="AP22" s="7">
        <v>209</v>
      </c>
      <c r="AQ22" s="7">
        <v>310</v>
      </c>
      <c r="AR22" s="7">
        <v>1080</v>
      </c>
      <c r="AS22" s="11" t="s">
        <v>55</v>
      </c>
      <c r="AT22" s="11" t="s">
        <v>57</v>
      </c>
    </row>
    <row r="23" spans="1:46" s="8" customFormat="1" x14ac:dyDescent="0.25">
      <c r="A23" s="11" t="s">
        <v>58</v>
      </c>
      <c r="B23" s="11" t="s">
        <v>59</v>
      </c>
      <c r="C23" s="7">
        <v>15</v>
      </c>
      <c r="D23" s="7">
        <v>5</v>
      </c>
      <c r="E23" s="7">
        <v>10</v>
      </c>
      <c r="F23" s="7">
        <v>-12</v>
      </c>
      <c r="G23" s="7">
        <v>10</v>
      </c>
      <c r="H23" s="7">
        <v>0</v>
      </c>
      <c r="I23" s="7">
        <v>12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11" t="s">
        <v>58</v>
      </c>
      <c r="AT23" s="11" t="s">
        <v>60</v>
      </c>
    </row>
    <row r="24" spans="1:46" s="8" customFormat="1" x14ac:dyDescent="0.25">
      <c r="A24" s="11" t="s">
        <v>61</v>
      </c>
      <c r="B24" s="11" t="s">
        <v>62</v>
      </c>
      <c r="C24" s="7">
        <v>460</v>
      </c>
      <c r="D24" s="7">
        <v>91</v>
      </c>
      <c r="E24" s="7">
        <v>369</v>
      </c>
      <c r="F24" s="7">
        <v>0</v>
      </c>
      <c r="G24" s="7">
        <v>37</v>
      </c>
      <c r="H24" s="7">
        <v>131</v>
      </c>
      <c r="I24" s="7">
        <v>200</v>
      </c>
      <c r="J24" s="7">
        <v>420</v>
      </c>
      <c r="K24" s="7">
        <v>86</v>
      </c>
      <c r="L24" s="7">
        <v>333</v>
      </c>
      <c r="M24" s="7">
        <v>0</v>
      </c>
      <c r="N24" s="7">
        <v>39</v>
      </c>
      <c r="O24" s="7">
        <v>142</v>
      </c>
      <c r="P24" s="7">
        <v>152</v>
      </c>
      <c r="Q24" s="7">
        <v>403</v>
      </c>
      <c r="R24" s="7">
        <v>69</v>
      </c>
      <c r="S24" s="7">
        <v>334</v>
      </c>
      <c r="T24" s="7">
        <v>0</v>
      </c>
      <c r="U24" s="7">
        <v>40</v>
      </c>
      <c r="V24" s="7">
        <v>142</v>
      </c>
      <c r="W24" s="7">
        <v>151</v>
      </c>
      <c r="X24" s="7">
        <v>546</v>
      </c>
      <c r="Y24" s="7">
        <v>90</v>
      </c>
      <c r="Z24" s="7">
        <v>457</v>
      </c>
      <c r="AA24" s="7">
        <v>0</v>
      </c>
      <c r="AB24" s="7">
        <v>43</v>
      </c>
      <c r="AC24" s="7">
        <v>216</v>
      </c>
      <c r="AD24" s="7">
        <v>198</v>
      </c>
      <c r="AE24" s="7">
        <v>618</v>
      </c>
      <c r="AF24" s="7">
        <v>107</v>
      </c>
      <c r="AG24" s="7">
        <v>511</v>
      </c>
      <c r="AH24" s="7">
        <v>0</v>
      </c>
      <c r="AI24" s="7">
        <v>47</v>
      </c>
      <c r="AJ24" s="7">
        <v>236</v>
      </c>
      <c r="AK24" s="7">
        <v>228</v>
      </c>
      <c r="AL24" s="7">
        <v>649</v>
      </c>
      <c r="AM24" s="7">
        <v>94</v>
      </c>
      <c r="AN24" s="7">
        <v>555</v>
      </c>
      <c r="AO24" s="7">
        <v>0</v>
      </c>
      <c r="AP24" s="7">
        <v>52</v>
      </c>
      <c r="AQ24" s="7">
        <v>267</v>
      </c>
      <c r="AR24" s="7">
        <v>235</v>
      </c>
      <c r="AS24" s="11" t="s">
        <v>61</v>
      </c>
      <c r="AT24" s="11" t="s">
        <v>63</v>
      </c>
    </row>
    <row r="25" spans="1:46" s="8" customFormat="1" x14ac:dyDescent="0.25">
      <c r="A25" s="11" t="s">
        <v>64</v>
      </c>
      <c r="B25" s="11" t="s">
        <v>65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11" t="s">
        <v>64</v>
      </c>
      <c r="AT25" s="11" t="s">
        <v>66</v>
      </c>
    </row>
    <row r="26" spans="1:46" s="8" customFormat="1" x14ac:dyDescent="0.25">
      <c r="A26" s="11" t="s">
        <v>67</v>
      </c>
      <c r="B26" s="11" t="s">
        <v>68</v>
      </c>
      <c r="C26" s="7">
        <v>13866</v>
      </c>
      <c r="D26" s="7">
        <v>1160</v>
      </c>
      <c r="E26" s="7">
        <v>12706</v>
      </c>
      <c r="F26" s="7">
        <v>-10228</v>
      </c>
      <c r="G26" s="7">
        <v>84</v>
      </c>
      <c r="H26" s="7">
        <v>12581</v>
      </c>
      <c r="I26" s="7">
        <v>10269</v>
      </c>
      <c r="J26" s="7">
        <v>15204</v>
      </c>
      <c r="K26" s="7">
        <v>1192</v>
      </c>
      <c r="L26" s="7">
        <v>14012</v>
      </c>
      <c r="M26" s="7">
        <v>-10780</v>
      </c>
      <c r="N26" s="7">
        <v>106</v>
      </c>
      <c r="O26" s="7">
        <v>13859</v>
      </c>
      <c r="P26" s="7">
        <v>10827</v>
      </c>
      <c r="Q26" s="7">
        <v>16532</v>
      </c>
      <c r="R26" s="7">
        <v>1294</v>
      </c>
      <c r="S26" s="7">
        <v>15238</v>
      </c>
      <c r="T26" s="7">
        <v>-11657</v>
      </c>
      <c r="U26" s="7">
        <v>146</v>
      </c>
      <c r="V26" s="7">
        <v>15041</v>
      </c>
      <c r="W26" s="7">
        <v>11708</v>
      </c>
      <c r="X26" s="7">
        <v>18254</v>
      </c>
      <c r="Y26" s="7">
        <v>1509</v>
      </c>
      <c r="Z26" s="7">
        <v>16745</v>
      </c>
      <c r="AA26" s="7">
        <v>-13230</v>
      </c>
      <c r="AB26" s="7">
        <v>166</v>
      </c>
      <c r="AC26" s="7">
        <v>16526</v>
      </c>
      <c r="AD26" s="7">
        <v>13283</v>
      </c>
      <c r="AE26" s="7">
        <v>19425</v>
      </c>
      <c r="AF26" s="7">
        <v>1595</v>
      </c>
      <c r="AG26" s="7">
        <v>17830</v>
      </c>
      <c r="AH26" s="7">
        <v>-14181</v>
      </c>
      <c r="AI26" s="7">
        <v>205</v>
      </c>
      <c r="AJ26" s="7">
        <v>17567</v>
      </c>
      <c r="AK26" s="7">
        <v>14239</v>
      </c>
      <c r="AL26" s="7">
        <v>22967</v>
      </c>
      <c r="AM26" s="7">
        <v>1588</v>
      </c>
      <c r="AN26" s="7">
        <v>21379</v>
      </c>
      <c r="AO26" s="7">
        <v>-17125</v>
      </c>
      <c r="AP26" s="7">
        <v>219</v>
      </c>
      <c r="AQ26" s="7">
        <v>21102</v>
      </c>
      <c r="AR26" s="7">
        <v>17183</v>
      </c>
      <c r="AS26" s="11" t="s">
        <v>67</v>
      </c>
      <c r="AT26" s="11" t="s">
        <v>69</v>
      </c>
    </row>
    <row r="27" spans="1:46" s="8" customFormat="1" x14ac:dyDescent="0.25">
      <c r="A27" s="11" t="s">
        <v>70</v>
      </c>
      <c r="B27" s="11" t="s">
        <v>71</v>
      </c>
      <c r="C27" s="7">
        <v>5695</v>
      </c>
      <c r="D27" s="7">
        <v>68</v>
      </c>
      <c r="E27" s="7">
        <v>5627</v>
      </c>
      <c r="F27" s="7">
        <v>0</v>
      </c>
      <c r="G27" s="7">
        <v>0</v>
      </c>
      <c r="H27" s="7">
        <v>1335</v>
      </c>
      <c r="I27" s="7">
        <v>4292</v>
      </c>
      <c r="J27" s="7">
        <v>7102</v>
      </c>
      <c r="K27" s="7">
        <v>445</v>
      </c>
      <c r="L27" s="7">
        <v>6657</v>
      </c>
      <c r="M27" s="7">
        <v>0</v>
      </c>
      <c r="N27" s="7">
        <v>0</v>
      </c>
      <c r="O27" s="7">
        <v>1470</v>
      </c>
      <c r="P27" s="7">
        <v>5187</v>
      </c>
      <c r="Q27" s="7">
        <v>8098</v>
      </c>
      <c r="R27" s="7">
        <v>563</v>
      </c>
      <c r="S27" s="7">
        <v>7535</v>
      </c>
      <c r="T27" s="7">
        <v>0</v>
      </c>
      <c r="U27" s="7">
        <v>0</v>
      </c>
      <c r="V27" s="7">
        <v>1559</v>
      </c>
      <c r="W27" s="7">
        <v>5977</v>
      </c>
      <c r="X27" s="7">
        <v>10963</v>
      </c>
      <c r="Y27" s="7">
        <v>587</v>
      </c>
      <c r="Z27" s="7">
        <v>10377</v>
      </c>
      <c r="AA27" s="7">
        <v>0</v>
      </c>
      <c r="AB27" s="7">
        <v>0</v>
      </c>
      <c r="AC27" s="7">
        <v>1710</v>
      </c>
      <c r="AD27" s="7">
        <v>8666</v>
      </c>
      <c r="AE27" s="7">
        <v>12065</v>
      </c>
      <c r="AF27" s="7">
        <v>596</v>
      </c>
      <c r="AG27" s="7">
        <v>11469</v>
      </c>
      <c r="AH27" s="7">
        <v>0</v>
      </c>
      <c r="AI27" s="7">
        <v>0</v>
      </c>
      <c r="AJ27" s="7">
        <v>1994</v>
      </c>
      <c r="AK27" s="7">
        <v>9474</v>
      </c>
      <c r="AL27" s="7">
        <v>11136</v>
      </c>
      <c r="AM27" s="7">
        <v>604</v>
      </c>
      <c r="AN27" s="7">
        <v>10532</v>
      </c>
      <c r="AO27" s="7">
        <v>0</v>
      </c>
      <c r="AP27" s="7">
        <v>0</v>
      </c>
      <c r="AQ27" s="7">
        <v>2055</v>
      </c>
      <c r="AR27" s="7">
        <v>8476</v>
      </c>
      <c r="AS27" s="11" t="s">
        <v>70</v>
      </c>
      <c r="AT27" s="11" t="s">
        <v>72</v>
      </c>
    </row>
    <row r="28" spans="1:46" s="8" customFormat="1" x14ac:dyDescent="0.25">
      <c r="A28" s="11" t="s">
        <v>73</v>
      </c>
      <c r="B28" s="11" t="s">
        <v>74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11" t="s">
        <v>73</v>
      </c>
      <c r="AT28" s="11" t="s">
        <v>75</v>
      </c>
    </row>
    <row r="29" spans="1:46" s="8" customFormat="1" x14ac:dyDescent="0.25">
      <c r="A29" s="11" t="s">
        <v>76</v>
      </c>
      <c r="B29" s="11" t="s">
        <v>77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11" t="s">
        <v>76</v>
      </c>
      <c r="AT29" s="11" t="s">
        <v>78</v>
      </c>
    </row>
    <row r="30" spans="1:46" x14ac:dyDescent="0.25">
      <c r="A30" s="5" t="s">
        <v>79</v>
      </c>
      <c r="B30" s="5" t="s">
        <v>80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5" t="s">
        <v>79</v>
      </c>
      <c r="AT30" s="5" t="s">
        <v>81</v>
      </c>
    </row>
    <row r="31" spans="1:46" x14ac:dyDescent="0.25">
      <c r="A31" s="5"/>
      <c r="B31" s="5" t="s">
        <v>82</v>
      </c>
      <c r="C31" s="7">
        <v>239937</v>
      </c>
      <c r="D31" s="7">
        <v>72007</v>
      </c>
      <c r="E31" s="7">
        <v>167931</v>
      </c>
      <c r="F31" s="7">
        <v>-73525</v>
      </c>
      <c r="G31" s="7">
        <v>25851</v>
      </c>
      <c r="H31" s="7">
        <v>118458</v>
      </c>
      <c r="I31" s="7">
        <v>97147</v>
      </c>
      <c r="J31" s="7">
        <v>273927</v>
      </c>
      <c r="K31" s="7">
        <v>84009</v>
      </c>
      <c r="L31" s="7">
        <v>189918</v>
      </c>
      <c r="M31" s="7">
        <v>-77191</v>
      </c>
      <c r="N31" s="7">
        <v>28679</v>
      </c>
      <c r="O31" s="7">
        <v>130093</v>
      </c>
      <c r="P31" s="7">
        <v>108337</v>
      </c>
      <c r="Q31" s="7">
        <v>306902</v>
      </c>
      <c r="R31" s="7">
        <v>100433</v>
      </c>
      <c r="S31" s="7">
        <v>206469</v>
      </c>
      <c r="T31" s="7">
        <v>-85585</v>
      </c>
      <c r="U31" s="7">
        <v>31277</v>
      </c>
      <c r="V31" s="7">
        <v>142607</v>
      </c>
      <c r="W31" s="7">
        <v>118170</v>
      </c>
      <c r="X31" s="7">
        <v>339243</v>
      </c>
      <c r="Y31" s="7">
        <v>106222</v>
      </c>
      <c r="Z31" s="7">
        <v>233021</v>
      </c>
      <c r="AA31" s="7">
        <v>-92736</v>
      </c>
      <c r="AB31" s="7">
        <v>33517</v>
      </c>
      <c r="AC31" s="7">
        <v>158607</v>
      </c>
      <c r="AD31" s="7">
        <v>133633</v>
      </c>
      <c r="AE31" s="7">
        <v>355064</v>
      </c>
      <c r="AF31" s="7">
        <v>105503</v>
      </c>
      <c r="AG31" s="7">
        <v>249561</v>
      </c>
      <c r="AH31" s="7">
        <v>-90363</v>
      </c>
      <c r="AI31" s="7">
        <v>34989</v>
      </c>
      <c r="AJ31" s="7">
        <v>169583</v>
      </c>
      <c r="AK31" s="7">
        <v>135352</v>
      </c>
      <c r="AL31" s="7">
        <v>390706</v>
      </c>
      <c r="AM31" s="7">
        <v>115092</v>
      </c>
      <c r="AN31" s="7">
        <v>275614</v>
      </c>
      <c r="AO31" s="7">
        <v>-99365</v>
      </c>
      <c r="AP31" s="7">
        <v>37550</v>
      </c>
      <c r="AQ31" s="7">
        <v>207307</v>
      </c>
      <c r="AR31" s="7">
        <v>130121</v>
      </c>
      <c r="AS31" s="5"/>
      <c r="AT31" s="5" t="s">
        <v>83</v>
      </c>
    </row>
    <row r="32" spans="1:46" x14ac:dyDescent="0.25">
      <c r="M32" s="8">
        <f>+M19-M20</f>
        <v>-15339</v>
      </c>
    </row>
  </sheetData>
  <mergeCells count="10">
    <mergeCell ref="AT4:AT6"/>
    <mergeCell ref="A4:A6"/>
    <mergeCell ref="B4:B6"/>
    <mergeCell ref="C4:I4"/>
    <mergeCell ref="J4:P4"/>
    <mergeCell ref="Q4:W4"/>
    <mergeCell ref="AS4:AS6"/>
    <mergeCell ref="X4:AD4"/>
    <mergeCell ref="AL4:AR4"/>
    <mergeCell ref="AE4:A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S8.15.2</vt:lpstr>
      <vt:lpstr>S8.15.2!qryCreateExcel8P15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NAD</cp:lastModifiedBy>
  <dcterms:created xsi:type="dcterms:W3CDTF">2015-08-21T06:15:50Z</dcterms:created>
  <dcterms:modified xsi:type="dcterms:W3CDTF">2018-06-15T03:28:44Z</dcterms:modified>
</cp:coreProperties>
</file>