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575"/>
  </bookViews>
  <sheets>
    <sheet name="8.16" sheetId="1" r:id="rId1"/>
  </sheets>
  <definedNames>
    <definedName name="\a" localSheetId="0">#REF!</definedName>
    <definedName name="\a">#REF!</definedName>
    <definedName name="__1981_82" localSheetId="0">#REF!</definedName>
    <definedName name="__1981_82">#REF!</definedName>
    <definedName name="__1982_83" localSheetId="0">#REF!</definedName>
    <definedName name="__1982_83">#REF!</definedName>
    <definedName name="__1983_84" localSheetId="0">#REF!</definedName>
    <definedName name="__1983_84">#REF!</definedName>
    <definedName name="_1980_81" localSheetId="0">#REF!</definedName>
    <definedName name="_1980_81">#REF!</definedName>
    <definedName name="_DAT1" localSheetId="0">#REF!</definedName>
    <definedName name="_DAT1">#REF!</definedName>
    <definedName name="_Fill" localSheetId="0" hidden="1">#REF!</definedName>
    <definedName name="_Fill" hidden="1">#REF!</definedName>
    <definedName name="_Parse_Out" localSheetId="0" hidden="1">#REF!</definedName>
    <definedName name="_Parse_Out" hidden="1">#REF!</definedName>
    <definedName name="a" localSheetId="0">#REF!</definedName>
    <definedName name="a">#REF!</definedName>
    <definedName name="CO" localSheetId="0">#REF!</definedName>
    <definedName name="CO">#REF!</definedName>
    <definedName name="CO1_" localSheetId="0">#REF!</definedName>
    <definedName name="CO1_">#REF!</definedName>
    <definedName name="CO2_" localSheetId="0">#REF!</definedName>
    <definedName name="CO2_">#REF!</definedName>
    <definedName name="CU" localSheetId="0">#REF!</definedName>
    <definedName name="CU">#REF!</definedName>
    <definedName name="CU1_" localSheetId="0">#REF!</definedName>
    <definedName name="CU1_">#REF!</definedName>
    <definedName name="CU2_" localSheetId="0">#REF!</definedName>
    <definedName name="CU2_">#REF!</definedName>
    <definedName name="DAT" localSheetId="0">#REF!</definedName>
    <definedName name="DAT">#REF!</definedName>
    <definedName name="_xlnm.Print_Area" localSheetId="0">'8.16'!$A$1:$P$19</definedName>
  </definedNames>
  <calcPr calcId="145621"/>
</workbook>
</file>

<file path=xl/calcChain.xml><?xml version="1.0" encoding="utf-8"?>
<calcChain xmlns="http://schemas.openxmlformats.org/spreadsheetml/2006/main">
  <c r="L13" i="1" l="1"/>
  <c r="N13" i="1"/>
  <c r="J13" i="1"/>
  <c r="K11" i="1"/>
  <c r="L11" i="1"/>
  <c r="M11" i="1"/>
  <c r="N11" i="1"/>
  <c r="J11" i="1"/>
  <c r="G8" i="1"/>
  <c r="E12" i="1" l="1"/>
  <c r="G12" i="1"/>
  <c r="C8" i="1" l="1"/>
  <c r="C12" i="1" l="1"/>
  <c r="E8" i="1"/>
  <c r="M12" i="1"/>
</calcChain>
</file>

<file path=xl/sharedStrings.xml><?xml version="1.0" encoding="utf-8"?>
<sst xmlns="http://schemas.openxmlformats.org/spreadsheetml/2006/main" count="68" uniqueCount="43">
  <si>
    <t xml:space="preserve">विवरण 8.16:  प्रचलित भावों पर लेखा खातों में यथाप्रदत्‍त अवमूल्‍यन </t>
  </si>
  <si>
    <t>STATEMENT 8.16: DEPRECIATION AS PROVIDED  IN THE BOOKS OF ACCOUNTS AT CURRENT PRICES</t>
  </si>
  <si>
    <t>(` crore)</t>
  </si>
  <si>
    <t>क्षेत्र</t>
  </si>
  <si>
    <t>2011-12</t>
  </si>
  <si>
    <t>2012-13</t>
  </si>
  <si>
    <t>2013-14</t>
  </si>
  <si>
    <t>2014-15</t>
  </si>
  <si>
    <t>sector</t>
  </si>
  <si>
    <t>अवमूल्यन</t>
  </si>
  <si>
    <t>स्था.पू.अ.</t>
  </si>
  <si>
    <t>DEP</t>
  </si>
  <si>
    <t>CFC</t>
  </si>
  <si>
    <t>प्रशासनिक विभाग</t>
  </si>
  <si>
    <t>administrative departments</t>
  </si>
  <si>
    <t>विभागीय उद्यम</t>
  </si>
  <si>
    <t>departmental enterprises</t>
  </si>
  <si>
    <t>रेलवे*</t>
  </si>
  <si>
    <t>railways *</t>
  </si>
  <si>
    <t>संचार</t>
  </si>
  <si>
    <t>communication</t>
  </si>
  <si>
    <t>अन्य विभागीय उद्यम</t>
  </si>
  <si>
    <t>other departmental enterprises</t>
  </si>
  <si>
    <t>अविभागीय उद्यम</t>
  </si>
  <si>
    <t>non-departmental enterprises</t>
  </si>
  <si>
    <t>गैर-वित्तीय</t>
  </si>
  <si>
    <t>non-financial</t>
  </si>
  <si>
    <t>वित्तीय</t>
  </si>
  <si>
    <t>financial</t>
  </si>
  <si>
    <t>निजी निगमित क्षेत्र**</t>
  </si>
  <si>
    <t>private corporate sector**</t>
  </si>
  <si>
    <t xml:space="preserve">अवमूल्यन: लेखा के खातों में अवमूल्यन </t>
  </si>
  <si>
    <t>DEP: Depreciation in book of accounts</t>
  </si>
  <si>
    <t>स्था.पू.अ.: जैसा कि राष्ट्रीय लेखा में गणित किया गया</t>
  </si>
  <si>
    <t>CFC: As calculated in national accounts</t>
  </si>
  <si>
    <t>* रेलवे विनिर्माण सम्मिलित है</t>
  </si>
  <si>
    <t xml:space="preserve"> * Including railways manufacturing.</t>
  </si>
  <si>
    <t>** अवमूल्यन में अर्ध निगमित क्षेत्र शामिल नहीं है</t>
  </si>
  <si>
    <t>** Depreciation excludes quasi corporate</t>
  </si>
  <si>
    <t>-</t>
  </si>
  <si>
    <t>2015-16</t>
  </si>
  <si>
    <t>2016-17</t>
  </si>
  <si>
    <r>
      <t>(</t>
    </r>
    <r>
      <rPr>
        <b/>
        <sz val="11"/>
        <rFont val="Rupee Foradian"/>
        <family val="2"/>
      </rPr>
      <t>`</t>
    </r>
    <r>
      <rPr>
        <b/>
        <sz val="11"/>
        <rFont val="DV_Divyae"/>
      </rPr>
      <t xml:space="preserve"> करोड़)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</si>
</sst>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15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6.15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Arial Narrow"/>
      <family val="2"/>
    </font>
    <font>
      <b/>
      <sz val="11"/>
      <name val="Times New Roman"/>
      <family val="1"/>
    </font>
    <font>
      <b/>
      <sz val="11"/>
      <name val="DV_Divyae"/>
    </font>
    <font>
      <b/>
      <sz val="11"/>
      <name val="Rupee Foradian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5" fillId="0" borderId="0"/>
    <xf numFmtId="164" fontId="1" fillId="0" borderId="0"/>
    <xf numFmtId="0" fontId="1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7" fillId="0" borderId="0"/>
  </cellStyleXfs>
  <cellXfs count="47">
    <xf numFmtId="0" fontId="0" fillId="0" borderId="0" xfId="0"/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14" fillId="0" borderId="1" xfId="1" applyFont="1" applyFill="1" applyBorder="1" applyAlignment="1">
      <alignment horizontal="left" vertical="center"/>
    </xf>
    <xf numFmtId="0" fontId="14" fillId="0" borderId="5" xfId="1" applyFont="1" applyFill="1" applyBorder="1" applyAlignment="1">
      <alignment vertical="center"/>
    </xf>
    <xf numFmtId="1" fontId="0" fillId="0" borderId="4" xfId="0" applyNumberFormat="1" applyFont="1" applyFill="1" applyBorder="1" applyAlignment="1">
      <alignment horizontal="center"/>
    </xf>
    <xf numFmtId="0" fontId="14" fillId="0" borderId="4" xfId="1" applyFont="1" applyFill="1" applyBorder="1" applyAlignment="1">
      <alignment horizontal="center" vertical="center"/>
    </xf>
    <xf numFmtId="0" fontId="14" fillId="0" borderId="6" xfId="1" applyFont="1" applyFill="1" applyBorder="1" applyAlignment="1">
      <alignment horizontal="left" vertical="center"/>
    </xf>
    <xf numFmtId="0" fontId="14" fillId="0" borderId="8" xfId="1" applyFont="1" applyFill="1" applyBorder="1" applyAlignment="1">
      <alignment vertical="center"/>
    </xf>
    <xf numFmtId="1" fontId="0" fillId="0" borderId="6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0" fontId="14" fillId="0" borderId="7" xfId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" fontId="9" fillId="0" borderId="0" xfId="1" applyNumberFormat="1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</cellXfs>
  <cellStyles count="9">
    <cellStyle name="Normal" xfId="0" builtinId="0"/>
    <cellStyle name="Normal 12 2" xfId="2"/>
    <cellStyle name="Normal 2" xfId="1"/>
    <cellStyle name="Normal 3" xfId="3"/>
    <cellStyle name="Normal 4" xfId="4"/>
    <cellStyle name="Normal 5" xfId="5"/>
    <cellStyle name="Normal 6" xfId="8"/>
    <cellStyle name="Percent 2" xfId="6"/>
    <cellStyle name="s7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view="pageBreakPreview" zoomScaleSheetLayoutView="100" workbookViewId="0">
      <selection activeCell="C7" sqref="C7"/>
    </sheetView>
  </sheetViews>
  <sheetFormatPr defaultRowHeight="12"/>
  <cols>
    <col min="1" max="1" width="4.7109375" style="4" customWidth="1"/>
    <col min="2" max="2" width="22.42578125" style="4" customWidth="1"/>
    <col min="3" max="12" width="8.7109375" style="4" customWidth="1"/>
    <col min="13" max="13" width="7" style="4" customWidth="1"/>
    <col min="14" max="14" width="9.28515625" style="4" customWidth="1"/>
    <col min="15" max="15" width="5.5703125" style="4" customWidth="1"/>
    <col min="16" max="16" width="26.42578125" style="4" customWidth="1"/>
    <col min="17" max="260" width="9.140625" style="4"/>
    <col min="261" max="261" width="4.7109375" style="4" customWidth="1"/>
    <col min="262" max="262" width="21.140625" style="4" customWidth="1"/>
    <col min="263" max="265" width="9.85546875" style="4" customWidth="1"/>
    <col min="266" max="266" width="1.85546875" style="4" customWidth="1"/>
    <col min="267" max="267" width="4.7109375" style="4" customWidth="1"/>
    <col min="268" max="268" width="28.140625" style="4" customWidth="1"/>
    <col min="269" max="516" width="9.140625" style="4"/>
    <col min="517" max="517" width="4.7109375" style="4" customWidth="1"/>
    <col min="518" max="518" width="21.140625" style="4" customWidth="1"/>
    <col min="519" max="521" width="9.85546875" style="4" customWidth="1"/>
    <col min="522" max="522" width="1.85546875" style="4" customWidth="1"/>
    <col min="523" max="523" width="4.7109375" style="4" customWidth="1"/>
    <col min="524" max="524" width="28.140625" style="4" customWidth="1"/>
    <col min="525" max="772" width="9.140625" style="4"/>
    <col min="773" max="773" width="4.7109375" style="4" customWidth="1"/>
    <col min="774" max="774" width="21.140625" style="4" customWidth="1"/>
    <col min="775" max="777" width="9.85546875" style="4" customWidth="1"/>
    <col min="778" max="778" width="1.85546875" style="4" customWidth="1"/>
    <col min="779" max="779" width="4.7109375" style="4" customWidth="1"/>
    <col min="780" max="780" width="28.140625" style="4" customWidth="1"/>
    <col min="781" max="1028" width="9.140625" style="4"/>
    <col min="1029" max="1029" width="4.7109375" style="4" customWidth="1"/>
    <col min="1030" max="1030" width="21.140625" style="4" customWidth="1"/>
    <col min="1031" max="1033" width="9.85546875" style="4" customWidth="1"/>
    <col min="1034" max="1034" width="1.85546875" style="4" customWidth="1"/>
    <col min="1035" max="1035" width="4.7109375" style="4" customWidth="1"/>
    <col min="1036" max="1036" width="28.140625" style="4" customWidth="1"/>
    <col min="1037" max="1284" width="9.140625" style="4"/>
    <col min="1285" max="1285" width="4.7109375" style="4" customWidth="1"/>
    <col min="1286" max="1286" width="21.140625" style="4" customWidth="1"/>
    <col min="1287" max="1289" width="9.85546875" style="4" customWidth="1"/>
    <col min="1290" max="1290" width="1.85546875" style="4" customWidth="1"/>
    <col min="1291" max="1291" width="4.7109375" style="4" customWidth="1"/>
    <col min="1292" max="1292" width="28.140625" style="4" customWidth="1"/>
    <col min="1293" max="1540" width="9.140625" style="4"/>
    <col min="1541" max="1541" width="4.7109375" style="4" customWidth="1"/>
    <col min="1542" max="1542" width="21.140625" style="4" customWidth="1"/>
    <col min="1543" max="1545" width="9.85546875" style="4" customWidth="1"/>
    <col min="1546" max="1546" width="1.85546875" style="4" customWidth="1"/>
    <col min="1547" max="1547" width="4.7109375" style="4" customWidth="1"/>
    <col min="1548" max="1548" width="28.140625" style="4" customWidth="1"/>
    <col min="1549" max="1796" width="9.140625" style="4"/>
    <col min="1797" max="1797" width="4.7109375" style="4" customWidth="1"/>
    <col min="1798" max="1798" width="21.140625" style="4" customWidth="1"/>
    <col min="1799" max="1801" width="9.85546875" style="4" customWidth="1"/>
    <col min="1802" max="1802" width="1.85546875" style="4" customWidth="1"/>
    <col min="1803" max="1803" width="4.7109375" style="4" customWidth="1"/>
    <col min="1804" max="1804" width="28.140625" style="4" customWidth="1"/>
    <col min="1805" max="2052" width="9.140625" style="4"/>
    <col min="2053" max="2053" width="4.7109375" style="4" customWidth="1"/>
    <col min="2054" max="2054" width="21.140625" style="4" customWidth="1"/>
    <col min="2055" max="2057" width="9.85546875" style="4" customWidth="1"/>
    <col min="2058" max="2058" width="1.85546875" style="4" customWidth="1"/>
    <col min="2059" max="2059" width="4.7109375" style="4" customWidth="1"/>
    <col min="2060" max="2060" width="28.140625" style="4" customWidth="1"/>
    <col min="2061" max="2308" width="9.140625" style="4"/>
    <col min="2309" max="2309" width="4.7109375" style="4" customWidth="1"/>
    <col min="2310" max="2310" width="21.140625" style="4" customWidth="1"/>
    <col min="2311" max="2313" width="9.85546875" style="4" customWidth="1"/>
    <col min="2314" max="2314" width="1.85546875" style="4" customWidth="1"/>
    <col min="2315" max="2315" width="4.7109375" style="4" customWidth="1"/>
    <col min="2316" max="2316" width="28.140625" style="4" customWidth="1"/>
    <col min="2317" max="2564" width="9.140625" style="4"/>
    <col min="2565" max="2565" width="4.7109375" style="4" customWidth="1"/>
    <col min="2566" max="2566" width="21.140625" style="4" customWidth="1"/>
    <col min="2567" max="2569" width="9.85546875" style="4" customWidth="1"/>
    <col min="2570" max="2570" width="1.85546875" style="4" customWidth="1"/>
    <col min="2571" max="2571" width="4.7109375" style="4" customWidth="1"/>
    <col min="2572" max="2572" width="28.140625" style="4" customWidth="1"/>
    <col min="2573" max="2820" width="9.140625" style="4"/>
    <col min="2821" max="2821" width="4.7109375" style="4" customWidth="1"/>
    <col min="2822" max="2822" width="21.140625" style="4" customWidth="1"/>
    <col min="2823" max="2825" width="9.85546875" style="4" customWidth="1"/>
    <col min="2826" max="2826" width="1.85546875" style="4" customWidth="1"/>
    <col min="2827" max="2827" width="4.7109375" style="4" customWidth="1"/>
    <col min="2828" max="2828" width="28.140625" style="4" customWidth="1"/>
    <col min="2829" max="3076" width="9.140625" style="4"/>
    <col min="3077" max="3077" width="4.7109375" style="4" customWidth="1"/>
    <col min="3078" max="3078" width="21.140625" style="4" customWidth="1"/>
    <col min="3079" max="3081" width="9.85546875" style="4" customWidth="1"/>
    <col min="3082" max="3082" width="1.85546875" style="4" customWidth="1"/>
    <col min="3083" max="3083" width="4.7109375" style="4" customWidth="1"/>
    <col min="3084" max="3084" width="28.140625" style="4" customWidth="1"/>
    <col min="3085" max="3332" width="9.140625" style="4"/>
    <col min="3333" max="3333" width="4.7109375" style="4" customWidth="1"/>
    <col min="3334" max="3334" width="21.140625" style="4" customWidth="1"/>
    <col min="3335" max="3337" width="9.85546875" style="4" customWidth="1"/>
    <col min="3338" max="3338" width="1.85546875" style="4" customWidth="1"/>
    <col min="3339" max="3339" width="4.7109375" style="4" customWidth="1"/>
    <col min="3340" max="3340" width="28.140625" style="4" customWidth="1"/>
    <col min="3341" max="3588" width="9.140625" style="4"/>
    <col min="3589" max="3589" width="4.7109375" style="4" customWidth="1"/>
    <col min="3590" max="3590" width="21.140625" style="4" customWidth="1"/>
    <col min="3591" max="3593" width="9.85546875" style="4" customWidth="1"/>
    <col min="3594" max="3594" width="1.85546875" style="4" customWidth="1"/>
    <col min="3595" max="3595" width="4.7109375" style="4" customWidth="1"/>
    <col min="3596" max="3596" width="28.140625" style="4" customWidth="1"/>
    <col min="3597" max="3844" width="9.140625" style="4"/>
    <col min="3845" max="3845" width="4.7109375" style="4" customWidth="1"/>
    <col min="3846" max="3846" width="21.140625" style="4" customWidth="1"/>
    <col min="3847" max="3849" width="9.85546875" style="4" customWidth="1"/>
    <col min="3850" max="3850" width="1.85546875" style="4" customWidth="1"/>
    <col min="3851" max="3851" width="4.7109375" style="4" customWidth="1"/>
    <col min="3852" max="3852" width="28.140625" style="4" customWidth="1"/>
    <col min="3853" max="4100" width="9.140625" style="4"/>
    <col min="4101" max="4101" width="4.7109375" style="4" customWidth="1"/>
    <col min="4102" max="4102" width="21.140625" style="4" customWidth="1"/>
    <col min="4103" max="4105" width="9.85546875" style="4" customWidth="1"/>
    <col min="4106" max="4106" width="1.85546875" style="4" customWidth="1"/>
    <col min="4107" max="4107" width="4.7109375" style="4" customWidth="1"/>
    <col min="4108" max="4108" width="28.140625" style="4" customWidth="1"/>
    <col min="4109" max="4356" width="9.140625" style="4"/>
    <col min="4357" max="4357" width="4.7109375" style="4" customWidth="1"/>
    <col min="4358" max="4358" width="21.140625" style="4" customWidth="1"/>
    <col min="4359" max="4361" width="9.85546875" style="4" customWidth="1"/>
    <col min="4362" max="4362" width="1.85546875" style="4" customWidth="1"/>
    <col min="4363" max="4363" width="4.7109375" style="4" customWidth="1"/>
    <col min="4364" max="4364" width="28.140625" style="4" customWidth="1"/>
    <col min="4365" max="4612" width="9.140625" style="4"/>
    <col min="4613" max="4613" width="4.7109375" style="4" customWidth="1"/>
    <col min="4614" max="4614" width="21.140625" style="4" customWidth="1"/>
    <col min="4615" max="4617" width="9.85546875" style="4" customWidth="1"/>
    <col min="4618" max="4618" width="1.85546875" style="4" customWidth="1"/>
    <col min="4619" max="4619" width="4.7109375" style="4" customWidth="1"/>
    <col min="4620" max="4620" width="28.140625" style="4" customWidth="1"/>
    <col min="4621" max="4868" width="9.140625" style="4"/>
    <col min="4869" max="4869" width="4.7109375" style="4" customWidth="1"/>
    <col min="4870" max="4870" width="21.140625" style="4" customWidth="1"/>
    <col min="4871" max="4873" width="9.85546875" style="4" customWidth="1"/>
    <col min="4874" max="4874" width="1.85546875" style="4" customWidth="1"/>
    <col min="4875" max="4875" width="4.7109375" style="4" customWidth="1"/>
    <col min="4876" max="4876" width="28.140625" style="4" customWidth="1"/>
    <col min="4877" max="5124" width="9.140625" style="4"/>
    <col min="5125" max="5125" width="4.7109375" style="4" customWidth="1"/>
    <col min="5126" max="5126" width="21.140625" style="4" customWidth="1"/>
    <col min="5127" max="5129" width="9.85546875" style="4" customWidth="1"/>
    <col min="5130" max="5130" width="1.85546875" style="4" customWidth="1"/>
    <col min="5131" max="5131" width="4.7109375" style="4" customWidth="1"/>
    <col min="5132" max="5132" width="28.140625" style="4" customWidth="1"/>
    <col min="5133" max="5380" width="9.140625" style="4"/>
    <col min="5381" max="5381" width="4.7109375" style="4" customWidth="1"/>
    <col min="5382" max="5382" width="21.140625" style="4" customWidth="1"/>
    <col min="5383" max="5385" width="9.85546875" style="4" customWidth="1"/>
    <col min="5386" max="5386" width="1.85546875" style="4" customWidth="1"/>
    <col min="5387" max="5387" width="4.7109375" style="4" customWidth="1"/>
    <col min="5388" max="5388" width="28.140625" style="4" customWidth="1"/>
    <col min="5389" max="5636" width="9.140625" style="4"/>
    <col min="5637" max="5637" width="4.7109375" style="4" customWidth="1"/>
    <col min="5638" max="5638" width="21.140625" style="4" customWidth="1"/>
    <col min="5639" max="5641" width="9.85546875" style="4" customWidth="1"/>
    <col min="5642" max="5642" width="1.85546875" style="4" customWidth="1"/>
    <col min="5643" max="5643" width="4.7109375" style="4" customWidth="1"/>
    <col min="5644" max="5644" width="28.140625" style="4" customWidth="1"/>
    <col min="5645" max="5892" width="9.140625" style="4"/>
    <col min="5893" max="5893" width="4.7109375" style="4" customWidth="1"/>
    <col min="5894" max="5894" width="21.140625" style="4" customWidth="1"/>
    <col min="5895" max="5897" width="9.85546875" style="4" customWidth="1"/>
    <col min="5898" max="5898" width="1.85546875" style="4" customWidth="1"/>
    <col min="5899" max="5899" width="4.7109375" style="4" customWidth="1"/>
    <col min="5900" max="5900" width="28.140625" style="4" customWidth="1"/>
    <col min="5901" max="6148" width="9.140625" style="4"/>
    <col min="6149" max="6149" width="4.7109375" style="4" customWidth="1"/>
    <col min="6150" max="6150" width="21.140625" style="4" customWidth="1"/>
    <col min="6151" max="6153" width="9.85546875" style="4" customWidth="1"/>
    <col min="6154" max="6154" width="1.85546875" style="4" customWidth="1"/>
    <col min="6155" max="6155" width="4.7109375" style="4" customWidth="1"/>
    <col min="6156" max="6156" width="28.140625" style="4" customWidth="1"/>
    <col min="6157" max="6404" width="9.140625" style="4"/>
    <col min="6405" max="6405" width="4.7109375" style="4" customWidth="1"/>
    <col min="6406" max="6406" width="21.140625" style="4" customWidth="1"/>
    <col min="6407" max="6409" width="9.85546875" style="4" customWidth="1"/>
    <col min="6410" max="6410" width="1.85546875" style="4" customWidth="1"/>
    <col min="6411" max="6411" width="4.7109375" style="4" customWidth="1"/>
    <col min="6412" max="6412" width="28.140625" style="4" customWidth="1"/>
    <col min="6413" max="6660" width="9.140625" style="4"/>
    <col min="6661" max="6661" width="4.7109375" style="4" customWidth="1"/>
    <col min="6662" max="6662" width="21.140625" style="4" customWidth="1"/>
    <col min="6663" max="6665" width="9.85546875" style="4" customWidth="1"/>
    <col min="6666" max="6666" width="1.85546875" style="4" customWidth="1"/>
    <col min="6667" max="6667" width="4.7109375" style="4" customWidth="1"/>
    <col min="6668" max="6668" width="28.140625" style="4" customWidth="1"/>
    <col min="6669" max="6916" width="9.140625" style="4"/>
    <col min="6917" max="6917" width="4.7109375" style="4" customWidth="1"/>
    <col min="6918" max="6918" width="21.140625" style="4" customWidth="1"/>
    <col min="6919" max="6921" width="9.85546875" style="4" customWidth="1"/>
    <col min="6922" max="6922" width="1.85546875" style="4" customWidth="1"/>
    <col min="6923" max="6923" width="4.7109375" style="4" customWidth="1"/>
    <col min="6924" max="6924" width="28.140625" style="4" customWidth="1"/>
    <col min="6925" max="7172" width="9.140625" style="4"/>
    <col min="7173" max="7173" width="4.7109375" style="4" customWidth="1"/>
    <col min="7174" max="7174" width="21.140625" style="4" customWidth="1"/>
    <col min="7175" max="7177" width="9.85546875" style="4" customWidth="1"/>
    <col min="7178" max="7178" width="1.85546875" style="4" customWidth="1"/>
    <col min="7179" max="7179" width="4.7109375" style="4" customWidth="1"/>
    <col min="7180" max="7180" width="28.140625" style="4" customWidth="1"/>
    <col min="7181" max="7428" width="9.140625" style="4"/>
    <col min="7429" max="7429" width="4.7109375" style="4" customWidth="1"/>
    <col min="7430" max="7430" width="21.140625" style="4" customWidth="1"/>
    <col min="7431" max="7433" width="9.85546875" style="4" customWidth="1"/>
    <col min="7434" max="7434" width="1.85546875" style="4" customWidth="1"/>
    <col min="7435" max="7435" width="4.7109375" style="4" customWidth="1"/>
    <col min="7436" max="7436" width="28.140625" style="4" customWidth="1"/>
    <col min="7437" max="7684" width="9.140625" style="4"/>
    <col min="7685" max="7685" width="4.7109375" style="4" customWidth="1"/>
    <col min="7686" max="7686" width="21.140625" style="4" customWidth="1"/>
    <col min="7687" max="7689" width="9.85546875" style="4" customWidth="1"/>
    <col min="7690" max="7690" width="1.85546875" style="4" customWidth="1"/>
    <col min="7691" max="7691" width="4.7109375" style="4" customWidth="1"/>
    <col min="7692" max="7692" width="28.140625" style="4" customWidth="1"/>
    <col min="7693" max="7940" width="9.140625" style="4"/>
    <col min="7941" max="7941" width="4.7109375" style="4" customWidth="1"/>
    <col min="7942" max="7942" width="21.140625" style="4" customWidth="1"/>
    <col min="7943" max="7945" width="9.85546875" style="4" customWidth="1"/>
    <col min="7946" max="7946" width="1.85546875" style="4" customWidth="1"/>
    <col min="7947" max="7947" width="4.7109375" style="4" customWidth="1"/>
    <col min="7948" max="7948" width="28.140625" style="4" customWidth="1"/>
    <col min="7949" max="8196" width="9.140625" style="4"/>
    <col min="8197" max="8197" width="4.7109375" style="4" customWidth="1"/>
    <col min="8198" max="8198" width="21.140625" style="4" customWidth="1"/>
    <col min="8199" max="8201" width="9.85546875" style="4" customWidth="1"/>
    <col min="8202" max="8202" width="1.85546875" style="4" customWidth="1"/>
    <col min="8203" max="8203" width="4.7109375" style="4" customWidth="1"/>
    <col min="8204" max="8204" width="28.140625" style="4" customWidth="1"/>
    <col min="8205" max="8452" width="9.140625" style="4"/>
    <col min="8453" max="8453" width="4.7109375" style="4" customWidth="1"/>
    <col min="8454" max="8454" width="21.140625" style="4" customWidth="1"/>
    <col min="8455" max="8457" width="9.85546875" style="4" customWidth="1"/>
    <col min="8458" max="8458" width="1.85546875" style="4" customWidth="1"/>
    <col min="8459" max="8459" width="4.7109375" style="4" customWidth="1"/>
    <col min="8460" max="8460" width="28.140625" style="4" customWidth="1"/>
    <col min="8461" max="8708" width="9.140625" style="4"/>
    <col min="8709" max="8709" width="4.7109375" style="4" customWidth="1"/>
    <col min="8710" max="8710" width="21.140625" style="4" customWidth="1"/>
    <col min="8711" max="8713" width="9.85546875" style="4" customWidth="1"/>
    <col min="8714" max="8714" width="1.85546875" style="4" customWidth="1"/>
    <col min="8715" max="8715" width="4.7109375" style="4" customWidth="1"/>
    <col min="8716" max="8716" width="28.140625" style="4" customWidth="1"/>
    <col min="8717" max="8964" width="9.140625" style="4"/>
    <col min="8965" max="8965" width="4.7109375" style="4" customWidth="1"/>
    <col min="8966" max="8966" width="21.140625" style="4" customWidth="1"/>
    <col min="8967" max="8969" width="9.85546875" style="4" customWidth="1"/>
    <col min="8970" max="8970" width="1.85546875" style="4" customWidth="1"/>
    <col min="8971" max="8971" width="4.7109375" style="4" customWidth="1"/>
    <col min="8972" max="8972" width="28.140625" style="4" customWidth="1"/>
    <col min="8973" max="9220" width="9.140625" style="4"/>
    <col min="9221" max="9221" width="4.7109375" style="4" customWidth="1"/>
    <col min="9222" max="9222" width="21.140625" style="4" customWidth="1"/>
    <col min="9223" max="9225" width="9.85546875" style="4" customWidth="1"/>
    <col min="9226" max="9226" width="1.85546875" style="4" customWidth="1"/>
    <col min="9227" max="9227" width="4.7109375" style="4" customWidth="1"/>
    <col min="9228" max="9228" width="28.140625" style="4" customWidth="1"/>
    <col min="9229" max="9476" width="9.140625" style="4"/>
    <col min="9477" max="9477" width="4.7109375" style="4" customWidth="1"/>
    <col min="9478" max="9478" width="21.140625" style="4" customWidth="1"/>
    <col min="9479" max="9481" width="9.85546875" style="4" customWidth="1"/>
    <col min="9482" max="9482" width="1.85546875" style="4" customWidth="1"/>
    <col min="9483" max="9483" width="4.7109375" style="4" customWidth="1"/>
    <col min="9484" max="9484" width="28.140625" style="4" customWidth="1"/>
    <col min="9485" max="9732" width="9.140625" style="4"/>
    <col min="9733" max="9733" width="4.7109375" style="4" customWidth="1"/>
    <col min="9734" max="9734" width="21.140625" style="4" customWidth="1"/>
    <col min="9735" max="9737" width="9.85546875" style="4" customWidth="1"/>
    <col min="9738" max="9738" width="1.85546875" style="4" customWidth="1"/>
    <col min="9739" max="9739" width="4.7109375" style="4" customWidth="1"/>
    <col min="9740" max="9740" width="28.140625" style="4" customWidth="1"/>
    <col min="9741" max="9988" width="9.140625" style="4"/>
    <col min="9989" max="9989" width="4.7109375" style="4" customWidth="1"/>
    <col min="9990" max="9990" width="21.140625" style="4" customWidth="1"/>
    <col min="9991" max="9993" width="9.85546875" style="4" customWidth="1"/>
    <col min="9994" max="9994" width="1.85546875" style="4" customWidth="1"/>
    <col min="9995" max="9995" width="4.7109375" style="4" customWidth="1"/>
    <col min="9996" max="9996" width="28.140625" style="4" customWidth="1"/>
    <col min="9997" max="10244" width="9.140625" style="4"/>
    <col min="10245" max="10245" width="4.7109375" style="4" customWidth="1"/>
    <col min="10246" max="10246" width="21.140625" style="4" customWidth="1"/>
    <col min="10247" max="10249" width="9.85546875" style="4" customWidth="1"/>
    <col min="10250" max="10250" width="1.85546875" style="4" customWidth="1"/>
    <col min="10251" max="10251" width="4.7109375" style="4" customWidth="1"/>
    <col min="10252" max="10252" width="28.140625" style="4" customWidth="1"/>
    <col min="10253" max="10500" width="9.140625" style="4"/>
    <col min="10501" max="10501" width="4.7109375" style="4" customWidth="1"/>
    <col min="10502" max="10502" width="21.140625" style="4" customWidth="1"/>
    <col min="10503" max="10505" width="9.85546875" style="4" customWidth="1"/>
    <col min="10506" max="10506" width="1.85546875" style="4" customWidth="1"/>
    <col min="10507" max="10507" width="4.7109375" style="4" customWidth="1"/>
    <col min="10508" max="10508" width="28.140625" style="4" customWidth="1"/>
    <col min="10509" max="10756" width="9.140625" style="4"/>
    <col min="10757" max="10757" width="4.7109375" style="4" customWidth="1"/>
    <col min="10758" max="10758" width="21.140625" style="4" customWidth="1"/>
    <col min="10759" max="10761" width="9.85546875" style="4" customWidth="1"/>
    <col min="10762" max="10762" width="1.85546875" style="4" customWidth="1"/>
    <col min="10763" max="10763" width="4.7109375" style="4" customWidth="1"/>
    <col min="10764" max="10764" width="28.140625" style="4" customWidth="1"/>
    <col min="10765" max="11012" width="9.140625" style="4"/>
    <col min="11013" max="11013" width="4.7109375" style="4" customWidth="1"/>
    <col min="11014" max="11014" width="21.140625" style="4" customWidth="1"/>
    <col min="11015" max="11017" width="9.85546875" style="4" customWidth="1"/>
    <col min="11018" max="11018" width="1.85546875" style="4" customWidth="1"/>
    <col min="11019" max="11019" width="4.7109375" style="4" customWidth="1"/>
    <col min="11020" max="11020" width="28.140625" style="4" customWidth="1"/>
    <col min="11021" max="11268" width="9.140625" style="4"/>
    <col min="11269" max="11269" width="4.7109375" style="4" customWidth="1"/>
    <col min="11270" max="11270" width="21.140625" style="4" customWidth="1"/>
    <col min="11271" max="11273" width="9.85546875" style="4" customWidth="1"/>
    <col min="11274" max="11274" width="1.85546875" style="4" customWidth="1"/>
    <col min="11275" max="11275" width="4.7109375" style="4" customWidth="1"/>
    <col min="11276" max="11276" width="28.140625" style="4" customWidth="1"/>
    <col min="11277" max="11524" width="9.140625" style="4"/>
    <col min="11525" max="11525" width="4.7109375" style="4" customWidth="1"/>
    <col min="11526" max="11526" width="21.140625" style="4" customWidth="1"/>
    <col min="11527" max="11529" width="9.85546875" style="4" customWidth="1"/>
    <col min="11530" max="11530" width="1.85546875" style="4" customWidth="1"/>
    <col min="11531" max="11531" width="4.7109375" style="4" customWidth="1"/>
    <col min="11532" max="11532" width="28.140625" style="4" customWidth="1"/>
    <col min="11533" max="11780" width="9.140625" style="4"/>
    <col min="11781" max="11781" width="4.7109375" style="4" customWidth="1"/>
    <col min="11782" max="11782" width="21.140625" style="4" customWidth="1"/>
    <col min="11783" max="11785" width="9.85546875" style="4" customWidth="1"/>
    <col min="11786" max="11786" width="1.85546875" style="4" customWidth="1"/>
    <col min="11787" max="11787" width="4.7109375" style="4" customWidth="1"/>
    <col min="11788" max="11788" width="28.140625" style="4" customWidth="1"/>
    <col min="11789" max="12036" width="9.140625" style="4"/>
    <col min="12037" max="12037" width="4.7109375" style="4" customWidth="1"/>
    <col min="12038" max="12038" width="21.140625" style="4" customWidth="1"/>
    <col min="12039" max="12041" width="9.85546875" style="4" customWidth="1"/>
    <col min="12042" max="12042" width="1.85546875" style="4" customWidth="1"/>
    <col min="12043" max="12043" width="4.7109375" style="4" customWidth="1"/>
    <col min="12044" max="12044" width="28.140625" style="4" customWidth="1"/>
    <col min="12045" max="12292" width="9.140625" style="4"/>
    <col min="12293" max="12293" width="4.7109375" style="4" customWidth="1"/>
    <col min="12294" max="12294" width="21.140625" style="4" customWidth="1"/>
    <col min="12295" max="12297" width="9.85546875" style="4" customWidth="1"/>
    <col min="12298" max="12298" width="1.85546875" style="4" customWidth="1"/>
    <col min="12299" max="12299" width="4.7109375" style="4" customWidth="1"/>
    <col min="12300" max="12300" width="28.140625" style="4" customWidth="1"/>
    <col min="12301" max="12548" width="9.140625" style="4"/>
    <col min="12549" max="12549" width="4.7109375" style="4" customWidth="1"/>
    <col min="12550" max="12550" width="21.140625" style="4" customWidth="1"/>
    <col min="12551" max="12553" width="9.85546875" style="4" customWidth="1"/>
    <col min="12554" max="12554" width="1.85546875" style="4" customWidth="1"/>
    <col min="12555" max="12555" width="4.7109375" style="4" customWidth="1"/>
    <col min="12556" max="12556" width="28.140625" style="4" customWidth="1"/>
    <col min="12557" max="12804" width="9.140625" style="4"/>
    <col min="12805" max="12805" width="4.7109375" style="4" customWidth="1"/>
    <col min="12806" max="12806" width="21.140625" style="4" customWidth="1"/>
    <col min="12807" max="12809" width="9.85546875" style="4" customWidth="1"/>
    <col min="12810" max="12810" width="1.85546875" style="4" customWidth="1"/>
    <col min="12811" max="12811" width="4.7109375" style="4" customWidth="1"/>
    <col min="12812" max="12812" width="28.140625" style="4" customWidth="1"/>
    <col min="12813" max="13060" width="9.140625" style="4"/>
    <col min="13061" max="13061" width="4.7109375" style="4" customWidth="1"/>
    <col min="13062" max="13062" width="21.140625" style="4" customWidth="1"/>
    <col min="13063" max="13065" width="9.85546875" style="4" customWidth="1"/>
    <col min="13066" max="13066" width="1.85546875" style="4" customWidth="1"/>
    <col min="13067" max="13067" width="4.7109375" style="4" customWidth="1"/>
    <col min="13068" max="13068" width="28.140625" style="4" customWidth="1"/>
    <col min="13069" max="13316" width="9.140625" style="4"/>
    <col min="13317" max="13317" width="4.7109375" style="4" customWidth="1"/>
    <col min="13318" max="13318" width="21.140625" style="4" customWidth="1"/>
    <col min="13319" max="13321" width="9.85546875" style="4" customWidth="1"/>
    <col min="13322" max="13322" width="1.85546875" style="4" customWidth="1"/>
    <col min="13323" max="13323" width="4.7109375" style="4" customWidth="1"/>
    <col min="13324" max="13324" width="28.140625" style="4" customWidth="1"/>
    <col min="13325" max="13572" width="9.140625" style="4"/>
    <col min="13573" max="13573" width="4.7109375" style="4" customWidth="1"/>
    <col min="13574" max="13574" width="21.140625" style="4" customWidth="1"/>
    <col min="13575" max="13577" width="9.85546875" style="4" customWidth="1"/>
    <col min="13578" max="13578" width="1.85546875" style="4" customWidth="1"/>
    <col min="13579" max="13579" width="4.7109375" style="4" customWidth="1"/>
    <col min="13580" max="13580" width="28.140625" style="4" customWidth="1"/>
    <col min="13581" max="13828" width="9.140625" style="4"/>
    <col min="13829" max="13829" width="4.7109375" style="4" customWidth="1"/>
    <col min="13830" max="13830" width="21.140625" style="4" customWidth="1"/>
    <col min="13831" max="13833" width="9.85546875" style="4" customWidth="1"/>
    <col min="13834" max="13834" width="1.85546875" style="4" customWidth="1"/>
    <col min="13835" max="13835" width="4.7109375" style="4" customWidth="1"/>
    <col min="13836" max="13836" width="28.140625" style="4" customWidth="1"/>
    <col min="13837" max="14084" width="9.140625" style="4"/>
    <col min="14085" max="14085" width="4.7109375" style="4" customWidth="1"/>
    <col min="14086" max="14086" width="21.140625" style="4" customWidth="1"/>
    <col min="14087" max="14089" width="9.85546875" style="4" customWidth="1"/>
    <col min="14090" max="14090" width="1.85546875" style="4" customWidth="1"/>
    <col min="14091" max="14091" width="4.7109375" style="4" customWidth="1"/>
    <col min="14092" max="14092" width="28.140625" style="4" customWidth="1"/>
    <col min="14093" max="14340" width="9.140625" style="4"/>
    <col min="14341" max="14341" width="4.7109375" style="4" customWidth="1"/>
    <col min="14342" max="14342" width="21.140625" style="4" customWidth="1"/>
    <col min="14343" max="14345" width="9.85546875" style="4" customWidth="1"/>
    <col min="14346" max="14346" width="1.85546875" style="4" customWidth="1"/>
    <col min="14347" max="14347" width="4.7109375" style="4" customWidth="1"/>
    <col min="14348" max="14348" width="28.140625" style="4" customWidth="1"/>
    <col min="14349" max="14596" width="9.140625" style="4"/>
    <col min="14597" max="14597" width="4.7109375" style="4" customWidth="1"/>
    <col min="14598" max="14598" width="21.140625" style="4" customWidth="1"/>
    <col min="14599" max="14601" width="9.85546875" style="4" customWidth="1"/>
    <col min="14602" max="14602" width="1.85546875" style="4" customWidth="1"/>
    <col min="14603" max="14603" width="4.7109375" style="4" customWidth="1"/>
    <col min="14604" max="14604" width="28.140625" style="4" customWidth="1"/>
    <col min="14605" max="14852" width="9.140625" style="4"/>
    <col min="14853" max="14853" width="4.7109375" style="4" customWidth="1"/>
    <col min="14854" max="14854" width="21.140625" style="4" customWidth="1"/>
    <col min="14855" max="14857" width="9.85546875" style="4" customWidth="1"/>
    <col min="14858" max="14858" width="1.85546875" style="4" customWidth="1"/>
    <col min="14859" max="14859" width="4.7109375" style="4" customWidth="1"/>
    <col min="14860" max="14860" width="28.140625" style="4" customWidth="1"/>
    <col min="14861" max="15108" width="9.140625" style="4"/>
    <col min="15109" max="15109" width="4.7109375" style="4" customWidth="1"/>
    <col min="15110" max="15110" width="21.140625" style="4" customWidth="1"/>
    <col min="15111" max="15113" width="9.85546875" style="4" customWidth="1"/>
    <col min="15114" max="15114" width="1.85546875" style="4" customWidth="1"/>
    <col min="15115" max="15115" width="4.7109375" style="4" customWidth="1"/>
    <col min="15116" max="15116" width="28.140625" style="4" customWidth="1"/>
    <col min="15117" max="15364" width="9.140625" style="4"/>
    <col min="15365" max="15365" width="4.7109375" style="4" customWidth="1"/>
    <col min="15366" max="15366" width="21.140625" style="4" customWidth="1"/>
    <col min="15367" max="15369" width="9.85546875" style="4" customWidth="1"/>
    <col min="15370" max="15370" width="1.85546875" style="4" customWidth="1"/>
    <col min="15371" max="15371" width="4.7109375" style="4" customWidth="1"/>
    <col min="15372" max="15372" width="28.140625" style="4" customWidth="1"/>
    <col min="15373" max="15620" width="9.140625" style="4"/>
    <col min="15621" max="15621" width="4.7109375" style="4" customWidth="1"/>
    <col min="15622" max="15622" width="21.140625" style="4" customWidth="1"/>
    <col min="15623" max="15625" width="9.85546875" style="4" customWidth="1"/>
    <col min="15626" max="15626" width="1.85546875" style="4" customWidth="1"/>
    <col min="15627" max="15627" width="4.7109375" style="4" customWidth="1"/>
    <col min="15628" max="15628" width="28.140625" style="4" customWidth="1"/>
    <col min="15629" max="15876" width="9.140625" style="4"/>
    <col min="15877" max="15877" width="4.7109375" style="4" customWidth="1"/>
    <col min="15878" max="15878" width="21.140625" style="4" customWidth="1"/>
    <col min="15879" max="15881" width="9.85546875" style="4" customWidth="1"/>
    <col min="15882" max="15882" width="1.85546875" style="4" customWidth="1"/>
    <col min="15883" max="15883" width="4.7109375" style="4" customWidth="1"/>
    <col min="15884" max="15884" width="28.140625" style="4" customWidth="1"/>
    <col min="15885" max="16132" width="9.140625" style="4"/>
    <col min="16133" max="16133" width="4.7109375" style="4" customWidth="1"/>
    <col min="16134" max="16134" width="21.140625" style="4" customWidth="1"/>
    <col min="16135" max="16137" width="9.85546875" style="4" customWidth="1"/>
    <col min="16138" max="16138" width="1.85546875" style="4" customWidth="1"/>
    <col min="16139" max="16139" width="4.7109375" style="4" customWidth="1"/>
    <col min="16140" max="16140" width="28.140625" style="4" customWidth="1"/>
    <col min="16141" max="16384" width="9.140625" style="4"/>
  </cols>
  <sheetData>
    <row r="1" spans="1:16" s="1" customFormat="1" ht="4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"/>
      <c r="P1" s="5"/>
    </row>
    <row r="2" spans="1:16" s="1" customFormat="1" ht="45" customHeight="1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5"/>
      <c r="P2" s="5"/>
    </row>
    <row r="3" spans="1:16" s="2" customFormat="1" ht="29.45" customHeight="1">
      <c r="A3" s="5"/>
      <c r="B3" s="6"/>
      <c r="C3" s="40" t="s">
        <v>42</v>
      </c>
      <c r="D3" s="40"/>
      <c r="E3" s="40"/>
      <c r="F3" s="7"/>
      <c r="G3" s="8" t="s">
        <v>2</v>
      </c>
      <c r="H3" s="8"/>
      <c r="I3" s="8"/>
      <c r="J3" s="8"/>
      <c r="K3" s="8"/>
      <c r="L3" s="8"/>
      <c r="M3" s="8"/>
      <c r="N3" s="8"/>
      <c r="O3" s="5"/>
      <c r="P3" s="5"/>
    </row>
    <row r="4" spans="1:16" s="2" customFormat="1" ht="35.1" customHeight="1">
      <c r="A4" s="41" t="s">
        <v>3</v>
      </c>
      <c r="B4" s="42"/>
      <c r="C4" s="31" t="s">
        <v>4</v>
      </c>
      <c r="D4" s="37"/>
      <c r="E4" s="37" t="s">
        <v>5</v>
      </c>
      <c r="F4" s="37"/>
      <c r="G4" s="37" t="s">
        <v>6</v>
      </c>
      <c r="H4" s="37"/>
      <c r="I4" s="37" t="s">
        <v>7</v>
      </c>
      <c r="J4" s="37"/>
      <c r="K4" s="37" t="s">
        <v>40</v>
      </c>
      <c r="L4" s="37"/>
      <c r="M4" s="37" t="s">
        <v>41</v>
      </c>
      <c r="N4" s="37"/>
      <c r="O4" s="31" t="s">
        <v>8</v>
      </c>
      <c r="P4" s="32"/>
    </row>
    <row r="5" spans="1:16" s="2" customFormat="1" ht="35.1" customHeight="1">
      <c r="A5" s="43"/>
      <c r="B5" s="44"/>
      <c r="C5" s="9" t="s">
        <v>9</v>
      </c>
      <c r="D5" s="10" t="s">
        <v>10</v>
      </c>
      <c r="E5" s="10" t="s">
        <v>9</v>
      </c>
      <c r="F5" s="10" t="s">
        <v>10</v>
      </c>
      <c r="G5" s="10" t="s">
        <v>9</v>
      </c>
      <c r="H5" s="10" t="s">
        <v>10</v>
      </c>
      <c r="I5" s="10" t="s">
        <v>9</v>
      </c>
      <c r="J5" s="10" t="s">
        <v>10</v>
      </c>
      <c r="K5" s="10" t="s">
        <v>9</v>
      </c>
      <c r="L5" s="10" t="s">
        <v>10</v>
      </c>
      <c r="M5" s="10" t="s">
        <v>9</v>
      </c>
      <c r="N5" s="10" t="s">
        <v>10</v>
      </c>
      <c r="O5" s="33"/>
      <c r="P5" s="34"/>
    </row>
    <row r="6" spans="1:16" s="2" customFormat="1" ht="35.1" customHeight="1">
      <c r="A6" s="45"/>
      <c r="B6" s="46"/>
      <c r="C6" s="11" t="s">
        <v>11</v>
      </c>
      <c r="D6" s="12" t="s">
        <v>12</v>
      </c>
      <c r="E6" s="12" t="s">
        <v>11</v>
      </c>
      <c r="F6" s="12" t="s">
        <v>12</v>
      </c>
      <c r="G6" s="12" t="s">
        <v>11</v>
      </c>
      <c r="H6" s="12" t="s">
        <v>12</v>
      </c>
      <c r="I6" s="12" t="s">
        <v>11</v>
      </c>
      <c r="J6" s="12" t="s">
        <v>12</v>
      </c>
      <c r="K6" s="12" t="s">
        <v>11</v>
      </c>
      <c r="L6" s="12" t="s">
        <v>12</v>
      </c>
      <c r="M6" s="12" t="s">
        <v>11</v>
      </c>
      <c r="N6" s="12" t="s">
        <v>12</v>
      </c>
      <c r="O6" s="35"/>
      <c r="P6" s="36"/>
    </row>
    <row r="7" spans="1:16" s="2" customFormat="1" ht="39.950000000000003" customHeight="1">
      <c r="A7" s="13">
        <v>1</v>
      </c>
      <c r="B7" s="14" t="s">
        <v>13</v>
      </c>
      <c r="C7" s="15" t="s">
        <v>39</v>
      </c>
      <c r="D7" s="16">
        <v>98622.871638726298</v>
      </c>
      <c r="E7" s="16" t="s">
        <v>39</v>
      </c>
      <c r="F7" s="16">
        <v>107030.68058293776</v>
      </c>
      <c r="G7" s="16" t="s">
        <v>39</v>
      </c>
      <c r="H7" s="16">
        <v>115847.81668000016</v>
      </c>
      <c r="I7" s="16" t="s">
        <v>39</v>
      </c>
      <c r="J7" s="16">
        <v>124107</v>
      </c>
      <c r="K7" s="16" t="s">
        <v>39</v>
      </c>
      <c r="L7" s="16">
        <v>12885</v>
      </c>
      <c r="M7" s="16" t="s">
        <v>39</v>
      </c>
      <c r="N7" s="16">
        <v>136715</v>
      </c>
      <c r="O7" s="17">
        <v>1</v>
      </c>
      <c r="P7" s="18" t="s">
        <v>14</v>
      </c>
    </row>
    <row r="8" spans="1:16" s="2" customFormat="1" ht="39.950000000000003" customHeight="1">
      <c r="A8" s="13">
        <v>2</v>
      </c>
      <c r="B8" s="14" t="s">
        <v>15</v>
      </c>
      <c r="C8" s="19">
        <f>C9+C10+C11</f>
        <v>6641</v>
      </c>
      <c r="D8" s="16">
        <v>25852.582564413813</v>
      </c>
      <c r="E8" s="16">
        <f t="shared" ref="E8:G8" si="0">E9+E10+E11</f>
        <v>7052</v>
      </c>
      <c r="F8" s="16">
        <v>28679.44742343295</v>
      </c>
      <c r="G8" s="16">
        <f t="shared" si="0"/>
        <v>8145</v>
      </c>
      <c r="H8" s="16">
        <v>31277.735077746012</v>
      </c>
      <c r="I8" s="16">
        <v>8046</v>
      </c>
      <c r="J8" s="16">
        <v>33517</v>
      </c>
      <c r="K8" s="16">
        <v>5897</v>
      </c>
      <c r="L8" s="16">
        <v>34989</v>
      </c>
      <c r="M8" s="16">
        <v>5527.62</v>
      </c>
      <c r="N8" s="16">
        <v>37550</v>
      </c>
      <c r="O8" s="13">
        <v>2</v>
      </c>
      <c r="P8" s="18" t="s">
        <v>16</v>
      </c>
    </row>
    <row r="9" spans="1:16" s="2" customFormat="1" ht="39.950000000000003" customHeight="1">
      <c r="A9" s="20">
        <v>2.1</v>
      </c>
      <c r="B9" s="14" t="s">
        <v>17</v>
      </c>
      <c r="C9" s="19">
        <v>6520</v>
      </c>
      <c r="D9" s="16">
        <v>10355.373808052362</v>
      </c>
      <c r="E9" s="16">
        <v>6850</v>
      </c>
      <c r="F9" s="16">
        <v>11499.311668399911</v>
      </c>
      <c r="G9" s="16">
        <v>7900</v>
      </c>
      <c r="H9" s="16">
        <v>12473.120729980328</v>
      </c>
      <c r="I9" s="16">
        <v>7775</v>
      </c>
      <c r="J9" s="16">
        <v>13415</v>
      </c>
      <c r="K9" s="16">
        <v>5600</v>
      </c>
      <c r="L9" s="16">
        <v>13801</v>
      </c>
      <c r="M9" s="16">
        <v>5200</v>
      </c>
      <c r="N9" s="16">
        <v>14938</v>
      </c>
      <c r="O9" s="20">
        <v>2.1</v>
      </c>
      <c r="P9" s="18" t="s">
        <v>18</v>
      </c>
    </row>
    <row r="10" spans="1:16" s="2" customFormat="1" ht="39.950000000000003" customHeight="1">
      <c r="A10" s="20">
        <v>2.2000000000000002</v>
      </c>
      <c r="B10" s="14" t="s">
        <v>19</v>
      </c>
      <c r="C10" s="19">
        <v>0</v>
      </c>
      <c r="D10" s="16">
        <v>84.466297054701741</v>
      </c>
      <c r="E10" s="16">
        <v>0</v>
      </c>
      <c r="F10" s="16">
        <v>105.92904410361236</v>
      </c>
      <c r="G10" s="16">
        <v>0</v>
      </c>
      <c r="H10" s="16">
        <v>145.9904824361883</v>
      </c>
      <c r="I10" s="16">
        <v>0</v>
      </c>
      <c r="J10" s="16">
        <v>166</v>
      </c>
      <c r="K10" s="16">
        <v>0</v>
      </c>
      <c r="L10" s="16">
        <v>205</v>
      </c>
      <c r="M10" s="16">
        <v>0</v>
      </c>
      <c r="N10" s="16">
        <v>219</v>
      </c>
      <c r="O10" s="20">
        <v>2.2000000000000002</v>
      </c>
      <c r="P10" s="18" t="s">
        <v>20</v>
      </c>
    </row>
    <row r="11" spans="1:16" s="2" customFormat="1" ht="39.950000000000003" customHeight="1">
      <c r="A11" s="20">
        <v>2.2999999999999998</v>
      </c>
      <c r="B11" s="14" t="s">
        <v>21</v>
      </c>
      <c r="C11" s="19">
        <v>121</v>
      </c>
      <c r="D11" s="16">
        <v>15412.74245930675</v>
      </c>
      <c r="E11" s="16">
        <v>202</v>
      </c>
      <c r="F11" s="16">
        <v>17074.206710929426</v>
      </c>
      <c r="G11" s="16">
        <v>245</v>
      </c>
      <c r="H11" s="16">
        <v>18658.623865329497</v>
      </c>
      <c r="I11" s="16">
        <v>271</v>
      </c>
      <c r="J11" s="16">
        <f>J8-(J9+J10)</f>
        <v>19936</v>
      </c>
      <c r="K11" s="16">
        <f t="shared" ref="K11:N11" si="1">K8-(K9+K10)</f>
        <v>297</v>
      </c>
      <c r="L11" s="16">
        <f t="shared" si="1"/>
        <v>20983</v>
      </c>
      <c r="M11" s="16">
        <f t="shared" si="1"/>
        <v>327.61999999999989</v>
      </c>
      <c r="N11" s="16">
        <f t="shared" si="1"/>
        <v>22393</v>
      </c>
      <c r="O11" s="20">
        <v>2.2999999999999998</v>
      </c>
      <c r="P11" s="18" t="s">
        <v>22</v>
      </c>
    </row>
    <row r="12" spans="1:16" s="2" customFormat="1" ht="39.950000000000003" customHeight="1">
      <c r="A12" s="13">
        <v>3</v>
      </c>
      <c r="B12" s="14" t="s">
        <v>23</v>
      </c>
      <c r="C12" s="19">
        <f>C13+C14</f>
        <v>95850.51483530004</v>
      </c>
      <c r="D12" s="16">
        <v>108634.77055519685</v>
      </c>
      <c r="E12" s="16">
        <f t="shared" ref="E12:M12" si="2">E13+E14</f>
        <v>103601.90946850003</v>
      </c>
      <c r="F12" s="16">
        <v>120110.36440097257</v>
      </c>
      <c r="G12" s="16">
        <f t="shared" si="2"/>
        <v>114811</v>
      </c>
      <c r="H12" s="16">
        <v>132142.91300233142</v>
      </c>
      <c r="I12" s="16">
        <v>131763</v>
      </c>
      <c r="J12" s="16">
        <v>144500</v>
      </c>
      <c r="K12" s="16">
        <v>126380</v>
      </c>
      <c r="L12" s="16">
        <v>155971</v>
      </c>
      <c r="M12" s="16">
        <f t="shared" si="2"/>
        <v>133215</v>
      </c>
      <c r="N12" s="16">
        <v>166277</v>
      </c>
      <c r="O12" s="13">
        <v>3</v>
      </c>
      <c r="P12" s="18" t="s">
        <v>24</v>
      </c>
    </row>
    <row r="13" spans="1:16" s="2" customFormat="1" ht="39.950000000000003" customHeight="1">
      <c r="A13" s="20">
        <v>3.1</v>
      </c>
      <c r="B13" s="14" t="s">
        <v>25</v>
      </c>
      <c r="C13" s="19">
        <v>90958.51483530004</v>
      </c>
      <c r="D13" s="16">
        <v>105427.68559589668</v>
      </c>
      <c r="E13" s="16">
        <v>98220.909468500031</v>
      </c>
      <c r="F13" s="16">
        <v>116495.92636878086</v>
      </c>
      <c r="G13" s="16">
        <v>108863</v>
      </c>
      <c r="H13" s="16">
        <v>128056.07673362763</v>
      </c>
      <c r="I13" s="16">
        <v>124950</v>
      </c>
      <c r="J13" s="16">
        <f>J12-J14</f>
        <v>139955</v>
      </c>
      <c r="K13" s="16">
        <v>118585</v>
      </c>
      <c r="L13" s="16">
        <f t="shared" ref="L13:N13" si="3">L12-L14</f>
        <v>151139</v>
      </c>
      <c r="M13" s="16">
        <v>124722</v>
      </c>
      <c r="N13" s="16">
        <f t="shared" si="3"/>
        <v>161197</v>
      </c>
      <c r="O13" s="20">
        <v>3.1</v>
      </c>
      <c r="P13" s="18" t="s">
        <v>26</v>
      </c>
    </row>
    <row r="14" spans="1:16" s="2" customFormat="1" ht="39.950000000000003" customHeight="1">
      <c r="A14" s="20">
        <v>3.2</v>
      </c>
      <c r="B14" s="14" t="s">
        <v>27</v>
      </c>
      <c r="C14" s="19">
        <v>4892</v>
      </c>
      <c r="D14" s="16">
        <v>3207.0849593001785</v>
      </c>
      <c r="E14" s="16">
        <v>5381</v>
      </c>
      <c r="F14" s="16">
        <v>3614.4380321917156</v>
      </c>
      <c r="G14" s="16">
        <v>5948</v>
      </c>
      <c r="H14" s="16">
        <v>4086.8362687037925</v>
      </c>
      <c r="I14" s="16">
        <v>6813</v>
      </c>
      <c r="J14" s="16">
        <v>4545</v>
      </c>
      <c r="K14" s="16">
        <v>7795</v>
      </c>
      <c r="L14" s="16">
        <v>4832</v>
      </c>
      <c r="M14" s="16">
        <v>8493</v>
      </c>
      <c r="N14" s="16">
        <v>5080</v>
      </c>
      <c r="O14" s="20">
        <v>3.2</v>
      </c>
      <c r="P14" s="18" t="s">
        <v>28</v>
      </c>
    </row>
    <row r="15" spans="1:16" s="2" customFormat="1" ht="39.950000000000003" customHeight="1">
      <c r="A15" s="21">
        <v>4</v>
      </c>
      <c r="B15" s="22" t="s">
        <v>29</v>
      </c>
      <c r="C15" s="23">
        <v>257031</v>
      </c>
      <c r="D15" s="24">
        <v>357639.50577038102</v>
      </c>
      <c r="E15" s="24">
        <v>296314</v>
      </c>
      <c r="F15" s="24">
        <v>417077.22581892775</v>
      </c>
      <c r="G15" s="24">
        <v>344789</v>
      </c>
      <c r="H15" s="24">
        <v>481189.98972933018</v>
      </c>
      <c r="I15" s="24">
        <v>398052</v>
      </c>
      <c r="J15" s="24">
        <v>565119</v>
      </c>
      <c r="K15" s="24">
        <v>428268</v>
      </c>
      <c r="L15" s="24">
        <v>636194</v>
      </c>
      <c r="M15" s="24">
        <v>471295</v>
      </c>
      <c r="N15" s="25">
        <v>711887</v>
      </c>
      <c r="O15" s="21">
        <v>4</v>
      </c>
      <c r="P15" s="26" t="s">
        <v>30</v>
      </c>
    </row>
    <row r="16" spans="1:16" s="2" customFormat="1" ht="22.9" customHeight="1">
      <c r="A16" s="5"/>
      <c r="B16" s="27" t="s">
        <v>31</v>
      </c>
      <c r="C16" s="5"/>
      <c r="D16" s="5"/>
      <c r="E16" s="5"/>
      <c r="F16" s="5"/>
      <c r="G16" s="5" t="s">
        <v>32</v>
      </c>
      <c r="H16" s="5"/>
      <c r="I16" s="5"/>
      <c r="J16" s="5"/>
      <c r="K16" s="28"/>
      <c r="L16" s="28"/>
      <c r="M16" s="5"/>
      <c r="N16" s="5"/>
      <c r="O16" s="5"/>
      <c r="P16" s="5"/>
    </row>
    <row r="17" spans="1:16" s="2" customFormat="1" ht="22.9" customHeight="1">
      <c r="A17" s="5"/>
      <c r="B17" s="27" t="s">
        <v>33</v>
      </c>
      <c r="C17" s="5"/>
      <c r="D17" s="5"/>
      <c r="E17" s="5"/>
      <c r="F17" s="5"/>
      <c r="G17" s="5" t="s">
        <v>34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s="2" customFormat="1" ht="24.6" customHeight="1">
      <c r="A18" s="29"/>
      <c r="B18" s="27" t="s">
        <v>35</v>
      </c>
      <c r="C18" s="30"/>
      <c r="D18" s="5"/>
      <c r="E18" s="5"/>
      <c r="F18" s="5"/>
      <c r="G18" s="14" t="s">
        <v>36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s="1" customFormat="1" ht="35.1" customHeight="1">
      <c r="A19" s="5"/>
      <c r="B19" s="27" t="s">
        <v>37</v>
      </c>
      <c r="C19" s="5"/>
      <c r="D19" s="5"/>
      <c r="E19" s="5"/>
      <c r="F19" s="5"/>
      <c r="G19" s="5" t="s">
        <v>38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s="1" customFormat="1" ht="35.1" customHeight="1"/>
    <row r="21" spans="1:16" s="1" customFormat="1" ht="12.75"/>
    <row r="22" spans="1:16" s="1" customFormat="1" ht="12.75"/>
    <row r="23" spans="1:16" s="3" customFormat="1" ht="12.75"/>
    <row r="24" spans="1:16" s="3" customFormat="1" ht="12.75"/>
    <row r="25" spans="1:16" s="3" customFormat="1" ht="12.75"/>
    <row r="26" spans="1:16" s="3" customFormat="1" ht="12.75"/>
    <row r="27" spans="1:16" s="3" customFormat="1" ht="12.75"/>
    <row r="28" spans="1:16" s="3" customFormat="1" ht="12.75"/>
    <row r="29" spans="1:16" s="3" customFormat="1" ht="12.75"/>
    <row r="30" spans="1:16" s="3" customFormat="1" ht="12.75"/>
    <row r="31" spans="1:16" s="3" customFormat="1" ht="12.75"/>
    <row r="32" spans="1:16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</sheetData>
  <mergeCells count="11">
    <mergeCell ref="O4:P6"/>
    <mergeCell ref="M4:N4"/>
    <mergeCell ref="K4:L4"/>
    <mergeCell ref="A1:N1"/>
    <mergeCell ref="A2:N2"/>
    <mergeCell ref="C3:E3"/>
    <mergeCell ref="A4:B6"/>
    <mergeCell ref="C4:D4"/>
    <mergeCell ref="E4:F4"/>
    <mergeCell ref="G4:H4"/>
    <mergeCell ref="I4:J4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53" firstPageNumber="160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8.16</vt:lpstr>
      <vt:lpstr>'8.16'!Print_Area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</dc:creator>
  <cp:lastModifiedBy>HP</cp:lastModifiedBy>
  <cp:lastPrinted>2016-06-28T11:17:09Z</cp:lastPrinted>
  <dcterms:created xsi:type="dcterms:W3CDTF">2016-04-13T07:13:03Z</dcterms:created>
  <dcterms:modified xsi:type="dcterms:W3CDTF">2018-09-13T22:43:42Z</dcterms:modified>
</cp:coreProperties>
</file>