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osh\Documents\2017 Eclipse\Data\"/>
    </mc:Choice>
  </mc:AlternateContent>
  <xr:revisionPtr revIDLastSave="0" documentId="12_ncr:500000_{91377990-3821-4623-98EC-47F6E0E5E0E6}" xr6:coauthVersionLast="31" xr6:coauthVersionMax="31" xr10:uidLastSave="{00000000-0000-0000-0000-000000000000}"/>
  <bookViews>
    <workbookView xWindow="0" yWindow="0" windowWidth="20490" windowHeight="8835" xr2:uid="{00000000-000D-0000-FFFF-FFFF00000000}"/>
  </bookViews>
  <sheets>
    <sheet name="Sheet1" sheetId="1" r:id="rId1"/>
  </sheets>
  <definedNames>
    <definedName name="LOG_015" localSheetId="0">Sheet1!$A$2:$N$497</definedName>
    <definedName name="LOG_019" localSheetId="0">Sheet1!$A$498:$N$500</definedName>
    <definedName name="LOG_20" localSheetId="0">Sheet1!$A$499:$N$501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98" i="1" l="1"/>
  <c r="R494" i="1"/>
  <c r="R490" i="1"/>
  <c r="R486" i="1"/>
  <c r="R482" i="1"/>
  <c r="R478" i="1"/>
  <c r="R474" i="1"/>
  <c r="R470" i="1"/>
  <c r="R466" i="1"/>
  <c r="R462" i="1"/>
  <c r="R458" i="1"/>
  <c r="R454" i="1"/>
  <c r="R450" i="1"/>
  <c r="R446" i="1"/>
  <c r="R442" i="1"/>
  <c r="R438" i="1"/>
  <c r="R434" i="1"/>
  <c r="R430" i="1"/>
  <c r="R426" i="1"/>
  <c r="R422" i="1"/>
  <c r="R418" i="1"/>
  <c r="R414" i="1"/>
  <c r="R410" i="1"/>
  <c r="R406" i="1"/>
  <c r="R402" i="1"/>
  <c r="R398" i="1"/>
  <c r="R394" i="1"/>
  <c r="R390" i="1"/>
  <c r="R386" i="1"/>
  <c r="R382" i="1"/>
  <c r="R378" i="1"/>
  <c r="R374" i="1"/>
  <c r="R370" i="1"/>
  <c r="R366" i="1"/>
  <c r="R362" i="1"/>
  <c r="R358" i="1"/>
  <c r="R354" i="1"/>
  <c r="R350" i="1"/>
  <c r="R346" i="1"/>
  <c r="R342" i="1"/>
  <c r="R338" i="1"/>
  <c r="R334" i="1"/>
  <c r="R330" i="1"/>
  <c r="R326" i="1"/>
  <c r="R322" i="1"/>
  <c r="R318" i="1"/>
  <c r="R314" i="1"/>
  <c r="R310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Z498" i="1"/>
  <c r="Y498" i="1"/>
  <c r="X498" i="1"/>
  <c r="W498" i="1"/>
  <c r="V498" i="1"/>
  <c r="U498" i="1"/>
  <c r="T498" i="1"/>
  <c r="S498" i="1"/>
  <c r="Q498" i="1"/>
  <c r="Z494" i="1"/>
  <c r="Y494" i="1"/>
  <c r="X494" i="1"/>
  <c r="W494" i="1"/>
  <c r="V494" i="1"/>
  <c r="U494" i="1"/>
  <c r="T494" i="1"/>
  <c r="S494" i="1"/>
  <c r="Q494" i="1"/>
  <c r="Z490" i="1"/>
  <c r="Y490" i="1"/>
  <c r="X490" i="1"/>
  <c r="W490" i="1"/>
  <c r="V490" i="1"/>
  <c r="U490" i="1"/>
  <c r="T490" i="1"/>
  <c r="S490" i="1"/>
  <c r="Q490" i="1"/>
  <c r="Z486" i="1"/>
  <c r="Y486" i="1"/>
  <c r="X486" i="1"/>
  <c r="W486" i="1"/>
  <c r="V486" i="1"/>
  <c r="U486" i="1"/>
  <c r="T486" i="1"/>
  <c r="S486" i="1"/>
  <c r="Q486" i="1"/>
  <c r="Z482" i="1"/>
  <c r="Y482" i="1"/>
  <c r="X482" i="1"/>
  <c r="W482" i="1"/>
  <c r="V482" i="1"/>
  <c r="U482" i="1"/>
  <c r="T482" i="1"/>
  <c r="S482" i="1"/>
  <c r="Q482" i="1"/>
  <c r="Z478" i="1"/>
  <c r="Y478" i="1"/>
  <c r="X478" i="1"/>
  <c r="W478" i="1"/>
  <c r="V478" i="1"/>
  <c r="U478" i="1"/>
  <c r="T478" i="1"/>
  <c r="S478" i="1"/>
  <c r="Q478" i="1"/>
  <c r="Z474" i="1"/>
  <c r="Y474" i="1"/>
  <c r="X474" i="1"/>
  <c r="W474" i="1"/>
  <c r="V474" i="1"/>
  <c r="U474" i="1"/>
  <c r="T474" i="1"/>
  <c r="S474" i="1"/>
  <c r="Q474" i="1"/>
  <c r="Z470" i="1"/>
  <c r="Y470" i="1"/>
  <c r="X470" i="1"/>
  <c r="W470" i="1"/>
  <c r="V470" i="1"/>
  <c r="U470" i="1"/>
  <c r="T470" i="1"/>
  <c r="S470" i="1"/>
  <c r="Q470" i="1"/>
  <c r="Z466" i="1"/>
  <c r="Y466" i="1"/>
  <c r="X466" i="1"/>
  <c r="W466" i="1"/>
  <c r="V466" i="1"/>
  <c r="U466" i="1"/>
  <c r="T466" i="1"/>
  <c r="S466" i="1"/>
  <c r="Q466" i="1"/>
  <c r="Z462" i="1"/>
  <c r="Y462" i="1"/>
  <c r="X462" i="1"/>
  <c r="W462" i="1"/>
  <c r="V462" i="1"/>
  <c r="U462" i="1"/>
  <c r="T462" i="1"/>
  <c r="S462" i="1"/>
  <c r="Q462" i="1"/>
  <c r="Z458" i="1"/>
  <c r="Y458" i="1"/>
  <c r="X458" i="1"/>
  <c r="W458" i="1"/>
  <c r="V458" i="1"/>
  <c r="U458" i="1"/>
  <c r="T458" i="1"/>
  <c r="S458" i="1"/>
  <c r="Q458" i="1"/>
  <c r="Z454" i="1"/>
  <c r="Y454" i="1"/>
  <c r="X454" i="1"/>
  <c r="W454" i="1"/>
  <c r="V454" i="1"/>
  <c r="U454" i="1"/>
  <c r="T454" i="1"/>
  <c r="S454" i="1"/>
  <c r="Q454" i="1"/>
  <c r="Z450" i="1"/>
  <c r="Y450" i="1"/>
  <c r="X450" i="1"/>
  <c r="W450" i="1"/>
  <c r="V450" i="1"/>
  <c r="U450" i="1"/>
  <c r="T450" i="1"/>
  <c r="S450" i="1"/>
  <c r="Q450" i="1"/>
  <c r="Z446" i="1"/>
  <c r="Y446" i="1"/>
  <c r="X446" i="1"/>
  <c r="W446" i="1"/>
  <c r="V446" i="1"/>
  <c r="U446" i="1"/>
  <c r="T446" i="1"/>
  <c r="S446" i="1"/>
  <c r="Q446" i="1"/>
  <c r="Z442" i="1"/>
  <c r="Y442" i="1"/>
  <c r="X442" i="1"/>
  <c r="W442" i="1"/>
  <c r="V442" i="1"/>
  <c r="U442" i="1"/>
  <c r="T442" i="1"/>
  <c r="S442" i="1"/>
  <c r="Q442" i="1"/>
  <c r="Z438" i="1"/>
  <c r="Y438" i="1"/>
  <c r="X438" i="1"/>
  <c r="W438" i="1"/>
  <c r="V438" i="1"/>
  <c r="U438" i="1"/>
  <c r="T438" i="1"/>
  <c r="S438" i="1"/>
  <c r="Q438" i="1"/>
  <c r="Z434" i="1"/>
  <c r="Y434" i="1"/>
  <c r="X434" i="1"/>
  <c r="W434" i="1"/>
  <c r="V434" i="1"/>
  <c r="U434" i="1"/>
  <c r="T434" i="1"/>
  <c r="S434" i="1"/>
  <c r="Q434" i="1"/>
  <c r="Z430" i="1"/>
  <c r="Y430" i="1"/>
  <c r="X430" i="1"/>
  <c r="W430" i="1"/>
  <c r="V430" i="1"/>
  <c r="U430" i="1"/>
  <c r="T430" i="1"/>
  <c r="S430" i="1"/>
  <c r="Q430" i="1"/>
  <c r="Z426" i="1"/>
  <c r="Y426" i="1"/>
  <c r="X426" i="1"/>
  <c r="W426" i="1"/>
  <c r="V426" i="1"/>
  <c r="U426" i="1"/>
  <c r="T426" i="1"/>
  <c r="S426" i="1"/>
  <c r="Q426" i="1"/>
  <c r="Z422" i="1"/>
  <c r="Y422" i="1"/>
  <c r="X422" i="1"/>
  <c r="W422" i="1"/>
  <c r="V422" i="1"/>
  <c r="U422" i="1"/>
  <c r="T422" i="1"/>
  <c r="S422" i="1"/>
  <c r="Q422" i="1"/>
  <c r="Z418" i="1"/>
  <c r="Y418" i="1"/>
  <c r="X418" i="1"/>
  <c r="W418" i="1"/>
  <c r="V418" i="1"/>
  <c r="U418" i="1"/>
  <c r="T418" i="1"/>
  <c r="S418" i="1"/>
  <c r="Q418" i="1"/>
  <c r="Z414" i="1"/>
  <c r="Y414" i="1"/>
  <c r="X414" i="1"/>
  <c r="W414" i="1"/>
  <c r="V414" i="1"/>
  <c r="U414" i="1"/>
  <c r="T414" i="1"/>
  <c r="S414" i="1"/>
  <c r="Q414" i="1"/>
  <c r="Z410" i="1"/>
  <c r="Y410" i="1"/>
  <c r="X410" i="1"/>
  <c r="W410" i="1"/>
  <c r="V410" i="1"/>
  <c r="U410" i="1"/>
  <c r="T410" i="1"/>
  <c r="S410" i="1"/>
  <c r="Q410" i="1"/>
  <c r="Z406" i="1"/>
  <c r="Y406" i="1"/>
  <c r="X406" i="1"/>
  <c r="W406" i="1"/>
  <c r="V406" i="1"/>
  <c r="U406" i="1"/>
  <c r="T406" i="1"/>
  <c r="S406" i="1"/>
  <c r="Q406" i="1"/>
  <c r="Z402" i="1"/>
  <c r="Y402" i="1"/>
  <c r="X402" i="1"/>
  <c r="W402" i="1"/>
  <c r="V402" i="1"/>
  <c r="U402" i="1"/>
  <c r="T402" i="1"/>
  <c r="S402" i="1"/>
  <c r="Q402" i="1"/>
  <c r="Z398" i="1"/>
  <c r="Y398" i="1"/>
  <c r="X398" i="1"/>
  <c r="W398" i="1"/>
  <c r="V398" i="1"/>
  <c r="U398" i="1"/>
  <c r="T398" i="1"/>
  <c r="S398" i="1"/>
  <c r="Q398" i="1"/>
  <c r="Z394" i="1"/>
  <c r="Y394" i="1"/>
  <c r="X394" i="1"/>
  <c r="W394" i="1"/>
  <c r="V394" i="1"/>
  <c r="U394" i="1"/>
  <c r="T394" i="1"/>
  <c r="S394" i="1"/>
  <c r="Q394" i="1"/>
  <c r="Z390" i="1"/>
  <c r="Y390" i="1"/>
  <c r="X390" i="1"/>
  <c r="W390" i="1"/>
  <c r="V390" i="1"/>
  <c r="U390" i="1"/>
  <c r="T390" i="1"/>
  <c r="S390" i="1"/>
  <c r="Q390" i="1"/>
  <c r="Z386" i="1"/>
  <c r="Y386" i="1"/>
  <c r="X386" i="1"/>
  <c r="W386" i="1"/>
  <c r="V386" i="1"/>
  <c r="U386" i="1"/>
  <c r="T386" i="1"/>
  <c r="S386" i="1"/>
  <c r="Q386" i="1"/>
  <c r="Z382" i="1"/>
  <c r="Y382" i="1"/>
  <c r="X382" i="1"/>
  <c r="W382" i="1"/>
  <c r="V382" i="1"/>
  <c r="U382" i="1"/>
  <c r="T382" i="1"/>
  <c r="S382" i="1"/>
  <c r="Q382" i="1"/>
  <c r="Z378" i="1"/>
  <c r="Y378" i="1"/>
  <c r="X378" i="1"/>
  <c r="W378" i="1"/>
  <c r="V378" i="1"/>
  <c r="U378" i="1"/>
  <c r="T378" i="1"/>
  <c r="S378" i="1"/>
  <c r="Q378" i="1"/>
  <c r="Z374" i="1"/>
  <c r="Y374" i="1"/>
  <c r="X374" i="1"/>
  <c r="W374" i="1"/>
  <c r="V374" i="1"/>
  <c r="U374" i="1"/>
  <c r="T374" i="1"/>
  <c r="S374" i="1"/>
  <c r="Q374" i="1"/>
  <c r="Z370" i="1"/>
  <c r="Y370" i="1"/>
  <c r="X370" i="1"/>
  <c r="W370" i="1"/>
  <c r="V370" i="1"/>
  <c r="U370" i="1"/>
  <c r="T370" i="1"/>
  <c r="S370" i="1"/>
  <c r="Q370" i="1"/>
  <c r="Z366" i="1"/>
  <c r="Y366" i="1"/>
  <c r="X366" i="1"/>
  <c r="W366" i="1"/>
  <c r="V366" i="1"/>
  <c r="U366" i="1"/>
  <c r="T366" i="1"/>
  <c r="S366" i="1"/>
  <c r="Q366" i="1"/>
  <c r="Z362" i="1"/>
  <c r="Y362" i="1"/>
  <c r="X362" i="1"/>
  <c r="W362" i="1"/>
  <c r="V362" i="1"/>
  <c r="U362" i="1"/>
  <c r="T362" i="1"/>
  <c r="S362" i="1"/>
  <c r="Q362" i="1"/>
  <c r="Z358" i="1"/>
  <c r="Y358" i="1"/>
  <c r="X358" i="1"/>
  <c r="W358" i="1"/>
  <c r="V358" i="1"/>
  <c r="U358" i="1"/>
  <c r="T358" i="1"/>
  <c r="S358" i="1"/>
  <c r="Q358" i="1"/>
  <c r="Z354" i="1"/>
  <c r="Y354" i="1"/>
  <c r="X354" i="1"/>
  <c r="W354" i="1"/>
  <c r="V354" i="1"/>
  <c r="U354" i="1"/>
  <c r="T354" i="1"/>
  <c r="S354" i="1"/>
  <c r="Q354" i="1"/>
  <c r="Z350" i="1"/>
  <c r="Y350" i="1"/>
  <c r="X350" i="1"/>
  <c r="W350" i="1"/>
  <c r="V350" i="1"/>
  <c r="U350" i="1"/>
  <c r="T350" i="1"/>
  <c r="S350" i="1"/>
  <c r="Q350" i="1"/>
  <c r="Z346" i="1"/>
  <c r="Y346" i="1"/>
  <c r="X346" i="1"/>
  <c r="W346" i="1"/>
  <c r="V346" i="1"/>
  <c r="U346" i="1"/>
  <c r="T346" i="1"/>
  <c r="S346" i="1"/>
  <c r="Q346" i="1"/>
  <c r="Z342" i="1"/>
  <c r="Y342" i="1"/>
  <c r="X342" i="1"/>
  <c r="W342" i="1"/>
  <c r="V342" i="1"/>
  <c r="U342" i="1"/>
  <c r="T342" i="1"/>
  <c r="S342" i="1"/>
  <c r="Q342" i="1"/>
  <c r="Z338" i="1"/>
  <c r="Y338" i="1"/>
  <c r="X338" i="1"/>
  <c r="W338" i="1"/>
  <c r="V338" i="1"/>
  <c r="U338" i="1"/>
  <c r="T338" i="1"/>
  <c r="S338" i="1"/>
  <c r="Q338" i="1"/>
  <c r="Z334" i="1"/>
  <c r="Y334" i="1"/>
  <c r="X334" i="1"/>
  <c r="W334" i="1"/>
  <c r="V334" i="1"/>
  <c r="U334" i="1"/>
  <c r="T334" i="1"/>
  <c r="S334" i="1"/>
  <c r="Q334" i="1"/>
  <c r="Z330" i="1"/>
  <c r="Y330" i="1"/>
  <c r="X330" i="1"/>
  <c r="W330" i="1"/>
  <c r="V330" i="1"/>
  <c r="U330" i="1"/>
  <c r="T330" i="1"/>
  <c r="S330" i="1"/>
  <c r="Q330" i="1"/>
  <c r="Z326" i="1"/>
  <c r="Y326" i="1"/>
  <c r="X326" i="1"/>
  <c r="W326" i="1"/>
  <c r="V326" i="1"/>
  <c r="U326" i="1"/>
  <c r="T326" i="1"/>
  <c r="S326" i="1"/>
  <c r="Q326" i="1"/>
  <c r="Z322" i="1"/>
  <c r="Y322" i="1"/>
  <c r="X322" i="1"/>
  <c r="W322" i="1"/>
  <c r="V322" i="1"/>
  <c r="U322" i="1"/>
  <c r="T322" i="1"/>
  <c r="S322" i="1"/>
  <c r="Q322" i="1"/>
  <c r="Z318" i="1"/>
  <c r="Y318" i="1"/>
  <c r="X318" i="1"/>
  <c r="W318" i="1"/>
  <c r="V318" i="1"/>
  <c r="U318" i="1"/>
  <c r="T318" i="1"/>
  <c r="S318" i="1"/>
  <c r="Q318" i="1"/>
  <c r="Z314" i="1"/>
  <c r="Y314" i="1"/>
  <c r="X314" i="1"/>
  <c r="W314" i="1"/>
  <c r="V314" i="1"/>
  <c r="U314" i="1"/>
  <c r="T314" i="1"/>
  <c r="S314" i="1"/>
  <c r="Q314" i="1"/>
  <c r="Z310" i="1"/>
  <c r="Y310" i="1"/>
  <c r="X310" i="1"/>
  <c r="W310" i="1"/>
  <c r="V310" i="1"/>
  <c r="U310" i="1"/>
  <c r="T310" i="1"/>
  <c r="S310" i="1"/>
  <c r="Q310" i="1"/>
  <c r="Z306" i="1"/>
  <c r="Y306" i="1"/>
  <c r="X306" i="1"/>
  <c r="W306" i="1"/>
  <c r="V306" i="1"/>
  <c r="U306" i="1"/>
  <c r="T306" i="1"/>
  <c r="S306" i="1"/>
  <c r="Q306" i="1"/>
  <c r="Z302" i="1"/>
  <c r="Y302" i="1"/>
  <c r="X302" i="1"/>
  <c r="W302" i="1"/>
  <c r="V302" i="1"/>
  <c r="U302" i="1"/>
  <c r="T302" i="1"/>
  <c r="S302" i="1"/>
  <c r="Q302" i="1"/>
  <c r="Z298" i="1"/>
  <c r="Y298" i="1"/>
  <c r="X298" i="1"/>
  <c r="W298" i="1"/>
  <c r="V298" i="1"/>
  <c r="U298" i="1"/>
  <c r="T298" i="1"/>
  <c r="S298" i="1"/>
  <c r="Q298" i="1"/>
  <c r="Z294" i="1"/>
  <c r="Y294" i="1"/>
  <c r="X294" i="1"/>
  <c r="W294" i="1"/>
  <c r="V294" i="1"/>
  <c r="U294" i="1"/>
  <c r="T294" i="1"/>
  <c r="S294" i="1"/>
  <c r="Q294" i="1"/>
  <c r="Z290" i="1"/>
  <c r="Y290" i="1"/>
  <c r="X290" i="1"/>
  <c r="W290" i="1"/>
  <c r="V290" i="1"/>
  <c r="U290" i="1"/>
  <c r="T290" i="1"/>
  <c r="S290" i="1"/>
  <c r="Q290" i="1"/>
  <c r="Z286" i="1"/>
  <c r="Y286" i="1"/>
  <c r="X286" i="1"/>
  <c r="W286" i="1"/>
  <c r="V286" i="1"/>
  <c r="U286" i="1"/>
  <c r="T286" i="1"/>
  <c r="S286" i="1"/>
  <c r="Q286" i="1"/>
  <c r="Z282" i="1"/>
  <c r="Y282" i="1"/>
  <c r="X282" i="1"/>
  <c r="W282" i="1"/>
  <c r="V282" i="1"/>
  <c r="U282" i="1"/>
  <c r="T282" i="1"/>
  <c r="S282" i="1"/>
  <c r="Q282" i="1"/>
  <c r="Z278" i="1"/>
  <c r="Y278" i="1"/>
  <c r="X278" i="1"/>
  <c r="W278" i="1"/>
  <c r="V278" i="1"/>
  <c r="U278" i="1"/>
  <c r="T278" i="1"/>
  <c r="S278" i="1"/>
  <c r="Q278" i="1"/>
  <c r="Z274" i="1"/>
  <c r="Y274" i="1"/>
  <c r="X274" i="1"/>
  <c r="W274" i="1"/>
  <c r="V274" i="1"/>
  <c r="U274" i="1"/>
  <c r="T274" i="1"/>
  <c r="S274" i="1"/>
  <c r="Q274" i="1"/>
  <c r="Z270" i="1"/>
  <c r="Y270" i="1"/>
  <c r="X270" i="1"/>
  <c r="W270" i="1"/>
  <c r="V270" i="1"/>
  <c r="U270" i="1"/>
  <c r="T270" i="1"/>
  <c r="S270" i="1"/>
  <c r="Q270" i="1"/>
  <c r="Z266" i="1"/>
  <c r="Y266" i="1"/>
  <c r="X266" i="1"/>
  <c r="W266" i="1"/>
  <c r="V266" i="1"/>
  <c r="U266" i="1"/>
  <c r="T266" i="1"/>
  <c r="S266" i="1"/>
  <c r="Q266" i="1"/>
  <c r="Z262" i="1"/>
  <c r="Y262" i="1"/>
  <c r="X262" i="1"/>
  <c r="W262" i="1"/>
  <c r="V262" i="1"/>
  <c r="U262" i="1"/>
  <c r="T262" i="1"/>
  <c r="S262" i="1"/>
  <c r="Q262" i="1"/>
  <c r="Z258" i="1"/>
  <c r="Y258" i="1"/>
  <c r="X258" i="1"/>
  <c r="W258" i="1"/>
  <c r="V258" i="1"/>
  <c r="U258" i="1"/>
  <c r="T258" i="1"/>
  <c r="S258" i="1"/>
  <c r="Q258" i="1"/>
  <c r="Z254" i="1"/>
  <c r="Y254" i="1"/>
  <c r="X254" i="1"/>
  <c r="W254" i="1"/>
  <c r="V254" i="1"/>
  <c r="U254" i="1"/>
  <c r="T254" i="1"/>
  <c r="S254" i="1"/>
  <c r="Q254" i="1"/>
  <c r="Z250" i="1"/>
  <c r="Y250" i="1"/>
  <c r="X250" i="1"/>
  <c r="W250" i="1"/>
  <c r="V250" i="1"/>
  <c r="U250" i="1"/>
  <c r="T250" i="1"/>
  <c r="S250" i="1"/>
  <c r="Q250" i="1"/>
  <c r="Z246" i="1"/>
  <c r="Y246" i="1"/>
  <c r="X246" i="1"/>
  <c r="W246" i="1"/>
  <c r="V246" i="1"/>
  <c r="U246" i="1"/>
  <c r="T246" i="1"/>
  <c r="S246" i="1"/>
  <c r="Q246" i="1"/>
  <c r="Z242" i="1"/>
  <c r="Y242" i="1"/>
  <c r="X242" i="1"/>
  <c r="W242" i="1"/>
  <c r="V242" i="1"/>
  <c r="U242" i="1"/>
  <c r="T242" i="1"/>
  <c r="S242" i="1"/>
  <c r="Q242" i="1"/>
  <c r="Z238" i="1"/>
  <c r="Y238" i="1"/>
  <c r="X238" i="1"/>
  <c r="W238" i="1"/>
  <c r="V238" i="1"/>
  <c r="U238" i="1"/>
  <c r="T238" i="1"/>
  <c r="S238" i="1"/>
  <c r="Q238" i="1"/>
  <c r="Z234" i="1"/>
  <c r="Y234" i="1"/>
  <c r="X234" i="1"/>
  <c r="W234" i="1"/>
  <c r="V234" i="1"/>
  <c r="U234" i="1"/>
  <c r="T234" i="1"/>
  <c r="S234" i="1"/>
  <c r="Q234" i="1"/>
  <c r="Z230" i="1"/>
  <c r="Y230" i="1"/>
  <c r="X230" i="1"/>
  <c r="W230" i="1"/>
  <c r="V230" i="1"/>
  <c r="U230" i="1"/>
  <c r="T230" i="1"/>
  <c r="S230" i="1"/>
  <c r="Q230" i="1"/>
  <c r="Z226" i="1"/>
  <c r="Y226" i="1"/>
  <c r="X226" i="1"/>
  <c r="W226" i="1"/>
  <c r="V226" i="1"/>
  <c r="U226" i="1"/>
  <c r="T226" i="1"/>
  <c r="S226" i="1"/>
  <c r="Q226" i="1"/>
  <c r="Z222" i="1"/>
  <c r="Y222" i="1"/>
  <c r="X222" i="1"/>
  <c r="W222" i="1"/>
  <c r="V222" i="1"/>
  <c r="U222" i="1"/>
  <c r="T222" i="1"/>
  <c r="S222" i="1"/>
  <c r="Q222" i="1"/>
  <c r="Z218" i="1"/>
  <c r="Y218" i="1"/>
  <c r="X218" i="1"/>
  <c r="W218" i="1"/>
  <c r="V218" i="1"/>
  <c r="U218" i="1"/>
  <c r="T218" i="1"/>
  <c r="S218" i="1"/>
  <c r="Q218" i="1"/>
  <c r="Z214" i="1"/>
  <c r="Y214" i="1"/>
  <c r="X214" i="1"/>
  <c r="W214" i="1"/>
  <c r="V214" i="1"/>
  <c r="U214" i="1"/>
  <c r="T214" i="1"/>
  <c r="S214" i="1"/>
  <c r="Q214" i="1"/>
  <c r="Z210" i="1"/>
  <c r="Y210" i="1"/>
  <c r="X210" i="1"/>
  <c r="W210" i="1"/>
  <c r="V210" i="1"/>
  <c r="U210" i="1"/>
  <c r="T210" i="1"/>
  <c r="S210" i="1"/>
  <c r="Q210" i="1"/>
  <c r="Z206" i="1"/>
  <c r="Y206" i="1"/>
  <c r="X206" i="1"/>
  <c r="W206" i="1"/>
  <c r="V206" i="1"/>
  <c r="U206" i="1"/>
  <c r="T206" i="1"/>
  <c r="S206" i="1"/>
  <c r="Q206" i="1"/>
  <c r="Z202" i="1"/>
  <c r="Y202" i="1"/>
  <c r="X202" i="1"/>
  <c r="W202" i="1"/>
  <c r="V202" i="1"/>
  <c r="U202" i="1"/>
  <c r="T202" i="1"/>
  <c r="S202" i="1"/>
  <c r="Q202" i="1"/>
  <c r="Z198" i="1"/>
  <c r="Y198" i="1"/>
  <c r="X198" i="1"/>
  <c r="W198" i="1"/>
  <c r="V198" i="1"/>
  <c r="U198" i="1"/>
  <c r="T198" i="1"/>
  <c r="S198" i="1"/>
  <c r="Q198" i="1"/>
  <c r="Z194" i="1"/>
  <c r="Y194" i="1"/>
  <c r="X194" i="1"/>
  <c r="W194" i="1"/>
  <c r="V194" i="1"/>
  <c r="U194" i="1"/>
  <c r="T194" i="1"/>
  <c r="S194" i="1"/>
  <c r="Q194" i="1"/>
  <c r="Z190" i="1"/>
  <c r="Y190" i="1"/>
  <c r="X190" i="1"/>
  <c r="W190" i="1"/>
  <c r="V190" i="1"/>
  <c r="U190" i="1"/>
  <c r="T190" i="1"/>
  <c r="S190" i="1"/>
  <c r="Q190" i="1"/>
  <c r="Z186" i="1"/>
  <c r="Y186" i="1"/>
  <c r="X186" i="1"/>
  <c r="W186" i="1"/>
  <c r="V186" i="1"/>
  <c r="U186" i="1"/>
  <c r="T186" i="1"/>
  <c r="S186" i="1"/>
  <c r="Q186" i="1"/>
  <c r="Z182" i="1"/>
  <c r="Y182" i="1"/>
  <c r="X182" i="1"/>
  <c r="W182" i="1"/>
  <c r="V182" i="1"/>
  <c r="U182" i="1"/>
  <c r="T182" i="1"/>
  <c r="S182" i="1"/>
  <c r="Q182" i="1"/>
  <c r="Z178" i="1"/>
  <c r="Y178" i="1"/>
  <c r="X178" i="1"/>
  <c r="W178" i="1"/>
  <c r="V178" i="1"/>
  <c r="U178" i="1"/>
  <c r="T178" i="1"/>
  <c r="S178" i="1"/>
  <c r="Q178" i="1"/>
  <c r="Z174" i="1"/>
  <c r="Y174" i="1"/>
  <c r="X174" i="1"/>
  <c r="W174" i="1"/>
  <c r="V174" i="1"/>
  <c r="U174" i="1"/>
  <c r="T174" i="1"/>
  <c r="S174" i="1"/>
  <c r="Q174" i="1"/>
  <c r="Z170" i="1"/>
  <c r="Y170" i="1"/>
  <c r="X170" i="1"/>
  <c r="W170" i="1"/>
  <c r="V170" i="1"/>
  <c r="U170" i="1"/>
  <c r="T170" i="1"/>
  <c r="S170" i="1"/>
  <c r="Q170" i="1"/>
  <c r="Z166" i="1"/>
  <c r="Y166" i="1"/>
  <c r="X166" i="1"/>
  <c r="W166" i="1"/>
  <c r="V166" i="1"/>
  <c r="U166" i="1"/>
  <c r="T166" i="1"/>
  <c r="S166" i="1"/>
  <c r="Q166" i="1"/>
  <c r="Z162" i="1"/>
  <c r="Y162" i="1"/>
  <c r="X162" i="1"/>
  <c r="W162" i="1"/>
  <c r="V162" i="1"/>
  <c r="U162" i="1"/>
  <c r="T162" i="1"/>
  <c r="S162" i="1"/>
  <c r="Q162" i="1"/>
  <c r="Z158" i="1"/>
  <c r="Y158" i="1"/>
  <c r="X158" i="1"/>
  <c r="W158" i="1"/>
  <c r="V158" i="1"/>
  <c r="U158" i="1"/>
  <c r="T158" i="1"/>
  <c r="S158" i="1"/>
  <c r="Q158" i="1"/>
  <c r="Z154" i="1"/>
  <c r="Y154" i="1"/>
  <c r="X154" i="1"/>
  <c r="W154" i="1"/>
  <c r="V154" i="1"/>
  <c r="U154" i="1"/>
  <c r="T154" i="1"/>
  <c r="S154" i="1"/>
  <c r="Q154" i="1"/>
  <c r="Z150" i="1"/>
  <c r="Y150" i="1"/>
  <c r="X150" i="1"/>
  <c r="W150" i="1"/>
  <c r="V150" i="1"/>
  <c r="U150" i="1"/>
  <c r="T150" i="1"/>
  <c r="S150" i="1"/>
  <c r="Q150" i="1"/>
  <c r="Z146" i="1"/>
  <c r="Y146" i="1"/>
  <c r="X146" i="1"/>
  <c r="W146" i="1"/>
  <c r="V146" i="1"/>
  <c r="U146" i="1"/>
  <c r="T146" i="1"/>
  <c r="S146" i="1"/>
  <c r="Q146" i="1"/>
  <c r="Z142" i="1"/>
  <c r="Y142" i="1"/>
  <c r="X142" i="1"/>
  <c r="W142" i="1"/>
  <c r="V142" i="1"/>
  <c r="U142" i="1"/>
  <c r="T142" i="1"/>
  <c r="S142" i="1"/>
  <c r="Q142" i="1"/>
  <c r="Z138" i="1"/>
  <c r="Y138" i="1"/>
  <c r="X138" i="1"/>
  <c r="W138" i="1"/>
  <c r="V138" i="1"/>
  <c r="U138" i="1"/>
  <c r="T138" i="1"/>
  <c r="S138" i="1"/>
  <c r="Q138" i="1"/>
  <c r="Z134" i="1"/>
  <c r="Y134" i="1"/>
  <c r="X134" i="1"/>
  <c r="W134" i="1"/>
  <c r="V134" i="1"/>
  <c r="U134" i="1"/>
  <c r="T134" i="1"/>
  <c r="S134" i="1"/>
  <c r="Q134" i="1"/>
  <c r="Z130" i="1"/>
  <c r="Y130" i="1"/>
  <c r="X130" i="1"/>
  <c r="W130" i="1"/>
  <c r="V130" i="1"/>
  <c r="U130" i="1"/>
  <c r="T130" i="1"/>
  <c r="S130" i="1"/>
  <c r="Q130" i="1"/>
  <c r="Z126" i="1"/>
  <c r="Y126" i="1"/>
  <c r="X126" i="1"/>
  <c r="W126" i="1"/>
  <c r="V126" i="1"/>
  <c r="U126" i="1"/>
  <c r="T126" i="1"/>
  <c r="S126" i="1"/>
  <c r="Q126" i="1"/>
  <c r="Z122" i="1"/>
  <c r="Y122" i="1"/>
  <c r="X122" i="1"/>
  <c r="W122" i="1"/>
  <c r="V122" i="1"/>
  <c r="U122" i="1"/>
  <c r="T122" i="1"/>
  <c r="S122" i="1"/>
  <c r="Q122" i="1"/>
  <c r="Z118" i="1"/>
  <c r="Y118" i="1"/>
  <c r="X118" i="1"/>
  <c r="W118" i="1"/>
  <c r="V118" i="1"/>
  <c r="U118" i="1"/>
  <c r="T118" i="1"/>
  <c r="S118" i="1"/>
  <c r="Q118" i="1"/>
  <c r="Z114" i="1"/>
  <c r="Y114" i="1"/>
  <c r="X114" i="1"/>
  <c r="W114" i="1"/>
  <c r="V114" i="1"/>
  <c r="U114" i="1"/>
  <c r="T114" i="1"/>
  <c r="S114" i="1"/>
  <c r="Q114" i="1"/>
  <c r="Z110" i="1"/>
  <c r="Y110" i="1"/>
  <c r="X110" i="1"/>
  <c r="W110" i="1"/>
  <c r="V110" i="1"/>
  <c r="U110" i="1"/>
  <c r="T110" i="1"/>
  <c r="S110" i="1"/>
  <c r="Q110" i="1"/>
  <c r="Z106" i="1"/>
  <c r="Y106" i="1"/>
  <c r="X106" i="1"/>
  <c r="W106" i="1"/>
  <c r="V106" i="1"/>
  <c r="U106" i="1"/>
  <c r="T106" i="1"/>
  <c r="S106" i="1"/>
  <c r="Q106" i="1"/>
  <c r="Z102" i="1"/>
  <c r="Y102" i="1"/>
  <c r="X102" i="1"/>
  <c r="W102" i="1"/>
  <c r="V102" i="1"/>
  <c r="U102" i="1"/>
  <c r="T102" i="1"/>
  <c r="S102" i="1"/>
  <c r="Q102" i="1"/>
  <c r="Z98" i="1"/>
  <c r="Y98" i="1"/>
  <c r="X98" i="1"/>
  <c r="W98" i="1"/>
  <c r="V98" i="1"/>
  <c r="U98" i="1"/>
  <c r="T98" i="1"/>
  <c r="S98" i="1"/>
  <c r="Q98" i="1"/>
  <c r="Z94" i="1"/>
  <c r="Y94" i="1"/>
  <c r="X94" i="1"/>
  <c r="W94" i="1"/>
  <c r="V94" i="1"/>
  <c r="U94" i="1"/>
  <c r="T94" i="1"/>
  <c r="S94" i="1"/>
  <c r="Q94" i="1"/>
  <c r="Z90" i="1"/>
  <c r="Y90" i="1"/>
  <c r="X90" i="1"/>
  <c r="W90" i="1"/>
  <c r="V90" i="1"/>
  <c r="U90" i="1"/>
  <c r="T90" i="1"/>
  <c r="S90" i="1"/>
  <c r="Q90" i="1"/>
  <c r="Z86" i="1"/>
  <c r="Y86" i="1"/>
  <c r="X86" i="1"/>
  <c r="W86" i="1"/>
  <c r="V86" i="1"/>
  <c r="U86" i="1"/>
  <c r="T86" i="1"/>
  <c r="S86" i="1"/>
  <c r="Q86" i="1"/>
  <c r="Z82" i="1"/>
  <c r="Y82" i="1"/>
  <c r="X82" i="1"/>
  <c r="W82" i="1"/>
  <c r="V82" i="1"/>
  <c r="U82" i="1"/>
  <c r="T82" i="1"/>
  <c r="S82" i="1"/>
  <c r="Q82" i="1"/>
  <c r="Z78" i="1"/>
  <c r="Y78" i="1"/>
  <c r="X78" i="1"/>
  <c r="W78" i="1"/>
  <c r="V78" i="1"/>
  <c r="U78" i="1"/>
  <c r="T78" i="1"/>
  <c r="S78" i="1"/>
  <c r="Q78" i="1"/>
  <c r="Z74" i="1"/>
  <c r="Y74" i="1"/>
  <c r="X74" i="1"/>
  <c r="W74" i="1"/>
  <c r="V74" i="1"/>
  <c r="U74" i="1"/>
  <c r="T74" i="1"/>
  <c r="S74" i="1"/>
  <c r="Q74" i="1"/>
  <c r="Z70" i="1"/>
  <c r="Y70" i="1"/>
  <c r="X70" i="1"/>
  <c r="W70" i="1"/>
  <c r="V70" i="1"/>
  <c r="U70" i="1"/>
  <c r="T70" i="1"/>
  <c r="S70" i="1"/>
  <c r="Q70" i="1"/>
  <c r="Z66" i="1"/>
  <c r="Y66" i="1"/>
  <c r="X66" i="1"/>
  <c r="W66" i="1"/>
  <c r="V66" i="1"/>
  <c r="U66" i="1"/>
  <c r="T66" i="1"/>
  <c r="S66" i="1"/>
  <c r="Q66" i="1"/>
  <c r="Z62" i="1"/>
  <c r="Y62" i="1"/>
  <c r="X62" i="1"/>
  <c r="W62" i="1"/>
  <c r="V62" i="1"/>
  <c r="U62" i="1"/>
  <c r="T62" i="1"/>
  <c r="S62" i="1"/>
  <c r="Q62" i="1"/>
  <c r="Z58" i="1"/>
  <c r="Y58" i="1"/>
  <c r="X58" i="1"/>
  <c r="W58" i="1"/>
  <c r="V58" i="1"/>
  <c r="U58" i="1"/>
  <c r="T58" i="1"/>
  <c r="S58" i="1"/>
  <c r="Q58" i="1"/>
  <c r="Z54" i="1"/>
  <c r="Y54" i="1"/>
  <c r="X54" i="1"/>
  <c r="W54" i="1"/>
  <c r="V54" i="1"/>
  <c r="U54" i="1"/>
  <c r="T54" i="1"/>
  <c r="S54" i="1"/>
  <c r="Q54" i="1"/>
  <c r="Z50" i="1"/>
  <c r="Y50" i="1"/>
  <c r="X50" i="1"/>
  <c r="W50" i="1"/>
  <c r="V50" i="1"/>
  <c r="U50" i="1"/>
  <c r="T50" i="1"/>
  <c r="S50" i="1"/>
  <c r="Q50" i="1"/>
  <c r="Z46" i="1"/>
  <c r="Y46" i="1"/>
  <c r="X46" i="1"/>
  <c r="W46" i="1"/>
  <c r="V46" i="1"/>
  <c r="U46" i="1"/>
  <c r="T46" i="1"/>
  <c r="S46" i="1"/>
  <c r="Q46" i="1"/>
  <c r="Z42" i="1"/>
  <c r="Y42" i="1"/>
  <c r="X42" i="1"/>
  <c r="W42" i="1"/>
  <c r="V42" i="1"/>
  <c r="U42" i="1"/>
  <c r="T42" i="1"/>
  <c r="S42" i="1"/>
  <c r="Q42" i="1"/>
  <c r="Z38" i="1"/>
  <c r="Y38" i="1"/>
  <c r="X38" i="1"/>
  <c r="W38" i="1"/>
  <c r="V38" i="1"/>
  <c r="U38" i="1"/>
  <c r="T38" i="1"/>
  <c r="S38" i="1"/>
  <c r="Q38" i="1"/>
  <c r="Z34" i="1"/>
  <c r="Y34" i="1"/>
  <c r="X34" i="1"/>
  <c r="W34" i="1"/>
  <c r="V34" i="1"/>
  <c r="U34" i="1"/>
  <c r="T34" i="1"/>
  <c r="S34" i="1"/>
  <c r="Q34" i="1"/>
  <c r="Z30" i="1"/>
  <c r="Y30" i="1"/>
  <c r="X30" i="1"/>
  <c r="W30" i="1"/>
  <c r="V30" i="1"/>
  <c r="U30" i="1"/>
  <c r="T30" i="1"/>
  <c r="S30" i="1"/>
  <c r="Q30" i="1"/>
  <c r="Z26" i="1"/>
  <c r="Y26" i="1"/>
  <c r="X26" i="1"/>
  <c r="W26" i="1"/>
  <c r="V26" i="1"/>
  <c r="U26" i="1"/>
  <c r="T26" i="1"/>
  <c r="S26" i="1"/>
  <c r="Q26" i="1"/>
  <c r="Z22" i="1"/>
  <c r="Y22" i="1"/>
  <c r="X22" i="1"/>
  <c r="W22" i="1"/>
  <c r="V22" i="1"/>
  <c r="U22" i="1"/>
  <c r="T22" i="1"/>
  <c r="S22" i="1"/>
  <c r="Q22" i="1"/>
  <c r="Z18" i="1"/>
  <c r="Y18" i="1"/>
  <c r="X18" i="1"/>
  <c r="W18" i="1"/>
  <c r="V18" i="1"/>
  <c r="U18" i="1"/>
  <c r="T18" i="1"/>
  <c r="S18" i="1"/>
  <c r="Q18" i="1"/>
  <c r="Z14" i="1"/>
  <c r="Y14" i="1"/>
  <c r="X14" i="1"/>
  <c r="W14" i="1"/>
  <c r="V14" i="1"/>
  <c r="U14" i="1"/>
  <c r="T14" i="1"/>
  <c r="S14" i="1"/>
  <c r="Q14" i="1"/>
  <c r="Z10" i="1"/>
  <c r="Y10" i="1"/>
  <c r="X10" i="1"/>
  <c r="W10" i="1"/>
  <c r="V10" i="1"/>
  <c r="U10" i="1"/>
  <c r="T10" i="1"/>
  <c r="S10" i="1"/>
  <c r="Q10" i="1"/>
  <c r="Z6" i="1"/>
  <c r="Y6" i="1"/>
  <c r="X6" i="1"/>
  <c r="W6" i="1"/>
  <c r="V6" i="1"/>
  <c r="U6" i="1"/>
  <c r="T6" i="1"/>
  <c r="S6" i="1"/>
  <c r="Q6" i="1"/>
  <c r="Z2" i="1"/>
  <c r="Y2" i="1"/>
  <c r="X2" i="1"/>
  <c r="W2" i="1"/>
  <c r="V2" i="1"/>
  <c r="U2" i="1"/>
  <c r="T2" i="1"/>
  <c r="S2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G_015" type="6" refreshedVersion="6" background="1" saveData="1">
    <textPr codePage="437" sourceFile="C:\Users\fend1101\Desktop\New folder\LOG_015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LOG_019" type="6" refreshedVersion="6" background="1" saveData="1">
    <textPr codePage="437" sourceFile="C:\Users\fend1101\Desktop\New folder\LOG_019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LOG_0191" type="6" refreshedVersion="6" background="1" saveData="1">
    <textPr codePage="437" sourceFile="C:\Users\fend1101\Desktop\New folder\LOG_019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<sst xmlns="http://schemas.openxmlformats.org/spreadsheetml/2006/main" count="524" uniqueCount="514">
  <si>
    <t xml:space="preserve"> 11:59:46</t>
  </si>
  <si>
    <t xml:space="preserve"> 12:0:4</t>
  </si>
  <si>
    <t xml:space="preserve"> 16:44:27</t>
  </si>
  <si>
    <t xml:space="preserve"> 16:44:44</t>
  </si>
  <si>
    <t xml:space="preserve"> 16:45:1</t>
  </si>
  <si>
    <t xml:space="preserve"> 16:45:18</t>
  </si>
  <si>
    <t xml:space="preserve"> 16:45:35</t>
  </si>
  <si>
    <t xml:space="preserve"> 16:45:52</t>
  </si>
  <si>
    <t xml:space="preserve"> 16:46:9</t>
  </si>
  <si>
    <t xml:space="preserve"> 16:46:26</t>
  </si>
  <si>
    <t xml:space="preserve"> 16:46:43</t>
  </si>
  <si>
    <t xml:space="preserve"> 16:47:0</t>
  </si>
  <si>
    <t xml:space="preserve"> 16:47:17</t>
  </si>
  <si>
    <t xml:space="preserve"> 16:47:34</t>
  </si>
  <si>
    <t xml:space="preserve"> 16:47:51</t>
  </si>
  <si>
    <t xml:space="preserve"> 16:48:8</t>
  </si>
  <si>
    <t xml:space="preserve"> 16:48:25</t>
  </si>
  <si>
    <t xml:space="preserve"> 16:48:42</t>
  </si>
  <si>
    <t xml:space="preserve"> 16:48:59</t>
  </si>
  <si>
    <t xml:space="preserve"> 16:49:16</t>
  </si>
  <si>
    <t xml:space="preserve"> 16:49:33</t>
  </si>
  <si>
    <t xml:space="preserve"> 16:49:50</t>
  </si>
  <si>
    <t xml:space="preserve"> 16:50:7</t>
  </si>
  <si>
    <t xml:space="preserve"> 16:50:24</t>
  </si>
  <si>
    <t xml:space="preserve"> 16:50:41</t>
  </si>
  <si>
    <t xml:space="preserve"> 16:50:58</t>
  </si>
  <si>
    <t xml:space="preserve"> 16:51:15</t>
  </si>
  <si>
    <t xml:space="preserve"> 16:51:32</t>
  </si>
  <si>
    <t xml:space="preserve"> 16:51:49</t>
  </si>
  <si>
    <t xml:space="preserve"> 16:52:6</t>
  </si>
  <si>
    <t xml:space="preserve"> 16:52:23</t>
  </si>
  <si>
    <t xml:space="preserve"> 16:52:40</t>
  </si>
  <si>
    <t xml:space="preserve"> 16:52:57</t>
  </si>
  <si>
    <t xml:space="preserve"> 16:53:14</t>
  </si>
  <si>
    <t xml:space="preserve"> 16:53:31</t>
  </si>
  <si>
    <t xml:space="preserve"> 16:53:48</t>
  </si>
  <si>
    <t xml:space="preserve"> 16:54:5</t>
  </si>
  <si>
    <t xml:space="preserve"> 16:54:22</t>
  </si>
  <si>
    <t xml:space="preserve"> 16:54:39</t>
  </si>
  <si>
    <t xml:space="preserve"> 16:54:56</t>
  </si>
  <si>
    <t xml:space="preserve"> 16:55:13</t>
  </si>
  <si>
    <t xml:space="preserve"> 16:55:30</t>
  </si>
  <si>
    <t xml:space="preserve"> 16:55:47</t>
  </si>
  <si>
    <t xml:space="preserve"> 16:56:4</t>
  </si>
  <si>
    <t xml:space="preserve"> 16:56:21</t>
  </si>
  <si>
    <t xml:space="preserve"> 16:56:38</t>
  </si>
  <si>
    <t xml:space="preserve"> 16:56:55</t>
  </si>
  <si>
    <t xml:space="preserve"> 16:57:12</t>
  </si>
  <si>
    <t xml:space="preserve"> 16:57:29</t>
  </si>
  <si>
    <t xml:space="preserve"> 16:57:46</t>
  </si>
  <si>
    <t xml:space="preserve"> 16:58:3</t>
  </si>
  <si>
    <t xml:space="preserve"> 16:58:20</t>
  </si>
  <si>
    <t xml:space="preserve"> 16:58:37</t>
  </si>
  <si>
    <t xml:space="preserve"> 16:58:54</t>
  </si>
  <si>
    <t xml:space="preserve"> 16:59:11</t>
  </si>
  <si>
    <t xml:space="preserve"> 16:59:28</t>
  </si>
  <si>
    <t xml:space="preserve"> 16:59:45</t>
  </si>
  <si>
    <t xml:space="preserve"> 17:0:2</t>
  </si>
  <si>
    <t xml:space="preserve"> 17:0:19</t>
  </si>
  <si>
    <t xml:space="preserve"> 17:0:36</t>
  </si>
  <si>
    <t xml:space="preserve"> 17:0:53</t>
  </si>
  <si>
    <t xml:space="preserve"> 17:1:10</t>
  </si>
  <si>
    <t xml:space="preserve"> 17:1:27</t>
  </si>
  <si>
    <t xml:space="preserve"> 17:1:44</t>
  </si>
  <si>
    <t xml:space="preserve"> 17:2:1</t>
  </si>
  <si>
    <t xml:space="preserve"> 17:2:18</t>
  </si>
  <si>
    <t xml:space="preserve"> 17:2:35</t>
  </si>
  <si>
    <t xml:space="preserve"> 17:2:52</t>
  </si>
  <si>
    <t xml:space="preserve"> 17:3:9</t>
  </si>
  <si>
    <t xml:space="preserve"> 17:3:26</t>
  </si>
  <si>
    <t xml:space="preserve"> 17:3:43</t>
  </si>
  <si>
    <t xml:space="preserve"> 17:4:0</t>
  </si>
  <si>
    <t xml:space="preserve"> 17:4:17</t>
  </si>
  <si>
    <t xml:space="preserve"> 17:4:34</t>
  </si>
  <si>
    <t xml:space="preserve"> 17:4:51</t>
  </si>
  <si>
    <t xml:space="preserve"> 17:5:8</t>
  </si>
  <si>
    <t xml:space="preserve"> 17:5:25</t>
  </si>
  <si>
    <t xml:space="preserve"> 17:5:42</t>
  </si>
  <si>
    <t xml:space="preserve"> 17:5:59</t>
  </si>
  <si>
    <t xml:space="preserve"> 17:6:16</t>
  </si>
  <si>
    <t xml:space="preserve"> 17:6:33</t>
  </si>
  <si>
    <t xml:space="preserve"> 17:6:50</t>
  </si>
  <si>
    <t xml:space="preserve"> 17:7:7</t>
  </si>
  <si>
    <t xml:space="preserve"> 17:7:24</t>
  </si>
  <si>
    <t xml:space="preserve"> 17:7:41</t>
  </si>
  <si>
    <t xml:space="preserve"> 17:7:58</t>
  </si>
  <si>
    <t xml:space="preserve"> 17:8:15</t>
  </si>
  <si>
    <t xml:space="preserve"> 17:8:32</t>
  </si>
  <si>
    <t xml:space="preserve"> 17:8:49</t>
  </si>
  <si>
    <t xml:space="preserve"> 17:9:6</t>
  </si>
  <si>
    <t xml:space="preserve"> 17:9:23</t>
  </si>
  <si>
    <t xml:space="preserve"> 17:9:40</t>
  </si>
  <si>
    <t xml:space="preserve"> 17:9:57</t>
  </si>
  <si>
    <t xml:space="preserve"> 17:10:14</t>
  </si>
  <si>
    <t xml:space="preserve"> 17:10:31</t>
  </si>
  <si>
    <t xml:space="preserve"> 17:10:48</t>
  </si>
  <si>
    <t xml:space="preserve"> 17:11:5</t>
  </si>
  <si>
    <t xml:space="preserve"> 17:11:22</t>
  </si>
  <si>
    <t xml:space="preserve"> 17:11:39</t>
  </si>
  <si>
    <t xml:space="preserve"> 17:11:56</t>
  </si>
  <si>
    <t xml:space="preserve"> 17:12:13</t>
  </si>
  <si>
    <t xml:space="preserve"> 17:12:30</t>
  </si>
  <si>
    <t xml:space="preserve"> 17:12:47</t>
  </si>
  <si>
    <t xml:space="preserve"> 17:13:4</t>
  </si>
  <si>
    <t xml:space="preserve"> 17:13:21</t>
  </si>
  <si>
    <t xml:space="preserve"> 17:13:38</t>
  </si>
  <si>
    <t xml:space="preserve"> 17:13:55</t>
  </si>
  <si>
    <t xml:space="preserve"> 17:14:12</t>
  </si>
  <si>
    <t xml:space="preserve"> 17:14:29</t>
  </si>
  <si>
    <t xml:space="preserve"> 17:14:46</t>
  </si>
  <si>
    <t xml:space="preserve"> 17:15:3</t>
  </si>
  <si>
    <t xml:space="preserve"> 17:15:20</t>
  </si>
  <si>
    <t xml:space="preserve"> 17:15:37</t>
  </si>
  <si>
    <t xml:space="preserve"> 17:15:54</t>
  </si>
  <si>
    <t xml:space="preserve"> 17:16:11</t>
  </si>
  <si>
    <t xml:space="preserve"> 17:16:28</t>
  </si>
  <si>
    <t xml:space="preserve"> 17:16:45</t>
  </si>
  <si>
    <t xml:space="preserve"> 17:17:2</t>
  </si>
  <si>
    <t xml:space="preserve"> 17:17:19</t>
  </si>
  <si>
    <t xml:space="preserve"> 17:17:36</t>
  </si>
  <si>
    <t xml:space="preserve"> 17:17:53</t>
  </si>
  <si>
    <t xml:space="preserve"> 17:18:10</t>
  </si>
  <si>
    <t xml:space="preserve"> 17:18:27</t>
  </si>
  <si>
    <t xml:space="preserve"> 17:18:44</t>
  </si>
  <si>
    <t xml:space="preserve"> 17:19:1</t>
  </si>
  <si>
    <t xml:space="preserve"> 17:19:18</t>
  </si>
  <si>
    <t xml:space="preserve"> 17:19:35</t>
  </si>
  <si>
    <t xml:space="preserve"> 17:19:52</t>
  </si>
  <si>
    <t xml:space="preserve"> 17:20:9</t>
  </si>
  <si>
    <t xml:space="preserve"> 17:20:26</t>
  </si>
  <si>
    <t xml:space="preserve"> 17:20:43</t>
  </si>
  <si>
    <t xml:space="preserve"> 17:21:0</t>
  </si>
  <si>
    <t xml:space="preserve"> 17:21:17</t>
  </si>
  <si>
    <t xml:space="preserve"> 17:21:34</t>
  </si>
  <si>
    <t xml:space="preserve"> 17:21:51</t>
  </si>
  <si>
    <t xml:space="preserve"> 17:22:8</t>
  </si>
  <si>
    <t xml:space="preserve"> 17:22:25</t>
  </si>
  <si>
    <t xml:space="preserve"> 17:22:42</t>
  </si>
  <si>
    <t xml:space="preserve"> 17:22:59</t>
  </si>
  <si>
    <t xml:space="preserve"> 17:23:16</t>
  </si>
  <si>
    <t xml:space="preserve"> 17:23:33</t>
  </si>
  <si>
    <t xml:space="preserve"> 17:23:50</t>
  </si>
  <si>
    <t xml:space="preserve"> 17:24:7</t>
  </si>
  <si>
    <t xml:space="preserve"> 17:24:24</t>
  </si>
  <si>
    <t xml:space="preserve"> 17:24:41</t>
  </si>
  <si>
    <t xml:space="preserve"> 17:24:58</t>
  </si>
  <si>
    <t xml:space="preserve"> 17:25:15</t>
  </si>
  <si>
    <t xml:space="preserve"> 17:25:32</t>
  </si>
  <si>
    <t xml:space="preserve"> 17:25:49</t>
  </si>
  <si>
    <t xml:space="preserve"> 17:26:6</t>
  </si>
  <si>
    <t xml:space="preserve"> 17:26:23</t>
  </si>
  <si>
    <t xml:space="preserve"> 17:26:40</t>
  </si>
  <si>
    <t xml:space="preserve"> 17:26:57</t>
  </si>
  <si>
    <t xml:space="preserve"> 17:27:14</t>
  </si>
  <si>
    <t xml:space="preserve"> 17:27:31</t>
  </si>
  <si>
    <t xml:space="preserve"> 17:27:48</t>
  </si>
  <si>
    <t xml:space="preserve"> 17:28:5</t>
  </si>
  <si>
    <t xml:space="preserve"> 17:28:22</t>
  </si>
  <si>
    <t xml:space="preserve"> 17:28:39</t>
  </si>
  <si>
    <t xml:space="preserve"> 17:28:56</t>
  </si>
  <si>
    <t xml:space="preserve"> 17:29:13</t>
  </si>
  <si>
    <t xml:space="preserve"> 17:29:30</t>
  </si>
  <si>
    <t xml:space="preserve"> 17:29:47</t>
  </si>
  <si>
    <t xml:space="preserve"> 17:30:4</t>
  </si>
  <si>
    <t xml:space="preserve"> 17:30:21</t>
  </si>
  <si>
    <t xml:space="preserve"> 17:30:38</t>
  </si>
  <si>
    <t xml:space="preserve"> 17:30:55</t>
  </si>
  <si>
    <t xml:space="preserve"> 17:31:12</t>
  </si>
  <si>
    <t xml:space="preserve"> 17:31:29</t>
  </si>
  <si>
    <t xml:space="preserve"> 17:31:46</t>
  </si>
  <si>
    <t xml:space="preserve"> 17:32:3</t>
  </si>
  <si>
    <t xml:space="preserve"> 17:32:20</t>
  </si>
  <si>
    <t xml:space="preserve"> 17:32:37</t>
  </si>
  <si>
    <t xml:space="preserve"> 17:32:54</t>
  </si>
  <si>
    <t xml:space="preserve"> 17:33:11</t>
  </si>
  <si>
    <t xml:space="preserve"> 17:33:28</t>
  </si>
  <si>
    <t xml:space="preserve"> 17:33:45</t>
  </si>
  <si>
    <t xml:space="preserve"> 17:34:2</t>
  </si>
  <si>
    <t xml:space="preserve"> 17:34:19</t>
  </si>
  <si>
    <t xml:space="preserve"> 17:34:36</t>
  </si>
  <si>
    <t xml:space="preserve"> 17:34:53</t>
  </si>
  <si>
    <t xml:space="preserve"> 17:35:10</t>
  </si>
  <si>
    <t xml:space="preserve"> 17:35:27</t>
  </si>
  <si>
    <t xml:space="preserve"> 17:35:44</t>
  </si>
  <si>
    <t xml:space="preserve"> 17:36:1</t>
  </si>
  <si>
    <t xml:space="preserve"> 17:36:18</t>
  </si>
  <si>
    <t xml:space="preserve"> 17:36:35</t>
  </si>
  <si>
    <t xml:space="preserve"> 17:36:52</t>
  </si>
  <si>
    <t xml:space="preserve"> 17:37:9</t>
  </si>
  <si>
    <t xml:space="preserve"> 17:37:26</t>
  </si>
  <si>
    <t xml:space="preserve"> 17:37:43</t>
  </si>
  <si>
    <t xml:space="preserve"> 17:38:0</t>
  </si>
  <si>
    <t xml:space="preserve"> 17:38:17</t>
  </si>
  <si>
    <t xml:space="preserve"> 17:38:34</t>
  </si>
  <si>
    <t xml:space="preserve"> 17:38:51</t>
  </si>
  <si>
    <t xml:space="preserve"> 17:39:8</t>
  </si>
  <si>
    <t xml:space="preserve"> 17:39:25</t>
  </si>
  <si>
    <t xml:space="preserve"> 17:39:42</t>
  </si>
  <si>
    <t xml:space="preserve"> 17:39:59</t>
  </si>
  <si>
    <t xml:space="preserve"> 17:40:16</t>
  </si>
  <si>
    <t xml:space="preserve"> 17:40:33</t>
  </si>
  <si>
    <t xml:space="preserve"> 17:40:50</t>
  </si>
  <si>
    <t xml:space="preserve"> 17:41:7</t>
  </si>
  <si>
    <t xml:space="preserve"> 17:41:24</t>
  </si>
  <si>
    <t xml:space="preserve"> 17:41:41</t>
  </si>
  <si>
    <t xml:space="preserve"> 17:41:58</t>
  </si>
  <si>
    <t xml:space="preserve"> 17:42:15</t>
  </si>
  <si>
    <t xml:space="preserve"> 17:42:32</t>
  </si>
  <si>
    <t xml:space="preserve"> 17:42:49</t>
  </si>
  <si>
    <t xml:space="preserve"> 17:43:6</t>
  </si>
  <si>
    <t xml:space="preserve"> 17:43:23</t>
  </si>
  <si>
    <t xml:space="preserve"> 17:43:40</t>
  </si>
  <si>
    <t xml:space="preserve"> 17:43:57</t>
  </si>
  <si>
    <t xml:space="preserve"> 17:44:14</t>
  </si>
  <si>
    <t xml:space="preserve"> 17:44:31</t>
  </si>
  <si>
    <t xml:space="preserve"> 17:44:48</t>
  </si>
  <si>
    <t xml:space="preserve"> 17:45:5</t>
  </si>
  <si>
    <t xml:space="preserve"> 17:45:22</t>
  </si>
  <si>
    <t xml:space="preserve"> 17:45:39</t>
  </si>
  <si>
    <t xml:space="preserve"> 17:45:56</t>
  </si>
  <si>
    <t xml:space="preserve"> 17:46:13</t>
  </si>
  <si>
    <t xml:space="preserve"> 17:46:30</t>
  </si>
  <si>
    <t xml:space="preserve"> 17:46:47</t>
  </si>
  <si>
    <t xml:space="preserve"> 17:47:4</t>
  </si>
  <si>
    <t xml:space="preserve"> 17:47:21</t>
  </si>
  <si>
    <t xml:space="preserve"> 17:47:38</t>
  </si>
  <si>
    <t xml:space="preserve"> 17:47:55</t>
  </si>
  <si>
    <t xml:space="preserve"> 17:48:12</t>
  </si>
  <si>
    <t xml:space="preserve"> 17:48:29</t>
  </si>
  <si>
    <t xml:space="preserve"> 17:48:46</t>
  </si>
  <si>
    <t xml:space="preserve"> 17:49:3</t>
  </si>
  <si>
    <t xml:space="preserve"> 17:49:20</t>
  </si>
  <si>
    <t xml:space="preserve"> 17:49:37</t>
  </si>
  <si>
    <t xml:space="preserve"> 17:49:54</t>
  </si>
  <si>
    <t xml:space="preserve"> 17:50:11</t>
  </si>
  <si>
    <t xml:space="preserve"> 17:50:28</t>
  </si>
  <si>
    <t xml:space="preserve"> 17:50:45</t>
  </si>
  <si>
    <t xml:space="preserve"> 17:51:2</t>
  </si>
  <si>
    <t xml:space="preserve"> 17:51:19</t>
  </si>
  <si>
    <t xml:space="preserve"> 17:51:36</t>
  </si>
  <si>
    <t xml:space="preserve"> 17:51:53</t>
  </si>
  <si>
    <t xml:space="preserve"> 17:52:10</t>
  </si>
  <si>
    <t xml:space="preserve"> 17:52:27</t>
  </si>
  <si>
    <t xml:space="preserve"> 17:52:44</t>
  </si>
  <si>
    <t xml:space="preserve"> 17:53:1</t>
  </si>
  <si>
    <t xml:space="preserve"> 17:53:18</t>
  </si>
  <si>
    <t xml:space="preserve"> 17:53:35</t>
  </si>
  <si>
    <t xml:space="preserve"> 17:53:52</t>
  </si>
  <si>
    <t xml:space="preserve"> 17:54:9</t>
  </si>
  <si>
    <t xml:space="preserve"> 17:54:26</t>
  </si>
  <si>
    <t xml:space="preserve"> 17:54:43</t>
  </si>
  <si>
    <t xml:space="preserve"> 17:55:0</t>
  </si>
  <si>
    <t xml:space="preserve"> 17:55:17</t>
  </si>
  <si>
    <t xml:space="preserve"> 17:55:34</t>
  </si>
  <si>
    <t xml:space="preserve"> 17:55:51</t>
  </si>
  <si>
    <t xml:space="preserve"> 17:56:8</t>
  </si>
  <si>
    <t xml:space="preserve"> 17:56:25</t>
  </si>
  <si>
    <t xml:space="preserve"> 17:56:42</t>
  </si>
  <si>
    <t xml:space="preserve"> 17:56:59</t>
  </si>
  <si>
    <t xml:space="preserve"> 17:57:16</t>
  </si>
  <si>
    <t xml:space="preserve"> 17:57:33</t>
  </si>
  <si>
    <t xml:space="preserve"> 17:57:50</t>
  </si>
  <si>
    <t xml:space="preserve"> 17:58:7</t>
  </si>
  <si>
    <t xml:space="preserve"> 17:58:24</t>
  </si>
  <si>
    <t xml:space="preserve"> 17:58:41</t>
  </si>
  <si>
    <t xml:space="preserve"> 17:58:58</t>
  </si>
  <si>
    <t xml:space="preserve"> 17:59:15</t>
  </si>
  <si>
    <t xml:space="preserve"> 17:59:32</t>
  </si>
  <si>
    <t xml:space="preserve"> 17:59:49</t>
  </si>
  <si>
    <t xml:space="preserve"> 18:0:6</t>
  </si>
  <si>
    <t xml:space="preserve"> 18:0:23</t>
  </si>
  <si>
    <t xml:space="preserve"> 18:0:40</t>
  </si>
  <si>
    <t xml:space="preserve"> 18:0:57</t>
  </si>
  <si>
    <t xml:space="preserve"> 18:1:14</t>
  </si>
  <si>
    <t xml:space="preserve"> 18:1:31</t>
  </si>
  <si>
    <t xml:space="preserve"> 18:1:48</t>
  </si>
  <si>
    <t xml:space="preserve"> 18:2:5</t>
  </si>
  <si>
    <t xml:space="preserve"> 18:2:22</t>
  </si>
  <si>
    <t xml:space="preserve"> 18:2:39</t>
  </si>
  <si>
    <t xml:space="preserve"> 18:2:56</t>
  </si>
  <si>
    <t xml:space="preserve"> 18:3:13</t>
  </si>
  <si>
    <t xml:space="preserve"> 18:3:30</t>
  </si>
  <si>
    <t xml:space="preserve"> 18:3:47</t>
  </si>
  <si>
    <t xml:space="preserve"> 18:4:4</t>
  </si>
  <si>
    <t xml:space="preserve"> 18:4:21</t>
  </si>
  <si>
    <t xml:space="preserve"> 18:4:38</t>
  </si>
  <si>
    <t xml:space="preserve"> 18:4:55</t>
  </si>
  <si>
    <t xml:space="preserve"> 18:5:12</t>
  </si>
  <si>
    <t xml:space="preserve"> 18:5:29</t>
  </si>
  <si>
    <t xml:space="preserve"> 18:5:46</t>
  </si>
  <si>
    <t xml:space="preserve"> 18:6:3</t>
  </si>
  <si>
    <t xml:space="preserve"> 18:6:20</t>
  </si>
  <si>
    <t xml:space="preserve"> 18:6:37</t>
  </si>
  <si>
    <t xml:space="preserve"> 18:6:54</t>
  </si>
  <si>
    <t xml:space="preserve"> 18:7:11</t>
  </si>
  <si>
    <t xml:space="preserve"> 18:7:28</t>
  </si>
  <si>
    <t xml:space="preserve"> 18:7:45</t>
  </si>
  <si>
    <t xml:space="preserve"> 18:8:2</t>
  </si>
  <si>
    <t xml:space="preserve"> 18:8:19</t>
  </si>
  <si>
    <t xml:space="preserve"> 18:8:36</t>
  </si>
  <si>
    <t xml:space="preserve"> 18:8:53</t>
  </si>
  <si>
    <t xml:space="preserve"> 18:9:10</t>
  </si>
  <si>
    <t xml:space="preserve"> 18:9:27</t>
  </si>
  <si>
    <t xml:space="preserve"> 18:9:44</t>
  </si>
  <si>
    <t xml:space="preserve"> 18:10:1</t>
  </si>
  <si>
    <t xml:space="preserve"> 18:10:18</t>
  </si>
  <si>
    <t xml:space="preserve"> 18:10:35</t>
  </si>
  <si>
    <t xml:space="preserve"> 18:10:52</t>
  </si>
  <si>
    <t xml:space="preserve"> 18:11:9</t>
  </si>
  <si>
    <t xml:space="preserve"> 18:11:26</t>
  </si>
  <si>
    <t xml:space="preserve"> 18:11:43</t>
  </si>
  <si>
    <t xml:space="preserve"> 18:12:0</t>
  </si>
  <si>
    <t xml:space="preserve"> 18:12:17</t>
  </si>
  <si>
    <t xml:space="preserve"> 18:12:34</t>
  </si>
  <si>
    <t xml:space="preserve"> 18:12:51</t>
  </si>
  <si>
    <t xml:space="preserve"> 18:13:8</t>
  </si>
  <si>
    <t xml:space="preserve"> 18:13:25</t>
  </si>
  <si>
    <t xml:space="preserve"> 18:13:42</t>
  </si>
  <si>
    <t xml:space="preserve"> 18:13:59</t>
  </si>
  <si>
    <t xml:space="preserve"> 18:14:16</t>
  </si>
  <si>
    <t xml:space="preserve"> 18:14:33</t>
  </si>
  <si>
    <t xml:space="preserve"> 18:14:50</t>
  </si>
  <si>
    <t xml:space="preserve"> 18:15:7</t>
  </si>
  <si>
    <t xml:space="preserve"> 18:15:24</t>
  </si>
  <si>
    <t xml:space="preserve"> 18:15:41</t>
  </si>
  <si>
    <t xml:space="preserve"> 18:15:58</t>
  </si>
  <si>
    <t xml:space="preserve"> 18:16:15</t>
  </si>
  <si>
    <t xml:space="preserve"> 18:16:32</t>
  </si>
  <si>
    <t xml:space="preserve"> 18:16:49</t>
  </si>
  <si>
    <t xml:space="preserve"> 18:17:6</t>
  </si>
  <si>
    <t xml:space="preserve"> 18:17:23</t>
  </si>
  <si>
    <t xml:space="preserve"> 18:17:40</t>
  </si>
  <si>
    <t xml:space="preserve"> 18:17:57</t>
  </si>
  <si>
    <t xml:space="preserve"> 18:18:14</t>
  </si>
  <si>
    <t xml:space="preserve"> 18:18:31</t>
  </si>
  <si>
    <t xml:space="preserve"> 18:18:48</t>
  </si>
  <si>
    <t xml:space="preserve"> 18:19:5</t>
  </si>
  <si>
    <t xml:space="preserve"> 18:19:22</t>
  </si>
  <si>
    <t xml:space="preserve"> 18:19:39</t>
  </si>
  <si>
    <t xml:space="preserve"> 18:19:56</t>
  </si>
  <si>
    <t xml:space="preserve"> 18:20:13</t>
  </si>
  <si>
    <t xml:space="preserve"> 18:20:30</t>
  </si>
  <si>
    <t xml:space="preserve"> 18:20:47</t>
  </si>
  <si>
    <t xml:space="preserve"> 18:21:4</t>
  </si>
  <si>
    <t xml:space="preserve"> 18:21:21</t>
  </si>
  <si>
    <t xml:space="preserve"> 18:21:38</t>
  </si>
  <si>
    <t xml:space="preserve"> 18:21:55</t>
  </si>
  <si>
    <t xml:space="preserve"> 18:22:12</t>
  </si>
  <si>
    <t xml:space="preserve"> 18:22:29</t>
  </si>
  <si>
    <t xml:space="preserve"> 18:22:46</t>
  </si>
  <si>
    <t xml:space="preserve"> 18:23:3</t>
  </si>
  <si>
    <t xml:space="preserve"> 18:23:20</t>
  </si>
  <si>
    <t xml:space="preserve"> 18:23:37</t>
  </si>
  <si>
    <t xml:space="preserve"> 18:23:54</t>
  </si>
  <si>
    <t xml:space="preserve"> 18:24:11</t>
  </si>
  <si>
    <t xml:space="preserve"> 18:24:28</t>
  </si>
  <si>
    <t xml:space="preserve"> 18:24:45</t>
  </si>
  <si>
    <t xml:space="preserve"> 18:25:2</t>
  </si>
  <si>
    <t xml:space="preserve"> 18:25:19</t>
  </si>
  <si>
    <t xml:space="preserve"> 18:25:36</t>
  </si>
  <si>
    <t xml:space="preserve"> 18:25:53</t>
  </si>
  <si>
    <t xml:space="preserve"> 18:26:10</t>
  </si>
  <si>
    <t xml:space="preserve"> 18:26:27</t>
  </si>
  <si>
    <t xml:space="preserve"> 18:26:44</t>
  </si>
  <si>
    <t xml:space="preserve"> 18:27:1</t>
  </si>
  <si>
    <t xml:space="preserve"> 18:27:18</t>
  </si>
  <si>
    <t xml:space="preserve"> 18:27:35</t>
  </si>
  <si>
    <t xml:space="preserve"> 18:27:52</t>
  </si>
  <si>
    <t xml:space="preserve"> 18:28:9</t>
  </si>
  <si>
    <t xml:space="preserve"> 18:28:26</t>
  </si>
  <si>
    <t xml:space="preserve"> 18:28:43</t>
  </si>
  <si>
    <t xml:space="preserve"> 18:29:0</t>
  </si>
  <si>
    <t xml:space="preserve"> 18:29:17</t>
  </si>
  <si>
    <t xml:space="preserve"> 18:29:34</t>
  </si>
  <si>
    <t xml:space="preserve"> 18:29:51</t>
  </si>
  <si>
    <t xml:space="preserve"> 18:30:8</t>
  </si>
  <si>
    <t xml:space="preserve"> 18:30:25</t>
  </si>
  <si>
    <t xml:space="preserve"> 18:30:42</t>
  </si>
  <si>
    <t xml:space="preserve"> 18:30:59</t>
  </si>
  <si>
    <t xml:space="preserve"> 18:31:16</t>
  </si>
  <si>
    <t xml:space="preserve"> 18:31:33</t>
  </si>
  <si>
    <t xml:space="preserve"> 18:31:50</t>
  </si>
  <si>
    <t xml:space="preserve"> 18:32:7</t>
  </si>
  <si>
    <t xml:space="preserve"> 18:32:24</t>
  </si>
  <si>
    <t xml:space="preserve"> 18:32:41</t>
  </si>
  <si>
    <t xml:space="preserve"> 18:32:58</t>
  </si>
  <si>
    <t xml:space="preserve"> 18:33:15</t>
  </si>
  <si>
    <t xml:space="preserve"> 18:33:32</t>
  </si>
  <si>
    <t xml:space="preserve"> 18:33:49</t>
  </si>
  <si>
    <t xml:space="preserve"> 18:34:6</t>
  </si>
  <si>
    <t xml:space="preserve"> 18:34:23</t>
  </si>
  <si>
    <t xml:space="preserve"> 18:34:40</t>
  </si>
  <si>
    <t xml:space="preserve"> 18:34:57</t>
  </si>
  <si>
    <t xml:space="preserve"> 18:35:14</t>
  </si>
  <si>
    <t xml:space="preserve"> 18:35:31</t>
  </si>
  <si>
    <t xml:space="preserve"> 18:35:48</t>
  </si>
  <si>
    <t xml:space="preserve"> 18:36:5</t>
  </si>
  <si>
    <t xml:space="preserve"> 18:36:22</t>
  </si>
  <si>
    <t xml:space="preserve"> 18:36:39</t>
  </si>
  <si>
    <t xml:space="preserve"> 18:36:56</t>
  </si>
  <si>
    <t xml:space="preserve"> 18:37:13</t>
  </si>
  <si>
    <t xml:space="preserve"> 18:37:30</t>
  </si>
  <si>
    <t xml:space="preserve"> 18:37:47</t>
  </si>
  <si>
    <t xml:space="preserve"> 18:38:4</t>
  </si>
  <si>
    <t xml:space="preserve"> 18:38:21</t>
  </si>
  <si>
    <t xml:space="preserve"> 18:38:38</t>
  </si>
  <si>
    <t xml:space="preserve"> 18:38:55</t>
  </si>
  <si>
    <t xml:space="preserve"> 18:39:12</t>
  </si>
  <si>
    <t xml:space="preserve"> 18:39:29</t>
  </si>
  <si>
    <t xml:space="preserve"> 18:39:46</t>
  </si>
  <si>
    <t xml:space="preserve"> 18:40:3</t>
  </si>
  <si>
    <t xml:space="preserve"> 18:40:20</t>
  </si>
  <si>
    <t xml:space="preserve"> 18:40:37</t>
  </si>
  <si>
    <t xml:space="preserve"> 18:40:54</t>
  </si>
  <si>
    <t xml:space="preserve"> 18:41:11</t>
  </si>
  <si>
    <t xml:space="preserve"> 18:41:28</t>
  </si>
  <si>
    <t xml:space="preserve"> 18:41:45</t>
  </si>
  <si>
    <t xml:space="preserve"> 18:42:2</t>
  </si>
  <si>
    <t xml:space="preserve"> 18:42:19</t>
  </si>
  <si>
    <t xml:space="preserve"> 18:42:36</t>
  </si>
  <si>
    <t xml:space="preserve"> 18:42:53</t>
  </si>
  <si>
    <t xml:space="preserve"> 18:43:10</t>
  </si>
  <si>
    <t xml:space="preserve"> 18:43:27</t>
  </si>
  <si>
    <t xml:space="preserve"> 18:43:44</t>
  </si>
  <si>
    <t xml:space="preserve"> 18:44:1</t>
  </si>
  <si>
    <t xml:space="preserve"> 18:44:18</t>
  </si>
  <si>
    <t xml:space="preserve"> 18:44:35</t>
  </si>
  <si>
    <t xml:space="preserve"> 18:44:52</t>
  </si>
  <si>
    <t xml:space="preserve"> 18:45:9</t>
  </si>
  <si>
    <t xml:space="preserve"> 18:45:26</t>
  </si>
  <si>
    <t xml:space="preserve"> 18:45:43</t>
  </si>
  <si>
    <t xml:space="preserve"> 18:46:0</t>
  </si>
  <si>
    <t xml:space="preserve"> 18:46:17</t>
  </si>
  <si>
    <t xml:space="preserve"> 18:46:34</t>
  </si>
  <si>
    <t xml:space="preserve"> 18:46:51</t>
  </si>
  <si>
    <t xml:space="preserve"> 18:47:8</t>
  </si>
  <si>
    <t xml:space="preserve"> 18:47:25</t>
  </si>
  <si>
    <t xml:space="preserve"> 18:47:42</t>
  </si>
  <si>
    <t xml:space="preserve"> 18:47:59</t>
  </si>
  <si>
    <t xml:space="preserve"> 18:48:16</t>
  </si>
  <si>
    <t xml:space="preserve"> 18:48:33</t>
  </si>
  <si>
    <t xml:space="preserve"> 18:48:50</t>
  </si>
  <si>
    <t xml:space="preserve"> 18:49:7</t>
  </si>
  <si>
    <t xml:space="preserve"> 18:49:24</t>
  </si>
  <si>
    <t xml:space="preserve"> 18:49:41</t>
  </si>
  <si>
    <t xml:space="preserve"> 18:49:58</t>
  </si>
  <si>
    <t xml:space="preserve"> 18:50:15</t>
  </si>
  <si>
    <t xml:space="preserve"> 18:50:32</t>
  </si>
  <si>
    <t xml:space="preserve"> 18:50:49</t>
  </si>
  <si>
    <t xml:space="preserve"> 18:51:6</t>
  </si>
  <si>
    <t xml:space="preserve"> 18:51:23</t>
  </si>
  <si>
    <t xml:space="preserve"> 18:51:40</t>
  </si>
  <si>
    <t xml:space="preserve"> 18:51:57</t>
  </si>
  <si>
    <t xml:space="preserve"> 18:52:14</t>
  </si>
  <si>
    <t xml:space="preserve"> 18:52:31</t>
  </si>
  <si>
    <t xml:space="preserve"> 18:52:48</t>
  </si>
  <si>
    <t xml:space="preserve"> 18:53:5</t>
  </si>
  <si>
    <t xml:space="preserve"> 18:53:22</t>
  </si>
  <si>
    <t xml:space="preserve"> 18:53:39</t>
  </si>
  <si>
    <t xml:space="preserve"> 18:53:56</t>
  </si>
  <si>
    <t xml:space="preserve"> 18:54:13</t>
  </si>
  <si>
    <t xml:space="preserve"> 18:54:30</t>
  </si>
  <si>
    <t xml:space="preserve"> 18:54:47</t>
  </si>
  <si>
    <t xml:space="preserve"> 18:55:4</t>
  </si>
  <si>
    <t xml:space="preserve"> 18:55:21</t>
  </si>
  <si>
    <t xml:space="preserve"> 18:55:38</t>
  </si>
  <si>
    <t xml:space="preserve"> 18:55:55</t>
  </si>
  <si>
    <t xml:space="preserve"> 18:56:12</t>
  </si>
  <si>
    <t xml:space="preserve"> 18:56:29</t>
  </si>
  <si>
    <t xml:space="preserve"> 18:56:46</t>
  </si>
  <si>
    <t xml:space="preserve"> 18:57:3</t>
  </si>
  <si>
    <t xml:space="preserve"> 18:57:20</t>
  </si>
  <si>
    <t xml:space="preserve"> 18:57:37</t>
  </si>
  <si>
    <t xml:space="preserve"> 18:57:54</t>
  </si>
  <si>
    <t xml:space="preserve"> 18:58:11</t>
  </si>
  <si>
    <t xml:space="preserve"> 18:58:28</t>
  </si>
  <si>
    <t xml:space="preserve"> 18:58:45</t>
  </si>
  <si>
    <t xml:space="preserve"> 18:59:2</t>
  </si>
  <si>
    <t xml:space="preserve"> 18:59:19</t>
  </si>
  <si>
    <t xml:space="preserve"> 18:59:36</t>
  </si>
  <si>
    <t xml:space="preserve"> 18:59:53</t>
  </si>
  <si>
    <t xml:space="preserve"> 19:0:10</t>
  </si>
  <si>
    <t xml:space="preserve"> 19:0:27</t>
  </si>
  <si>
    <t xml:space="preserve"> 19:0:44</t>
  </si>
  <si>
    <t xml:space="preserve"> 19:1:1</t>
  </si>
  <si>
    <t xml:space="preserve"> 19:1:18</t>
  </si>
  <si>
    <t xml:space="preserve"> 19:1:35</t>
  </si>
  <si>
    <t xml:space="preserve"> 19:1:52</t>
  </si>
  <si>
    <t xml:space="preserve"> 19:2:9</t>
  </si>
  <si>
    <t xml:space="preserve"> 19:2:26</t>
  </si>
  <si>
    <t xml:space="preserve"> 19:2:43</t>
  </si>
  <si>
    <t xml:space="preserve"> 19:3:0</t>
  </si>
  <si>
    <t xml:space="preserve"> 19:3:17</t>
  </si>
  <si>
    <t xml:space="preserve"> 19:3:34</t>
  </si>
  <si>
    <t xml:space="preserve"> 19:3:51</t>
  </si>
  <si>
    <t xml:space="preserve"> 19:4:8</t>
  </si>
  <si>
    <t xml:space="preserve"> 19:4:25</t>
  </si>
  <si>
    <t>Stamp</t>
  </si>
  <si>
    <t>GPS Time</t>
  </si>
  <si>
    <t>Sat Lock</t>
  </si>
  <si>
    <t>Longitude</t>
  </si>
  <si>
    <t>Latitude</t>
  </si>
  <si>
    <t>Altitude</t>
  </si>
  <si>
    <t>Pressure</t>
  </si>
  <si>
    <t>C Temp</t>
  </si>
  <si>
    <t>B Temp</t>
  </si>
  <si>
    <t>E Temp</t>
  </si>
  <si>
    <t>C1</t>
  </si>
  <si>
    <t>C2</t>
  </si>
  <si>
    <t>C3</t>
  </si>
  <si>
    <t>MC</t>
  </si>
  <si>
    <t xml:space="preserve"> 19:4:42</t>
  </si>
  <si>
    <t xml:space="preserve"> 19:4:59</t>
  </si>
  <si>
    <t xml:space="preserve"> 19:5:16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</si>
</sst>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/>
    <xf numFmtId="2" fontId="0" fillId="0" borderId="1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0" xfId="0" applyFont="1"/>
    <xf numFmtId="2" fontId="0" fillId="0" borderId="0" xfId="0" applyNumberForma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Border="1"/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and Pressure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42842721582885E-2"/>
          <c:y val="0.17111880046136102"/>
          <c:w val="0.82205098060659088"/>
          <c:h val="0.72185343614055164"/>
        </c:manualLayout>
      </c:layout>
      <c:scatterChart>
        <c:scatterStyle val="lineMarker"/>
        <c:varyColors val="0"/>
        <c:ser>
          <c:idx val="0"/>
          <c:order val="0"/>
          <c:tx>
            <c:v>Altitude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(Sheet1!$Q$2:$Q$221,Sheet1!$Q$234:$Q$501)</c:f>
              <c:numCache>
                <c:formatCode>0.00</c:formatCode>
                <c:ptCount val="488"/>
                <c:pt idx="0">
                  <c:v>29.25</c:v>
                </c:pt>
                <c:pt idx="4">
                  <c:v>97.5</c:v>
                </c:pt>
                <c:pt idx="8">
                  <c:v>165.5</c:v>
                </c:pt>
                <c:pt idx="12">
                  <c:v>233.5</c:v>
                </c:pt>
                <c:pt idx="16">
                  <c:v>301.5</c:v>
                </c:pt>
                <c:pt idx="20">
                  <c:v>369.5</c:v>
                </c:pt>
                <c:pt idx="24">
                  <c:v>437.5</c:v>
                </c:pt>
                <c:pt idx="28">
                  <c:v>505.5</c:v>
                </c:pt>
                <c:pt idx="32">
                  <c:v>573.5</c:v>
                </c:pt>
                <c:pt idx="36">
                  <c:v>641.5</c:v>
                </c:pt>
                <c:pt idx="40">
                  <c:v>709.5</c:v>
                </c:pt>
                <c:pt idx="44">
                  <c:v>777.5</c:v>
                </c:pt>
                <c:pt idx="48">
                  <c:v>845.5</c:v>
                </c:pt>
                <c:pt idx="52">
                  <c:v>913.5</c:v>
                </c:pt>
                <c:pt idx="56">
                  <c:v>981.5</c:v>
                </c:pt>
                <c:pt idx="60">
                  <c:v>1049.5</c:v>
                </c:pt>
                <c:pt idx="64">
                  <c:v>1117.5</c:v>
                </c:pt>
                <c:pt idx="68">
                  <c:v>1185.5</c:v>
                </c:pt>
                <c:pt idx="72">
                  <c:v>1253.5</c:v>
                </c:pt>
                <c:pt idx="76">
                  <c:v>1321.5</c:v>
                </c:pt>
                <c:pt idx="80">
                  <c:v>1389.5</c:v>
                </c:pt>
                <c:pt idx="84">
                  <c:v>1457.5</c:v>
                </c:pt>
                <c:pt idx="88">
                  <c:v>1525.5</c:v>
                </c:pt>
                <c:pt idx="92">
                  <c:v>1593.5</c:v>
                </c:pt>
                <c:pt idx="96">
                  <c:v>1661.5</c:v>
                </c:pt>
                <c:pt idx="100">
                  <c:v>1729.5</c:v>
                </c:pt>
                <c:pt idx="104">
                  <c:v>1797.5</c:v>
                </c:pt>
                <c:pt idx="108">
                  <c:v>1865.5</c:v>
                </c:pt>
                <c:pt idx="112">
                  <c:v>1933.5</c:v>
                </c:pt>
                <c:pt idx="116">
                  <c:v>2001.5</c:v>
                </c:pt>
                <c:pt idx="120">
                  <c:v>2069</c:v>
                </c:pt>
                <c:pt idx="124">
                  <c:v>2136.5</c:v>
                </c:pt>
                <c:pt idx="128">
                  <c:v>2204.5</c:v>
                </c:pt>
                <c:pt idx="132">
                  <c:v>2272.5</c:v>
                </c:pt>
                <c:pt idx="136">
                  <c:v>2340.5</c:v>
                </c:pt>
                <c:pt idx="140">
                  <c:v>2408.5</c:v>
                </c:pt>
                <c:pt idx="144">
                  <c:v>2476.5</c:v>
                </c:pt>
                <c:pt idx="148">
                  <c:v>2544.5</c:v>
                </c:pt>
                <c:pt idx="152">
                  <c:v>2612.5</c:v>
                </c:pt>
                <c:pt idx="156">
                  <c:v>2680.5</c:v>
                </c:pt>
                <c:pt idx="160">
                  <c:v>2748.5</c:v>
                </c:pt>
                <c:pt idx="164">
                  <c:v>2816.5</c:v>
                </c:pt>
                <c:pt idx="168">
                  <c:v>2884.5</c:v>
                </c:pt>
                <c:pt idx="172">
                  <c:v>2952.5</c:v>
                </c:pt>
                <c:pt idx="176">
                  <c:v>3020.5</c:v>
                </c:pt>
                <c:pt idx="180">
                  <c:v>3088.5</c:v>
                </c:pt>
                <c:pt idx="184">
                  <c:v>3156.5</c:v>
                </c:pt>
                <c:pt idx="188">
                  <c:v>3224.5</c:v>
                </c:pt>
                <c:pt idx="192">
                  <c:v>3292.5</c:v>
                </c:pt>
                <c:pt idx="196">
                  <c:v>3360.5</c:v>
                </c:pt>
                <c:pt idx="200">
                  <c:v>3428.5</c:v>
                </c:pt>
                <c:pt idx="204">
                  <c:v>3496.5</c:v>
                </c:pt>
                <c:pt idx="208">
                  <c:v>3564.5</c:v>
                </c:pt>
                <c:pt idx="212">
                  <c:v>3632.5</c:v>
                </c:pt>
                <c:pt idx="216">
                  <c:v>3700.5</c:v>
                </c:pt>
                <c:pt idx="220">
                  <c:v>3972.5</c:v>
                </c:pt>
                <c:pt idx="224">
                  <c:v>4040.5</c:v>
                </c:pt>
                <c:pt idx="228">
                  <c:v>4108.5</c:v>
                </c:pt>
                <c:pt idx="232">
                  <c:v>4176.5</c:v>
                </c:pt>
                <c:pt idx="236">
                  <c:v>4244.5</c:v>
                </c:pt>
                <c:pt idx="240">
                  <c:v>4312.5</c:v>
                </c:pt>
                <c:pt idx="244">
                  <c:v>4380.5</c:v>
                </c:pt>
                <c:pt idx="248">
                  <c:v>4448.5</c:v>
                </c:pt>
                <c:pt idx="252">
                  <c:v>4516.5</c:v>
                </c:pt>
                <c:pt idx="256">
                  <c:v>4584.5</c:v>
                </c:pt>
                <c:pt idx="260">
                  <c:v>4652.5</c:v>
                </c:pt>
                <c:pt idx="264">
                  <c:v>4720.5</c:v>
                </c:pt>
                <c:pt idx="268">
                  <c:v>4788.5</c:v>
                </c:pt>
                <c:pt idx="272">
                  <c:v>4856.5</c:v>
                </c:pt>
                <c:pt idx="276">
                  <c:v>4924.5</c:v>
                </c:pt>
                <c:pt idx="280">
                  <c:v>4992.25</c:v>
                </c:pt>
                <c:pt idx="284">
                  <c:v>5059.5</c:v>
                </c:pt>
                <c:pt idx="288">
                  <c:v>5127.75</c:v>
                </c:pt>
                <c:pt idx="292">
                  <c:v>5195.5</c:v>
                </c:pt>
                <c:pt idx="296">
                  <c:v>5263.5</c:v>
                </c:pt>
                <c:pt idx="300">
                  <c:v>5331.5</c:v>
                </c:pt>
                <c:pt idx="304">
                  <c:v>5399.5</c:v>
                </c:pt>
                <c:pt idx="308">
                  <c:v>5467.5</c:v>
                </c:pt>
                <c:pt idx="312">
                  <c:v>5535.5</c:v>
                </c:pt>
                <c:pt idx="316">
                  <c:v>5603.5</c:v>
                </c:pt>
                <c:pt idx="320">
                  <c:v>5671.5</c:v>
                </c:pt>
                <c:pt idx="324">
                  <c:v>5739.5</c:v>
                </c:pt>
                <c:pt idx="328">
                  <c:v>5807.5</c:v>
                </c:pt>
                <c:pt idx="332">
                  <c:v>5875.5</c:v>
                </c:pt>
                <c:pt idx="336">
                  <c:v>5943.5</c:v>
                </c:pt>
                <c:pt idx="340">
                  <c:v>6011.5</c:v>
                </c:pt>
                <c:pt idx="344">
                  <c:v>6079.5</c:v>
                </c:pt>
                <c:pt idx="348">
                  <c:v>6147.5</c:v>
                </c:pt>
                <c:pt idx="352">
                  <c:v>6215.5</c:v>
                </c:pt>
                <c:pt idx="356">
                  <c:v>6283.5</c:v>
                </c:pt>
                <c:pt idx="360">
                  <c:v>6351.5</c:v>
                </c:pt>
                <c:pt idx="364">
                  <c:v>6419.5</c:v>
                </c:pt>
                <c:pt idx="368">
                  <c:v>6487.5</c:v>
                </c:pt>
                <c:pt idx="372">
                  <c:v>6555.5</c:v>
                </c:pt>
                <c:pt idx="376">
                  <c:v>6623.5</c:v>
                </c:pt>
                <c:pt idx="380">
                  <c:v>6691.5</c:v>
                </c:pt>
                <c:pt idx="384">
                  <c:v>6759.5</c:v>
                </c:pt>
                <c:pt idx="388">
                  <c:v>6827.5</c:v>
                </c:pt>
                <c:pt idx="392">
                  <c:v>6895.5</c:v>
                </c:pt>
                <c:pt idx="396">
                  <c:v>6963.5</c:v>
                </c:pt>
                <c:pt idx="400">
                  <c:v>7031.5</c:v>
                </c:pt>
                <c:pt idx="404">
                  <c:v>7099.5</c:v>
                </c:pt>
                <c:pt idx="408">
                  <c:v>7167.5</c:v>
                </c:pt>
                <c:pt idx="412">
                  <c:v>7235.5</c:v>
                </c:pt>
                <c:pt idx="416">
                  <c:v>7303.5</c:v>
                </c:pt>
                <c:pt idx="420">
                  <c:v>7371.5</c:v>
                </c:pt>
                <c:pt idx="424">
                  <c:v>7439.5</c:v>
                </c:pt>
                <c:pt idx="428">
                  <c:v>7507.5</c:v>
                </c:pt>
                <c:pt idx="432">
                  <c:v>7575.5</c:v>
                </c:pt>
                <c:pt idx="436">
                  <c:v>7643.5</c:v>
                </c:pt>
                <c:pt idx="440">
                  <c:v>7711.5</c:v>
                </c:pt>
                <c:pt idx="444">
                  <c:v>7779.5</c:v>
                </c:pt>
                <c:pt idx="448">
                  <c:v>7847.5</c:v>
                </c:pt>
                <c:pt idx="452">
                  <c:v>7915.5</c:v>
                </c:pt>
                <c:pt idx="456">
                  <c:v>7983.5</c:v>
                </c:pt>
                <c:pt idx="460">
                  <c:v>8051.5</c:v>
                </c:pt>
                <c:pt idx="464">
                  <c:v>8119.5</c:v>
                </c:pt>
                <c:pt idx="468">
                  <c:v>8186.75</c:v>
                </c:pt>
                <c:pt idx="472">
                  <c:v>8254.5</c:v>
                </c:pt>
                <c:pt idx="476">
                  <c:v>8322.5</c:v>
                </c:pt>
                <c:pt idx="480">
                  <c:v>8390.5</c:v>
                </c:pt>
                <c:pt idx="484">
                  <c:v>8458.5</c:v>
                </c:pt>
              </c:numCache>
            </c:numRef>
          </c:xVal>
          <c:yVal>
            <c:numRef>
              <c:f>(Sheet1!$R$2:$R$221,Sheet1!$R$234:$R$501)</c:f>
              <c:numCache>
                <c:formatCode>0.00</c:formatCode>
                <c:ptCount val="488"/>
                <c:pt idx="0">
                  <c:v>5026.2275</c:v>
                </c:pt>
                <c:pt idx="4">
                  <c:v>5026.2275</c:v>
                </c:pt>
                <c:pt idx="8">
                  <c:v>5026.2275</c:v>
                </c:pt>
                <c:pt idx="12">
                  <c:v>5026.2275</c:v>
                </c:pt>
                <c:pt idx="16">
                  <c:v>5026.2275</c:v>
                </c:pt>
                <c:pt idx="20">
                  <c:v>5026.2275</c:v>
                </c:pt>
                <c:pt idx="24">
                  <c:v>5814.9625000000005</c:v>
                </c:pt>
                <c:pt idx="28">
                  <c:v>6699.6374999999998</c:v>
                </c:pt>
                <c:pt idx="32">
                  <c:v>7437.58</c:v>
                </c:pt>
                <c:pt idx="36">
                  <c:v>8323.817500000001</c:v>
                </c:pt>
                <c:pt idx="40">
                  <c:v>9200.5400000000009</c:v>
                </c:pt>
                <c:pt idx="44">
                  <c:v>10108.5975</c:v>
                </c:pt>
                <c:pt idx="48">
                  <c:v>11019.11</c:v>
                </c:pt>
                <c:pt idx="52">
                  <c:v>11941.682500000001</c:v>
                </c:pt>
                <c:pt idx="56">
                  <c:v>12863.434999999999</c:v>
                </c:pt>
                <c:pt idx="60">
                  <c:v>13954.805</c:v>
                </c:pt>
                <c:pt idx="64">
                  <c:v>14842.275000000001</c:v>
                </c:pt>
                <c:pt idx="68">
                  <c:v>15768.6175</c:v>
                </c:pt>
                <c:pt idx="72">
                  <c:v>16599.575000000001</c:v>
                </c:pt>
                <c:pt idx="76">
                  <c:v>17506.642499999998</c:v>
                </c:pt>
                <c:pt idx="80">
                  <c:v>18314.55</c:v>
                </c:pt>
                <c:pt idx="84">
                  <c:v>19336.452499999999</c:v>
                </c:pt>
                <c:pt idx="88">
                  <c:v>20338.5825</c:v>
                </c:pt>
                <c:pt idx="92">
                  <c:v>21395.014999999999</c:v>
                </c:pt>
                <c:pt idx="96">
                  <c:v>22248.112499999999</c:v>
                </c:pt>
                <c:pt idx="100">
                  <c:v>23019.605000000003</c:v>
                </c:pt>
                <c:pt idx="104">
                  <c:v>23833.827499999999</c:v>
                </c:pt>
                <c:pt idx="108">
                  <c:v>24689.88</c:v>
                </c:pt>
                <c:pt idx="112">
                  <c:v>25332.105</c:v>
                </c:pt>
                <c:pt idx="116">
                  <c:v>26059.305</c:v>
                </c:pt>
                <c:pt idx="120">
                  <c:v>26711.45</c:v>
                </c:pt>
                <c:pt idx="124">
                  <c:v>27392.4725</c:v>
                </c:pt>
                <c:pt idx="128">
                  <c:v>28157.89</c:v>
                </c:pt>
                <c:pt idx="132">
                  <c:v>29199.884999999998</c:v>
                </c:pt>
                <c:pt idx="136">
                  <c:v>30072.014999999999</c:v>
                </c:pt>
                <c:pt idx="140">
                  <c:v>30794.047500000001</c:v>
                </c:pt>
                <c:pt idx="144">
                  <c:v>31434.877500000002</c:v>
                </c:pt>
                <c:pt idx="148">
                  <c:v>32017.634999999998</c:v>
                </c:pt>
                <c:pt idx="152">
                  <c:v>32800.442499999997</c:v>
                </c:pt>
                <c:pt idx="156">
                  <c:v>33353.345000000001</c:v>
                </c:pt>
                <c:pt idx="160">
                  <c:v>33932.824999999997</c:v>
                </c:pt>
                <c:pt idx="164">
                  <c:v>34671.177499999998</c:v>
                </c:pt>
                <c:pt idx="168">
                  <c:v>35401.74</c:v>
                </c:pt>
                <c:pt idx="172">
                  <c:v>36264.847500000003</c:v>
                </c:pt>
                <c:pt idx="176">
                  <c:v>37050.28</c:v>
                </c:pt>
                <c:pt idx="180">
                  <c:v>37774.36</c:v>
                </c:pt>
                <c:pt idx="184">
                  <c:v>38493.277499999997</c:v>
                </c:pt>
                <c:pt idx="188">
                  <c:v>39157.4</c:v>
                </c:pt>
                <c:pt idx="192">
                  <c:v>39900.51</c:v>
                </c:pt>
                <c:pt idx="196">
                  <c:v>40558.154999999999</c:v>
                </c:pt>
                <c:pt idx="200">
                  <c:v>41260.582500000004</c:v>
                </c:pt>
                <c:pt idx="204">
                  <c:v>41957.347500000003</c:v>
                </c:pt>
                <c:pt idx="208">
                  <c:v>42544.457500000004</c:v>
                </c:pt>
                <c:pt idx="212">
                  <c:v>43133.695</c:v>
                </c:pt>
                <c:pt idx="216">
                  <c:v>43811.680000000008</c:v>
                </c:pt>
                <c:pt idx="220">
                  <c:v>46540.6</c:v>
                </c:pt>
                <c:pt idx="224">
                  <c:v>47210.792499999996</c:v>
                </c:pt>
                <c:pt idx="228">
                  <c:v>47989.5</c:v>
                </c:pt>
                <c:pt idx="232">
                  <c:v>48798.392500000002</c:v>
                </c:pt>
                <c:pt idx="236">
                  <c:v>49511.154999999999</c:v>
                </c:pt>
                <c:pt idx="240">
                  <c:v>50294.537499999999</c:v>
                </c:pt>
                <c:pt idx="244">
                  <c:v>51150.097500000003</c:v>
                </c:pt>
                <c:pt idx="248">
                  <c:v>51931.592499999999</c:v>
                </c:pt>
                <c:pt idx="252">
                  <c:v>52674.787499999999</c:v>
                </c:pt>
                <c:pt idx="256">
                  <c:v>53406.497499999998</c:v>
                </c:pt>
                <c:pt idx="260">
                  <c:v>54247.214999999997</c:v>
                </c:pt>
                <c:pt idx="264">
                  <c:v>55008.284999999996</c:v>
                </c:pt>
                <c:pt idx="268">
                  <c:v>55828.332499999997</c:v>
                </c:pt>
                <c:pt idx="272">
                  <c:v>56677.492499999993</c:v>
                </c:pt>
                <c:pt idx="276">
                  <c:v>57441.847500000003</c:v>
                </c:pt>
                <c:pt idx="280">
                  <c:v>58211.535000000003</c:v>
                </c:pt>
                <c:pt idx="284">
                  <c:v>59031.332500000004</c:v>
                </c:pt>
                <c:pt idx="288">
                  <c:v>59790.189999999995</c:v>
                </c:pt>
                <c:pt idx="292">
                  <c:v>60573.000000000007</c:v>
                </c:pt>
                <c:pt idx="296">
                  <c:v>61394.192499999997</c:v>
                </c:pt>
                <c:pt idx="300">
                  <c:v>62235.974999999999</c:v>
                </c:pt>
                <c:pt idx="304">
                  <c:v>63018.945000000007</c:v>
                </c:pt>
                <c:pt idx="308">
                  <c:v>63739.337500000001</c:v>
                </c:pt>
                <c:pt idx="312">
                  <c:v>64517.8</c:v>
                </c:pt>
                <c:pt idx="316">
                  <c:v>65287.154999999999</c:v>
                </c:pt>
                <c:pt idx="320">
                  <c:v>66040.434999999998</c:v>
                </c:pt>
                <c:pt idx="324">
                  <c:v>66880.742499999993</c:v>
                </c:pt>
                <c:pt idx="328">
                  <c:v>67752.707500000004</c:v>
                </c:pt>
                <c:pt idx="332">
                  <c:v>68617.044999999998</c:v>
                </c:pt>
                <c:pt idx="336">
                  <c:v>69511.97</c:v>
                </c:pt>
                <c:pt idx="340">
                  <c:v>70324.23</c:v>
                </c:pt>
                <c:pt idx="344">
                  <c:v>71187.907500000001</c:v>
                </c:pt>
                <c:pt idx="348">
                  <c:v>72009.597500000003</c:v>
                </c:pt>
                <c:pt idx="352">
                  <c:v>72832.264999999999</c:v>
                </c:pt>
                <c:pt idx="356">
                  <c:v>73556.760000000009</c:v>
                </c:pt>
                <c:pt idx="360">
                  <c:v>74255.987500000003</c:v>
                </c:pt>
                <c:pt idx="364">
                  <c:v>75000.327499999999</c:v>
                </c:pt>
                <c:pt idx="368">
                  <c:v>75838.502500000002</c:v>
                </c:pt>
                <c:pt idx="372">
                  <c:v>76719.242500000008</c:v>
                </c:pt>
                <c:pt idx="376">
                  <c:v>77560.532500000001</c:v>
                </c:pt>
                <c:pt idx="380">
                  <c:v>78367.044999999998</c:v>
                </c:pt>
                <c:pt idx="384">
                  <c:v>79173.967499999999</c:v>
                </c:pt>
                <c:pt idx="388">
                  <c:v>80002.707500000004</c:v>
                </c:pt>
                <c:pt idx="392">
                  <c:v>80786.662500000006</c:v>
                </c:pt>
                <c:pt idx="396">
                  <c:v>81605.725000000006</c:v>
                </c:pt>
                <c:pt idx="400">
                  <c:v>82427.33249999999</c:v>
                </c:pt>
                <c:pt idx="404">
                  <c:v>83280.432499999995</c:v>
                </c:pt>
                <c:pt idx="408">
                  <c:v>84096.294999999998</c:v>
                </c:pt>
                <c:pt idx="412">
                  <c:v>84889.845000000001</c:v>
                </c:pt>
                <c:pt idx="416">
                  <c:v>85638.452499999999</c:v>
                </c:pt>
                <c:pt idx="420">
                  <c:v>86390.095000000001</c:v>
                </c:pt>
                <c:pt idx="424">
                  <c:v>87285.842499999999</c:v>
                </c:pt>
                <c:pt idx="428">
                  <c:v>88269.6875</c:v>
                </c:pt>
                <c:pt idx="432">
                  <c:v>89213.175000000003</c:v>
                </c:pt>
                <c:pt idx="436">
                  <c:v>90070.540000000008</c:v>
                </c:pt>
                <c:pt idx="440">
                  <c:v>90862.285000000003</c:v>
                </c:pt>
                <c:pt idx="444">
                  <c:v>91636.810000000012</c:v>
                </c:pt>
                <c:pt idx="448">
                  <c:v>92425.775000000009</c:v>
                </c:pt>
                <c:pt idx="452">
                  <c:v>93264.272499999992</c:v>
                </c:pt>
                <c:pt idx="456">
                  <c:v>94057.907500000001</c:v>
                </c:pt>
                <c:pt idx="460">
                  <c:v>94854.907499999987</c:v>
                </c:pt>
                <c:pt idx="464">
                  <c:v>95678.802499999991</c:v>
                </c:pt>
                <c:pt idx="468">
                  <c:v>89681.18250000001</c:v>
                </c:pt>
                <c:pt idx="472">
                  <c:v>81855.48</c:v>
                </c:pt>
                <c:pt idx="476">
                  <c:v>75933.072499999995</c:v>
                </c:pt>
                <c:pt idx="480">
                  <c:v>70723.837499999994</c:v>
                </c:pt>
                <c:pt idx="484">
                  <c:v>64781.822500000002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F-42E3-B9E1-987FC352D21C}"/>
            </c:ext>
          </c:extLst>
        </c:ser>
        <c:ser>
          <c:idx val="1"/>
          <c:order val="1"/>
          <c:tx>
            <c:v>Pressure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(Sheet1!$Q$2:$Q$221,Sheet1!$Q$234:$Q$501)</c:f>
              <c:numCache>
                <c:formatCode>0.00</c:formatCode>
                <c:ptCount val="488"/>
                <c:pt idx="0">
                  <c:v>29.25</c:v>
                </c:pt>
                <c:pt idx="4">
                  <c:v>97.5</c:v>
                </c:pt>
                <c:pt idx="8">
                  <c:v>165.5</c:v>
                </c:pt>
                <c:pt idx="12">
                  <c:v>233.5</c:v>
                </c:pt>
                <c:pt idx="16">
                  <c:v>301.5</c:v>
                </c:pt>
                <c:pt idx="20">
                  <c:v>369.5</c:v>
                </c:pt>
                <c:pt idx="24">
                  <c:v>437.5</c:v>
                </c:pt>
                <c:pt idx="28">
                  <c:v>505.5</c:v>
                </c:pt>
                <c:pt idx="32">
                  <c:v>573.5</c:v>
                </c:pt>
                <c:pt idx="36">
                  <c:v>641.5</c:v>
                </c:pt>
                <c:pt idx="40">
                  <c:v>709.5</c:v>
                </c:pt>
                <c:pt idx="44">
                  <c:v>777.5</c:v>
                </c:pt>
                <c:pt idx="48">
                  <c:v>845.5</c:v>
                </c:pt>
                <c:pt idx="52">
                  <c:v>913.5</c:v>
                </c:pt>
                <c:pt idx="56">
                  <c:v>981.5</c:v>
                </c:pt>
                <c:pt idx="60">
                  <c:v>1049.5</c:v>
                </c:pt>
                <c:pt idx="64">
                  <c:v>1117.5</c:v>
                </c:pt>
                <c:pt idx="68">
                  <c:v>1185.5</c:v>
                </c:pt>
                <c:pt idx="72">
                  <c:v>1253.5</c:v>
                </c:pt>
                <c:pt idx="76">
                  <c:v>1321.5</c:v>
                </c:pt>
                <c:pt idx="80">
                  <c:v>1389.5</c:v>
                </c:pt>
                <c:pt idx="84">
                  <c:v>1457.5</c:v>
                </c:pt>
                <c:pt idx="88">
                  <c:v>1525.5</c:v>
                </c:pt>
                <c:pt idx="92">
                  <c:v>1593.5</c:v>
                </c:pt>
                <c:pt idx="96">
                  <c:v>1661.5</c:v>
                </c:pt>
                <c:pt idx="100">
                  <c:v>1729.5</c:v>
                </c:pt>
                <c:pt idx="104">
                  <c:v>1797.5</c:v>
                </c:pt>
                <c:pt idx="108">
                  <c:v>1865.5</c:v>
                </c:pt>
                <c:pt idx="112">
                  <c:v>1933.5</c:v>
                </c:pt>
                <c:pt idx="116">
                  <c:v>2001.5</c:v>
                </c:pt>
                <c:pt idx="120">
                  <c:v>2069</c:v>
                </c:pt>
                <c:pt idx="124">
                  <c:v>2136.5</c:v>
                </c:pt>
                <c:pt idx="128">
                  <c:v>2204.5</c:v>
                </c:pt>
                <c:pt idx="132">
                  <c:v>2272.5</c:v>
                </c:pt>
                <c:pt idx="136">
                  <c:v>2340.5</c:v>
                </c:pt>
                <c:pt idx="140">
                  <c:v>2408.5</c:v>
                </c:pt>
                <c:pt idx="144">
                  <c:v>2476.5</c:v>
                </c:pt>
                <c:pt idx="148">
                  <c:v>2544.5</c:v>
                </c:pt>
                <c:pt idx="152">
                  <c:v>2612.5</c:v>
                </c:pt>
                <c:pt idx="156">
                  <c:v>2680.5</c:v>
                </c:pt>
                <c:pt idx="160">
                  <c:v>2748.5</c:v>
                </c:pt>
                <c:pt idx="164">
                  <c:v>2816.5</c:v>
                </c:pt>
                <c:pt idx="168">
                  <c:v>2884.5</c:v>
                </c:pt>
                <c:pt idx="172">
                  <c:v>2952.5</c:v>
                </c:pt>
                <c:pt idx="176">
                  <c:v>3020.5</c:v>
                </c:pt>
                <c:pt idx="180">
                  <c:v>3088.5</c:v>
                </c:pt>
                <c:pt idx="184">
                  <c:v>3156.5</c:v>
                </c:pt>
                <c:pt idx="188">
                  <c:v>3224.5</c:v>
                </c:pt>
                <c:pt idx="192">
                  <c:v>3292.5</c:v>
                </c:pt>
                <c:pt idx="196">
                  <c:v>3360.5</c:v>
                </c:pt>
                <c:pt idx="200">
                  <c:v>3428.5</c:v>
                </c:pt>
                <c:pt idx="204">
                  <c:v>3496.5</c:v>
                </c:pt>
                <c:pt idx="208">
                  <c:v>3564.5</c:v>
                </c:pt>
                <c:pt idx="212">
                  <c:v>3632.5</c:v>
                </c:pt>
                <c:pt idx="216">
                  <c:v>3700.5</c:v>
                </c:pt>
                <c:pt idx="220">
                  <c:v>3972.5</c:v>
                </c:pt>
                <c:pt idx="224">
                  <c:v>4040.5</c:v>
                </c:pt>
                <c:pt idx="228">
                  <c:v>4108.5</c:v>
                </c:pt>
                <c:pt idx="232">
                  <c:v>4176.5</c:v>
                </c:pt>
                <c:pt idx="236">
                  <c:v>4244.5</c:v>
                </c:pt>
                <c:pt idx="240">
                  <c:v>4312.5</c:v>
                </c:pt>
                <c:pt idx="244">
                  <c:v>4380.5</c:v>
                </c:pt>
                <c:pt idx="248">
                  <c:v>4448.5</c:v>
                </c:pt>
                <c:pt idx="252">
                  <c:v>4516.5</c:v>
                </c:pt>
                <c:pt idx="256">
                  <c:v>4584.5</c:v>
                </c:pt>
                <c:pt idx="260">
                  <c:v>4652.5</c:v>
                </c:pt>
                <c:pt idx="264">
                  <c:v>4720.5</c:v>
                </c:pt>
                <c:pt idx="268">
                  <c:v>4788.5</c:v>
                </c:pt>
                <c:pt idx="272">
                  <c:v>4856.5</c:v>
                </c:pt>
                <c:pt idx="276">
                  <c:v>4924.5</c:v>
                </c:pt>
                <c:pt idx="280">
                  <c:v>4992.25</c:v>
                </c:pt>
                <c:pt idx="284">
                  <c:v>5059.5</c:v>
                </c:pt>
                <c:pt idx="288">
                  <c:v>5127.75</c:v>
                </c:pt>
                <c:pt idx="292">
                  <c:v>5195.5</c:v>
                </c:pt>
                <c:pt idx="296">
                  <c:v>5263.5</c:v>
                </c:pt>
                <c:pt idx="300">
                  <c:v>5331.5</c:v>
                </c:pt>
                <c:pt idx="304">
                  <c:v>5399.5</c:v>
                </c:pt>
                <c:pt idx="308">
                  <c:v>5467.5</c:v>
                </c:pt>
                <c:pt idx="312">
                  <c:v>5535.5</c:v>
                </c:pt>
                <c:pt idx="316">
                  <c:v>5603.5</c:v>
                </c:pt>
                <c:pt idx="320">
                  <c:v>5671.5</c:v>
                </c:pt>
                <c:pt idx="324">
                  <c:v>5739.5</c:v>
                </c:pt>
                <c:pt idx="328">
                  <c:v>5807.5</c:v>
                </c:pt>
                <c:pt idx="332">
                  <c:v>5875.5</c:v>
                </c:pt>
                <c:pt idx="336">
                  <c:v>5943.5</c:v>
                </c:pt>
                <c:pt idx="340">
                  <c:v>6011.5</c:v>
                </c:pt>
                <c:pt idx="344">
                  <c:v>6079.5</c:v>
                </c:pt>
                <c:pt idx="348">
                  <c:v>6147.5</c:v>
                </c:pt>
                <c:pt idx="352">
                  <c:v>6215.5</c:v>
                </c:pt>
                <c:pt idx="356">
                  <c:v>6283.5</c:v>
                </c:pt>
                <c:pt idx="360">
                  <c:v>6351.5</c:v>
                </c:pt>
                <c:pt idx="364">
                  <c:v>6419.5</c:v>
                </c:pt>
                <c:pt idx="368">
                  <c:v>6487.5</c:v>
                </c:pt>
                <c:pt idx="372">
                  <c:v>6555.5</c:v>
                </c:pt>
                <c:pt idx="376">
                  <c:v>6623.5</c:v>
                </c:pt>
                <c:pt idx="380">
                  <c:v>6691.5</c:v>
                </c:pt>
                <c:pt idx="384">
                  <c:v>6759.5</c:v>
                </c:pt>
                <c:pt idx="388">
                  <c:v>6827.5</c:v>
                </c:pt>
                <c:pt idx="392">
                  <c:v>6895.5</c:v>
                </c:pt>
                <c:pt idx="396">
                  <c:v>6963.5</c:v>
                </c:pt>
                <c:pt idx="400">
                  <c:v>7031.5</c:v>
                </c:pt>
                <c:pt idx="404">
                  <c:v>7099.5</c:v>
                </c:pt>
                <c:pt idx="408">
                  <c:v>7167.5</c:v>
                </c:pt>
                <c:pt idx="412">
                  <c:v>7235.5</c:v>
                </c:pt>
                <c:pt idx="416">
                  <c:v>7303.5</c:v>
                </c:pt>
                <c:pt idx="420">
                  <c:v>7371.5</c:v>
                </c:pt>
                <c:pt idx="424">
                  <c:v>7439.5</c:v>
                </c:pt>
                <c:pt idx="428">
                  <c:v>7507.5</c:v>
                </c:pt>
                <c:pt idx="432">
                  <c:v>7575.5</c:v>
                </c:pt>
                <c:pt idx="436">
                  <c:v>7643.5</c:v>
                </c:pt>
                <c:pt idx="440">
                  <c:v>7711.5</c:v>
                </c:pt>
                <c:pt idx="444">
                  <c:v>7779.5</c:v>
                </c:pt>
                <c:pt idx="448">
                  <c:v>7847.5</c:v>
                </c:pt>
                <c:pt idx="452">
                  <c:v>7915.5</c:v>
                </c:pt>
                <c:pt idx="456">
                  <c:v>7983.5</c:v>
                </c:pt>
                <c:pt idx="460">
                  <c:v>8051.5</c:v>
                </c:pt>
                <c:pt idx="464">
                  <c:v>8119.5</c:v>
                </c:pt>
                <c:pt idx="468">
                  <c:v>8186.75</c:v>
                </c:pt>
                <c:pt idx="472">
                  <c:v>8254.5</c:v>
                </c:pt>
                <c:pt idx="476">
                  <c:v>8322.5</c:v>
                </c:pt>
                <c:pt idx="480">
                  <c:v>8390.5</c:v>
                </c:pt>
                <c:pt idx="484">
                  <c:v>8458.5</c:v>
                </c:pt>
              </c:numCache>
            </c:numRef>
          </c:xVal>
          <c:yVal>
            <c:numRef>
              <c:f>(Sheet1!$S$2:$S$221,Sheet1!$S$234:$S$501)</c:f>
              <c:numCache>
                <c:formatCode>0.00</c:formatCode>
                <c:ptCount val="488"/>
                <c:pt idx="0">
                  <c:v>84831.75</c:v>
                </c:pt>
                <c:pt idx="4">
                  <c:v>84830.5625</c:v>
                </c:pt>
                <c:pt idx="8">
                  <c:v>84812.5</c:v>
                </c:pt>
                <c:pt idx="12">
                  <c:v>84787.5625</c:v>
                </c:pt>
                <c:pt idx="16">
                  <c:v>84772.375</c:v>
                </c:pt>
                <c:pt idx="20">
                  <c:v>84765.125</c:v>
                </c:pt>
                <c:pt idx="24">
                  <c:v>83751.5625</c:v>
                </c:pt>
                <c:pt idx="28">
                  <c:v>80876.0625</c:v>
                </c:pt>
                <c:pt idx="32">
                  <c:v>78831.625</c:v>
                </c:pt>
                <c:pt idx="36">
                  <c:v>76528.8125</c:v>
                </c:pt>
                <c:pt idx="40">
                  <c:v>74216.3125</c:v>
                </c:pt>
                <c:pt idx="44">
                  <c:v>71860.1875</c:v>
                </c:pt>
                <c:pt idx="48">
                  <c:v>69576.1875</c:v>
                </c:pt>
                <c:pt idx="52">
                  <c:v>67249.0625</c:v>
                </c:pt>
                <c:pt idx="56">
                  <c:v>65073</c:v>
                </c:pt>
                <c:pt idx="60">
                  <c:v>62695.9375</c:v>
                </c:pt>
                <c:pt idx="64">
                  <c:v>60398.8125</c:v>
                </c:pt>
                <c:pt idx="68">
                  <c:v>58343.375</c:v>
                </c:pt>
                <c:pt idx="72">
                  <c:v>56450.5625</c:v>
                </c:pt>
                <c:pt idx="76">
                  <c:v>54605.1875</c:v>
                </c:pt>
                <c:pt idx="80">
                  <c:v>52780.9375</c:v>
                </c:pt>
                <c:pt idx="84">
                  <c:v>51022</c:v>
                </c:pt>
                <c:pt idx="88">
                  <c:v>49046.6875</c:v>
                </c:pt>
                <c:pt idx="92">
                  <c:v>47088</c:v>
                </c:pt>
                <c:pt idx="96">
                  <c:v>45328.375</c:v>
                </c:pt>
                <c:pt idx="100">
                  <c:v>43793</c:v>
                </c:pt>
                <c:pt idx="104">
                  <c:v>42441.125</c:v>
                </c:pt>
                <c:pt idx="108">
                  <c:v>41029.375</c:v>
                </c:pt>
                <c:pt idx="112">
                  <c:v>39733.4375</c:v>
                </c:pt>
                <c:pt idx="116">
                  <c:v>38625.25</c:v>
                </c:pt>
                <c:pt idx="120">
                  <c:v>37507.875</c:v>
                </c:pt>
                <c:pt idx="124">
                  <c:v>36501.9375</c:v>
                </c:pt>
                <c:pt idx="128">
                  <c:v>35451.5625</c:v>
                </c:pt>
                <c:pt idx="132">
                  <c:v>34214.5625</c:v>
                </c:pt>
                <c:pt idx="136">
                  <c:v>32850.4375</c:v>
                </c:pt>
                <c:pt idx="140">
                  <c:v>31677.9375</c:v>
                </c:pt>
                <c:pt idx="144">
                  <c:v>30692.6875</c:v>
                </c:pt>
                <c:pt idx="148">
                  <c:v>29857.75</c:v>
                </c:pt>
                <c:pt idx="152">
                  <c:v>29009.375</c:v>
                </c:pt>
                <c:pt idx="156">
                  <c:v>28134.4375</c:v>
                </c:pt>
                <c:pt idx="160">
                  <c:v>27402.6875</c:v>
                </c:pt>
                <c:pt idx="164">
                  <c:v>26645.375</c:v>
                </c:pt>
                <c:pt idx="168">
                  <c:v>25822.625</c:v>
                </c:pt>
                <c:pt idx="172">
                  <c:v>24944.1875</c:v>
                </c:pt>
                <c:pt idx="176">
                  <c:v>24039.5625</c:v>
                </c:pt>
                <c:pt idx="180">
                  <c:v>23191.8125</c:v>
                </c:pt>
                <c:pt idx="184">
                  <c:v>22410.9375</c:v>
                </c:pt>
                <c:pt idx="188">
                  <c:v>21699.875</c:v>
                </c:pt>
                <c:pt idx="192">
                  <c:v>20999.125</c:v>
                </c:pt>
                <c:pt idx="196">
                  <c:v>20318.9375</c:v>
                </c:pt>
                <c:pt idx="200">
                  <c:v>19677.3125</c:v>
                </c:pt>
                <c:pt idx="204">
                  <c:v>19032.6875</c:v>
                </c:pt>
                <c:pt idx="208">
                  <c:v>18457.6875</c:v>
                </c:pt>
                <c:pt idx="212">
                  <c:v>17932.125</c:v>
                </c:pt>
                <c:pt idx="216">
                  <c:v>17409.625</c:v>
                </c:pt>
                <c:pt idx="220">
                  <c:v>15279.6875</c:v>
                </c:pt>
                <c:pt idx="224">
                  <c:v>14824.8125</c:v>
                </c:pt>
                <c:pt idx="228">
                  <c:v>14338.625</c:v>
                </c:pt>
                <c:pt idx="232">
                  <c:v>13850</c:v>
                </c:pt>
                <c:pt idx="236">
                  <c:v>13362</c:v>
                </c:pt>
                <c:pt idx="240">
                  <c:v>12900.75</c:v>
                </c:pt>
                <c:pt idx="244">
                  <c:v>12437.3125</c:v>
                </c:pt>
                <c:pt idx="248">
                  <c:v>11959.8125</c:v>
                </c:pt>
                <c:pt idx="252">
                  <c:v>11534</c:v>
                </c:pt>
                <c:pt idx="256">
                  <c:v>11124</c:v>
                </c:pt>
                <c:pt idx="260">
                  <c:v>10728.5</c:v>
                </c:pt>
                <c:pt idx="264">
                  <c:v>10338.375</c:v>
                </c:pt>
                <c:pt idx="268">
                  <c:v>9946.625</c:v>
                </c:pt>
                <c:pt idx="272">
                  <c:v>9575.6875</c:v>
                </c:pt>
                <c:pt idx="276">
                  <c:v>9224.375</c:v>
                </c:pt>
                <c:pt idx="280">
                  <c:v>8873.375</c:v>
                </c:pt>
                <c:pt idx="284">
                  <c:v>8556.5</c:v>
                </c:pt>
                <c:pt idx="288">
                  <c:v>8243.75</c:v>
                </c:pt>
                <c:pt idx="292">
                  <c:v>7952.9375</c:v>
                </c:pt>
                <c:pt idx="296">
                  <c:v>7658.75</c:v>
                </c:pt>
                <c:pt idx="300">
                  <c:v>7382.6875</c:v>
                </c:pt>
                <c:pt idx="304">
                  <c:v>7098.875</c:v>
                </c:pt>
                <c:pt idx="308">
                  <c:v>6824.625</c:v>
                </c:pt>
                <c:pt idx="312">
                  <c:v>6588.8125</c:v>
                </c:pt>
                <c:pt idx="316">
                  <c:v>6357.5</c:v>
                </c:pt>
                <c:pt idx="320">
                  <c:v>6123.3125</c:v>
                </c:pt>
                <c:pt idx="324">
                  <c:v>5916.875</c:v>
                </c:pt>
                <c:pt idx="328">
                  <c:v>5710.8125</c:v>
                </c:pt>
                <c:pt idx="332">
                  <c:v>5497.625</c:v>
                </c:pt>
                <c:pt idx="336">
                  <c:v>5294.6875</c:v>
                </c:pt>
                <c:pt idx="340">
                  <c:v>5079.3125</c:v>
                </c:pt>
                <c:pt idx="344">
                  <c:v>4894.0625</c:v>
                </c:pt>
                <c:pt idx="348">
                  <c:v>4711.3125</c:v>
                </c:pt>
                <c:pt idx="352">
                  <c:v>4528.8125</c:v>
                </c:pt>
                <c:pt idx="356">
                  <c:v>4372</c:v>
                </c:pt>
                <c:pt idx="360">
                  <c:v>4210.875</c:v>
                </c:pt>
                <c:pt idx="364">
                  <c:v>4061.6875</c:v>
                </c:pt>
                <c:pt idx="368">
                  <c:v>3912.25</c:v>
                </c:pt>
                <c:pt idx="372">
                  <c:v>3780.9375</c:v>
                </c:pt>
                <c:pt idx="376">
                  <c:v>3650.9375</c:v>
                </c:pt>
                <c:pt idx="380">
                  <c:v>3519.6875</c:v>
                </c:pt>
                <c:pt idx="384">
                  <c:v>3402.9375</c:v>
                </c:pt>
                <c:pt idx="388">
                  <c:v>3271.625</c:v>
                </c:pt>
                <c:pt idx="392">
                  <c:v>3153.1875</c:v>
                </c:pt>
                <c:pt idx="396">
                  <c:v>3044.3125</c:v>
                </c:pt>
                <c:pt idx="400">
                  <c:v>2944.1875</c:v>
                </c:pt>
                <c:pt idx="404">
                  <c:v>2843.8125</c:v>
                </c:pt>
                <c:pt idx="408">
                  <c:v>2745.1875</c:v>
                </c:pt>
                <c:pt idx="412">
                  <c:v>2637.9375</c:v>
                </c:pt>
                <c:pt idx="416">
                  <c:v>2549.3125</c:v>
                </c:pt>
                <c:pt idx="420">
                  <c:v>2471</c:v>
                </c:pt>
                <c:pt idx="424">
                  <c:v>2392.375</c:v>
                </c:pt>
                <c:pt idx="428">
                  <c:v>2318.625</c:v>
                </c:pt>
                <c:pt idx="432">
                  <c:v>2226.625</c:v>
                </c:pt>
                <c:pt idx="436">
                  <c:v>2147.9375</c:v>
                </c:pt>
                <c:pt idx="440">
                  <c:v>2088.5625</c:v>
                </c:pt>
                <c:pt idx="444">
                  <c:v>2046.1875</c:v>
                </c:pt>
                <c:pt idx="448">
                  <c:v>1998.625</c:v>
                </c:pt>
                <c:pt idx="452">
                  <c:v>1940.5</c:v>
                </c:pt>
                <c:pt idx="456">
                  <c:v>1904.8125</c:v>
                </c:pt>
                <c:pt idx="460">
                  <c:v>1874.5625</c:v>
                </c:pt>
                <c:pt idx="464">
                  <c:v>1838.375</c:v>
                </c:pt>
                <c:pt idx="468">
                  <c:v>1813.1875</c:v>
                </c:pt>
                <c:pt idx="472">
                  <c:v>1867.5625</c:v>
                </c:pt>
                <c:pt idx="476">
                  <c:v>2035.5625</c:v>
                </c:pt>
                <c:pt idx="480">
                  <c:v>2343.375</c:v>
                </c:pt>
                <c:pt idx="484">
                  <c:v>3090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F-42E3-B9E1-987FC352D21C}"/>
            </c:ext>
          </c:extLst>
        </c:ser>
        <c:ser>
          <c:idx val="2"/>
          <c:order val="2"/>
          <c:tx>
            <c:v>Totality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5D5-4493-9BDB-7FBC78B401C9}"/>
              </c:ext>
            </c:extLst>
          </c:dPt>
          <c:xVal>
            <c:numRef>
              <c:f>Sheet1!$Q$222:$Q$233</c:f>
              <c:numCache>
                <c:formatCode>0.00</c:formatCode>
                <c:ptCount val="12"/>
                <c:pt idx="0">
                  <c:v>3768.5</c:v>
                </c:pt>
                <c:pt idx="4">
                  <c:v>3836.5</c:v>
                </c:pt>
                <c:pt idx="8">
                  <c:v>3904.5</c:v>
                </c:pt>
              </c:numCache>
            </c:numRef>
          </c:xVal>
          <c:yVal>
            <c:numRef>
              <c:f>Sheet1!$R$222:$R$233</c:f>
              <c:numCache>
                <c:formatCode>0.00</c:formatCode>
                <c:ptCount val="12"/>
                <c:pt idx="0">
                  <c:v>44608.762499999997</c:v>
                </c:pt>
                <c:pt idx="4">
                  <c:v>45321.770000000004</c:v>
                </c:pt>
                <c:pt idx="8">
                  <c:v>45924.457500000004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1F-42E3-B9E1-987FC352D21C}"/>
            </c:ext>
          </c:extLst>
        </c:ser>
        <c:ser>
          <c:idx val="3"/>
          <c:order val="3"/>
          <c:tx>
            <c:v>Totality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Sheet1!$Q$222:$Q$233</c:f>
              <c:numCache>
                <c:formatCode>0.00</c:formatCode>
                <c:ptCount val="12"/>
                <c:pt idx="0">
                  <c:v>3768.5</c:v>
                </c:pt>
                <c:pt idx="4">
                  <c:v>3836.5</c:v>
                </c:pt>
                <c:pt idx="8">
                  <c:v>3904.5</c:v>
                </c:pt>
              </c:numCache>
            </c:numRef>
          </c:xVal>
          <c:yVal>
            <c:numRef>
              <c:f>Sheet1!$S$222:$S$233</c:f>
              <c:numCache>
                <c:formatCode>0.00</c:formatCode>
                <c:ptCount val="12"/>
                <c:pt idx="0">
                  <c:v>16858.6875</c:v>
                </c:pt>
                <c:pt idx="4">
                  <c:v>16279.375</c:v>
                </c:pt>
                <c:pt idx="8">
                  <c:v>15745.875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91F-42E3-B9E1-987FC352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54880"/>
        <c:axId val="643053568"/>
      </c:scatterChart>
      <c:valAx>
        <c:axId val="6430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53568"/>
        <c:crosses val="autoZero"/>
        <c:crossBetween val="midCat"/>
      </c:valAx>
      <c:valAx>
        <c:axId val="6430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5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Rate vs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027458106198265E-2"/>
          <c:y val="0.17291375291375291"/>
          <c:w val="0.83616852580927381"/>
          <c:h val="0.71893581484132663"/>
        </c:manualLayout>
      </c:layout>
      <c:scatterChart>
        <c:scatterStyle val="lineMarker"/>
        <c:varyColors val="0"/>
        <c:ser>
          <c:idx val="0"/>
          <c:order val="0"/>
          <c:tx>
            <c:v>Counter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(Sheet1!$R$2:$R$221,Sheet1!$R$234:$R$501)</c:f>
              <c:numCache>
                <c:formatCode>0.00</c:formatCode>
                <c:ptCount val="488"/>
                <c:pt idx="0">
                  <c:v>5026.2275</c:v>
                </c:pt>
                <c:pt idx="4">
                  <c:v>5026.2275</c:v>
                </c:pt>
                <c:pt idx="8">
                  <c:v>5026.2275</c:v>
                </c:pt>
                <c:pt idx="12">
                  <c:v>5026.2275</c:v>
                </c:pt>
                <c:pt idx="16">
                  <c:v>5026.2275</c:v>
                </c:pt>
                <c:pt idx="20">
                  <c:v>5026.2275</c:v>
                </c:pt>
                <c:pt idx="24">
                  <c:v>5814.9625000000005</c:v>
                </c:pt>
                <c:pt idx="28">
                  <c:v>6699.6374999999998</c:v>
                </c:pt>
                <c:pt idx="32">
                  <c:v>7437.58</c:v>
                </c:pt>
                <c:pt idx="36">
                  <c:v>8323.817500000001</c:v>
                </c:pt>
                <c:pt idx="40">
                  <c:v>9200.5400000000009</c:v>
                </c:pt>
                <c:pt idx="44">
                  <c:v>10108.5975</c:v>
                </c:pt>
                <c:pt idx="48">
                  <c:v>11019.11</c:v>
                </c:pt>
                <c:pt idx="52">
                  <c:v>11941.682500000001</c:v>
                </c:pt>
                <c:pt idx="56">
                  <c:v>12863.434999999999</c:v>
                </c:pt>
                <c:pt idx="60">
                  <c:v>13954.805</c:v>
                </c:pt>
                <c:pt idx="64">
                  <c:v>14842.275000000001</c:v>
                </c:pt>
                <c:pt idx="68">
                  <c:v>15768.6175</c:v>
                </c:pt>
                <c:pt idx="72">
                  <c:v>16599.575000000001</c:v>
                </c:pt>
                <c:pt idx="76">
                  <c:v>17506.642499999998</c:v>
                </c:pt>
                <c:pt idx="80">
                  <c:v>18314.55</c:v>
                </c:pt>
                <c:pt idx="84">
                  <c:v>19336.452499999999</c:v>
                </c:pt>
                <c:pt idx="88">
                  <c:v>20338.5825</c:v>
                </c:pt>
                <c:pt idx="92">
                  <c:v>21395.014999999999</c:v>
                </c:pt>
                <c:pt idx="96">
                  <c:v>22248.112499999999</c:v>
                </c:pt>
                <c:pt idx="100">
                  <c:v>23019.605000000003</c:v>
                </c:pt>
                <c:pt idx="104">
                  <c:v>23833.827499999999</c:v>
                </c:pt>
                <c:pt idx="108">
                  <c:v>24689.88</c:v>
                </c:pt>
                <c:pt idx="112">
                  <c:v>25332.105</c:v>
                </c:pt>
                <c:pt idx="116">
                  <c:v>26059.305</c:v>
                </c:pt>
                <c:pt idx="120">
                  <c:v>26711.45</c:v>
                </c:pt>
                <c:pt idx="124">
                  <c:v>27392.4725</c:v>
                </c:pt>
                <c:pt idx="128">
                  <c:v>28157.89</c:v>
                </c:pt>
                <c:pt idx="132">
                  <c:v>29199.884999999998</c:v>
                </c:pt>
                <c:pt idx="136">
                  <c:v>30072.014999999999</c:v>
                </c:pt>
                <c:pt idx="140">
                  <c:v>30794.047500000001</c:v>
                </c:pt>
                <c:pt idx="144">
                  <c:v>31434.877500000002</c:v>
                </c:pt>
                <c:pt idx="148">
                  <c:v>32017.634999999998</c:v>
                </c:pt>
                <c:pt idx="152">
                  <c:v>32800.442499999997</c:v>
                </c:pt>
                <c:pt idx="156">
                  <c:v>33353.345000000001</c:v>
                </c:pt>
                <c:pt idx="160">
                  <c:v>33932.824999999997</c:v>
                </c:pt>
                <c:pt idx="164">
                  <c:v>34671.177499999998</c:v>
                </c:pt>
                <c:pt idx="168">
                  <c:v>35401.74</c:v>
                </c:pt>
                <c:pt idx="172">
                  <c:v>36264.847500000003</c:v>
                </c:pt>
                <c:pt idx="176">
                  <c:v>37050.28</c:v>
                </c:pt>
                <c:pt idx="180">
                  <c:v>37774.36</c:v>
                </c:pt>
                <c:pt idx="184">
                  <c:v>38493.277499999997</c:v>
                </c:pt>
                <c:pt idx="188">
                  <c:v>39157.4</c:v>
                </c:pt>
                <c:pt idx="192">
                  <c:v>39900.51</c:v>
                </c:pt>
                <c:pt idx="196">
                  <c:v>40558.154999999999</c:v>
                </c:pt>
                <c:pt idx="200">
                  <c:v>41260.582500000004</c:v>
                </c:pt>
                <c:pt idx="204">
                  <c:v>41957.347500000003</c:v>
                </c:pt>
                <c:pt idx="208">
                  <c:v>42544.457500000004</c:v>
                </c:pt>
                <c:pt idx="212">
                  <c:v>43133.695</c:v>
                </c:pt>
                <c:pt idx="216">
                  <c:v>43811.680000000008</c:v>
                </c:pt>
                <c:pt idx="220">
                  <c:v>46540.6</c:v>
                </c:pt>
                <c:pt idx="224">
                  <c:v>47210.792499999996</c:v>
                </c:pt>
                <c:pt idx="228">
                  <c:v>47989.5</c:v>
                </c:pt>
                <c:pt idx="232">
                  <c:v>48798.392500000002</c:v>
                </c:pt>
                <c:pt idx="236">
                  <c:v>49511.154999999999</c:v>
                </c:pt>
                <c:pt idx="240">
                  <c:v>50294.537499999999</c:v>
                </c:pt>
                <c:pt idx="244">
                  <c:v>51150.097500000003</c:v>
                </c:pt>
                <c:pt idx="248">
                  <c:v>51931.592499999999</c:v>
                </c:pt>
                <c:pt idx="252">
                  <c:v>52674.787499999999</c:v>
                </c:pt>
                <c:pt idx="256">
                  <c:v>53406.497499999998</c:v>
                </c:pt>
                <c:pt idx="260">
                  <c:v>54247.214999999997</c:v>
                </c:pt>
                <c:pt idx="264">
                  <c:v>55008.284999999996</c:v>
                </c:pt>
                <c:pt idx="268">
                  <c:v>55828.332499999997</c:v>
                </c:pt>
                <c:pt idx="272">
                  <c:v>56677.492499999993</c:v>
                </c:pt>
                <c:pt idx="276">
                  <c:v>57441.847500000003</c:v>
                </c:pt>
                <c:pt idx="280">
                  <c:v>58211.535000000003</c:v>
                </c:pt>
                <c:pt idx="284">
                  <c:v>59031.332500000004</c:v>
                </c:pt>
                <c:pt idx="288">
                  <c:v>59790.189999999995</c:v>
                </c:pt>
                <c:pt idx="292">
                  <c:v>60573.000000000007</c:v>
                </c:pt>
                <c:pt idx="296">
                  <c:v>61394.192499999997</c:v>
                </c:pt>
                <c:pt idx="300">
                  <c:v>62235.974999999999</c:v>
                </c:pt>
                <c:pt idx="304">
                  <c:v>63018.945000000007</c:v>
                </c:pt>
                <c:pt idx="308">
                  <c:v>63739.337500000001</c:v>
                </c:pt>
                <c:pt idx="312">
                  <c:v>64517.8</c:v>
                </c:pt>
                <c:pt idx="316">
                  <c:v>65287.154999999999</c:v>
                </c:pt>
                <c:pt idx="320">
                  <c:v>66040.434999999998</c:v>
                </c:pt>
                <c:pt idx="324">
                  <c:v>66880.742499999993</c:v>
                </c:pt>
                <c:pt idx="328">
                  <c:v>67752.707500000004</c:v>
                </c:pt>
                <c:pt idx="332">
                  <c:v>68617.044999999998</c:v>
                </c:pt>
                <c:pt idx="336">
                  <c:v>69511.97</c:v>
                </c:pt>
                <c:pt idx="340">
                  <c:v>70324.23</c:v>
                </c:pt>
                <c:pt idx="344">
                  <c:v>71187.907500000001</c:v>
                </c:pt>
                <c:pt idx="348">
                  <c:v>72009.597500000003</c:v>
                </c:pt>
                <c:pt idx="352">
                  <c:v>72832.264999999999</c:v>
                </c:pt>
                <c:pt idx="356">
                  <c:v>73556.760000000009</c:v>
                </c:pt>
                <c:pt idx="360">
                  <c:v>74255.987500000003</c:v>
                </c:pt>
                <c:pt idx="364">
                  <c:v>75000.327499999999</c:v>
                </c:pt>
                <c:pt idx="368">
                  <c:v>75838.502500000002</c:v>
                </c:pt>
                <c:pt idx="372">
                  <c:v>76719.242500000008</c:v>
                </c:pt>
                <c:pt idx="376">
                  <c:v>77560.532500000001</c:v>
                </c:pt>
                <c:pt idx="380">
                  <c:v>78367.044999999998</c:v>
                </c:pt>
                <c:pt idx="384">
                  <c:v>79173.967499999999</c:v>
                </c:pt>
                <c:pt idx="388">
                  <c:v>80002.707500000004</c:v>
                </c:pt>
                <c:pt idx="392">
                  <c:v>80786.662500000006</c:v>
                </c:pt>
                <c:pt idx="396">
                  <c:v>81605.725000000006</c:v>
                </c:pt>
                <c:pt idx="400">
                  <c:v>82427.33249999999</c:v>
                </c:pt>
                <c:pt idx="404">
                  <c:v>83280.432499999995</c:v>
                </c:pt>
                <c:pt idx="408">
                  <c:v>84096.294999999998</c:v>
                </c:pt>
                <c:pt idx="412">
                  <c:v>84889.845000000001</c:v>
                </c:pt>
                <c:pt idx="416">
                  <c:v>85638.452499999999</c:v>
                </c:pt>
                <c:pt idx="420">
                  <c:v>86390.095000000001</c:v>
                </c:pt>
                <c:pt idx="424">
                  <c:v>87285.842499999999</c:v>
                </c:pt>
                <c:pt idx="428">
                  <c:v>88269.6875</c:v>
                </c:pt>
                <c:pt idx="432">
                  <c:v>89213.175000000003</c:v>
                </c:pt>
                <c:pt idx="436">
                  <c:v>90070.540000000008</c:v>
                </c:pt>
                <c:pt idx="440">
                  <c:v>90862.285000000003</c:v>
                </c:pt>
                <c:pt idx="444">
                  <c:v>91636.810000000012</c:v>
                </c:pt>
                <c:pt idx="448">
                  <c:v>92425.775000000009</c:v>
                </c:pt>
                <c:pt idx="452">
                  <c:v>93264.272499999992</c:v>
                </c:pt>
                <c:pt idx="456">
                  <c:v>94057.907500000001</c:v>
                </c:pt>
                <c:pt idx="460">
                  <c:v>94854.907499999987</c:v>
                </c:pt>
                <c:pt idx="464">
                  <c:v>95678.802499999991</c:v>
                </c:pt>
                <c:pt idx="468">
                  <c:v>89681.18250000001</c:v>
                </c:pt>
                <c:pt idx="472">
                  <c:v>81855.48</c:v>
                </c:pt>
                <c:pt idx="476">
                  <c:v>75933.072499999995</c:v>
                </c:pt>
                <c:pt idx="480">
                  <c:v>70723.837499999994</c:v>
                </c:pt>
                <c:pt idx="484">
                  <c:v>64781.822500000002</c:v>
                </c:pt>
              </c:numCache>
            </c:numRef>
          </c:xVal>
          <c:yVal>
            <c:numRef>
              <c:f>(Sheet1!$T$2:$T$221,Sheet1!$T$234:$T$501)</c:f>
              <c:numCache>
                <c:formatCode>0.0</c:formatCode>
                <c:ptCount val="488"/>
                <c:pt idx="0">
                  <c:v>18</c:v>
                </c:pt>
                <c:pt idx="4">
                  <c:v>26</c:v>
                </c:pt>
                <c:pt idx="8">
                  <c:v>17</c:v>
                </c:pt>
                <c:pt idx="12">
                  <c:v>16</c:v>
                </c:pt>
                <c:pt idx="16">
                  <c:v>33</c:v>
                </c:pt>
                <c:pt idx="20">
                  <c:v>16</c:v>
                </c:pt>
                <c:pt idx="24">
                  <c:v>18</c:v>
                </c:pt>
                <c:pt idx="28">
                  <c:v>10</c:v>
                </c:pt>
                <c:pt idx="32">
                  <c:v>26</c:v>
                </c:pt>
                <c:pt idx="36">
                  <c:v>23</c:v>
                </c:pt>
                <c:pt idx="40">
                  <c:v>23</c:v>
                </c:pt>
                <c:pt idx="44">
                  <c:v>26</c:v>
                </c:pt>
                <c:pt idx="48">
                  <c:v>27</c:v>
                </c:pt>
                <c:pt idx="52">
                  <c:v>30</c:v>
                </c:pt>
                <c:pt idx="56">
                  <c:v>38</c:v>
                </c:pt>
                <c:pt idx="60">
                  <c:v>47</c:v>
                </c:pt>
                <c:pt idx="64">
                  <c:v>56</c:v>
                </c:pt>
                <c:pt idx="68">
                  <c:v>57</c:v>
                </c:pt>
                <c:pt idx="72">
                  <c:v>65</c:v>
                </c:pt>
                <c:pt idx="76">
                  <c:v>51</c:v>
                </c:pt>
                <c:pt idx="80">
                  <c:v>90</c:v>
                </c:pt>
                <c:pt idx="84">
                  <c:v>93</c:v>
                </c:pt>
                <c:pt idx="88">
                  <c:v>91</c:v>
                </c:pt>
                <c:pt idx="92">
                  <c:v>106</c:v>
                </c:pt>
                <c:pt idx="96">
                  <c:v>121</c:v>
                </c:pt>
                <c:pt idx="100">
                  <c:v>120</c:v>
                </c:pt>
                <c:pt idx="104">
                  <c:v>178</c:v>
                </c:pt>
                <c:pt idx="108">
                  <c:v>177</c:v>
                </c:pt>
                <c:pt idx="112">
                  <c:v>163</c:v>
                </c:pt>
                <c:pt idx="116">
                  <c:v>192</c:v>
                </c:pt>
                <c:pt idx="120">
                  <c:v>224</c:v>
                </c:pt>
                <c:pt idx="124">
                  <c:v>222</c:v>
                </c:pt>
                <c:pt idx="128">
                  <c:v>218</c:v>
                </c:pt>
                <c:pt idx="132">
                  <c:v>252</c:v>
                </c:pt>
                <c:pt idx="136">
                  <c:v>292</c:v>
                </c:pt>
                <c:pt idx="140">
                  <c:v>317</c:v>
                </c:pt>
                <c:pt idx="144">
                  <c:v>341</c:v>
                </c:pt>
                <c:pt idx="148">
                  <c:v>288</c:v>
                </c:pt>
                <c:pt idx="152">
                  <c:v>352</c:v>
                </c:pt>
                <c:pt idx="156">
                  <c:v>369</c:v>
                </c:pt>
                <c:pt idx="160">
                  <c:v>380</c:v>
                </c:pt>
                <c:pt idx="164">
                  <c:v>405</c:v>
                </c:pt>
                <c:pt idx="168">
                  <c:v>441</c:v>
                </c:pt>
                <c:pt idx="172">
                  <c:v>450</c:v>
                </c:pt>
                <c:pt idx="176">
                  <c:v>452</c:v>
                </c:pt>
                <c:pt idx="180">
                  <c:v>523</c:v>
                </c:pt>
                <c:pt idx="184">
                  <c:v>504</c:v>
                </c:pt>
                <c:pt idx="188">
                  <c:v>570</c:v>
                </c:pt>
                <c:pt idx="192">
                  <c:v>568</c:v>
                </c:pt>
                <c:pt idx="196">
                  <c:v>586</c:v>
                </c:pt>
                <c:pt idx="200">
                  <c:v>634</c:v>
                </c:pt>
                <c:pt idx="204">
                  <c:v>616</c:v>
                </c:pt>
                <c:pt idx="208">
                  <c:v>718</c:v>
                </c:pt>
                <c:pt idx="212">
                  <c:v>784</c:v>
                </c:pt>
                <c:pt idx="216">
                  <c:v>753</c:v>
                </c:pt>
                <c:pt idx="220">
                  <c:v>781</c:v>
                </c:pt>
                <c:pt idx="224">
                  <c:v>820</c:v>
                </c:pt>
                <c:pt idx="228">
                  <c:v>863</c:v>
                </c:pt>
                <c:pt idx="232">
                  <c:v>879</c:v>
                </c:pt>
                <c:pt idx="236">
                  <c:v>904</c:v>
                </c:pt>
                <c:pt idx="240">
                  <c:v>859</c:v>
                </c:pt>
                <c:pt idx="244">
                  <c:v>913</c:v>
                </c:pt>
                <c:pt idx="248">
                  <c:v>911</c:v>
                </c:pt>
                <c:pt idx="252">
                  <c:v>971</c:v>
                </c:pt>
                <c:pt idx="256">
                  <c:v>946</c:v>
                </c:pt>
                <c:pt idx="260">
                  <c:v>980</c:v>
                </c:pt>
                <c:pt idx="264">
                  <c:v>991</c:v>
                </c:pt>
                <c:pt idx="268">
                  <c:v>963</c:v>
                </c:pt>
                <c:pt idx="272">
                  <c:v>982</c:v>
                </c:pt>
                <c:pt idx="276">
                  <c:v>1011</c:v>
                </c:pt>
                <c:pt idx="280">
                  <c:v>984</c:v>
                </c:pt>
                <c:pt idx="284">
                  <c:v>1042</c:v>
                </c:pt>
                <c:pt idx="288">
                  <c:v>1050</c:v>
                </c:pt>
                <c:pt idx="292">
                  <c:v>1016</c:v>
                </c:pt>
                <c:pt idx="296">
                  <c:v>1074</c:v>
                </c:pt>
                <c:pt idx="300">
                  <c:v>1036</c:v>
                </c:pt>
                <c:pt idx="304">
                  <c:v>1097</c:v>
                </c:pt>
                <c:pt idx="308">
                  <c:v>1053</c:v>
                </c:pt>
                <c:pt idx="312">
                  <c:v>1029</c:v>
                </c:pt>
                <c:pt idx="316">
                  <c:v>1043</c:v>
                </c:pt>
                <c:pt idx="320">
                  <c:v>1060</c:v>
                </c:pt>
                <c:pt idx="324">
                  <c:v>1065</c:v>
                </c:pt>
                <c:pt idx="328">
                  <c:v>1068</c:v>
                </c:pt>
                <c:pt idx="332">
                  <c:v>1075</c:v>
                </c:pt>
                <c:pt idx="336">
                  <c:v>1084</c:v>
                </c:pt>
                <c:pt idx="340">
                  <c:v>1057</c:v>
                </c:pt>
                <c:pt idx="344">
                  <c:v>1053</c:v>
                </c:pt>
                <c:pt idx="348">
                  <c:v>1073</c:v>
                </c:pt>
                <c:pt idx="352">
                  <c:v>1091</c:v>
                </c:pt>
                <c:pt idx="356">
                  <c:v>1037</c:v>
                </c:pt>
                <c:pt idx="360">
                  <c:v>1053</c:v>
                </c:pt>
                <c:pt idx="364">
                  <c:v>988</c:v>
                </c:pt>
                <c:pt idx="368">
                  <c:v>1009</c:v>
                </c:pt>
                <c:pt idx="372">
                  <c:v>998</c:v>
                </c:pt>
                <c:pt idx="376">
                  <c:v>978</c:v>
                </c:pt>
                <c:pt idx="380">
                  <c:v>1000</c:v>
                </c:pt>
                <c:pt idx="384">
                  <c:v>1002</c:v>
                </c:pt>
                <c:pt idx="388">
                  <c:v>969</c:v>
                </c:pt>
                <c:pt idx="392">
                  <c:v>925</c:v>
                </c:pt>
                <c:pt idx="396">
                  <c:v>987</c:v>
                </c:pt>
                <c:pt idx="400">
                  <c:v>915</c:v>
                </c:pt>
                <c:pt idx="404">
                  <c:v>941</c:v>
                </c:pt>
                <c:pt idx="408">
                  <c:v>926</c:v>
                </c:pt>
                <c:pt idx="412">
                  <c:v>935</c:v>
                </c:pt>
                <c:pt idx="416">
                  <c:v>952</c:v>
                </c:pt>
                <c:pt idx="420">
                  <c:v>937</c:v>
                </c:pt>
                <c:pt idx="424">
                  <c:v>912</c:v>
                </c:pt>
                <c:pt idx="428">
                  <c:v>904</c:v>
                </c:pt>
                <c:pt idx="432">
                  <c:v>865</c:v>
                </c:pt>
                <c:pt idx="436">
                  <c:v>859</c:v>
                </c:pt>
                <c:pt idx="440">
                  <c:v>880</c:v>
                </c:pt>
                <c:pt idx="444">
                  <c:v>907</c:v>
                </c:pt>
                <c:pt idx="448">
                  <c:v>904</c:v>
                </c:pt>
                <c:pt idx="452">
                  <c:v>891</c:v>
                </c:pt>
                <c:pt idx="456">
                  <c:v>842</c:v>
                </c:pt>
                <c:pt idx="460">
                  <c:v>816</c:v>
                </c:pt>
                <c:pt idx="464">
                  <c:v>899</c:v>
                </c:pt>
                <c:pt idx="468">
                  <c:v>932</c:v>
                </c:pt>
                <c:pt idx="472">
                  <c:v>998</c:v>
                </c:pt>
                <c:pt idx="476">
                  <c:v>1007</c:v>
                </c:pt>
                <c:pt idx="480">
                  <c:v>1024</c:v>
                </c:pt>
                <c:pt idx="484">
                  <c:v>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0-42DB-9B7E-3A1C11785239}"/>
            </c:ext>
          </c:extLst>
        </c:ser>
        <c:ser>
          <c:idx val="1"/>
          <c:order val="1"/>
          <c:tx>
            <c:v>Counter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(Sheet1!$R$2:$R$221,Sheet1!$R$234:$R$501)</c:f>
              <c:numCache>
                <c:formatCode>0.00</c:formatCode>
                <c:ptCount val="488"/>
                <c:pt idx="0">
                  <c:v>5026.2275</c:v>
                </c:pt>
                <c:pt idx="4">
                  <c:v>5026.2275</c:v>
                </c:pt>
                <c:pt idx="8">
                  <c:v>5026.2275</c:v>
                </c:pt>
                <c:pt idx="12">
                  <c:v>5026.2275</c:v>
                </c:pt>
                <c:pt idx="16">
                  <c:v>5026.2275</c:v>
                </c:pt>
                <c:pt idx="20">
                  <c:v>5026.2275</c:v>
                </c:pt>
                <c:pt idx="24">
                  <c:v>5814.9625000000005</c:v>
                </c:pt>
                <c:pt idx="28">
                  <c:v>6699.6374999999998</c:v>
                </c:pt>
                <c:pt idx="32">
                  <c:v>7437.58</c:v>
                </c:pt>
                <c:pt idx="36">
                  <c:v>8323.817500000001</c:v>
                </c:pt>
                <c:pt idx="40">
                  <c:v>9200.5400000000009</c:v>
                </c:pt>
                <c:pt idx="44">
                  <c:v>10108.5975</c:v>
                </c:pt>
                <c:pt idx="48">
                  <c:v>11019.11</c:v>
                </c:pt>
                <c:pt idx="52">
                  <c:v>11941.682500000001</c:v>
                </c:pt>
                <c:pt idx="56">
                  <c:v>12863.434999999999</c:v>
                </c:pt>
                <c:pt idx="60">
                  <c:v>13954.805</c:v>
                </c:pt>
                <c:pt idx="64">
                  <c:v>14842.275000000001</c:v>
                </c:pt>
                <c:pt idx="68">
                  <c:v>15768.6175</c:v>
                </c:pt>
                <c:pt idx="72">
                  <c:v>16599.575000000001</c:v>
                </c:pt>
                <c:pt idx="76">
                  <c:v>17506.642499999998</c:v>
                </c:pt>
                <c:pt idx="80">
                  <c:v>18314.55</c:v>
                </c:pt>
                <c:pt idx="84">
                  <c:v>19336.452499999999</c:v>
                </c:pt>
                <c:pt idx="88">
                  <c:v>20338.5825</c:v>
                </c:pt>
                <c:pt idx="92">
                  <c:v>21395.014999999999</c:v>
                </c:pt>
                <c:pt idx="96">
                  <c:v>22248.112499999999</c:v>
                </c:pt>
                <c:pt idx="100">
                  <c:v>23019.605000000003</c:v>
                </c:pt>
                <c:pt idx="104">
                  <c:v>23833.827499999999</c:v>
                </c:pt>
                <c:pt idx="108">
                  <c:v>24689.88</c:v>
                </c:pt>
                <c:pt idx="112">
                  <c:v>25332.105</c:v>
                </c:pt>
                <c:pt idx="116">
                  <c:v>26059.305</c:v>
                </c:pt>
                <c:pt idx="120">
                  <c:v>26711.45</c:v>
                </c:pt>
                <c:pt idx="124">
                  <c:v>27392.4725</c:v>
                </c:pt>
                <c:pt idx="128">
                  <c:v>28157.89</c:v>
                </c:pt>
                <c:pt idx="132">
                  <c:v>29199.884999999998</c:v>
                </c:pt>
                <c:pt idx="136">
                  <c:v>30072.014999999999</c:v>
                </c:pt>
                <c:pt idx="140">
                  <c:v>30794.047500000001</c:v>
                </c:pt>
                <c:pt idx="144">
                  <c:v>31434.877500000002</c:v>
                </c:pt>
                <c:pt idx="148">
                  <c:v>32017.634999999998</c:v>
                </c:pt>
                <c:pt idx="152">
                  <c:v>32800.442499999997</c:v>
                </c:pt>
                <c:pt idx="156">
                  <c:v>33353.345000000001</c:v>
                </c:pt>
                <c:pt idx="160">
                  <c:v>33932.824999999997</c:v>
                </c:pt>
                <c:pt idx="164">
                  <c:v>34671.177499999998</c:v>
                </c:pt>
                <c:pt idx="168">
                  <c:v>35401.74</c:v>
                </c:pt>
                <c:pt idx="172">
                  <c:v>36264.847500000003</c:v>
                </c:pt>
                <c:pt idx="176">
                  <c:v>37050.28</c:v>
                </c:pt>
                <c:pt idx="180">
                  <c:v>37774.36</c:v>
                </c:pt>
                <c:pt idx="184">
                  <c:v>38493.277499999997</c:v>
                </c:pt>
                <c:pt idx="188">
                  <c:v>39157.4</c:v>
                </c:pt>
                <c:pt idx="192">
                  <c:v>39900.51</c:v>
                </c:pt>
                <c:pt idx="196">
                  <c:v>40558.154999999999</c:v>
                </c:pt>
                <c:pt idx="200">
                  <c:v>41260.582500000004</c:v>
                </c:pt>
                <c:pt idx="204">
                  <c:v>41957.347500000003</c:v>
                </c:pt>
                <c:pt idx="208">
                  <c:v>42544.457500000004</c:v>
                </c:pt>
                <c:pt idx="212">
                  <c:v>43133.695</c:v>
                </c:pt>
                <c:pt idx="216">
                  <c:v>43811.680000000008</c:v>
                </c:pt>
                <c:pt idx="220">
                  <c:v>46540.6</c:v>
                </c:pt>
                <c:pt idx="224">
                  <c:v>47210.792499999996</c:v>
                </c:pt>
                <c:pt idx="228">
                  <c:v>47989.5</c:v>
                </c:pt>
                <c:pt idx="232">
                  <c:v>48798.392500000002</c:v>
                </c:pt>
                <c:pt idx="236">
                  <c:v>49511.154999999999</c:v>
                </c:pt>
                <c:pt idx="240">
                  <c:v>50294.537499999999</c:v>
                </c:pt>
                <c:pt idx="244">
                  <c:v>51150.097500000003</c:v>
                </c:pt>
                <c:pt idx="248">
                  <c:v>51931.592499999999</c:v>
                </c:pt>
                <c:pt idx="252">
                  <c:v>52674.787499999999</c:v>
                </c:pt>
                <c:pt idx="256">
                  <c:v>53406.497499999998</c:v>
                </c:pt>
                <c:pt idx="260">
                  <c:v>54247.214999999997</c:v>
                </c:pt>
                <c:pt idx="264">
                  <c:v>55008.284999999996</c:v>
                </c:pt>
                <c:pt idx="268">
                  <c:v>55828.332499999997</c:v>
                </c:pt>
                <c:pt idx="272">
                  <c:v>56677.492499999993</c:v>
                </c:pt>
                <c:pt idx="276">
                  <c:v>57441.847500000003</c:v>
                </c:pt>
                <c:pt idx="280">
                  <c:v>58211.535000000003</c:v>
                </c:pt>
                <c:pt idx="284">
                  <c:v>59031.332500000004</c:v>
                </c:pt>
                <c:pt idx="288">
                  <c:v>59790.189999999995</c:v>
                </c:pt>
                <c:pt idx="292">
                  <c:v>60573.000000000007</c:v>
                </c:pt>
                <c:pt idx="296">
                  <c:v>61394.192499999997</c:v>
                </c:pt>
                <c:pt idx="300">
                  <c:v>62235.974999999999</c:v>
                </c:pt>
                <c:pt idx="304">
                  <c:v>63018.945000000007</c:v>
                </c:pt>
                <c:pt idx="308">
                  <c:v>63739.337500000001</c:v>
                </c:pt>
                <c:pt idx="312">
                  <c:v>64517.8</c:v>
                </c:pt>
                <c:pt idx="316">
                  <c:v>65287.154999999999</c:v>
                </c:pt>
                <c:pt idx="320">
                  <c:v>66040.434999999998</c:v>
                </c:pt>
                <c:pt idx="324">
                  <c:v>66880.742499999993</c:v>
                </c:pt>
                <c:pt idx="328">
                  <c:v>67752.707500000004</c:v>
                </c:pt>
                <c:pt idx="332">
                  <c:v>68617.044999999998</c:v>
                </c:pt>
                <c:pt idx="336">
                  <c:v>69511.97</c:v>
                </c:pt>
                <c:pt idx="340">
                  <c:v>70324.23</c:v>
                </c:pt>
                <c:pt idx="344">
                  <c:v>71187.907500000001</c:v>
                </c:pt>
                <c:pt idx="348">
                  <c:v>72009.597500000003</c:v>
                </c:pt>
                <c:pt idx="352">
                  <c:v>72832.264999999999</c:v>
                </c:pt>
                <c:pt idx="356">
                  <c:v>73556.760000000009</c:v>
                </c:pt>
                <c:pt idx="360">
                  <c:v>74255.987500000003</c:v>
                </c:pt>
                <c:pt idx="364">
                  <c:v>75000.327499999999</c:v>
                </c:pt>
                <c:pt idx="368">
                  <c:v>75838.502500000002</c:v>
                </c:pt>
                <c:pt idx="372">
                  <c:v>76719.242500000008</c:v>
                </c:pt>
                <c:pt idx="376">
                  <c:v>77560.532500000001</c:v>
                </c:pt>
                <c:pt idx="380">
                  <c:v>78367.044999999998</c:v>
                </c:pt>
                <c:pt idx="384">
                  <c:v>79173.967499999999</c:v>
                </c:pt>
                <c:pt idx="388">
                  <c:v>80002.707500000004</c:v>
                </c:pt>
                <c:pt idx="392">
                  <c:v>80786.662500000006</c:v>
                </c:pt>
                <c:pt idx="396">
                  <c:v>81605.725000000006</c:v>
                </c:pt>
                <c:pt idx="400">
                  <c:v>82427.33249999999</c:v>
                </c:pt>
                <c:pt idx="404">
                  <c:v>83280.432499999995</c:v>
                </c:pt>
                <c:pt idx="408">
                  <c:v>84096.294999999998</c:v>
                </c:pt>
                <c:pt idx="412">
                  <c:v>84889.845000000001</c:v>
                </c:pt>
                <c:pt idx="416">
                  <c:v>85638.452499999999</c:v>
                </c:pt>
                <c:pt idx="420">
                  <c:v>86390.095000000001</c:v>
                </c:pt>
                <c:pt idx="424">
                  <c:v>87285.842499999999</c:v>
                </c:pt>
                <c:pt idx="428">
                  <c:v>88269.6875</c:v>
                </c:pt>
                <c:pt idx="432">
                  <c:v>89213.175000000003</c:v>
                </c:pt>
                <c:pt idx="436">
                  <c:v>90070.540000000008</c:v>
                </c:pt>
                <c:pt idx="440">
                  <c:v>90862.285000000003</c:v>
                </c:pt>
                <c:pt idx="444">
                  <c:v>91636.810000000012</c:v>
                </c:pt>
                <c:pt idx="448">
                  <c:v>92425.775000000009</c:v>
                </c:pt>
                <c:pt idx="452">
                  <c:v>93264.272499999992</c:v>
                </c:pt>
                <c:pt idx="456">
                  <c:v>94057.907500000001</c:v>
                </c:pt>
                <c:pt idx="460">
                  <c:v>94854.907499999987</c:v>
                </c:pt>
                <c:pt idx="464">
                  <c:v>95678.802499999991</c:v>
                </c:pt>
                <c:pt idx="468">
                  <c:v>89681.18250000001</c:v>
                </c:pt>
                <c:pt idx="472">
                  <c:v>81855.48</c:v>
                </c:pt>
                <c:pt idx="476">
                  <c:v>75933.072499999995</c:v>
                </c:pt>
                <c:pt idx="480">
                  <c:v>70723.837499999994</c:v>
                </c:pt>
                <c:pt idx="484">
                  <c:v>64781.822500000002</c:v>
                </c:pt>
              </c:numCache>
            </c:numRef>
          </c:xVal>
          <c:yVal>
            <c:numRef>
              <c:f>(Sheet1!$U$2:$U$221,Sheet1!$U$234:$U$501)</c:f>
              <c:numCache>
                <c:formatCode>0.0</c:formatCode>
                <c:ptCount val="488"/>
                <c:pt idx="0">
                  <c:v>25</c:v>
                </c:pt>
                <c:pt idx="4">
                  <c:v>28</c:v>
                </c:pt>
                <c:pt idx="8">
                  <c:v>19</c:v>
                </c:pt>
                <c:pt idx="12">
                  <c:v>18</c:v>
                </c:pt>
                <c:pt idx="16">
                  <c:v>18</c:v>
                </c:pt>
                <c:pt idx="20">
                  <c:v>16</c:v>
                </c:pt>
                <c:pt idx="24">
                  <c:v>20</c:v>
                </c:pt>
                <c:pt idx="28">
                  <c:v>22</c:v>
                </c:pt>
                <c:pt idx="32">
                  <c:v>17</c:v>
                </c:pt>
                <c:pt idx="36">
                  <c:v>27</c:v>
                </c:pt>
                <c:pt idx="40">
                  <c:v>29</c:v>
                </c:pt>
                <c:pt idx="44">
                  <c:v>25</c:v>
                </c:pt>
                <c:pt idx="48">
                  <c:v>25</c:v>
                </c:pt>
                <c:pt idx="52">
                  <c:v>39</c:v>
                </c:pt>
                <c:pt idx="56">
                  <c:v>44</c:v>
                </c:pt>
                <c:pt idx="60">
                  <c:v>49</c:v>
                </c:pt>
                <c:pt idx="64">
                  <c:v>57</c:v>
                </c:pt>
                <c:pt idx="68">
                  <c:v>47</c:v>
                </c:pt>
                <c:pt idx="72">
                  <c:v>53</c:v>
                </c:pt>
                <c:pt idx="76">
                  <c:v>68</c:v>
                </c:pt>
                <c:pt idx="80">
                  <c:v>88</c:v>
                </c:pt>
                <c:pt idx="84">
                  <c:v>85</c:v>
                </c:pt>
                <c:pt idx="88">
                  <c:v>97</c:v>
                </c:pt>
                <c:pt idx="92">
                  <c:v>118</c:v>
                </c:pt>
                <c:pt idx="96">
                  <c:v>138</c:v>
                </c:pt>
                <c:pt idx="100">
                  <c:v>129</c:v>
                </c:pt>
                <c:pt idx="104">
                  <c:v>137</c:v>
                </c:pt>
                <c:pt idx="108">
                  <c:v>166</c:v>
                </c:pt>
                <c:pt idx="112">
                  <c:v>158</c:v>
                </c:pt>
                <c:pt idx="116">
                  <c:v>180</c:v>
                </c:pt>
                <c:pt idx="120">
                  <c:v>206</c:v>
                </c:pt>
                <c:pt idx="124">
                  <c:v>225</c:v>
                </c:pt>
                <c:pt idx="128">
                  <c:v>256</c:v>
                </c:pt>
                <c:pt idx="132">
                  <c:v>298</c:v>
                </c:pt>
                <c:pt idx="136">
                  <c:v>297</c:v>
                </c:pt>
                <c:pt idx="140">
                  <c:v>307</c:v>
                </c:pt>
                <c:pt idx="144">
                  <c:v>325</c:v>
                </c:pt>
                <c:pt idx="148">
                  <c:v>325</c:v>
                </c:pt>
                <c:pt idx="152">
                  <c:v>354</c:v>
                </c:pt>
                <c:pt idx="156">
                  <c:v>383</c:v>
                </c:pt>
                <c:pt idx="160">
                  <c:v>425</c:v>
                </c:pt>
                <c:pt idx="164">
                  <c:v>420</c:v>
                </c:pt>
                <c:pt idx="168">
                  <c:v>433</c:v>
                </c:pt>
                <c:pt idx="172">
                  <c:v>496</c:v>
                </c:pt>
                <c:pt idx="176">
                  <c:v>488</c:v>
                </c:pt>
                <c:pt idx="180">
                  <c:v>493</c:v>
                </c:pt>
                <c:pt idx="184">
                  <c:v>566</c:v>
                </c:pt>
                <c:pt idx="188">
                  <c:v>524</c:v>
                </c:pt>
                <c:pt idx="192">
                  <c:v>611</c:v>
                </c:pt>
                <c:pt idx="196">
                  <c:v>655</c:v>
                </c:pt>
                <c:pt idx="200">
                  <c:v>652</c:v>
                </c:pt>
                <c:pt idx="204">
                  <c:v>624</c:v>
                </c:pt>
                <c:pt idx="208">
                  <c:v>624</c:v>
                </c:pt>
                <c:pt idx="212">
                  <c:v>707</c:v>
                </c:pt>
                <c:pt idx="216">
                  <c:v>682</c:v>
                </c:pt>
                <c:pt idx="220">
                  <c:v>837</c:v>
                </c:pt>
                <c:pt idx="224">
                  <c:v>801</c:v>
                </c:pt>
                <c:pt idx="228">
                  <c:v>844</c:v>
                </c:pt>
                <c:pt idx="232">
                  <c:v>836</c:v>
                </c:pt>
                <c:pt idx="236">
                  <c:v>932</c:v>
                </c:pt>
                <c:pt idx="240">
                  <c:v>854</c:v>
                </c:pt>
                <c:pt idx="244">
                  <c:v>926</c:v>
                </c:pt>
                <c:pt idx="248">
                  <c:v>951</c:v>
                </c:pt>
                <c:pt idx="252">
                  <c:v>978</c:v>
                </c:pt>
                <c:pt idx="256">
                  <c:v>1009</c:v>
                </c:pt>
                <c:pt idx="260">
                  <c:v>1007</c:v>
                </c:pt>
                <c:pt idx="264">
                  <c:v>1001</c:v>
                </c:pt>
                <c:pt idx="268">
                  <c:v>966</c:v>
                </c:pt>
                <c:pt idx="272">
                  <c:v>1051</c:v>
                </c:pt>
                <c:pt idx="276">
                  <c:v>1069</c:v>
                </c:pt>
                <c:pt idx="280">
                  <c:v>994</c:v>
                </c:pt>
                <c:pt idx="284">
                  <c:v>1041</c:v>
                </c:pt>
                <c:pt idx="288">
                  <c:v>1085</c:v>
                </c:pt>
                <c:pt idx="292">
                  <c:v>1038</c:v>
                </c:pt>
                <c:pt idx="296">
                  <c:v>1109</c:v>
                </c:pt>
                <c:pt idx="300">
                  <c:v>1034</c:v>
                </c:pt>
                <c:pt idx="304">
                  <c:v>1082</c:v>
                </c:pt>
                <c:pt idx="308">
                  <c:v>1108</c:v>
                </c:pt>
                <c:pt idx="312">
                  <c:v>1019</c:v>
                </c:pt>
                <c:pt idx="316">
                  <c:v>1108</c:v>
                </c:pt>
                <c:pt idx="320">
                  <c:v>1095</c:v>
                </c:pt>
                <c:pt idx="324">
                  <c:v>1104</c:v>
                </c:pt>
                <c:pt idx="328">
                  <c:v>1092</c:v>
                </c:pt>
                <c:pt idx="332">
                  <c:v>1087</c:v>
                </c:pt>
                <c:pt idx="336">
                  <c:v>1114</c:v>
                </c:pt>
                <c:pt idx="340">
                  <c:v>1048</c:v>
                </c:pt>
                <c:pt idx="344">
                  <c:v>1069</c:v>
                </c:pt>
                <c:pt idx="348">
                  <c:v>1003</c:v>
                </c:pt>
                <c:pt idx="352">
                  <c:v>1078</c:v>
                </c:pt>
                <c:pt idx="356">
                  <c:v>1003</c:v>
                </c:pt>
                <c:pt idx="360">
                  <c:v>1080</c:v>
                </c:pt>
                <c:pt idx="364">
                  <c:v>1012</c:v>
                </c:pt>
                <c:pt idx="368">
                  <c:v>1037</c:v>
                </c:pt>
                <c:pt idx="372">
                  <c:v>1008</c:v>
                </c:pt>
                <c:pt idx="376">
                  <c:v>1024</c:v>
                </c:pt>
                <c:pt idx="380">
                  <c:v>1031</c:v>
                </c:pt>
                <c:pt idx="384">
                  <c:v>1009</c:v>
                </c:pt>
                <c:pt idx="388">
                  <c:v>1051</c:v>
                </c:pt>
                <c:pt idx="392">
                  <c:v>1037</c:v>
                </c:pt>
                <c:pt idx="396">
                  <c:v>991</c:v>
                </c:pt>
                <c:pt idx="400">
                  <c:v>988</c:v>
                </c:pt>
                <c:pt idx="404">
                  <c:v>953</c:v>
                </c:pt>
                <c:pt idx="408">
                  <c:v>946</c:v>
                </c:pt>
                <c:pt idx="412">
                  <c:v>920</c:v>
                </c:pt>
                <c:pt idx="416">
                  <c:v>959</c:v>
                </c:pt>
                <c:pt idx="420">
                  <c:v>943</c:v>
                </c:pt>
                <c:pt idx="424">
                  <c:v>945</c:v>
                </c:pt>
                <c:pt idx="428">
                  <c:v>961</c:v>
                </c:pt>
                <c:pt idx="432">
                  <c:v>1000</c:v>
                </c:pt>
                <c:pt idx="436">
                  <c:v>904</c:v>
                </c:pt>
                <c:pt idx="440">
                  <c:v>943</c:v>
                </c:pt>
                <c:pt idx="444">
                  <c:v>875</c:v>
                </c:pt>
                <c:pt idx="448">
                  <c:v>920</c:v>
                </c:pt>
                <c:pt idx="452">
                  <c:v>897</c:v>
                </c:pt>
                <c:pt idx="456">
                  <c:v>874</c:v>
                </c:pt>
                <c:pt idx="460">
                  <c:v>804</c:v>
                </c:pt>
                <c:pt idx="464">
                  <c:v>922</c:v>
                </c:pt>
                <c:pt idx="468">
                  <c:v>922</c:v>
                </c:pt>
                <c:pt idx="472">
                  <c:v>999</c:v>
                </c:pt>
                <c:pt idx="476">
                  <c:v>1078</c:v>
                </c:pt>
                <c:pt idx="480">
                  <c:v>1073</c:v>
                </c:pt>
                <c:pt idx="484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0-42DB-9B7E-3A1C11785239}"/>
            </c:ext>
          </c:extLst>
        </c:ser>
        <c:ser>
          <c:idx val="2"/>
          <c:order val="2"/>
          <c:tx>
            <c:v>Counter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(Sheet1!$R$2:$R$221,Sheet1!$R$234:$R$501)</c:f>
              <c:numCache>
                <c:formatCode>0.00</c:formatCode>
                <c:ptCount val="488"/>
                <c:pt idx="0">
                  <c:v>5026.2275</c:v>
                </c:pt>
                <c:pt idx="4">
                  <c:v>5026.2275</c:v>
                </c:pt>
                <c:pt idx="8">
                  <c:v>5026.2275</c:v>
                </c:pt>
                <c:pt idx="12">
                  <c:v>5026.2275</c:v>
                </c:pt>
                <c:pt idx="16">
                  <c:v>5026.2275</c:v>
                </c:pt>
                <c:pt idx="20">
                  <c:v>5026.2275</c:v>
                </c:pt>
                <c:pt idx="24">
                  <c:v>5814.9625000000005</c:v>
                </c:pt>
                <c:pt idx="28">
                  <c:v>6699.6374999999998</c:v>
                </c:pt>
                <c:pt idx="32">
                  <c:v>7437.58</c:v>
                </c:pt>
                <c:pt idx="36">
                  <c:v>8323.817500000001</c:v>
                </c:pt>
                <c:pt idx="40">
                  <c:v>9200.5400000000009</c:v>
                </c:pt>
                <c:pt idx="44">
                  <c:v>10108.5975</c:v>
                </c:pt>
                <c:pt idx="48">
                  <c:v>11019.11</c:v>
                </c:pt>
                <c:pt idx="52">
                  <c:v>11941.682500000001</c:v>
                </c:pt>
                <c:pt idx="56">
                  <c:v>12863.434999999999</c:v>
                </c:pt>
                <c:pt idx="60">
                  <c:v>13954.805</c:v>
                </c:pt>
                <c:pt idx="64">
                  <c:v>14842.275000000001</c:v>
                </c:pt>
                <c:pt idx="68">
                  <c:v>15768.6175</c:v>
                </c:pt>
                <c:pt idx="72">
                  <c:v>16599.575000000001</c:v>
                </c:pt>
                <c:pt idx="76">
                  <c:v>17506.642499999998</c:v>
                </c:pt>
                <c:pt idx="80">
                  <c:v>18314.55</c:v>
                </c:pt>
                <c:pt idx="84">
                  <c:v>19336.452499999999</c:v>
                </c:pt>
                <c:pt idx="88">
                  <c:v>20338.5825</c:v>
                </c:pt>
                <c:pt idx="92">
                  <c:v>21395.014999999999</c:v>
                </c:pt>
                <c:pt idx="96">
                  <c:v>22248.112499999999</c:v>
                </c:pt>
                <c:pt idx="100">
                  <c:v>23019.605000000003</c:v>
                </c:pt>
                <c:pt idx="104">
                  <c:v>23833.827499999999</c:v>
                </c:pt>
                <c:pt idx="108">
                  <c:v>24689.88</c:v>
                </c:pt>
                <c:pt idx="112">
                  <c:v>25332.105</c:v>
                </c:pt>
                <c:pt idx="116">
                  <c:v>26059.305</c:v>
                </c:pt>
                <c:pt idx="120">
                  <c:v>26711.45</c:v>
                </c:pt>
                <c:pt idx="124">
                  <c:v>27392.4725</c:v>
                </c:pt>
                <c:pt idx="128">
                  <c:v>28157.89</c:v>
                </c:pt>
                <c:pt idx="132">
                  <c:v>29199.884999999998</c:v>
                </c:pt>
                <c:pt idx="136">
                  <c:v>30072.014999999999</c:v>
                </c:pt>
                <c:pt idx="140">
                  <c:v>30794.047500000001</c:v>
                </c:pt>
                <c:pt idx="144">
                  <c:v>31434.877500000002</c:v>
                </c:pt>
                <c:pt idx="148">
                  <c:v>32017.634999999998</c:v>
                </c:pt>
                <c:pt idx="152">
                  <c:v>32800.442499999997</c:v>
                </c:pt>
                <c:pt idx="156">
                  <c:v>33353.345000000001</c:v>
                </c:pt>
                <c:pt idx="160">
                  <c:v>33932.824999999997</c:v>
                </c:pt>
                <c:pt idx="164">
                  <c:v>34671.177499999998</c:v>
                </c:pt>
                <c:pt idx="168">
                  <c:v>35401.74</c:v>
                </c:pt>
                <c:pt idx="172">
                  <c:v>36264.847500000003</c:v>
                </c:pt>
                <c:pt idx="176">
                  <c:v>37050.28</c:v>
                </c:pt>
                <c:pt idx="180">
                  <c:v>37774.36</c:v>
                </c:pt>
                <c:pt idx="184">
                  <c:v>38493.277499999997</c:v>
                </c:pt>
                <c:pt idx="188">
                  <c:v>39157.4</c:v>
                </c:pt>
                <c:pt idx="192">
                  <c:v>39900.51</c:v>
                </c:pt>
                <c:pt idx="196">
                  <c:v>40558.154999999999</c:v>
                </c:pt>
                <c:pt idx="200">
                  <c:v>41260.582500000004</c:v>
                </c:pt>
                <c:pt idx="204">
                  <c:v>41957.347500000003</c:v>
                </c:pt>
                <c:pt idx="208">
                  <c:v>42544.457500000004</c:v>
                </c:pt>
                <c:pt idx="212">
                  <c:v>43133.695</c:v>
                </c:pt>
                <c:pt idx="216">
                  <c:v>43811.680000000008</c:v>
                </c:pt>
                <c:pt idx="220">
                  <c:v>46540.6</c:v>
                </c:pt>
                <c:pt idx="224">
                  <c:v>47210.792499999996</c:v>
                </c:pt>
                <c:pt idx="228">
                  <c:v>47989.5</c:v>
                </c:pt>
                <c:pt idx="232">
                  <c:v>48798.392500000002</c:v>
                </c:pt>
                <c:pt idx="236">
                  <c:v>49511.154999999999</c:v>
                </c:pt>
                <c:pt idx="240">
                  <c:v>50294.537499999999</c:v>
                </c:pt>
                <c:pt idx="244">
                  <c:v>51150.097500000003</c:v>
                </c:pt>
                <c:pt idx="248">
                  <c:v>51931.592499999999</c:v>
                </c:pt>
                <c:pt idx="252">
                  <c:v>52674.787499999999</c:v>
                </c:pt>
                <c:pt idx="256">
                  <c:v>53406.497499999998</c:v>
                </c:pt>
                <c:pt idx="260">
                  <c:v>54247.214999999997</c:v>
                </c:pt>
                <c:pt idx="264">
                  <c:v>55008.284999999996</c:v>
                </c:pt>
                <c:pt idx="268">
                  <c:v>55828.332499999997</c:v>
                </c:pt>
                <c:pt idx="272">
                  <c:v>56677.492499999993</c:v>
                </c:pt>
                <c:pt idx="276">
                  <c:v>57441.847500000003</c:v>
                </c:pt>
                <c:pt idx="280">
                  <c:v>58211.535000000003</c:v>
                </c:pt>
                <c:pt idx="284">
                  <c:v>59031.332500000004</c:v>
                </c:pt>
                <c:pt idx="288">
                  <c:v>59790.189999999995</c:v>
                </c:pt>
                <c:pt idx="292">
                  <c:v>60573.000000000007</c:v>
                </c:pt>
                <c:pt idx="296">
                  <c:v>61394.192499999997</c:v>
                </c:pt>
                <c:pt idx="300">
                  <c:v>62235.974999999999</c:v>
                </c:pt>
                <c:pt idx="304">
                  <c:v>63018.945000000007</c:v>
                </c:pt>
                <c:pt idx="308">
                  <c:v>63739.337500000001</c:v>
                </c:pt>
                <c:pt idx="312">
                  <c:v>64517.8</c:v>
                </c:pt>
                <c:pt idx="316">
                  <c:v>65287.154999999999</c:v>
                </c:pt>
                <c:pt idx="320">
                  <c:v>66040.434999999998</c:v>
                </c:pt>
                <c:pt idx="324">
                  <c:v>66880.742499999993</c:v>
                </c:pt>
                <c:pt idx="328">
                  <c:v>67752.707500000004</c:v>
                </c:pt>
                <c:pt idx="332">
                  <c:v>68617.044999999998</c:v>
                </c:pt>
                <c:pt idx="336">
                  <c:v>69511.97</c:v>
                </c:pt>
                <c:pt idx="340">
                  <c:v>70324.23</c:v>
                </c:pt>
                <c:pt idx="344">
                  <c:v>71187.907500000001</c:v>
                </c:pt>
                <c:pt idx="348">
                  <c:v>72009.597500000003</c:v>
                </c:pt>
                <c:pt idx="352">
                  <c:v>72832.264999999999</c:v>
                </c:pt>
                <c:pt idx="356">
                  <c:v>73556.760000000009</c:v>
                </c:pt>
                <c:pt idx="360">
                  <c:v>74255.987500000003</c:v>
                </c:pt>
                <c:pt idx="364">
                  <c:v>75000.327499999999</c:v>
                </c:pt>
                <c:pt idx="368">
                  <c:v>75838.502500000002</c:v>
                </c:pt>
                <c:pt idx="372">
                  <c:v>76719.242500000008</c:v>
                </c:pt>
                <c:pt idx="376">
                  <c:v>77560.532500000001</c:v>
                </c:pt>
                <c:pt idx="380">
                  <c:v>78367.044999999998</c:v>
                </c:pt>
                <c:pt idx="384">
                  <c:v>79173.967499999999</c:v>
                </c:pt>
                <c:pt idx="388">
                  <c:v>80002.707500000004</c:v>
                </c:pt>
                <c:pt idx="392">
                  <c:v>80786.662500000006</c:v>
                </c:pt>
                <c:pt idx="396">
                  <c:v>81605.725000000006</c:v>
                </c:pt>
                <c:pt idx="400">
                  <c:v>82427.33249999999</c:v>
                </c:pt>
                <c:pt idx="404">
                  <c:v>83280.432499999995</c:v>
                </c:pt>
                <c:pt idx="408">
                  <c:v>84096.294999999998</c:v>
                </c:pt>
                <c:pt idx="412">
                  <c:v>84889.845000000001</c:v>
                </c:pt>
                <c:pt idx="416">
                  <c:v>85638.452499999999</c:v>
                </c:pt>
                <c:pt idx="420">
                  <c:v>86390.095000000001</c:v>
                </c:pt>
                <c:pt idx="424">
                  <c:v>87285.842499999999</c:v>
                </c:pt>
                <c:pt idx="428">
                  <c:v>88269.6875</c:v>
                </c:pt>
                <c:pt idx="432">
                  <c:v>89213.175000000003</c:v>
                </c:pt>
                <c:pt idx="436">
                  <c:v>90070.540000000008</c:v>
                </c:pt>
                <c:pt idx="440">
                  <c:v>90862.285000000003</c:v>
                </c:pt>
                <c:pt idx="444">
                  <c:v>91636.810000000012</c:v>
                </c:pt>
                <c:pt idx="448">
                  <c:v>92425.775000000009</c:v>
                </c:pt>
                <c:pt idx="452">
                  <c:v>93264.272499999992</c:v>
                </c:pt>
                <c:pt idx="456">
                  <c:v>94057.907500000001</c:v>
                </c:pt>
                <c:pt idx="460">
                  <c:v>94854.907499999987</c:v>
                </c:pt>
                <c:pt idx="464">
                  <c:v>95678.802499999991</c:v>
                </c:pt>
                <c:pt idx="468">
                  <c:v>89681.18250000001</c:v>
                </c:pt>
                <c:pt idx="472">
                  <c:v>81855.48</c:v>
                </c:pt>
                <c:pt idx="476">
                  <c:v>75933.072499999995</c:v>
                </c:pt>
                <c:pt idx="480">
                  <c:v>70723.837499999994</c:v>
                </c:pt>
                <c:pt idx="484">
                  <c:v>64781.822500000002</c:v>
                </c:pt>
              </c:numCache>
            </c:numRef>
          </c:xVal>
          <c:yVal>
            <c:numRef>
              <c:f>(Sheet1!$V$2:$V$221,Sheet1!$V$234:$V$501)</c:f>
              <c:numCache>
                <c:formatCode>0.0</c:formatCode>
                <c:ptCount val="488"/>
                <c:pt idx="0">
                  <c:v>23</c:v>
                </c:pt>
                <c:pt idx="4">
                  <c:v>28</c:v>
                </c:pt>
                <c:pt idx="8">
                  <c:v>26</c:v>
                </c:pt>
                <c:pt idx="12">
                  <c:v>29</c:v>
                </c:pt>
                <c:pt idx="16">
                  <c:v>26</c:v>
                </c:pt>
                <c:pt idx="20">
                  <c:v>13</c:v>
                </c:pt>
                <c:pt idx="24">
                  <c:v>16</c:v>
                </c:pt>
                <c:pt idx="28">
                  <c:v>18</c:v>
                </c:pt>
                <c:pt idx="32">
                  <c:v>22</c:v>
                </c:pt>
                <c:pt idx="36">
                  <c:v>24</c:v>
                </c:pt>
                <c:pt idx="40">
                  <c:v>20</c:v>
                </c:pt>
                <c:pt idx="44">
                  <c:v>29</c:v>
                </c:pt>
                <c:pt idx="48">
                  <c:v>23</c:v>
                </c:pt>
                <c:pt idx="52">
                  <c:v>38</c:v>
                </c:pt>
                <c:pt idx="56">
                  <c:v>37</c:v>
                </c:pt>
                <c:pt idx="60">
                  <c:v>44</c:v>
                </c:pt>
                <c:pt idx="64">
                  <c:v>67</c:v>
                </c:pt>
                <c:pt idx="68">
                  <c:v>49</c:v>
                </c:pt>
                <c:pt idx="72">
                  <c:v>60</c:v>
                </c:pt>
                <c:pt idx="76">
                  <c:v>67</c:v>
                </c:pt>
                <c:pt idx="80">
                  <c:v>86</c:v>
                </c:pt>
                <c:pt idx="84">
                  <c:v>95</c:v>
                </c:pt>
                <c:pt idx="88">
                  <c:v>94</c:v>
                </c:pt>
                <c:pt idx="92">
                  <c:v>122</c:v>
                </c:pt>
                <c:pt idx="96">
                  <c:v>125</c:v>
                </c:pt>
                <c:pt idx="100">
                  <c:v>145</c:v>
                </c:pt>
                <c:pt idx="104">
                  <c:v>166</c:v>
                </c:pt>
                <c:pt idx="108">
                  <c:v>163</c:v>
                </c:pt>
                <c:pt idx="112">
                  <c:v>179</c:v>
                </c:pt>
                <c:pt idx="116">
                  <c:v>215</c:v>
                </c:pt>
                <c:pt idx="120">
                  <c:v>195</c:v>
                </c:pt>
                <c:pt idx="124">
                  <c:v>203</c:v>
                </c:pt>
                <c:pt idx="128">
                  <c:v>256</c:v>
                </c:pt>
                <c:pt idx="132">
                  <c:v>245</c:v>
                </c:pt>
                <c:pt idx="136">
                  <c:v>287</c:v>
                </c:pt>
                <c:pt idx="140">
                  <c:v>319</c:v>
                </c:pt>
                <c:pt idx="144">
                  <c:v>307</c:v>
                </c:pt>
                <c:pt idx="148">
                  <c:v>501</c:v>
                </c:pt>
                <c:pt idx="152">
                  <c:v>369</c:v>
                </c:pt>
                <c:pt idx="156">
                  <c:v>429</c:v>
                </c:pt>
                <c:pt idx="160">
                  <c:v>410</c:v>
                </c:pt>
                <c:pt idx="164">
                  <c:v>390</c:v>
                </c:pt>
                <c:pt idx="168">
                  <c:v>418</c:v>
                </c:pt>
                <c:pt idx="172">
                  <c:v>476</c:v>
                </c:pt>
                <c:pt idx="176">
                  <c:v>541</c:v>
                </c:pt>
                <c:pt idx="180">
                  <c:v>507</c:v>
                </c:pt>
                <c:pt idx="184">
                  <c:v>533</c:v>
                </c:pt>
                <c:pt idx="188">
                  <c:v>558</c:v>
                </c:pt>
                <c:pt idx="192">
                  <c:v>512</c:v>
                </c:pt>
                <c:pt idx="196">
                  <c:v>617</c:v>
                </c:pt>
                <c:pt idx="200">
                  <c:v>645</c:v>
                </c:pt>
                <c:pt idx="204">
                  <c:v>637</c:v>
                </c:pt>
                <c:pt idx="208">
                  <c:v>673</c:v>
                </c:pt>
                <c:pt idx="212">
                  <c:v>731</c:v>
                </c:pt>
                <c:pt idx="216">
                  <c:v>628</c:v>
                </c:pt>
                <c:pt idx="220">
                  <c:v>817</c:v>
                </c:pt>
                <c:pt idx="224">
                  <c:v>820</c:v>
                </c:pt>
                <c:pt idx="228">
                  <c:v>793</c:v>
                </c:pt>
                <c:pt idx="232">
                  <c:v>836</c:v>
                </c:pt>
                <c:pt idx="236">
                  <c:v>961</c:v>
                </c:pt>
                <c:pt idx="240">
                  <c:v>890</c:v>
                </c:pt>
                <c:pt idx="244">
                  <c:v>966</c:v>
                </c:pt>
                <c:pt idx="248">
                  <c:v>922</c:v>
                </c:pt>
                <c:pt idx="252">
                  <c:v>976</c:v>
                </c:pt>
                <c:pt idx="256">
                  <c:v>992</c:v>
                </c:pt>
                <c:pt idx="260">
                  <c:v>945</c:v>
                </c:pt>
                <c:pt idx="264">
                  <c:v>992</c:v>
                </c:pt>
                <c:pt idx="268">
                  <c:v>1011</c:v>
                </c:pt>
                <c:pt idx="272">
                  <c:v>1013</c:v>
                </c:pt>
                <c:pt idx="276">
                  <c:v>1084</c:v>
                </c:pt>
                <c:pt idx="280">
                  <c:v>986</c:v>
                </c:pt>
                <c:pt idx="284">
                  <c:v>1045</c:v>
                </c:pt>
                <c:pt idx="288">
                  <c:v>1083</c:v>
                </c:pt>
                <c:pt idx="292">
                  <c:v>1053</c:v>
                </c:pt>
                <c:pt idx="296">
                  <c:v>1116</c:v>
                </c:pt>
                <c:pt idx="300">
                  <c:v>1068</c:v>
                </c:pt>
                <c:pt idx="304">
                  <c:v>1008</c:v>
                </c:pt>
                <c:pt idx="308">
                  <c:v>1067</c:v>
                </c:pt>
                <c:pt idx="312">
                  <c:v>1036</c:v>
                </c:pt>
                <c:pt idx="316">
                  <c:v>1074</c:v>
                </c:pt>
                <c:pt idx="320">
                  <c:v>1026</c:v>
                </c:pt>
                <c:pt idx="324">
                  <c:v>1084</c:v>
                </c:pt>
                <c:pt idx="328">
                  <c:v>1080</c:v>
                </c:pt>
                <c:pt idx="332">
                  <c:v>1063</c:v>
                </c:pt>
                <c:pt idx="336">
                  <c:v>1053</c:v>
                </c:pt>
                <c:pt idx="340">
                  <c:v>1031</c:v>
                </c:pt>
                <c:pt idx="344">
                  <c:v>1065</c:v>
                </c:pt>
                <c:pt idx="348">
                  <c:v>1058</c:v>
                </c:pt>
                <c:pt idx="352">
                  <c:v>1062</c:v>
                </c:pt>
                <c:pt idx="356">
                  <c:v>1042</c:v>
                </c:pt>
                <c:pt idx="360">
                  <c:v>1085</c:v>
                </c:pt>
                <c:pt idx="364">
                  <c:v>1076</c:v>
                </c:pt>
                <c:pt idx="368">
                  <c:v>1008</c:v>
                </c:pt>
                <c:pt idx="372">
                  <c:v>1068</c:v>
                </c:pt>
                <c:pt idx="376">
                  <c:v>1065</c:v>
                </c:pt>
                <c:pt idx="380">
                  <c:v>1036</c:v>
                </c:pt>
                <c:pt idx="384">
                  <c:v>1058</c:v>
                </c:pt>
                <c:pt idx="388">
                  <c:v>965</c:v>
                </c:pt>
                <c:pt idx="392">
                  <c:v>988</c:v>
                </c:pt>
                <c:pt idx="396">
                  <c:v>1033</c:v>
                </c:pt>
                <c:pt idx="400">
                  <c:v>989</c:v>
                </c:pt>
                <c:pt idx="404">
                  <c:v>1012</c:v>
                </c:pt>
                <c:pt idx="408">
                  <c:v>918</c:v>
                </c:pt>
                <c:pt idx="412">
                  <c:v>956</c:v>
                </c:pt>
                <c:pt idx="416">
                  <c:v>970</c:v>
                </c:pt>
                <c:pt idx="420">
                  <c:v>953</c:v>
                </c:pt>
                <c:pt idx="424">
                  <c:v>974</c:v>
                </c:pt>
                <c:pt idx="428">
                  <c:v>981</c:v>
                </c:pt>
                <c:pt idx="432">
                  <c:v>938</c:v>
                </c:pt>
                <c:pt idx="436">
                  <c:v>883</c:v>
                </c:pt>
                <c:pt idx="440">
                  <c:v>896</c:v>
                </c:pt>
                <c:pt idx="444">
                  <c:v>890</c:v>
                </c:pt>
                <c:pt idx="448">
                  <c:v>889</c:v>
                </c:pt>
                <c:pt idx="452">
                  <c:v>895</c:v>
                </c:pt>
                <c:pt idx="456">
                  <c:v>910</c:v>
                </c:pt>
                <c:pt idx="460">
                  <c:v>837</c:v>
                </c:pt>
                <c:pt idx="464">
                  <c:v>908</c:v>
                </c:pt>
                <c:pt idx="468">
                  <c:v>930</c:v>
                </c:pt>
                <c:pt idx="472">
                  <c:v>988</c:v>
                </c:pt>
                <c:pt idx="476">
                  <c:v>1005</c:v>
                </c:pt>
                <c:pt idx="480">
                  <c:v>1028</c:v>
                </c:pt>
                <c:pt idx="484">
                  <c:v>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70-42DB-9B7E-3A1C11785239}"/>
            </c:ext>
          </c:extLst>
        </c:ser>
        <c:ser>
          <c:idx val="3"/>
          <c:order val="3"/>
          <c:tx>
            <c:v>Muon Counter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(Sheet1!$R$2:$R$221,Sheet1!$R$234:$R$501)</c:f>
              <c:numCache>
                <c:formatCode>0.00</c:formatCode>
                <c:ptCount val="488"/>
                <c:pt idx="0">
                  <c:v>5026.2275</c:v>
                </c:pt>
                <c:pt idx="4">
                  <c:v>5026.2275</c:v>
                </c:pt>
                <c:pt idx="8">
                  <c:v>5026.2275</c:v>
                </c:pt>
                <c:pt idx="12">
                  <c:v>5026.2275</c:v>
                </c:pt>
                <c:pt idx="16">
                  <c:v>5026.2275</c:v>
                </c:pt>
                <c:pt idx="20">
                  <c:v>5026.2275</c:v>
                </c:pt>
                <c:pt idx="24">
                  <c:v>5814.9625000000005</c:v>
                </c:pt>
                <c:pt idx="28">
                  <c:v>6699.6374999999998</c:v>
                </c:pt>
                <c:pt idx="32">
                  <c:v>7437.58</c:v>
                </c:pt>
                <c:pt idx="36">
                  <c:v>8323.817500000001</c:v>
                </c:pt>
                <c:pt idx="40">
                  <c:v>9200.5400000000009</c:v>
                </c:pt>
                <c:pt idx="44">
                  <c:v>10108.5975</c:v>
                </c:pt>
                <c:pt idx="48">
                  <c:v>11019.11</c:v>
                </c:pt>
                <c:pt idx="52">
                  <c:v>11941.682500000001</c:v>
                </c:pt>
                <c:pt idx="56">
                  <c:v>12863.434999999999</c:v>
                </c:pt>
                <c:pt idx="60">
                  <c:v>13954.805</c:v>
                </c:pt>
                <c:pt idx="64">
                  <c:v>14842.275000000001</c:v>
                </c:pt>
                <c:pt idx="68">
                  <c:v>15768.6175</c:v>
                </c:pt>
                <c:pt idx="72">
                  <c:v>16599.575000000001</c:v>
                </c:pt>
                <c:pt idx="76">
                  <c:v>17506.642499999998</c:v>
                </c:pt>
                <c:pt idx="80">
                  <c:v>18314.55</c:v>
                </c:pt>
                <c:pt idx="84">
                  <c:v>19336.452499999999</c:v>
                </c:pt>
                <c:pt idx="88">
                  <c:v>20338.5825</c:v>
                </c:pt>
                <c:pt idx="92">
                  <c:v>21395.014999999999</c:v>
                </c:pt>
                <c:pt idx="96">
                  <c:v>22248.112499999999</c:v>
                </c:pt>
                <c:pt idx="100">
                  <c:v>23019.605000000003</c:v>
                </c:pt>
                <c:pt idx="104">
                  <c:v>23833.827499999999</c:v>
                </c:pt>
                <c:pt idx="108">
                  <c:v>24689.88</c:v>
                </c:pt>
                <c:pt idx="112">
                  <c:v>25332.105</c:v>
                </c:pt>
                <c:pt idx="116">
                  <c:v>26059.305</c:v>
                </c:pt>
                <c:pt idx="120">
                  <c:v>26711.45</c:v>
                </c:pt>
                <c:pt idx="124">
                  <c:v>27392.4725</c:v>
                </c:pt>
                <c:pt idx="128">
                  <c:v>28157.89</c:v>
                </c:pt>
                <c:pt idx="132">
                  <c:v>29199.884999999998</c:v>
                </c:pt>
                <c:pt idx="136">
                  <c:v>30072.014999999999</c:v>
                </c:pt>
                <c:pt idx="140">
                  <c:v>30794.047500000001</c:v>
                </c:pt>
                <c:pt idx="144">
                  <c:v>31434.877500000002</c:v>
                </c:pt>
                <c:pt idx="148">
                  <c:v>32017.634999999998</c:v>
                </c:pt>
                <c:pt idx="152">
                  <c:v>32800.442499999997</c:v>
                </c:pt>
                <c:pt idx="156">
                  <c:v>33353.345000000001</c:v>
                </c:pt>
                <c:pt idx="160">
                  <c:v>33932.824999999997</c:v>
                </c:pt>
                <c:pt idx="164">
                  <c:v>34671.177499999998</c:v>
                </c:pt>
                <c:pt idx="168">
                  <c:v>35401.74</c:v>
                </c:pt>
                <c:pt idx="172">
                  <c:v>36264.847500000003</c:v>
                </c:pt>
                <c:pt idx="176">
                  <c:v>37050.28</c:v>
                </c:pt>
                <c:pt idx="180">
                  <c:v>37774.36</c:v>
                </c:pt>
                <c:pt idx="184">
                  <c:v>38493.277499999997</c:v>
                </c:pt>
                <c:pt idx="188">
                  <c:v>39157.4</c:v>
                </c:pt>
                <c:pt idx="192">
                  <c:v>39900.51</c:v>
                </c:pt>
                <c:pt idx="196">
                  <c:v>40558.154999999999</c:v>
                </c:pt>
                <c:pt idx="200">
                  <c:v>41260.582500000004</c:v>
                </c:pt>
                <c:pt idx="204">
                  <c:v>41957.347500000003</c:v>
                </c:pt>
                <c:pt idx="208">
                  <c:v>42544.457500000004</c:v>
                </c:pt>
                <c:pt idx="212">
                  <c:v>43133.695</c:v>
                </c:pt>
                <c:pt idx="216">
                  <c:v>43811.680000000008</c:v>
                </c:pt>
                <c:pt idx="220">
                  <c:v>46540.6</c:v>
                </c:pt>
                <c:pt idx="224">
                  <c:v>47210.792499999996</c:v>
                </c:pt>
                <c:pt idx="228">
                  <c:v>47989.5</c:v>
                </c:pt>
                <c:pt idx="232">
                  <c:v>48798.392500000002</c:v>
                </c:pt>
                <c:pt idx="236">
                  <c:v>49511.154999999999</c:v>
                </c:pt>
                <c:pt idx="240">
                  <c:v>50294.537499999999</c:v>
                </c:pt>
                <c:pt idx="244">
                  <c:v>51150.097500000003</c:v>
                </c:pt>
                <c:pt idx="248">
                  <c:v>51931.592499999999</c:v>
                </c:pt>
                <c:pt idx="252">
                  <c:v>52674.787499999999</c:v>
                </c:pt>
                <c:pt idx="256">
                  <c:v>53406.497499999998</c:v>
                </c:pt>
                <c:pt idx="260">
                  <c:v>54247.214999999997</c:v>
                </c:pt>
                <c:pt idx="264">
                  <c:v>55008.284999999996</c:v>
                </c:pt>
                <c:pt idx="268">
                  <c:v>55828.332499999997</c:v>
                </c:pt>
                <c:pt idx="272">
                  <c:v>56677.492499999993</c:v>
                </c:pt>
                <c:pt idx="276">
                  <c:v>57441.847500000003</c:v>
                </c:pt>
                <c:pt idx="280">
                  <c:v>58211.535000000003</c:v>
                </c:pt>
                <c:pt idx="284">
                  <c:v>59031.332500000004</c:v>
                </c:pt>
                <c:pt idx="288">
                  <c:v>59790.189999999995</c:v>
                </c:pt>
                <c:pt idx="292">
                  <c:v>60573.000000000007</c:v>
                </c:pt>
                <c:pt idx="296">
                  <c:v>61394.192499999997</c:v>
                </c:pt>
                <c:pt idx="300">
                  <c:v>62235.974999999999</c:v>
                </c:pt>
                <c:pt idx="304">
                  <c:v>63018.945000000007</c:v>
                </c:pt>
                <c:pt idx="308">
                  <c:v>63739.337500000001</c:v>
                </c:pt>
                <c:pt idx="312">
                  <c:v>64517.8</c:v>
                </c:pt>
                <c:pt idx="316">
                  <c:v>65287.154999999999</c:v>
                </c:pt>
                <c:pt idx="320">
                  <c:v>66040.434999999998</c:v>
                </c:pt>
                <c:pt idx="324">
                  <c:v>66880.742499999993</c:v>
                </c:pt>
                <c:pt idx="328">
                  <c:v>67752.707500000004</c:v>
                </c:pt>
                <c:pt idx="332">
                  <c:v>68617.044999999998</c:v>
                </c:pt>
                <c:pt idx="336">
                  <c:v>69511.97</c:v>
                </c:pt>
                <c:pt idx="340">
                  <c:v>70324.23</c:v>
                </c:pt>
                <c:pt idx="344">
                  <c:v>71187.907500000001</c:v>
                </c:pt>
                <c:pt idx="348">
                  <c:v>72009.597500000003</c:v>
                </c:pt>
                <c:pt idx="352">
                  <c:v>72832.264999999999</c:v>
                </c:pt>
                <c:pt idx="356">
                  <c:v>73556.760000000009</c:v>
                </c:pt>
                <c:pt idx="360">
                  <c:v>74255.987500000003</c:v>
                </c:pt>
                <c:pt idx="364">
                  <c:v>75000.327499999999</c:v>
                </c:pt>
                <c:pt idx="368">
                  <c:v>75838.502500000002</c:v>
                </c:pt>
                <c:pt idx="372">
                  <c:v>76719.242500000008</c:v>
                </c:pt>
                <c:pt idx="376">
                  <c:v>77560.532500000001</c:v>
                </c:pt>
                <c:pt idx="380">
                  <c:v>78367.044999999998</c:v>
                </c:pt>
                <c:pt idx="384">
                  <c:v>79173.967499999999</c:v>
                </c:pt>
                <c:pt idx="388">
                  <c:v>80002.707500000004</c:v>
                </c:pt>
                <c:pt idx="392">
                  <c:v>80786.662500000006</c:v>
                </c:pt>
                <c:pt idx="396">
                  <c:v>81605.725000000006</c:v>
                </c:pt>
                <c:pt idx="400">
                  <c:v>82427.33249999999</c:v>
                </c:pt>
                <c:pt idx="404">
                  <c:v>83280.432499999995</c:v>
                </c:pt>
                <c:pt idx="408">
                  <c:v>84096.294999999998</c:v>
                </c:pt>
                <c:pt idx="412">
                  <c:v>84889.845000000001</c:v>
                </c:pt>
                <c:pt idx="416">
                  <c:v>85638.452499999999</c:v>
                </c:pt>
                <c:pt idx="420">
                  <c:v>86390.095000000001</c:v>
                </c:pt>
                <c:pt idx="424">
                  <c:v>87285.842499999999</c:v>
                </c:pt>
                <c:pt idx="428">
                  <c:v>88269.6875</c:v>
                </c:pt>
                <c:pt idx="432">
                  <c:v>89213.175000000003</c:v>
                </c:pt>
                <c:pt idx="436">
                  <c:v>90070.540000000008</c:v>
                </c:pt>
                <c:pt idx="440">
                  <c:v>90862.285000000003</c:v>
                </c:pt>
                <c:pt idx="444">
                  <c:v>91636.810000000012</c:v>
                </c:pt>
                <c:pt idx="448">
                  <c:v>92425.775000000009</c:v>
                </c:pt>
                <c:pt idx="452">
                  <c:v>93264.272499999992</c:v>
                </c:pt>
                <c:pt idx="456">
                  <c:v>94057.907500000001</c:v>
                </c:pt>
                <c:pt idx="460">
                  <c:v>94854.907499999987</c:v>
                </c:pt>
                <c:pt idx="464">
                  <c:v>95678.802499999991</c:v>
                </c:pt>
                <c:pt idx="468">
                  <c:v>89681.18250000001</c:v>
                </c:pt>
                <c:pt idx="472">
                  <c:v>81855.48</c:v>
                </c:pt>
                <c:pt idx="476">
                  <c:v>75933.072499999995</c:v>
                </c:pt>
                <c:pt idx="480">
                  <c:v>70723.837499999994</c:v>
                </c:pt>
                <c:pt idx="484">
                  <c:v>64781.822500000002</c:v>
                </c:pt>
              </c:numCache>
            </c:numRef>
          </c:xVal>
          <c:yVal>
            <c:numRef>
              <c:f>(Sheet1!$W$2:$W$221,Sheet1!$W$234:$W$501)</c:f>
              <c:numCache>
                <c:formatCode>0.0</c:formatCode>
                <c:ptCount val="488"/>
                <c:pt idx="0">
                  <c:v>3</c:v>
                </c:pt>
                <c:pt idx="4">
                  <c:v>2</c:v>
                </c:pt>
                <c:pt idx="8">
                  <c:v>2</c:v>
                </c:pt>
                <c:pt idx="12">
                  <c:v>0</c:v>
                </c:pt>
                <c:pt idx="16">
                  <c:v>2</c:v>
                </c:pt>
                <c:pt idx="20">
                  <c:v>1</c:v>
                </c:pt>
                <c:pt idx="24">
                  <c:v>5</c:v>
                </c:pt>
                <c:pt idx="28">
                  <c:v>5</c:v>
                </c:pt>
                <c:pt idx="32">
                  <c:v>2</c:v>
                </c:pt>
                <c:pt idx="36">
                  <c:v>5</c:v>
                </c:pt>
                <c:pt idx="40">
                  <c:v>3</c:v>
                </c:pt>
                <c:pt idx="44">
                  <c:v>3</c:v>
                </c:pt>
                <c:pt idx="48">
                  <c:v>4</c:v>
                </c:pt>
                <c:pt idx="52">
                  <c:v>4</c:v>
                </c:pt>
                <c:pt idx="56">
                  <c:v>6</c:v>
                </c:pt>
                <c:pt idx="60">
                  <c:v>7</c:v>
                </c:pt>
                <c:pt idx="64">
                  <c:v>12</c:v>
                </c:pt>
                <c:pt idx="68">
                  <c:v>9</c:v>
                </c:pt>
                <c:pt idx="72">
                  <c:v>11</c:v>
                </c:pt>
                <c:pt idx="76">
                  <c:v>11</c:v>
                </c:pt>
                <c:pt idx="80">
                  <c:v>18</c:v>
                </c:pt>
                <c:pt idx="84">
                  <c:v>17</c:v>
                </c:pt>
                <c:pt idx="88">
                  <c:v>16</c:v>
                </c:pt>
                <c:pt idx="92">
                  <c:v>23</c:v>
                </c:pt>
                <c:pt idx="96">
                  <c:v>28</c:v>
                </c:pt>
                <c:pt idx="100">
                  <c:v>32</c:v>
                </c:pt>
                <c:pt idx="104">
                  <c:v>41</c:v>
                </c:pt>
                <c:pt idx="108">
                  <c:v>44</c:v>
                </c:pt>
                <c:pt idx="112">
                  <c:v>37</c:v>
                </c:pt>
                <c:pt idx="116">
                  <c:v>32</c:v>
                </c:pt>
                <c:pt idx="120">
                  <c:v>38</c:v>
                </c:pt>
                <c:pt idx="124">
                  <c:v>35</c:v>
                </c:pt>
                <c:pt idx="128">
                  <c:v>49</c:v>
                </c:pt>
                <c:pt idx="132">
                  <c:v>41</c:v>
                </c:pt>
                <c:pt idx="136">
                  <c:v>56</c:v>
                </c:pt>
                <c:pt idx="140">
                  <c:v>60</c:v>
                </c:pt>
                <c:pt idx="144">
                  <c:v>72</c:v>
                </c:pt>
                <c:pt idx="148">
                  <c:v>65</c:v>
                </c:pt>
                <c:pt idx="152">
                  <c:v>72</c:v>
                </c:pt>
                <c:pt idx="156">
                  <c:v>72</c:v>
                </c:pt>
                <c:pt idx="160">
                  <c:v>89</c:v>
                </c:pt>
                <c:pt idx="164">
                  <c:v>86</c:v>
                </c:pt>
                <c:pt idx="168">
                  <c:v>87</c:v>
                </c:pt>
                <c:pt idx="172">
                  <c:v>89</c:v>
                </c:pt>
                <c:pt idx="176">
                  <c:v>88</c:v>
                </c:pt>
                <c:pt idx="180">
                  <c:v>90</c:v>
                </c:pt>
                <c:pt idx="184">
                  <c:v>101</c:v>
                </c:pt>
                <c:pt idx="188">
                  <c:v>95</c:v>
                </c:pt>
                <c:pt idx="192">
                  <c:v>100</c:v>
                </c:pt>
                <c:pt idx="196">
                  <c:v>110</c:v>
                </c:pt>
                <c:pt idx="200">
                  <c:v>112</c:v>
                </c:pt>
                <c:pt idx="204">
                  <c:v>96</c:v>
                </c:pt>
                <c:pt idx="208">
                  <c:v>127</c:v>
                </c:pt>
                <c:pt idx="212">
                  <c:v>135</c:v>
                </c:pt>
                <c:pt idx="216">
                  <c:v>128</c:v>
                </c:pt>
                <c:pt idx="220">
                  <c:v>117</c:v>
                </c:pt>
                <c:pt idx="224">
                  <c:v>135</c:v>
                </c:pt>
                <c:pt idx="228">
                  <c:v>140</c:v>
                </c:pt>
                <c:pt idx="232">
                  <c:v>147</c:v>
                </c:pt>
                <c:pt idx="236">
                  <c:v>187</c:v>
                </c:pt>
                <c:pt idx="240">
                  <c:v>117</c:v>
                </c:pt>
                <c:pt idx="244">
                  <c:v>168</c:v>
                </c:pt>
                <c:pt idx="248">
                  <c:v>161</c:v>
                </c:pt>
                <c:pt idx="252">
                  <c:v>162</c:v>
                </c:pt>
                <c:pt idx="256">
                  <c:v>175</c:v>
                </c:pt>
                <c:pt idx="260">
                  <c:v>174</c:v>
                </c:pt>
                <c:pt idx="264">
                  <c:v>171</c:v>
                </c:pt>
                <c:pt idx="268">
                  <c:v>153</c:v>
                </c:pt>
                <c:pt idx="272">
                  <c:v>164</c:v>
                </c:pt>
                <c:pt idx="276">
                  <c:v>185</c:v>
                </c:pt>
                <c:pt idx="280">
                  <c:v>177</c:v>
                </c:pt>
                <c:pt idx="284">
                  <c:v>180</c:v>
                </c:pt>
                <c:pt idx="288">
                  <c:v>179</c:v>
                </c:pt>
                <c:pt idx="292">
                  <c:v>165</c:v>
                </c:pt>
                <c:pt idx="296">
                  <c:v>179</c:v>
                </c:pt>
                <c:pt idx="300">
                  <c:v>172</c:v>
                </c:pt>
                <c:pt idx="304">
                  <c:v>171</c:v>
                </c:pt>
                <c:pt idx="308">
                  <c:v>154</c:v>
                </c:pt>
                <c:pt idx="312">
                  <c:v>172</c:v>
                </c:pt>
                <c:pt idx="316">
                  <c:v>180</c:v>
                </c:pt>
                <c:pt idx="320">
                  <c:v>179</c:v>
                </c:pt>
                <c:pt idx="324">
                  <c:v>192</c:v>
                </c:pt>
                <c:pt idx="328">
                  <c:v>184</c:v>
                </c:pt>
                <c:pt idx="332">
                  <c:v>172</c:v>
                </c:pt>
                <c:pt idx="336">
                  <c:v>179</c:v>
                </c:pt>
                <c:pt idx="340">
                  <c:v>180</c:v>
                </c:pt>
                <c:pt idx="344">
                  <c:v>180</c:v>
                </c:pt>
                <c:pt idx="348">
                  <c:v>168</c:v>
                </c:pt>
                <c:pt idx="352">
                  <c:v>185</c:v>
                </c:pt>
                <c:pt idx="356">
                  <c:v>181</c:v>
                </c:pt>
                <c:pt idx="360">
                  <c:v>157</c:v>
                </c:pt>
                <c:pt idx="364">
                  <c:v>177</c:v>
                </c:pt>
                <c:pt idx="368">
                  <c:v>165</c:v>
                </c:pt>
                <c:pt idx="372">
                  <c:v>185</c:v>
                </c:pt>
                <c:pt idx="376">
                  <c:v>186</c:v>
                </c:pt>
                <c:pt idx="380">
                  <c:v>166</c:v>
                </c:pt>
                <c:pt idx="384">
                  <c:v>152</c:v>
                </c:pt>
                <c:pt idx="388">
                  <c:v>177</c:v>
                </c:pt>
                <c:pt idx="392">
                  <c:v>165</c:v>
                </c:pt>
                <c:pt idx="396">
                  <c:v>156</c:v>
                </c:pt>
                <c:pt idx="400">
                  <c:v>158</c:v>
                </c:pt>
                <c:pt idx="404">
                  <c:v>151</c:v>
                </c:pt>
                <c:pt idx="408">
                  <c:v>138</c:v>
                </c:pt>
                <c:pt idx="412">
                  <c:v>144</c:v>
                </c:pt>
                <c:pt idx="416">
                  <c:v>169</c:v>
                </c:pt>
                <c:pt idx="420">
                  <c:v>152</c:v>
                </c:pt>
                <c:pt idx="424">
                  <c:v>138</c:v>
                </c:pt>
                <c:pt idx="428">
                  <c:v>151</c:v>
                </c:pt>
                <c:pt idx="432">
                  <c:v>166</c:v>
                </c:pt>
                <c:pt idx="436">
                  <c:v>132</c:v>
                </c:pt>
                <c:pt idx="440">
                  <c:v>120</c:v>
                </c:pt>
                <c:pt idx="444">
                  <c:v>97</c:v>
                </c:pt>
                <c:pt idx="448">
                  <c:v>117</c:v>
                </c:pt>
                <c:pt idx="452">
                  <c:v>132</c:v>
                </c:pt>
                <c:pt idx="456">
                  <c:v>107</c:v>
                </c:pt>
                <c:pt idx="460">
                  <c:v>102</c:v>
                </c:pt>
                <c:pt idx="464">
                  <c:v>115</c:v>
                </c:pt>
                <c:pt idx="468">
                  <c:v>118</c:v>
                </c:pt>
                <c:pt idx="472">
                  <c:v>118</c:v>
                </c:pt>
                <c:pt idx="476">
                  <c:v>121</c:v>
                </c:pt>
                <c:pt idx="480">
                  <c:v>145</c:v>
                </c:pt>
                <c:pt idx="484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70-42DB-9B7E-3A1C11785239}"/>
            </c:ext>
          </c:extLst>
        </c:ser>
        <c:ser>
          <c:idx val="4"/>
          <c:order val="4"/>
          <c:tx>
            <c:v>Totality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Sheet1!$R$222:$R$233</c:f>
              <c:numCache>
                <c:formatCode>0.00</c:formatCode>
                <c:ptCount val="12"/>
                <c:pt idx="0">
                  <c:v>44608.762499999997</c:v>
                </c:pt>
                <c:pt idx="4">
                  <c:v>45321.770000000004</c:v>
                </c:pt>
                <c:pt idx="8">
                  <c:v>45924.457500000004</c:v>
                </c:pt>
              </c:numCache>
            </c:numRef>
          </c:xVal>
          <c:yVal>
            <c:numRef>
              <c:f>Sheet1!$T$222:$T$233</c:f>
              <c:numCache>
                <c:formatCode>0.0</c:formatCode>
                <c:ptCount val="12"/>
                <c:pt idx="0">
                  <c:v>760</c:v>
                </c:pt>
                <c:pt idx="4">
                  <c:v>761</c:v>
                </c:pt>
                <c:pt idx="8">
                  <c:v>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C70-42DB-9B7E-3A1C1178523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Sheet1!$R$222:$R$233</c:f>
              <c:numCache>
                <c:formatCode>0.00</c:formatCode>
                <c:ptCount val="12"/>
                <c:pt idx="0">
                  <c:v>44608.762499999997</c:v>
                </c:pt>
                <c:pt idx="4">
                  <c:v>45321.770000000004</c:v>
                </c:pt>
                <c:pt idx="8">
                  <c:v>45924.457500000004</c:v>
                </c:pt>
              </c:numCache>
            </c:numRef>
          </c:xVal>
          <c:yVal>
            <c:numRef>
              <c:f>Sheet1!$U$222:$U$233</c:f>
              <c:numCache>
                <c:formatCode>0.0</c:formatCode>
                <c:ptCount val="12"/>
                <c:pt idx="0">
                  <c:v>762</c:v>
                </c:pt>
                <c:pt idx="4">
                  <c:v>735</c:v>
                </c:pt>
                <c:pt idx="8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C70-42DB-9B7E-3A1C1178523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Sheet1!$R$222:$R$233</c:f>
              <c:numCache>
                <c:formatCode>0.00</c:formatCode>
                <c:ptCount val="12"/>
                <c:pt idx="0">
                  <c:v>44608.762499999997</c:v>
                </c:pt>
                <c:pt idx="4">
                  <c:v>45321.770000000004</c:v>
                </c:pt>
                <c:pt idx="8">
                  <c:v>45924.457500000004</c:v>
                </c:pt>
              </c:numCache>
            </c:numRef>
          </c:xVal>
          <c:yVal>
            <c:numRef>
              <c:f>Sheet1!$V$222:$V$233</c:f>
              <c:numCache>
                <c:formatCode>0.0</c:formatCode>
                <c:ptCount val="12"/>
                <c:pt idx="0">
                  <c:v>749</c:v>
                </c:pt>
                <c:pt idx="4">
                  <c:v>739</c:v>
                </c:pt>
                <c:pt idx="8">
                  <c:v>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C70-42DB-9B7E-3A1C1178523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Sheet1!$R$222:$R$233</c:f>
              <c:numCache>
                <c:formatCode>0.00</c:formatCode>
                <c:ptCount val="12"/>
                <c:pt idx="0">
                  <c:v>44608.762499999997</c:v>
                </c:pt>
                <c:pt idx="4">
                  <c:v>45321.770000000004</c:v>
                </c:pt>
                <c:pt idx="8">
                  <c:v>45924.457500000004</c:v>
                </c:pt>
              </c:numCache>
            </c:numRef>
          </c:xVal>
          <c:yVal>
            <c:numRef>
              <c:f>Sheet1!$W$222:$W$233</c:f>
              <c:numCache>
                <c:formatCode>0.0</c:formatCode>
                <c:ptCount val="12"/>
                <c:pt idx="0">
                  <c:v>141</c:v>
                </c:pt>
                <c:pt idx="4">
                  <c:v>135</c:v>
                </c:pt>
                <c:pt idx="8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C70-42DB-9B7E-3A1C11785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14168"/>
        <c:axId val="545514824"/>
      </c:scatterChart>
      <c:valAx>
        <c:axId val="54551416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4824"/>
        <c:crosses val="autoZero"/>
        <c:crossBetween val="midCat"/>
      </c:valAx>
      <c:valAx>
        <c:axId val="5455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673330504345637E-2"/>
          <c:y val="0.17291375291375291"/>
          <c:w val="0.84722905730533704"/>
          <c:h val="0.7758041958041958"/>
        </c:manualLayout>
      </c:layout>
      <c:scatterChart>
        <c:scatterStyle val="lineMarker"/>
        <c:varyColors val="0"/>
        <c:ser>
          <c:idx val="0"/>
          <c:order val="0"/>
          <c:tx>
            <c:v>Pressure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(Sheet1!$R$2:$R$221,Sheet1!$R$234:$R$501)</c:f>
              <c:numCache>
                <c:formatCode>0.00</c:formatCode>
                <c:ptCount val="488"/>
                <c:pt idx="0">
                  <c:v>5026.2275</c:v>
                </c:pt>
                <c:pt idx="4">
                  <c:v>5026.2275</c:v>
                </c:pt>
                <c:pt idx="8">
                  <c:v>5026.2275</c:v>
                </c:pt>
                <c:pt idx="12">
                  <c:v>5026.2275</c:v>
                </c:pt>
                <c:pt idx="16">
                  <c:v>5026.2275</c:v>
                </c:pt>
                <c:pt idx="20">
                  <c:v>5026.2275</c:v>
                </c:pt>
                <c:pt idx="24">
                  <c:v>5814.9625000000005</c:v>
                </c:pt>
                <c:pt idx="28">
                  <c:v>6699.6374999999998</c:v>
                </c:pt>
                <c:pt idx="32">
                  <c:v>7437.58</c:v>
                </c:pt>
                <c:pt idx="36">
                  <c:v>8323.817500000001</c:v>
                </c:pt>
                <c:pt idx="40">
                  <c:v>9200.5400000000009</c:v>
                </c:pt>
                <c:pt idx="44">
                  <c:v>10108.5975</c:v>
                </c:pt>
                <c:pt idx="48">
                  <c:v>11019.11</c:v>
                </c:pt>
                <c:pt idx="52">
                  <c:v>11941.682500000001</c:v>
                </c:pt>
                <c:pt idx="56">
                  <c:v>12863.434999999999</c:v>
                </c:pt>
                <c:pt idx="60">
                  <c:v>13954.805</c:v>
                </c:pt>
                <c:pt idx="64">
                  <c:v>14842.275000000001</c:v>
                </c:pt>
                <c:pt idx="68">
                  <c:v>15768.6175</c:v>
                </c:pt>
                <c:pt idx="72">
                  <c:v>16599.575000000001</c:v>
                </c:pt>
                <c:pt idx="76">
                  <c:v>17506.642499999998</c:v>
                </c:pt>
                <c:pt idx="80">
                  <c:v>18314.55</c:v>
                </c:pt>
                <c:pt idx="84">
                  <c:v>19336.452499999999</c:v>
                </c:pt>
                <c:pt idx="88">
                  <c:v>20338.5825</c:v>
                </c:pt>
                <c:pt idx="92">
                  <c:v>21395.014999999999</c:v>
                </c:pt>
                <c:pt idx="96">
                  <c:v>22248.112499999999</c:v>
                </c:pt>
                <c:pt idx="100">
                  <c:v>23019.605000000003</c:v>
                </c:pt>
                <c:pt idx="104">
                  <c:v>23833.827499999999</c:v>
                </c:pt>
                <c:pt idx="108">
                  <c:v>24689.88</c:v>
                </c:pt>
                <c:pt idx="112">
                  <c:v>25332.105</c:v>
                </c:pt>
                <c:pt idx="116">
                  <c:v>26059.305</c:v>
                </c:pt>
                <c:pt idx="120">
                  <c:v>26711.45</c:v>
                </c:pt>
                <c:pt idx="124">
                  <c:v>27392.4725</c:v>
                </c:pt>
                <c:pt idx="128">
                  <c:v>28157.89</c:v>
                </c:pt>
                <c:pt idx="132">
                  <c:v>29199.884999999998</c:v>
                </c:pt>
                <c:pt idx="136">
                  <c:v>30072.014999999999</c:v>
                </c:pt>
                <c:pt idx="140">
                  <c:v>30794.047500000001</c:v>
                </c:pt>
                <c:pt idx="144">
                  <c:v>31434.877500000002</c:v>
                </c:pt>
                <c:pt idx="148">
                  <c:v>32017.634999999998</c:v>
                </c:pt>
                <c:pt idx="152">
                  <c:v>32800.442499999997</c:v>
                </c:pt>
                <c:pt idx="156">
                  <c:v>33353.345000000001</c:v>
                </c:pt>
                <c:pt idx="160">
                  <c:v>33932.824999999997</c:v>
                </c:pt>
                <c:pt idx="164">
                  <c:v>34671.177499999998</c:v>
                </c:pt>
                <c:pt idx="168">
                  <c:v>35401.74</c:v>
                </c:pt>
                <c:pt idx="172">
                  <c:v>36264.847500000003</c:v>
                </c:pt>
                <c:pt idx="176">
                  <c:v>37050.28</c:v>
                </c:pt>
                <c:pt idx="180">
                  <c:v>37774.36</c:v>
                </c:pt>
                <c:pt idx="184">
                  <c:v>38493.277499999997</c:v>
                </c:pt>
                <c:pt idx="188">
                  <c:v>39157.4</c:v>
                </c:pt>
                <c:pt idx="192">
                  <c:v>39900.51</c:v>
                </c:pt>
                <c:pt idx="196">
                  <c:v>40558.154999999999</c:v>
                </c:pt>
                <c:pt idx="200">
                  <c:v>41260.582500000004</c:v>
                </c:pt>
                <c:pt idx="204">
                  <c:v>41957.347500000003</c:v>
                </c:pt>
                <c:pt idx="208">
                  <c:v>42544.457500000004</c:v>
                </c:pt>
                <c:pt idx="212">
                  <c:v>43133.695</c:v>
                </c:pt>
                <c:pt idx="216">
                  <c:v>43811.680000000008</c:v>
                </c:pt>
                <c:pt idx="220">
                  <c:v>46540.6</c:v>
                </c:pt>
                <c:pt idx="224">
                  <c:v>47210.792499999996</c:v>
                </c:pt>
                <c:pt idx="228">
                  <c:v>47989.5</c:v>
                </c:pt>
                <c:pt idx="232">
                  <c:v>48798.392500000002</c:v>
                </c:pt>
                <c:pt idx="236">
                  <c:v>49511.154999999999</c:v>
                </c:pt>
                <c:pt idx="240">
                  <c:v>50294.537499999999</c:v>
                </c:pt>
                <c:pt idx="244">
                  <c:v>51150.097500000003</c:v>
                </c:pt>
                <c:pt idx="248">
                  <c:v>51931.592499999999</c:v>
                </c:pt>
                <c:pt idx="252">
                  <c:v>52674.787499999999</c:v>
                </c:pt>
                <c:pt idx="256">
                  <c:v>53406.497499999998</c:v>
                </c:pt>
                <c:pt idx="260">
                  <c:v>54247.214999999997</c:v>
                </c:pt>
                <c:pt idx="264">
                  <c:v>55008.284999999996</c:v>
                </c:pt>
                <c:pt idx="268">
                  <c:v>55828.332499999997</c:v>
                </c:pt>
                <c:pt idx="272">
                  <c:v>56677.492499999993</c:v>
                </c:pt>
                <c:pt idx="276">
                  <c:v>57441.847500000003</c:v>
                </c:pt>
                <c:pt idx="280">
                  <c:v>58211.535000000003</c:v>
                </c:pt>
                <c:pt idx="284">
                  <c:v>59031.332500000004</c:v>
                </c:pt>
                <c:pt idx="288">
                  <c:v>59790.189999999995</c:v>
                </c:pt>
                <c:pt idx="292">
                  <c:v>60573.000000000007</c:v>
                </c:pt>
                <c:pt idx="296">
                  <c:v>61394.192499999997</c:v>
                </c:pt>
                <c:pt idx="300">
                  <c:v>62235.974999999999</c:v>
                </c:pt>
                <c:pt idx="304">
                  <c:v>63018.945000000007</c:v>
                </c:pt>
                <c:pt idx="308">
                  <c:v>63739.337500000001</c:v>
                </c:pt>
                <c:pt idx="312">
                  <c:v>64517.8</c:v>
                </c:pt>
                <c:pt idx="316">
                  <c:v>65287.154999999999</c:v>
                </c:pt>
                <c:pt idx="320">
                  <c:v>66040.434999999998</c:v>
                </c:pt>
                <c:pt idx="324">
                  <c:v>66880.742499999993</c:v>
                </c:pt>
                <c:pt idx="328">
                  <c:v>67752.707500000004</c:v>
                </c:pt>
                <c:pt idx="332">
                  <c:v>68617.044999999998</c:v>
                </c:pt>
                <c:pt idx="336">
                  <c:v>69511.97</c:v>
                </c:pt>
                <c:pt idx="340">
                  <c:v>70324.23</c:v>
                </c:pt>
                <c:pt idx="344">
                  <c:v>71187.907500000001</c:v>
                </c:pt>
                <c:pt idx="348">
                  <c:v>72009.597500000003</c:v>
                </c:pt>
                <c:pt idx="352">
                  <c:v>72832.264999999999</c:v>
                </c:pt>
                <c:pt idx="356">
                  <c:v>73556.760000000009</c:v>
                </c:pt>
                <c:pt idx="360">
                  <c:v>74255.987500000003</c:v>
                </c:pt>
                <c:pt idx="364">
                  <c:v>75000.327499999999</c:v>
                </c:pt>
                <c:pt idx="368">
                  <c:v>75838.502500000002</c:v>
                </c:pt>
                <c:pt idx="372">
                  <c:v>76719.242500000008</c:v>
                </c:pt>
                <c:pt idx="376">
                  <c:v>77560.532500000001</c:v>
                </c:pt>
                <c:pt idx="380">
                  <c:v>78367.044999999998</c:v>
                </c:pt>
                <c:pt idx="384">
                  <c:v>79173.967499999999</c:v>
                </c:pt>
                <c:pt idx="388">
                  <c:v>80002.707500000004</c:v>
                </c:pt>
                <c:pt idx="392">
                  <c:v>80786.662500000006</c:v>
                </c:pt>
                <c:pt idx="396">
                  <c:v>81605.725000000006</c:v>
                </c:pt>
                <c:pt idx="400">
                  <c:v>82427.33249999999</c:v>
                </c:pt>
                <c:pt idx="404">
                  <c:v>83280.432499999995</c:v>
                </c:pt>
                <c:pt idx="408">
                  <c:v>84096.294999999998</c:v>
                </c:pt>
                <c:pt idx="412">
                  <c:v>84889.845000000001</c:v>
                </c:pt>
                <c:pt idx="416">
                  <c:v>85638.452499999999</c:v>
                </c:pt>
                <c:pt idx="420">
                  <c:v>86390.095000000001</c:v>
                </c:pt>
                <c:pt idx="424">
                  <c:v>87285.842499999999</c:v>
                </c:pt>
                <c:pt idx="428">
                  <c:v>88269.6875</c:v>
                </c:pt>
                <c:pt idx="432">
                  <c:v>89213.175000000003</c:v>
                </c:pt>
                <c:pt idx="436">
                  <c:v>90070.540000000008</c:v>
                </c:pt>
                <c:pt idx="440">
                  <c:v>90862.285000000003</c:v>
                </c:pt>
                <c:pt idx="444">
                  <c:v>91636.810000000012</c:v>
                </c:pt>
                <c:pt idx="448">
                  <c:v>92425.775000000009</c:v>
                </c:pt>
                <c:pt idx="452">
                  <c:v>93264.272499999992</c:v>
                </c:pt>
                <c:pt idx="456">
                  <c:v>94057.907500000001</c:v>
                </c:pt>
                <c:pt idx="460">
                  <c:v>94854.907499999987</c:v>
                </c:pt>
                <c:pt idx="464">
                  <c:v>95678.802499999991</c:v>
                </c:pt>
                <c:pt idx="468">
                  <c:v>89681.18250000001</c:v>
                </c:pt>
                <c:pt idx="472">
                  <c:v>81855.48</c:v>
                </c:pt>
                <c:pt idx="476">
                  <c:v>75933.072499999995</c:v>
                </c:pt>
                <c:pt idx="480">
                  <c:v>70723.837499999994</c:v>
                </c:pt>
                <c:pt idx="484">
                  <c:v>64781.822500000002</c:v>
                </c:pt>
              </c:numCache>
            </c:numRef>
          </c:xVal>
          <c:yVal>
            <c:numRef>
              <c:f>(Sheet1!$X$2:$X$221,Sheet1!$X$234:$X$501)</c:f>
              <c:numCache>
                <c:formatCode>0.00</c:formatCode>
                <c:ptCount val="488"/>
                <c:pt idx="0">
                  <c:v>26.265000000000001</c:v>
                </c:pt>
                <c:pt idx="4">
                  <c:v>26.295000000000002</c:v>
                </c:pt>
                <c:pt idx="8">
                  <c:v>26.395</c:v>
                </c:pt>
                <c:pt idx="12">
                  <c:v>26.455000000000002</c:v>
                </c:pt>
                <c:pt idx="16">
                  <c:v>26.53</c:v>
                </c:pt>
                <c:pt idx="20">
                  <c:v>26.594999999999999</c:v>
                </c:pt>
                <c:pt idx="24">
                  <c:v>26.72</c:v>
                </c:pt>
                <c:pt idx="28">
                  <c:v>26.795000000000002</c:v>
                </c:pt>
                <c:pt idx="32">
                  <c:v>26.91</c:v>
                </c:pt>
                <c:pt idx="36">
                  <c:v>27</c:v>
                </c:pt>
                <c:pt idx="40">
                  <c:v>27.077499999999997</c:v>
                </c:pt>
                <c:pt idx="44">
                  <c:v>27.145</c:v>
                </c:pt>
                <c:pt idx="48">
                  <c:v>27.205000000000002</c:v>
                </c:pt>
                <c:pt idx="52">
                  <c:v>27.25</c:v>
                </c:pt>
                <c:pt idx="56">
                  <c:v>27.25</c:v>
                </c:pt>
                <c:pt idx="60">
                  <c:v>27.25</c:v>
                </c:pt>
                <c:pt idx="64">
                  <c:v>27.25</c:v>
                </c:pt>
                <c:pt idx="68">
                  <c:v>27.25</c:v>
                </c:pt>
                <c:pt idx="72">
                  <c:v>27.22</c:v>
                </c:pt>
                <c:pt idx="76">
                  <c:v>27.16</c:v>
                </c:pt>
                <c:pt idx="80">
                  <c:v>27.094999999999999</c:v>
                </c:pt>
                <c:pt idx="84">
                  <c:v>26.97</c:v>
                </c:pt>
                <c:pt idx="88">
                  <c:v>26.877500000000001</c:v>
                </c:pt>
                <c:pt idx="92">
                  <c:v>26.734999999999999</c:v>
                </c:pt>
                <c:pt idx="96">
                  <c:v>26.5625</c:v>
                </c:pt>
                <c:pt idx="100">
                  <c:v>26.392500000000002</c:v>
                </c:pt>
                <c:pt idx="104">
                  <c:v>26.172499999999999</c:v>
                </c:pt>
                <c:pt idx="108">
                  <c:v>25.954999999999998</c:v>
                </c:pt>
                <c:pt idx="112">
                  <c:v>25.702500000000001</c:v>
                </c:pt>
                <c:pt idx="116">
                  <c:v>25.407499999999999</c:v>
                </c:pt>
                <c:pt idx="120">
                  <c:v>25.157499999999999</c:v>
                </c:pt>
                <c:pt idx="124">
                  <c:v>24.86</c:v>
                </c:pt>
                <c:pt idx="128">
                  <c:v>24.517499999999998</c:v>
                </c:pt>
                <c:pt idx="132">
                  <c:v>24.172499999999999</c:v>
                </c:pt>
                <c:pt idx="136">
                  <c:v>23.814999999999998</c:v>
                </c:pt>
                <c:pt idx="140">
                  <c:v>23.4375</c:v>
                </c:pt>
                <c:pt idx="144">
                  <c:v>23.032499999999999</c:v>
                </c:pt>
                <c:pt idx="148">
                  <c:v>22.625</c:v>
                </c:pt>
                <c:pt idx="152">
                  <c:v>22.189999999999998</c:v>
                </c:pt>
                <c:pt idx="156">
                  <c:v>21.75</c:v>
                </c:pt>
                <c:pt idx="160">
                  <c:v>21.282499999999999</c:v>
                </c:pt>
                <c:pt idx="164">
                  <c:v>20.814999999999998</c:v>
                </c:pt>
                <c:pt idx="168">
                  <c:v>20.314999999999998</c:v>
                </c:pt>
                <c:pt idx="172">
                  <c:v>19.814999999999998</c:v>
                </c:pt>
                <c:pt idx="176">
                  <c:v>19.299999999999997</c:v>
                </c:pt>
                <c:pt idx="180">
                  <c:v>18.765000000000001</c:v>
                </c:pt>
                <c:pt idx="184">
                  <c:v>18.25</c:v>
                </c:pt>
                <c:pt idx="188">
                  <c:v>17.75</c:v>
                </c:pt>
                <c:pt idx="192">
                  <c:v>17.234999999999999</c:v>
                </c:pt>
                <c:pt idx="196">
                  <c:v>16.704999999999998</c:v>
                </c:pt>
                <c:pt idx="200">
                  <c:v>16.189999999999998</c:v>
                </c:pt>
                <c:pt idx="204">
                  <c:v>15.690000000000001</c:v>
                </c:pt>
                <c:pt idx="208">
                  <c:v>15.190000000000001</c:v>
                </c:pt>
                <c:pt idx="212">
                  <c:v>14.690000000000001</c:v>
                </c:pt>
                <c:pt idx="216">
                  <c:v>14.190000000000001</c:v>
                </c:pt>
                <c:pt idx="220">
                  <c:v>12.125</c:v>
                </c:pt>
                <c:pt idx="224">
                  <c:v>11.655000000000001</c:v>
                </c:pt>
                <c:pt idx="228">
                  <c:v>11.172500000000001</c:v>
                </c:pt>
                <c:pt idx="232">
                  <c:v>10.675000000000001</c:v>
                </c:pt>
                <c:pt idx="236">
                  <c:v>10.155000000000001</c:v>
                </c:pt>
                <c:pt idx="240">
                  <c:v>9.64</c:v>
                </c:pt>
                <c:pt idx="244">
                  <c:v>9.1575000000000006</c:v>
                </c:pt>
                <c:pt idx="248">
                  <c:v>8.64</c:v>
                </c:pt>
                <c:pt idx="252">
                  <c:v>8.1900000000000013</c:v>
                </c:pt>
                <c:pt idx="256">
                  <c:v>7.6899999999999995</c:v>
                </c:pt>
                <c:pt idx="260">
                  <c:v>7.1899999999999995</c:v>
                </c:pt>
                <c:pt idx="264">
                  <c:v>6.6899999999999995</c:v>
                </c:pt>
                <c:pt idx="268">
                  <c:v>6.2049999999999992</c:v>
                </c:pt>
                <c:pt idx="272">
                  <c:v>5.7049999999999992</c:v>
                </c:pt>
                <c:pt idx="276">
                  <c:v>5.2349999999999994</c:v>
                </c:pt>
                <c:pt idx="280">
                  <c:v>4.75</c:v>
                </c:pt>
                <c:pt idx="284">
                  <c:v>4.3</c:v>
                </c:pt>
                <c:pt idx="288">
                  <c:v>3.8449999999999998</c:v>
                </c:pt>
                <c:pt idx="292">
                  <c:v>3.36</c:v>
                </c:pt>
                <c:pt idx="296">
                  <c:v>2.9225000000000003</c:v>
                </c:pt>
                <c:pt idx="300">
                  <c:v>2.4849999999999999</c:v>
                </c:pt>
                <c:pt idx="304">
                  <c:v>2.0324999999999998</c:v>
                </c:pt>
                <c:pt idx="308">
                  <c:v>1.625</c:v>
                </c:pt>
                <c:pt idx="312">
                  <c:v>1.22</c:v>
                </c:pt>
                <c:pt idx="316">
                  <c:v>0.81499999999999995</c:v>
                </c:pt>
                <c:pt idx="320">
                  <c:v>0.40749999999999997</c:v>
                </c:pt>
                <c:pt idx="324">
                  <c:v>0.03</c:v>
                </c:pt>
                <c:pt idx="328">
                  <c:v>-0.34499999999999997</c:v>
                </c:pt>
                <c:pt idx="332">
                  <c:v>-0.73749999999999993</c:v>
                </c:pt>
                <c:pt idx="336">
                  <c:v>-1.08</c:v>
                </c:pt>
                <c:pt idx="340">
                  <c:v>-1.4224999999999999</c:v>
                </c:pt>
                <c:pt idx="344">
                  <c:v>-1.7375</c:v>
                </c:pt>
                <c:pt idx="348">
                  <c:v>-2.0474999999999999</c:v>
                </c:pt>
                <c:pt idx="352">
                  <c:v>-2.3600000000000003</c:v>
                </c:pt>
                <c:pt idx="356">
                  <c:v>-2.6574999999999998</c:v>
                </c:pt>
                <c:pt idx="360">
                  <c:v>-2.9224999999999999</c:v>
                </c:pt>
                <c:pt idx="364">
                  <c:v>-3.2050000000000001</c:v>
                </c:pt>
                <c:pt idx="368">
                  <c:v>-3.47</c:v>
                </c:pt>
                <c:pt idx="372">
                  <c:v>-3.72</c:v>
                </c:pt>
                <c:pt idx="376">
                  <c:v>-3.9249999999999998</c:v>
                </c:pt>
                <c:pt idx="380">
                  <c:v>-4.1574999999999998</c:v>
                </c:pt>
                <c:pt idx="384">
                  <c:v>-4.3600000000000003</c:v>
                </c:pt>
                <c:pt idx="388">
                  <c:v>-4.5324999999999998</c:v>
                </c:pt>
                <c:pt idx="392">
                  <c:v>-4.7050000000000001</c:v>
                </c:pt>
                <c:pt idx="396">
                  <c:v>-4.8775000000000004</c:v>
                </c:pt>
                <c:pt idx="400">
                  <c:v>-5.0299999999999994</c:v>
                </c:pt>
                <c:pt idx="404">
                  <c:v>-5.16</c:v>
                </c:pt>
                <c:pt idx="408">
                  <c:v>-5.2799999999999994</c:v>
                </c:pt>
                <c:pt idx="412">
                  <c:v>-5.3775000000000004</c:v>
                </c:pt>
                <c:pt idx="416">
                  <c:v>-5.4850000000000003</c:v>
                </c:pt>
                <c:pt idx="420">
                  <c:v>-5.5774999999999997</c:v>
                </c:pt>
                <c:pt idx="424">
                  <c:v>-5.6124999999999998</c:v>
                </c:pt>
                <c:pt idx="428">
                  <c:v>-5.69</c:v>
                </c:pt>
                <c:pt idx="432">
                  <c:v>-5.7200000000000006</c:v>
                </c:pt>
                <c:pt idx="436">
                  <c:v>-5.75</c:v>
                </c:pt>
                <c:pt idx="440">
                  <c:v>-5.7050000000000001</c:v>
                </c:pt>
                <c:pt idx="444">
                  <c:v>-5.375</c:v>
                </c:pt>
                <c:pt idx="448">
                  <c:v>-4.7824999999999998</c:v>
                </c:pt>
                <c:pt idx="452">
                  <c:v>-4.0175000000000001</c:v>
                </c:pt>
                <c:pt idx="456">
                  <c:v>-3.1725000000000003</c:v>
                </c:pt>
                <c:pt idx="460">
                  <c:v>-2.36</c:v>
                </c:pt>
                <c:pt idx="464">
                  <c:v>-1.5325</c:v>
                </c:pt>
                <c:pt idx="468">
                  <c:v>-0.73499999999999999</c:v>
                </c:pt>
                <c:pt idx="472">
                  <c:v>1.7500000000000002E-2</c:v>
                </c:pt>
                <c:pt idx="476">
                  <c:v>0.65749999999999997</c:v>
                </c:pt>
                <c:pt idx="480">
                  <c:v>1.2349999999999999</c:v>
                </c:pt>
                <c:pt idx="484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7-413D-910A-7D7C15395119}"/>
            </c:ext>
          </c:extLst>
        </c:ser>
        <c:ser>
          <c:idx val="1"/>
          <c:order val="1"/>
          <c:tx>
            <c:v>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(Sheet1!$R$2:$R$221,Sheet1!$R$234:$R$501)</c:f>
              <c:numCache>
                <c:formatCode>0.00</c:formatCode>
                <c:ptCount val="488"/>
                <c:pt idx="0">
                  <c:v>5026.2275</c:v>
                </c:pt>
                <c:pt idx="4">
                  <c:v>5026.2275</c:v>
                </c:pt>
                <c:pt idx="8">
                  <c:v>5026.2275</c:v>
                </c:pt>
                <c:pt idx="12">
                  <c:v>5026.2275</c:v>
                </c:pt>
                <c:pt idx="16">
                  <c:v>5026.2275</c:v>
                </c:pt>
                <c:pt idx="20">
                  <c:v>5026.2275</c:v>
                </c:pt>
                <c:pt idx="24">
                  <c:v>5814.9625000000005</c:v>
                </c:pt>
                <c:pt idx="28">
                  <c:v>6699.6374999999998</c:v>
                </c:pt>
                <c:pt idx="32">
                  <c:v>7437.58</c:v>
                </c:pt>
                <c:pt idx="36">
                  <c:v>8323.817500000001</c:v>
                </c:pt>
                <c:pt idx="40">
                  <c:v>9200.5400000000009</c:v>
                </c:pt>
                <c:pt idx="44">
                  <c:v>10108.5975</c:v>
                </c:pt>
                <c:pt idx="48">
                  <c:v>11019.11</c:v>
                </c:pt>
                <c:pt idx="52">
                  <c:v>11941.682500000001</c:v>
                </c:pt>
                <c:pt idx="56">
                  <c:v>12863.434999999999</c:v>
                </c:pt>
                <c:pt idx="60">
                  <c:v>13954.805</c:v>
                </c:pt>
                <c:pt idx="64">
                  <c:v>14842.275000000001</c:v>
                </c:pt>
                <c:pt idx="68">
                  <c:v>15768.6175</c:v>
                </c:pt>
                <c:pt idx="72">
                  <c:v>16599.575000000001</c:v>
                </c:pt>
                <c:pt idx="76">
                  <c:v>17506.642499999998</c:v>
                </c:pt>
                <c:pt idx="80">
                  <c:v>18314.55</c:v>
                </c:pt>
                <c:pt idx="84">
                  <c:v>19336.452499999999</c:v>
                </c:pt>
                <c:pt idx="88">
                  <c:v>20338.5825</c:v>
                </c:pt>
                <c:pt idx="92">
                  <c:v>21395.014999999999</c:v>
                </c:pt>
                <c:pt idx="96">
                  <c:v>22248.112499999999</c:v>
                </c:pt>
                <c:pt idx="100">
                  <c:v>23019.605000000003</c:v>
                </c:pt>
                <c:pt idx="104">
                  <c:v>23833.827499999999</c:v>
                </c:pt>
                <c:pt idx="108">
                  <c:v>24689.88</c:v>
                </c:pt>
                <c:pt idx="112">
                  <c:v>25332.105</c:v>
                </c:pt>
                <c:pt idx="116">
                  <c:v>26059.305</c:v>
                </c:pt>
                <c:pt idx="120">
                  <c:v>26711.45</c:v>
                </c:pt>
                <c:pt idx="124">
                  <c:v>27392.4725</c:v>
                </c:pt>
                <c:pt idx="128">
                  <c:v>28157.89</c:v>
                </c:pt>
                <c:pt idx="132">
                  <c:v>29199.884999999998</c:v>
                </c:pt>
                <c:pt idx="136">
                  <c:v>30072.014999999999</c:v>
                </c:pt>
                <c:pt idx="140">
                  <c:v>30794.047500000001</c:v>
                </c:pt>
                <c:pt idx="144">
                  <c:v>31434.877500000002</c:v>
                </c:pt>
                <c:pt idx="148">
                  <c:v>32017.634999999998</c:v>
                </c:pt>
                <c:pt idx="152">
                  <c:v>32800.442499999997</c:v>
                </c:pt>
                <c:pt idx="156">
                  <c:v>33353.345000000001</c:v>
                </c:pt>
                <c:pt idx="160">
                  <c:v>33932.824999999997</c:v>
                </c:pt>
                <c:pt idx="164">
                  <c:v>34671.177499999998</c:v>
                </c:pt>
                <c:pt idx="168">
                  <c:v>35401.74</c:v>
                </c:pt>
                <c:pt idx="172">
                  <c:v>36264.847500000003</c:v>
                </c:pt>
                <c:pt idx="176">
                  <c:v>37050.28</c:v>
                </c:pt>
                <c:pt idx="180">
                  <c:v>37774.36</c:v>
                </c:pt>
                <c:pt idx="184">
                  <c:v>38493.277499999997</c:v>
                </c:pt>
                <c:pt idx="188">
                  <c:v>39157.4</c:v>
                </c:pt>
                <c:pt idx="192">
                  <c:v>39900.51</c:v>
                </c:pt>
                <c:pt idx="196">
                  <c:v>40558.154999999999</c:v>
                </c:pt>
                <c:pt idx="200">
                  <c:v>41260.582500000004</c:v>
                </c:pt>
                <c:pt idx="204">
                  <c:v>41957.347500000003</c:v>
                </c:pt>
                <c:pt idx="208">
                  <c:v>42544.457500000004</c:v>
                </c:pt>
                <c:pt idx="212">
                  <c:v>43133.695</c:v>
                </c:pt>
                <c:pt idx="216">
                  <c:v>43811.680000000008</c:v>
                </c:pt>
                <c:pt idx="220">
                  <c:v>46540.6</c:v>
                </c:pt>
                <c:pt idx="224">
                  <c:v>47210.792499999996</c:v>
                </c:pt>
                <c:pt idx="228">
                  <c:v>47989.5</c:v>
                </c:pt>
                <c:pt idx="232">
                  <c:v>48798.392500000002</c:v>
                </c:pt>
                <c:pt idx="236">
                  <c:v>49511.154999999999</c:v>
                </c:pt>
                <c:pt idx="240">
                  <c:v>50294.537499999999</c:v>
                </c:pt>
                <c:pt idx="244">
                  <c:v>51150.097500000003</c:v>
                </c:pt>
                <c:pt idx="248">
                  <c:v>51931.592499999999</c:v>
                </c:pt>
                <c:pt idx="252">
                  <c:v>52674.787499999999</c:v>
                </c:pt>
                <c:pt idx="256">
                  <c:v>53406.497499999998</c:v>
                </c:pt>
                <c:pt idx="260">
                  <c:v>54247.214999999997</c:v>
                </c:pt>
                <c:pt idx="264">
                  <c:v>55008.284999999996</c:v>
                </c:pt>
                <c:pt idx="268">
                  <c:v>55828.332499999997</c:v>
                </c:pt>
                <c:pt idx="272">
                  <c:v>56677.492499999993</c:v>
                </c:pt>
                <c:pt idx="276">
                  <c:v>57441.847500000003</c:v>
                </c:pt>
                <c:pt idx="280">
                  <c:v>58211.535000000003</c:v>
                </c:pt>
                <c:pt idx="284">
                  <c:v>59031.332500000004</c:v>
                </c:pt>
                <c:pt idx="288">
                  <c:v>59790.189999999995</c:v>
                </c:pt>
                <c:pt idx="292">
                  <c:v>60573.000000000007</c:v>
                </c:pt>
                <c:pt idx="296">
                  <c:v>61394.192499999997</c:v>
                </c:pt>
                <c:pt idx="300">
                  <c:v>62235.974999999999</c:v>
                </c:pt>
                <c:pt idx="304">
                  <c:v>63018.945000000007</c:v>
                </c:pt>
                <c:pt idx="308">
                  <c:v>63739.337500000001</c:v>
                </c:pt>
                <c:pt idx="312">
                  <c:v>64517.8</c:v>
                </c:pt>
                <c:pt idx="316">
                  <c:v>65287.154999999999</c:v>
                </c:pt>
                <c:pt idx="320">
                  <c:v>66040.434999999998</c:v>
                </c:pt>
                <c:pt idx="324">
                  <c:v>66880.742499999993</c:v>
                </c:pt>
                <c:pt idx="328">
                  <c:v>67752.707500000004</c:v>
                </c:pt>
                <c:pt idx="332">
                  <c:v>68617.044999999998</c:v>
                </c:pt>
                <c:pt idx="336">
                  <c:v>69511.97</c:v>
                </c:pt>
                <c:pt idx="340">
                  <c:v>70324.23</c:v>
                </c:pt>
                <c:pt idx="344">
                  <c:v>71187.907500000001</c:v>
                </c:pt>
                <c:pt idx="348">
                  <c:v>72009.597500000003</c:v>
                </c:pt>
                <c:pt idx="352">
                  <c:v>72832.264999999999</c:v>
                </c:pt>
                <c:pt idx="356">
                  <c:v>73556.760000000009</c:v>
                </c:pt>
                <c:pt idx="360">
                  <c:v>74255.987500000003</c:v>
                </c:pt>
                <c:pt idx="364">
                  <c:v>75000.327499999999</c:v>
                </c:pt>
                <c:pt idx="368">
                  <c:v>75838.502500000002</c:v>
                </c:pt>
                <c:pt idx="372">
                  <c:v>76719.242500000008</c:v>
                </c:pt>
                <c:pt idx="376">
                  <c:v>77560.532500000001</c:v>
                </c:pt>
                <c:pt idx="380">
                  <c:v>78367.044999999998</c:v>
                </c:pt>
                <c:pt idx="384">
                  <c:v>79173.967499999999</c:v>
                </c:pt>
                <c:pt idx="388">
                  <c:v>80002.707500000004</c:v>
                </c:pt>
                <c:pt idx="392">
                  <c:v>80786.662500000006</c:v>
                </c:pt>
                <c:pt idx="396">
                  <c:v>81605.725000000006</c:v>
                </c:pt>
                <c:pt idx="400">
                  <c:v>82427.33249999999</c:v>
                </c:pt>
                <c:pt idx="404">
                  <c:v>83280.432499999995</c:v>
                </c:pt>
                <c:pt idx="408">
                  <c:v>84096.294999999998</c:v>
                </c:pt>
                <c:pt idx="412">
                  <c:v>84889.845000000001</c:v>
                </c:pt>
                <c:pt idx="416">
                  <c:v>85638.452499999999</c:v>
                </c:pt>
                <c:pt idx="420">
                  <c:v>86390.095000000001</c:v>
                </c:pt>
                <c:pt idx="424">
                  <c:v>87285.842499999999</c:v>
                </c:pt>
                <c:pt idx="428">
                  <c:v>88269.6875</c:v>
                </c:pt>
                <c:pt idx="432">
                  <c:v>89213.175000000003</c:v>
                </c:pt>
                <c:pt idx="436">
                  <c:v>90070.540000000008</c:v>
                </c:pt>
                <c:pt idx="440">
                  <c:v>90862.285000000003</c:v>
                </c:pt>
                <c:pt idx="444">
                  <c:v>91636.810000000012</c:v>
                </c:pt>
                <c:pt idx="448">
                  <c:v>92425.775000000009</c:v>
                </c:pt>
                <c:pt idx="452">
                  <c:v>93264.272499999992</c:v>
                </c:pt>
                <c:pt idx="456">
                  <c:v>94057.907500000001</c:v>
                </c:pt>
                <c:pt idx="460">
                  <c:v>94854.907499999987</c:v>
                </c:pt>
                <c:pt idx="464">
                  <c:v>95678.802499999991</c:v>
                </c:pt>
                <c:pt idx="468">
                  <c:v>89681.18250000001</c:v>
                </c:pt>
                <c:pt idx="472">
                  <c:v>81855.48</c:v>
                </c:pt>
                <c:pt idx="476">
                  <c:v>75933.072499999995</c:v>
                </c:pt>
                <c:pt idx="480">
                  <c:v>70723.837499999994</c:v>
                </c:pt>
                <c:pt idx="484">
                  <c:v>64781.822500000002</c:v>
                </c:pt>
              </c:numCache>
            </c:numRef>
          </c:xVal>
          <c:yVal>
            <c:numRef>
              <c:f>(Sheet1!$Y$2:$Y$221,Sheet1!$Y$234:$Y$501)</c:f>
              <c:numCache>
                <c:formatCode>0.00</c:formatCode>
                <c:ptCount val="488"/>
                <c:pt idx="0">
                  <c:v>27.5</c:v>
                </c:pt>
                <c:pt idx="4">
                  <c:v>27.5</c:v>
                </c:pt>
                <c:pt idx="8">
                  <c:v>27.5</c:v>
                </c:pt>
                <c:pt idx="12">
                  <c:v>27.5</c:v>
                </c:pt>
                <c:pt idx="16">
                  <c:v>27.5</c:v>
                </c:pt>
                <c:pt idx="20">
                  <c:v>27.5</c:v>
                </c:pt>
                <c:pt idx="24">
                  <c:v>27.625</c:v>
                </c:pt>
                <c:pt idx="28">
                  <c:v>27.625</c:v>
                </c:pt>
                <c:pt idx="32">
                  <c:v>27.5</c:v>
                </c:pt>
                <c:pt idx="36">
                  <c:v>27.5</c:v>
                </c:pt>
                <c:pt idx="40">
                  <c:v>27.5</c:v>
                </c:pt>
                <c:pt idx="44">
                  <c:v>27</c:v>
                </c:pt>
                <c:pt idx="48">
                  <c:v>26.75</c:v>
                </c:pt>
                <c:pt idx="52">
                  <c:v>26.375</c:v>
                </c:pt>
                <c:pt idx="56">
                  <c:v>25.875</c:v>
                </c:pt>
                <c:pt idx="60">
                  <c:v>25.375</c:v>
                </c:pt>
                <c:pt idx="64">
                  <c:v>24.75</c:v>
                </c:pt>
                <c:pt idx="68">
                  <c:v>24.125</c:v>
                </c:pt>
                <c:pt idx="72">
                  <c:v>23.375</c:v>
                </c:pt>
                <c:pt idx="76">
                  <c:v>22.625</c:v>
                </c:pt>
                <c:pt idx="80">
                  <c:v>21.75</c:v>
                </c:pt>
                <c:pt idx="84">
                  <c:v>21</c:v>
                </c:pt>
                <c:pt idx="88">
                  <c:v>20</c:v>
                </c:pt>
                <c:pt idx="92">
                  <c:v>19.25</c:v>
                </c:pt>
                <c:pt idx="96">
                  <c:v>18.125</c:v>
                </c:pt>
                <c:pt idx="100">
                  <c:v>17.125</c:v>
                </c:pt>
                <c:pt idx="104">
                  <c:v>16.125</c:v>
                </c:pt>
                <c:pt idx="108">
                  <c:v>15.25</c:v>
                </c:pt>
                <c:pt idx="112">
                  <c:v>14.25</c:v>
                </c:pt>
                <c:pt idx="116">
                  <c:v>13.125</c:v>
                </c:pt>
                <c:pt idx="120">
                  <c:v>12.125</c:v>
                </c:pt>
                <c:pt idx="124">
                  <c:v>11</c:v>
                </c:pt>
                <c:pt idx="128">
                  <c:v>10.125</c:v>
                </c:pt>
                <c:pt idx="132">
                  <c:v>9.125</c:v>
                </c:pt>
                <c:pt idx="136">
                  <c:v>8</c:v>
                </c:pt>
                <c:pt idx="140">
                  <c:v>7</c:v>
                </c:pt>
                <c:pt idx="144">
                  <c:v>5.75</c:v>
                </c:pt>
                <c:pt idx="148">
                  <c:v>4.5</c:v>
                </c:pt>
                <c:pt idx="152">
                  <c:v>3.5</c:v>
                </c:pt>
                <c:pt idx="156">
                  <c:v>2.25</c:v>
                </c:pt>
                <c:pt idx="160">
                  <c:v>1</c:v>
                </c:pt>
                <c:pt idx="164">
                  <c:v>0</c:v>
                </c:pt>
                <c:pt idx="168">
                  <c:v>-1.25</c:v>
                </c:pt>
                <c:pt idx="172">
                  <c:v>-2.25</c:v>
                </c:pt>
                <c:pt idx="176">
                  <c:v>-3.5</c:v>
                </c:pt>
                <c:pt idx="180">
                  <c:v>-4.5</c:v>
                </c:pt>
                <c:pt idx="184">
                  <c:v>-5.75</c:v>
                </c:pt>
                <c:pt idx="188">
                  <c:v>-6.75</c:v>
                </c:pt>
                <c:pt idx="192">
                  <c:v>-7.75</c:v>
                </c:pt>
                <c:pt idx="196">
                  <c:v>-8.75</c:v>
                </c:pt>
                <c:pt idx="200">
                  <c:v>-9.875</c:v>
                </c:pt>
                <c:pt idx="204">
                  <c:v>-10.75</c:v>
                </c:pt>
                <c:pt idx="208">
                  <c:v>-11.75</c:v>
                </c:pt>
                <c:pt idx="212">
                  <c:v>-12.625</c:v>
                </c:pt>
                <c:pt idx="216">
                  <c:v>-13.375</c:v>
                </c:pt>
                <c:pt idx="220">
                  <c:v>-16.25</c:v>
                </c:pt>
                <c:pt idx="224">
                  <c:v>-16.875</c:v>
                </c:pt>
                <c:pt idx="228">
                  <c:v>-17.5</c:v>
                </c:pt>
                <c:pt idx="232">
                  <c:v>-18.125</c:v>
                </c:pt>
                <c:pt idx="236">
                  <c:v>-18.625</c:v>
                </c:pt>
                <c:pt idx="240">
                  <c:v>-19.25</c:v>
                </c:pt>
                <c:pt idx="244">
                  <c:v>-19.75</c:v>
                </c:pt>
                <c:pt idx="248">
                  <c:v>-20.125</c:v>
                </c:pt>
                <c:pt idx="252">
                  <c:v>-20.625</c:v>
                </c:pt>
                <c:pt idx="256">
                  <c:v>-21</c:v>
                </c:pt>
                <c:pt idx="260">
                  <c:v>-21.375</c:v>
                </c:pt>
                <c:pt idx="264">
                  <c:v>-21.5</c:v>
                </c:pt>
                <c:pt idx="268">
                  <c:v>-22</c:v>
                </c:pt>
                <c:pt idx="272">
                  <c:v>-22</c:v>
                </c:pt>
                <c:pt idx="276">
                  <c:v>-22.375</c:v>
                </c:pt>
                <c:pt idx="280">
                  <c:v>-22.5</c:v>
                </c:pt>
                <c:pt idx="284">
                  <c:v>-22.875</c:v>
                </c:pt>
                <c:pt idx="288">
                  <c:v>-23</c:v>
                </c:pt>
                <c:pt idx="292">
                  <c:v>-23</c:v>
                </c:pt>
                <c:pt idx="296">
                  <c:v>-23</c:v>
                </c:pt>
                <c:pt idx="300">
                  <c:v>-23</c:v>
                </c:pt>
                <c:pt idx="304">
                  <c:v>-23</c:v>
                </c:pt>
                <c:pt idx="308">
                  <c:v>-23</c:v>
                </c:pt>
                <c:pt idx="312">
                  <c:v>-22.625</c:v>
                </c:pt>
                <c:pt idx="316">
                  <c:v>-22.5</c:v>
                </c:pt>
                <c:pt idx="320">
                  <c:v>-22.5</c:v>
                </c:pt>
                <c:pt idx="324">
                  <c:v>-22</c:v>
                </c:pt>
                <c:pt idx="328">
                  <c:v>-21.75</c:v>
                </c:pt>
                <c:pt idx="332">
                  <c:v>-21.5</c:v>
                </c:pt>
                <c:pt idx="336">
                  <c:v>-21.25</c:v>
                </c:pt>
                <c:pt idx="340">
                  <c:v>-21</c:v>
                </c:pt>
                <c:pt idx="344">
                  <c:v>-20.75</c:v>
                </c:pt>
                <c:pt idx="348">
                  <c:v>-20.5</c:v>
                </c:pt>
                <c:pt idx="352">
                  <c:v>-20.375</c:v>
                </c:pt>
                <c:pt idx="356">
                  <c:v>-20</c:v>
                </c:pt>
                <c:pt idx="360">
                  <c:v>-19.75</c:v>
                </c:pt>
                <c:pt idx="364">
                  <c:v>-19.375</c:v>
                </c:pt>
                <c:pt idx="368">
                  <c:v>-18.875</c:v>
                </c:pt>
                <c:pt idx="372">
                  <c:v>-18.375</c:v>
                </c:pt>
                <c:pt idx="376">
                  <c:v>-17.875</c:v>
                </c:pt>
                <c:pt idx="380">
                  <c:v>-17.375</c:v>
                </c:pt>
                <c:pt idx="384">
                  <c:v>-16.875</c:v>
                </c:pt>
                <c:pt idx="388">
                  <c:v>-16.375</c:v>
                </c:pt>
                <c:pt idx="392">
                  <c:v>-15.875</c:v>
                </c:pt>
                <c:pt idx="396">
                  <c:v>-15.375</c:v>
                </c:pt>
                <c:pt idx="400">
                  <c:v>-14.875</c:v>
                </c:pt>
                <c:pt idx="404">
                  <c:v>-14.375</c:v>
                </c:pt>
                <c:pt idx="408">
                  <c:v>-13.875</c:v>
                </c:pt>
                <c:pt idx="412">
                  <c:v>-13.375</c:v>
                </c:pt>
                <c:pt idx="416">
                  <c:v>-12.75</c:v>
                </c:pt>
                <c:pt idx="420">
                  <c:v>-12.125</c:v>
                </c:pt>
                <c:pt idx="424">
                  <c:v>-11.375</c:v>
                </c:pt>
                <c:pt idx="428">
                  <c:v>-10.75</c:v>
                </c:pt>
                <c:pt idx="432">
                  <c:v>-10.25</c:v>
                </c:pt>
                <c:pt idx="436">
                  <c:v>-9.625</c:v>
                </c:pt>
                <c:pt idx="440">
                  <c:v>-9.125</c:v>
                </c:pt>
                <c:pt idx="444">
                  <c:v>-8.375</c:v>
                </c:pt>
                <c:pt idx="448">
                  <c:v>-7.75</c:v>
                </c:pt>
                <c:pt idx="452">
                  <c:v>-7.25</c:v>
                </c:pt>
                <c:pt idx="456">
                  <c:v>-6.5</c:v>
                </c:pt>
                <c:pt idx="460">
                  <c:v>-5.75</c:v>
                </c:pt>
                <c:pt idx="464">
                  <c:v>-5</c:v>
                </c:pt>
                <c:pt idx="468">
                  <c:v>-4.125</c:v>
                </c:pt>
                <c:pt idx="472">
                  <c:v>-3.5</c:v>
                </c:pt>
                <c:pt idx="476">
                  <c:v>-3.5</c:v>
                </c:pt>
                <c:pt idx="480">
                  <c:v>-3.5</c:v>
                </c:pt>
                <c:pt idx="484">
                  <c:v>-4.5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7-413D-910A-7D7C15395119}"/>
            </c:ext>
          </c:extLst>
        </c:ser>
        <c:ser>
          <c:idx val="2"/>
          <c:order val="2"/>
          <c:tx>
            <c:v>External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(Sheet1!$R$2:$R$221,Sheet1!$R$234:$R$501)</c:f>
              <c:numCache>
                <c:formatCode>0.00</c:formatCode>
                <c:ptCount val="488"/>
                <c:pt idx="0">
                  <c:v>5026.2275</c:v>
                </c:pt>
                <c:pt idx="4">
                  <c:v>5026.2275</c:v>
                </c:pt>
                <c:pt idx="8">
                  <c:v>5026.2275</c:v>
                </c:pt>
                <c:pt idx="12">
                  <c:v>5026.2275</c:v>
                </c:pt>
                <c:pt idx="16">
                  <c:v>5026.2275</c:v>
                </c:pt>
                <c:pt idx="20">
                  <c:v>5026.2275</c:v>
                </c:pt>
                <c:pt idx="24">
                  <c:v>5814.9625000000005</c:v>
                </c:pt>
                <c:pt idx="28">
                  <c:v>6699.6374999999998</c:v>
                </c:pt>
                <c:pt idx="32">
                  <c:v>7437.58</c:v>
                </c:pt>
                <c:pt idx="36">
                  <c:v>8323.817500000001</c:v>
                </c:pt>
                <c:pt idx="40">
                  <c:v>9200.5400000000009</c:v>
                </c:pt>
                <c:pt idx="44">
                  <c:v>10108.5975</c:v>
                </c:pt>
                <c:pt idx="48">
                  <c:v>11019.11</c:v>
                </c:pt>
                <c:pt idx="52">
                  <c:v>11941.682500000001</c:v>
                </c:pt>
                <c:pt idx="56">
                  <c:v>12863.434999999999</c:v>
                </c:pt>
                <c:pt idx="60">
                  <c:v>13954.805</c:v>
                </c:pt>
                <c:pt idx="64">
                  <c:v>14842.275000000001</c:v>
                </c:pt>
                <c:pt idx="68">
                  <c:v>15768.6175</c:v>
                </c:pt>
                <c:pt idx="72">
                  <c:v>16599.575000000001</c:v>
                </c:pt>
                <c:pt idx="76">
                  <c:v>17506.642499999998</c:v>
                </c:pt>
                <c:pt idx="80">
                  <c:v>18314.55</c:v>
                </c:pt>
                <c:pt idx="84">
                  <c:v>19336.452499999999</c:v>
                </c:pt>
                <c:pt idx="88">
                  <c:v>20338.5825</c:v>
                </c:pt>
                <c:pt idx="92">
                  <c:v>21395.014999999999</c:v>
                </c:pt>
                <c:pt idx="96">
                  <c:v>22248.112499999999</c:v>
                </c:pt>
                <c:pt idx="100">
                  <c:v>23019.605000000003</c:v>
                </c:pt>
                <c:pt idx="104">
                  <c:v>23833.827499999999</c:v>
                </c:pt>
                <c:pt idx="108">
                  <c:v>24689.88</c:v>
                </c:pt>
                <c:pt idx="112">
                  <c:v>25332.105</c:v>
                </c:pt>
                <c:pt idx="116">
                  <c:v>26059.305</c:v>
                </c:pt>
                <c:pt idx="120">
                  <c:v>26711.45</c:v>
                </c:pt>
                <c:pt idx="124">
                  <c:v>27392.4725</c:v>
                </c:pt>
                <c:pt idx="128">
                  <c:v>28157.89</c:v>
                </c:pt>
                <c:pt idx="132">
                  <c:v>29199.884999999998</c:v>
                </c:pt>
                <c:pt idx="136">
                  <c:v>30072.014999999999</c:v>
                </c:pt>
                <c:pt idx="140">
                  <c:v>30794.047500000001</c:v>
                </c:pt>
                <c:pt idx="144">
                  <c:v>31434.877500000002</c:v>
                </c:pt>
                <c:pt idx="148">
                  <c:v>32017.634999999998</c:v>
                </c:pt>
                <c:pt idx="152">
                  <c:v>32800.442499999997</c:v>
                </c:pt>
                <c:pt idx="156">
                  <c:v>33353.345000000001</c:v>
                </c:pt>
                <c:pt idx="160">
                  <c:v>33932.824999999997</c:v>
                </c:pt>
                <c:pt idx="164">
                  <c:v>34671.177499999998</c:v>
                </c:pt>
                <c:pt idx="168">
                  <c:v>35401.74</c:v>
                </c:pt>
                <c:pt idx="172">
                  <c:v>36264.847500000003</c:v>
                </c:pt>
                <c:pt idx="176">
                  <c:v>37050.28</c:v>
                </c:pt>
                <c:pt idx="180">
                  <c:v>37774.36</c:v>
                </c:pt>
                <c:pt idx="184">
                  <c:v>38493.277499999997</c:v>
                </c:pt>
                <c:pt idx="188">
                  <c:v>39157.4</c:v>
                </c:pt>
                <c:pt idx="192">
                  <c:v>39900.51</c:v>
                </c:pt>
                <c:pt idx="196">
                  <c:v>40558.154999999999</c:v>
                </c:pt>
                <c:pt idx="200">
                  <c:v>41260.582500000004</c:v>
                </c:pt>
                <c:pt idx="204">
                  <c:v>41957.347500000003</c:v>
                </c:pt>
                <c:pt idx="208">
                  <c:v>42544.457500000004</c:v>
                </c:pt>
                <c:pt idx="212">
                  <c:v>43133.695</c:v>
                </c:pt>
                <c:pt idx="216">
                  <c:v>43811.680000000008</c:v>
                </c:pt>
                <c:pt idx="220">
                  <c:v>46540.6</c:v>
                </c:pt>
                <c:pt idx="224">
                  <c:v>47210.792499999996</c:v>
                </c:pt>
                <c:pt idx="228">
                  <c:v>47989.5</c:v>
                </c:pt>
                <c:pt idx="232">
                  <c:v>48798.392500000002</c:v>
                </c:pt>
                <c:pt idx="236">
                  <c:v>49511.154999999999</c:v>
                </c:pt>
                <c:pt idx="240">
                  <c:v>50294.537499999999</c:v>
                </c:pt>
                <c:pt idx="244">
                  <c:v>51150.097500000003</c:v>
                </c:pt>
                <c:pt idx="248">
                  <c:v>51931.592499999999</c:v>
                </c:pt>
                <c:pt idx="252">
                  <c:v>52674.787499999999</c:v>
                </c:pt>
                <c:pt idx="256">
                  <c:v>53406.497499999998</c:v>
                </c:pt>
                <c:pt idx="260">
                  <c:v>54247.214999999997</c:v>
                </c:pt>
                <c:pt idx="264">
                  <c:v>55008.284999999996</c:v>
                </c:pt>
                <c:pt idx="268">
                  <c:v>55828.332499999997</c:v>
                </c:pt>
                <c:pt idx="272">
                  <c:v>56677.492499999993</c:v>
                </c:pt>
                <c:pt idx="276">
                  <c:v>57441.847500000003</c:v>
                </c:pt>
                <c:pt idx="280">
                  <c:v>58211.535000000003</c:v>
                </c:pt>
                <c:pt idx="284">
                  <c:v>59031.332500000004</c:v>
                </c:pt>
                <c:pt idx="288">
                  <c:v>59790.189999999995</c:v>
                </c:pt>
                <c:pt idx="292">
                  <c:v>60573.000000000007</c:v>
                </c:pt>
                <c:pt idx="296">
                  <c:v>61394.192499999997</c:v>
                </c:pt>
                <c:pt idx="300">
                  <c:v>62235.974999999999</c:v>
                </c:pt>
                <c:pt idx="304">
                  <c:v>63018.945000000007</c:v>
                </c:pt>
                <c:pt idx="308">
                  <c:v>63739.337500000001</c:v>
                </c:pt>
                <c:pt idx="312">
                  <c:v>64517.8</c:v>
                </c:pt>
                <c:pt idx="316">
                  <c:v>65287.154999999999</c:v>
                </c:pt>
                <c:pt idx="320">
                  <c:v>66040.434999999998</c:v>
                </c:pt>
                <c:pt idx="324">
                  <c:v>66880.742499999993</c:v>
                </c:pt>
                <c:pt idx="328">
                  <c:v>67752.707500000004</c:v>
                </c:pt>
                <c:pt idx="332">
                  <c:v>68617.044999999998</c:v>
                </c:pt>
                <c:pt idx="336">
                  <c:v>69511.97</c:v>
                </c:pt>
                <c:pt idx="340">
                  <c:v>70324.23</c:v>
                </c:pt>
                <c:pt idx="344">
                  <c:v>71187.907500000001</c:v>
                </c:pt>
                <c:pt idx="348">
                  <c:v>72009.597500000003</c:v>
                </c:pt>
                <c:pt idx="352">
                  <c:v>72832.264999999999</c:v>
                </c:pt>
                <c:pt idx="356">
                  <c:v>73556.760000000009</c:v>
                </c:pt>
                <c:pt idx="360">
                  <c:v>74255.987500000003</c:v>
                </c:pt>
                <c:pt idx="364">
                  <c:v>75000.327499999999</c:v>
                </c:pt>
                <c:pt idx="368">
                  <c:v>75838.502500000002</c:v>
                </c:pt>
                <c:pt idx="372">
                  <c:v>76719.242500000008</c:v>
                </c:pt>
                <c:pt idx="376">
                  <c:v>77560.532500000001</c:v>
                </c:pt>
                <c:pt idx="380">
                  <c:v>78367.044999999998</c:v>
                </c:pt>
                <c:pt idx="384">
                  <c:v>79173.967499999999</c:v>
                </c:pt>
                <c:pt idx="388">
                  <c:v>80002.707500000004</c:v>
                </c:pt>
                <c:pt idx="392">
                  <c:v>80786.662500000006</c:v>
                </c:pt>
                <c:pt idx="396">
                  <c:v>81605.725000000006</c:v>
                </c:pt>
                <c:pt idx="400">
                  <c:v>82427.33249999999</c:v>
                </c:pt>
                <c:pt idx="404">
                  <c:v>83280.432499999995</c:v>
                </c:pt>
                <c:pt idx="408">
                  <c:v>84096.294999999998</c:v>
                </c:pt>
                <c:pt idx="412">
                  <c:v>84889.845000000001</c:v>
                </c:pt>
                <c:pt idx="416">
                  <c:v>85638.452499999999</c:v>
                </c:pt>
                <c:pt idx="420">
                  <c:v>86390.095000000001</c:v>
                </c:pt>
                <c:pt idx="424">
                  <c:v>87285.842499999999</c:v>
                </c:pt>
                <c:pt idx="428">
                  <c:v>88269.6875</c:v>
                </c:pt>
                <c:pt idx="432">
                  <c:v>89213.175000000003</c:v>
                </c:pt>
                <c:pt idx="436">
                  <c:v>90070.540000000008</c:v>
                </c:pt>
                <c:pt idx="440">
                  <c:v>90862.285000000003</c:v>
                </c:pt>
                <c:pt idx="444">
                  <c:v>91636.810000000012</c:v>
                </c:pt>
                <c:pt idx="448">
                  <c:v>92425.775000000009</c:v>
                </c:pt>
                <c:pt idx="452">
                  <c:v>93264.272499999992</c:v>
                </c:pt>
                <c:pt idx="456">
                  <c:v>94057.907500000001</c:v>
                </c:pt>
                <c:pt idx="460">
                  <c:v>94854.907499999987</c:v>
                </c:pt>
                <c:pt idx="464">
                  <c:v>95678.802499999991</c:v>
                </c:pt>
                <c:pt idx="468">
                  <c:v>89681.18250000001</c:v>
                </c:pt>
                <c:pt idx="472">
                  <c:v>81855.48</c:v>
                </c:pt>
                <c:pt idx="476">
                  <c:v>75933.072499999995</c:v>
                </c:pt>
                <c:pt idx="480">
                  <c:v>70723.837499999994</c:v>
                </c:pt>
                <c:pt idx="484">
                  <c:v>64781.822500000002</c:v>
                </c:pt>
              </c:numCache>
            </c:numRef>
          </c:xVal>
          <c:yVal>
            <c:numRef>
              <c:f>(Sheet1!$Z$2:$Z$221,Sheet1!$Z$234:$Z$501)</c:f>
              <c:numCache>
                <c:formatCode>0.00</c:formatCode>
                <c:ptCount val="488"/>
                <c:pt idx="0">
                  <c:v>29.89</c:v>
                </c:pt>
                <c:pt idx="4">
                  <c:v>28.9375</c:v>
                </c:pt>
                <c:pt idx="8">
                  <c:v>27.03</c:v>
                </c:pt>
                <c:pt idx="12">
                  <c:v>26.392499999999998</c:v>
                </c:pt>
                <c:pt idx="16">
                  <c:v>25.952500000000001</c:v>
                </c:pt>
                <c:pt idx="20">
                  <c:v>25.5625</c:v>
                </c:pt>
                <c:pt idx="24">
                  <c:v>24.892499999999998</c:v>
                </c:pt>
                <c:pt idx="28">
                  <c:v>22.830000000000002</c:v>
                </c:pt>
                <c:pt idx="32">
                  <c:v>20.657499999999999</c:v>
                </c:pt>
                <c:pt idx="36">
                  <c:v>19.092500000000001</c:v>
                </c:pt>
                <c:pt idx="40">
                  <c:v>17.767499999999998</c:v>
                </c:pt>
                <c:pt idx="44">
                  <c:v>16.844999999999999</c:v>
                </c:pt>
                <c:pt idx="48">
                  <c:v>15.1875</c:v>
                </c:pt>
                <c:pt idx="52">
                  <c:v>13.484999999999999</c:v>
                </c:pt>
                <c:pt idx="56">
                  <c:v>11.222500000000002</c:v>
                </c:pt>
                <c:pt idx="60">
                  <c:v>9.0950000000000006</c:v>
                </c:pt>
                <c:pt idx="64">
                  <c:v>7.5324999999999998</c:v>
                </c:pt>
                <c:pt idx="68">
                  <c:v>5.39</c:v>
                </c:pt>
                <c:pt idx="72">
                  <c:v>3.6850000000000001</c:v>
                </c:pt>
                <c:pt idx="76">
                  <c:v>1.7675000000000001</c:v>
                </c:pt>
                <c:pt idx="80">
                  <c:v>0.15500000000000003</c:v>
                </c:pt>
                <c:pt idx="84">
                  <c:v>-2.6425000000000001</c:v>
                </c:pt>
                <c:pt idx="88">
                  <c:v>-4.9375</c:v>
                </c:pt>
                <c:pt idx="92">
                  <c:v>-7.1425000000000001</c:v>
                </c:pt>
                <c:pt idx="96">
                  <c:v>-8.4375</c:v>
                </c:pt>
                <c:pt idx="100">
                  <c:v>-9.5949999999999989</c:v>
                </c:pt>
                <c:pt idx="104">
                  <c:v>-10.89</c:v>
                </c:pt>
                <c:pt idx="108">
                  <c:v>-12.845000000000001</c:v>
                </c:pt>
                <c:pt idx="112">
                  <c:v>-13.940000000000001</c:v>
                </c:pt>
                <c:pt idx="116">
                  <c:v>-15.642499999999998</c:v>
                </c:pt>
                <c:pt idx="120">
                  <c:v>-16.907499999999999</c:v>
                </c:pt>
                <c:pt idx="124">
                  <c:v>-18.392499999999998</c:v>
                </c:pt>
                <c:pt idx="128">
                  <c:v>-20.112499999999997</c:v>
                </c:pt>
                <c:pt idx="132">
                  <c:v>-22.984999999999999</c:v>
                </c:pt>
                <c:pt idx="136">
                  <c:v>-25.11</c:v>
                </c:pt>
                <c:pt idx="140">
                  <c:v>-26.627499999999998</c:v>
                </c:pt>
                <c:pt idx="144">
                  <c:v>-28.14</c:v>
                </c:pt>
                <c:pt idx="148">
                  <c:v>-29.922499999999999</c:v>
                </c:pt>
                <c:pt idx="152">
                  <c:v>-32.002499999999998</c:v>
                </c:pt>
                <c:pt idx="156">
                  <c:v>-32.935000000000002</c:v>
                </c:pt>
                <c:pt idx="160">
                  <c:v>-34.222499999999997</c:v>
                </c:pt>
                <c:pt idx="164">
                  <c:v>-35.782499999999999</c:v>
                </c:pt>
                <c:pt idx="168">
                  <c:v>-37.422499999999999</c:v>
                </c:pt>
                <c:pt idx="172">
                  <c:v>-39.11</c:v>
                </c:pt>
                <c:pt idx="176">
                  <c:v>-40.332500000000003</c:v>
                </c:pt>
                <c:pt idx="180">
                  <c:v>-42.112499999999997</c:v>
                </c:pt>
                <c:pt idx="184">
                  <c:v>-43.6875</c:v>
                </c:pt>
                <c:pt idx="188">
                  <c:v>-44.952500000000001</c:v>
                </c:pt>
                <c:pt idx="192">
                  <c:v>-46.282499999999999</c:v>
                </c:pt>
                <c:pt idx="196">
                  <c:v>-46.752499999999998</c:v>
                </c:pt>
                <c:pt idx="200">
                  <c:v>-47.657499999999999</c:v>
                </c:pt>
                <c:pt idx="204">
                  <c:v>-48.392499999999998</c:v>
                </c:pt>
                <c:pt idx="208">
                  <c:v>-49.015000000000001</c:v>
                </c:pt>
                <c:pt idx="212">
                  <c:v>-49.172499999999999</c:v>
                </c:pt>
                <c:pt idx="216">
                  <c:v>-49.702500000000001</c:v>
                </c:pt>
                <c:pt idx="220">
                  <c:v>-52.0625</c:v>
                </c:pt>
                <c:pt idx="224">
                  <c:v>-52.327500000000001</c:v>
                </c:pt>
                <c:pt idx="228">
                  <c:v>-52.4375</c:v>
                </c:pt>
                <c:pt idx="232">
                  <c:v>-53.017499999999998</c:v>
                </c:pt>
                <c:pt idx="236">
                  <c:v>-53.267499999999998</c:v>
                </c:pt>
                <c:pt idx="240">
                  <c:v>-53.517499999999998</c:v>
                </c:pt>
                <c:pt idx="244">
                  <c:v>-53.954999999999998</c:v>
                </c:pt>
                <c:pt idx="248">
                  <c:v>-53.674999999999997</c:v>
                </c:pt>
                <c:pt idx="252">
                  <c:v>-52.702500000000001</c:v>
                </c:pt>
                <c:pt idx="256">
                  <c:v>-52.204999999999998</c:v>
                </c:pt>
                <c:pt idx="260">
                  <c:v>-52.532499999999999</c:v>
                </c:pt>
                <c:pt idx="264">
                  <c:v>-52.594999999999999</c:v>
                </c:pt>
                <c:pt idx="268">
                  <c:v>-52.625</c:v>
                </c:pt>
                <c:pt idx="272">
                  <c:v>-52.594999999999999</c:v>
                </c:pt>
                <c:pt idx="276">
                  <c:v>-51.97</c:v>
                </c:pt>
                <c:pt idx="280">
                  <c:v>-50.625</c:v>
                </c:pt>
                <c:pt idx="284">
                  <c:v>-49.282499999999999</c:v>
                </c:pt>
                <c:pt idx="288">
                  <c:v>-48.597499999999997</c:v>
                </c:pt>
                <c:pt idx="292">
                  <c:v>-48.5625</c:v>
                </c:pt>
                <c:pt idx="296">
                  <c:v>-48.502499999999998</c:v>
                </c:pt>
                <c:pt idx="300">
                  <c:v>-48.377499999999998</c:v>
                </c:pt>
                <c:pt idx="304">
                  <c:v>-47.657499999999999</c:v>
                </c:pt>
                <c:pt idx="308">
                  <c:v>-45.547499999999999</c:v>
                </c:pt>
                <c:pt idx="312">
                  <c:v>-44.33</c:v>
                </c:pt>
                <c:pt idx="316">
                  <c:v>-43.44</c:v>
                </c:pt>
                <c:pt idx="320">
                  <c:v>-42.33</c:v>
                </c:pt>
                <c:pt idx="324">
                  <c:v>-41.342500000000001</c:v>
                </c:pt>
                <c:pt idx="328">
                  <c:v>-41.142499999999998</c:v>
                </c:pt>
                <c:pt idx="332">
                  <c:v>-41.342500000000001</c:v>
                </c:pt>
                <c:pt idx="336">
                  <c:v>-41.237499999999997</c:v>
                </c:pt>
                <c:pt idx="340">
                  <c:v>-40.484999999999999</c:v>
                </c:pt>
                <c:pt idx="344">
                  <c:v>-40.142499999999998</c:v>
                </c:pt>
                <c:pt idx="348">
                  <c:v>-39.327500000000001</c:v>
                </c:pt>
                <c:pt idx="352">
                  <c:v>-37.8125</c:v>
                </c:pt>
                <c:pt idx="356">
                  <c:v>-36.327500000000001</c:v>
                </c:pt>
                <c:pt idx="360">
                  <c:v>-34.47</c:v>
                </c:pt>
                <c:pt idx="364">
                  <c:v>-33.344999999999999</c:v>
                </c:pt>
                <c:pt idx="368">
                  <c:v>-32.33</c:v>
                </c:pt>
                <c:pt idx="372">
                  <c:v>-31.3125</c:v>
                </c:pt>
                <c:pt idx="376">
                  <c:v>-30.409999999999997</c:v>
                </c:pt>
                <c:pt idx="380">
                  <c:v>-29.657499999999999</c:v>
                </c:pt>
                <c:pt idx="384">
                  <c:v>-28.704999999999998</c:v>
                </c:pt>
                <c:pt idx="388">
                  <c:v>-28.36</c:v>
                </c:pt>
                <c:pt idx="392">
                  <c:v>-28.002500000000001</c:v>
                </c:pt>
                <c:pt idx="396">
                  <c:v>-27.3125</c:v>
                </c:pt>
                <c:pt idx="400">
                  <c:v>-26.142499999999998</c:v>
                </c:pt>
                <c:pt idx="404">
                  <c:v>-24.827500000000001</c:v>
                </c:pt>
                <c:pt idx="408">
                  <c:v>-23.094999999999999</c:v>
                </c:pt>
                <c:pt idx="412">
                  <c:v>-21.89</c:v>
                </c:pt>
                <c:pt idx="416">
                  <c:v>-20.689999999999998</c:v>
                </c:pt>
                <c:pt idx="420">
                  <c:v>-19.517499999999998</c:v>
                </c:pt>
                <c:pt idx="424">
                  <c:v>-18.452500000000001</c:v>
                </c:pt>
                <c:pt idx="428">
                  <c:v>-17.875</c:v>
                </c:pt>
                <c:pt idx="432">
                  <c:v>-17.875</c:v>
                </c:pt>
                <c:pt idx="436">
                  <c:v>-17.079999999999998</c:v>
                </c:pt>
                <c:pt idx="440">
                  <c:v>-16.767499999999998</c:v>
                </c:pt>
                <c:pt idx="444">
                  <c:v>-15.362500000000001</c:v>
                </c:pt>
                <c:pt idx="448">
                  <c:v>-14.737500000000001</c:v>
                </c:pt>
                <c:pt idx="452">
                  <c:v>-13.407500000000001</c:v>
                </c:pt>
                <c:pt idx="456">
                  <c:v>-12.049999999999999</c:v>
                </c:pt>
                <c:pt idx="460">
                  <c:v>-10.532499999999999</c:v>
                </c:pt>
                <c:pt idx="464">
                  <c:v>-9.5474999999999994</c:v>
                </c:pt>
                <c:pt idx="468">
                  <c:v>-16.27</c:v>
                </c:pt>
                <c:pt idx="472">
                  <c:v>-23.654999999999998</c:v>
                </c:pt>
                <c:pt idx="476">
                  <c:v>-28.797499999999999</c:v>
                </c:pt>
                <c:pt idx="480">
                  <c:v>-32.954999999999998</c:v>
                </c:pt>
                <c:pt idx="484">
                  <c:v>-37.5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7-413D-910A-7D7C15395119}"/>
            </c:ext>
          </c:extLst>
        </c:ser>
        <c:ser>
          <c:idx val="3"/>
          <c:order val="3"/>
          <c:tx>
            <c:v>Totality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Sheet1!$R$222:$R$233</c:f>
              <c:numCache>
                <c:formatCode>0.00</c:formatCode>
                <c:ptCount val="12"/>
                <c:pt idx="0">
                  <c:v>44608.762499999997</c:v>
                </c:pt>
                <c:pt idx="4">
                  <c:v>45321.770000000004</c:v>
                </c:pt>
                <c:pt idx="8">
                  <c:v>45924.457500000004</c:v>
                </c:pt>
              </c:numCache>
            </c:numRef>
          </c:xVal>
          <c:yVal>
            <c:numRef>
              <c:f>Sheet1!$X$222:$X$233</c:f>
              <c:numCache>
                <c:formatCode>0.00</c:formatCode>
                <c:ptCount val="12"/>
                <c:pt idx="0">
                  <c:v>13.6425</c:v>
                </c:pt>
                <c:pt idx="4">
                  <c:v>13.125</c:v>
                </c:pt>
                <c:pt idx="8">
                  <c:v>12.6425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57-413D-910A-7D7C1539511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Sheet1!$R$222:$R$233</c:f>
              <c:numCache>
                <c:formatCode>0.00</c:formatCode>
                <c:ptCount val="12"/>
                <c:pt idx="0">
                  <c:v>44608.762499999997</c:v>
                </c:pt>
                <c:pt idx="4">
                  <c:v>45321.770000000004</c:v>
                </c:pt>
                <c:pt idx="8">
                  <c:v>45924.457500000004</c:v>
                </c:pt>
              </c:numCache>
            </c:numRef>
          </c:xVal>
          <c:yVal>
            <c:numRef>
              <c:f>Sheet1!$Y$222:$Y$233</c:f>
              <c:numCache>
                <c:formatCode>0.00</c:formatCode>
                <c:ptCount val="12"/>
                <c:pt idx="0">
                  <c:v>-14.25</c:v>
                </c:pt>
                <c:pt idx="4">
                  <c:v>-14.875</c:v>
                </c:pt>
                <c:pt idx="8">
                  <c:v>-15.625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57-413D-910A-7D7C1539511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Sheet1!$R$222:$R$233</c:f>
              <c:numCache>
                <c:formatCode>0.00</c:formatCode>
                <c:ptCount val="12"/>
                <c:pt idx="0">
                  <c:v>44608.762499999997</c:v>
                </c:pt>
                <c:pt idx="4">
                  <c:v>45321.770000000004</c:v>
                </c:pt>
                <c:pt idx="8">
                  <c:v>45924.457500000004</c:v>
                </c:pt>
              </c:numCache>
            </c:numRef>
          </c:xVal>
          <c:yVal>
            <c:numRef>
              <c:f>Sheet1!$Z$222:$Z$233</c:f>
              <c:numCache>
                <c:formatCode>0.00</c:formatCode>
                <c:ptCount val="12"/>
                <c:pt idx="0">
                  <c:v>-50.284999999999997</c:v>
                </c:pt>
                <c:pt idx="4">
                  <c:v>-51.077500000000001</c:v>
                </c:pt>
                <c:pt idx="8">
                  <c:v>-51.61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57-413D-910A-7D7C15395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14168"/>
        <c:axId val="545514824"/>
      </c:scatterChart>
      <c:valAx>
        <c:axId val="54551416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4824"/>
        <c:crosses val="autoZero"/>
        <c:crossBetween val="midCat"/>
      </c:valAx>
      <c:valAx>
        <c:axId val="5455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Rate vs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027458106198265E-2"/>
          <c:y val="0.17291375291375291"/>
          <c:w val="0.83616852580927381"/>
          <c:h val="0.71893581484132663"/>
        </c:manualLayout>
      </c:layout>
      <c:scatterChart>
        <c:scatterStyle val="lineMarker"/>
        <c:varyColors val="0"/>
        <c:ser>
          <c:idx val="0"/>
          <c:order val="0"/>
          <c:tx>
            <c:v>Counter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(Sheet1!$S$2:$S$221,Sheet1!$S$234:$S$501)</c:f>
              <c:numCache>
                <c:formatCode>0.00</c:formatCode>
                <c:ptCount val="488"/>
                <c:pt idx="0">
                  <c:v>84831.75</c:v>
                </c:pt>
                <c:pt idx="4">
                  <c:v>84830.5625</c:v>
                </c:pt>
                <c:pt idx="8">
                  <c:v>84812.5</c:v>
                </c:pt>
                <c:pt idx="12">
                  <c:v>84787.5625</c:v>
                </c:pt>
                <c:pt idx="16">
                  <c:v>84772.375</c:v>
                </c:pt>
                <c:pt idx="20">
                  <c:v>84765.125</c:v>
                </c:pt>
                <c:pt idx="24">
                  <c:v>83751.5625</c:v>
                </c:pt>
                <c:pt idx="28">
                  <c:v>80876.0625</c:v>
                </c:pt>
                <c:pt idx="32">
                  <c:v>78831.625</c:v>
                </c:pt>
                <c:pt idx="36">
                  <c:v>76528.8125</c:v>
                </c:pt>
                <c:pt idx="40">
                  <c:v>74216.3125</c:v>
                </c:pt>
                <c:pt idx="44">
                  <c:v>71860.1875</c:v>
                </c:pt>
                <c:pt idx="48">
                  <c:v>69576.1875</c:v>
                </c:pt>
                <c:pt idx="52">
                  <c:v>67249.0625</c:v>
                </c:pt>
                <c:pt idx="56">
                  <c:v>65073</c:v>
                </c:pt>
                <c:pt idx="60">
                  <c:v>62695.9375</c:v>
                </c:pt>
                <c:pt idx="64">
                  <c:v>60398.8125</c:v>
                </c:pt>
                <c:pt idx="68">
                  <c:v>58343.375</c:v>
                </c:pt>
                <c:pt idx="72">
                  <c:v>56450.5625</c:v>
                </c:pt>
                <c:pt idx="76">
                  <c:v>54605.1875</c:v>
                </c:pt>
                <c:pt idx="80">
                  <c:v>52780.9375</c:v>
                </c:pt>
                <c:pt idx="84">
                  <c:v>51022</c:v>
                </c:pt>
                <c:pt idx="88">
                  <c:v>49046.6875</c:v>
                </c:pt>
                <c:pt idx="92">
                  <c:v>47088</c:v>
                </c:pt>
                <c:pt idx="96">
                  <c:v>45328.375</c:v>
                </c:pt>
                <c:pt idx="100">
                  <c:v>43793</c:v>
                </c:pt>
                <c:pt idx="104">
                  <c:v>42441.125</c:v>
                </c:pt>
                <c:pt idx="108">
                  <c:v>41029.375</c:v>
                </c:pt>
                <c:pt idx="112">
                  <c:v>39733.4375</c:v>
                </c:pt>
                <c:pt idx="116">
                  <c:v>38625.25</c:v>
                </c:pt>
                <c:pt idx="120">
                  <c:v>37507.875</c:v>
                </c:pt>
                <c:pt idx="124">
                  <c:v>36501.9375</c:v>
                </c:pt>
                <c:pt idx="128">
                  <c:v>35451.5625</c:v>
                </c:pt>
                <c:pt idx="132">
                  <c:v>34214.5625</c:v>
                </c:pt>
                <c:pt idx="136">
                  <c:v>32850.4375</c:v>
                </c:pt>
                <c:pt idx="140">
                  <c:v>31677.9375</c:v>
                </c:pt>
                <c:pt idx="144">
                  <c:v>30692.6875</c:v>
                </c:pt>
                <c:pt idx="148">
                  <c:v>29857.75</c:v>
                </c:pt>
                <c:pt idx="152">
                  <c:v>29009.375</c:v>
                </c:pt>
                <c:pt idx="156">
                  <c:v>28134.4375</c:v>
                </c:pt>
                <c:pt idx="160">
                  <c:v>27402.6875</c:v>
                </c:pt>
                <c:pt idx="164">
                  <c:v>26645.375</c:v>
                </c:pt>
                <c:pt idx="168">
                  <c:v>25822.625</c:v>
                </c:pt>
                <c:pt idx="172">
                  <c:v>24944.1875</c:v>
                </c:pt>
                <c:pt idx="176">
                  <c:v>24039.5625</c:v>
                </c:pt>
                <c:pt idx="180">
                  <c:v>23191.8125</c:v>
                </c:pt>
                <c:pt idx="184">
                  <c:v>22410.9375</c:v>
                </c:pt>
                <c:pt idx="188">
                  <c:v>21699.875</c:v>
                </c:pt>
                <c:pt idx="192">
                  <c:v>20999.125</c:v>
                </c:pt>
                <c:pt idx="196">
                  <c:v>20318.9375</c:v>
                </c:pt>
                <c:pt idx="200">
                  <c:v>19677.3125</c:v>
                </c:pt>
                <c:pt idx="204">
                  <c:v>19032.6875</c:v>
                </c:pt>
                <c:pt idx="208">
                  <c:v>18457.6875</c:v>
                </c:pt>
                <c:pt idx="212">
                  <c:v>17932.125</c:v>
                </c:pt>
                <c:pt idx="216">
                  <c:v>17409.625</c:v>
                </c:pt>
                <c:pt idx="220">
                  <c:v>15279.6875</c:v>
                </c:pt>
                <c:pt idx="224">
                  <c:v>14824.8125</c:v>
                </c:pt>
                <c:pt idx="228">
                  <c:v>14338.625</c:v>
                </c:pt>
                <c:pt idx="232">
                  <c:v>13850</c:v>
                </c:pt>
                <c:pt idx="236">
                  <c:v>13362</c:v>
                </c:pt>
                <c:pt idx="240">
                  <c:v>12900.75</c:v>
                </c:pt>
                <c:pt idx="244">
                  <c:v>12437.3125</c:v>
                </c:pt>
                <c:pt idx="248">
                  <c:v>11959.8125</c:v>
                </c:pt>
                <c:pt idx="252">
                  <c:v>11534</c:v>
                </c:pt>
                <c:pt idx="256">
                  <c:v>11124</c:v>
                </c:pt>
                <c:pt idx="260">
                  <c:v>10728.5</c:v>
                </c:pt>
                <c:pt idx="264">
                  <c:v>10338.375</c:v>
                </c:pt>
                <c:pt idx="268">
                  <c:v>9946.625</c:v>
                </c:pt>
                <c:pt idx="272">
                  <c:v>9575.6875</c:v>
                </c:pt>
                <c:pt idx="276">
                  <c:v>9224.375</c:v>
                </c:pt>
                <c:pt idx="280">
                  <c:v>8873.375</c:v>
                </c:pt>
                <c:pt idx="284">
                  <c:v>8556.5</c:v>
                </c:pt>
                <c:pt idx="288">
                  <c:v>8243.75</c:v>
                </c:pt>
                <c:pt idx="292">
                  <c:v>7952.9375</c:v>
                </c:pt>
                <c:pt idx="296">
                  <c:v>7658.75</c:v>
                </c:pt>
                <c:pt idx="300">
                  <c:v>7382.6875</c:v>
                </c:pt>
                <c:pt idx="304">
                  <c:v>7098.875</c:v>
                </c:pt>
                <c:pt idx="308">
                  <c:v>6824.625</c:v>
                </c:pt>
                <c:pt idx="312">
                  <c:v>6588.8125</c:v>
                </c:pt>
                <c:pt idx="316">
                  <c:v>6357.5</c:v>
                </c:pt>
                <c:pt idx="320">
                  <c:v>6123.3125</c:v>
                </c:pt>
                <c:pt idx="324">
                  <c:v>5916.875</c:v>
                </c:pt>
                <c:pt idx="328">
                  <c:v>5710.8125</c:v>
                </c:pt>
                <c:pt idx="332">
                  <c:v>5497.625</c:v>
                </c:pt>
                <c:pt idx="336">
                  <c:v>5294.6875</c:v>
                </c:pt>
                <c:pt idx="340">
                  <c:v>5079.3125</c:v>
                </c:pt>
                <c:pt idx="344">
                  <c:v>4894.0625</c:v>
                </c:pt>
                <c:pt idx="348">
                  <c:v>4711.3125</c:v>
                </c:pt>
                <c:pt idx="352">
                  <c:v>4528.8125</c:v>
                </c:pt>
                <c:pt idx="356">
                  <c:v>4372</c:v>
                </c:pt>
                <c:pt idx="360">
                  <c:v>4210.875</c:v>
                </c:pt>
                <c:pt idx="364">
                  <c:v>4061.6875</c:v>
                </c:pt>
                <c:pt idx="368">
                  <c:v>3912.25</c:v>
                </c:pt>
                <c:pt idx="372">
                  <c:v>3780.9375</c:v>
                </c:pt>
                <c:pt idx="376">
                  <c:v>3650.9375</c:v>
                </c:pt>
                <c:pt idx="380">
                  <c:v>3519.6875</c:v>
                </c:pt>
                <c:pt idx="384">
                  <c:v>3402.9375</c:v>
                </c:pt>
                <c:pt idx="388">
                  <c:v>3271.625</c:v>
                </c:pt>
                <c:pt idx="392">
                  <c:v>3153.1875</c:v>
                </c:pt>
                <c:pt idx="396">
                  <c:v>3044.3125</c:v>
                </c:pt>
                <c:pt idx="400">
                  <c:v>2944.1875</c:v>
                </c:pt>
                <c:pt idx="404">
                  <c:v>2843.8125</c:v>
                </c:pt>
                <c:pt idx="408">
                  <c:v>2745.1875</c:v>
                </c:pt>
                <c:pt idx="412">
                  <c:v>2637.9375</c:v>
                </c:pt>
                <c:pt idx="416">
                  <c:v>2549.3125</c:v>
                </c:pt>
                <c:pt idx="420">
                  <c:v>2471</c:v>
                </c:pt>
                <c:pt idx="424">
                  <c:v>2392.375</c:v>
                </c:pt>
                <c:pt idx="428">
                  <c:v>2318.625</c:v>
                </c:pt>
                <c:pt idx="432">
                  <c:v>2226.625</c:v>
                </c:pt>
                <c:pt idx="436">
                  <c:v>2147.9375</c:v>
                </c:pt>
                <c:pt idx="440">
                  <c:v>2088.5625</c:v>
                </c:pt>
                <c:pt idx="444">
                  <c:v>2046.1875</c:v>
                </c:pt>
                <c:pt idx="448">
                  <c:v>1998.625</c:v>
                </c:pt>
                <c:pt idx="452">
                  <c:v>1940.5</c:v>
                </c:pt>
                <c:pt idx="456">
                  <c:v>1904.8125</c:v>
                </c:pt>
                <c:pt idx="460">
                  <c:v>1874.5625</c:v>
                </c:pt>
                <c:pt idx="464">
                  <c:v>1838.375</c:v>
                </c:pt>
                <c:pt idx="468">
                  <c:v>1813.1875</c:v>
                </c:pt>
                <c:pt idx="472">
                  <c:v>1867.5625</c:v>
                </c:pt>
                <c:pt idx="476">
                  <c:v>2035.5625</c:v>
                </c:pt>
                <c:pt idx="480">
                  <c:v>2343.375</c:v>
                </c:pt>
                <c:pt idx="484">
                  <c:v>3090</c:v>
                </c:pt>
              </c:numCache>
            </c:numRef>
          </c:xVal>
          <c:yVal>
            <c:numRef>
              <c:f>(Sheet1!$T$2:$T$221,Sheet1!$T$234:$T$501)</c:f>
              <c:numCache>
                <c:formatCode>0.0</c:formatCode>
                <c:ptCount val="488"/>
                <c:pt idx="0">
                  <c:v>18</c:v>
                </c:pt>
                <c:pt idx="4">
                  <c:v>26</c:v>
                </c:pt>
                <c:pt idx="8">
                  <c:v>17</c:v>
                </c:pt>
                <c:pt idx="12">
                  <c:v>16</c:v>
                </c:pt>
                <c:pt idx="16">
                  <c:v>33</c:v>
                </c:pt>
                <c:pt idx="20">
                  <c:v>16</c:v>
                </c:pt>
                <c:pt idx="24">
                  <c:v>18</c:v>
                </c:pt>
                <c:pt idx="28">
                  <c:v>10</c:v>
                </c:pt>
                <c:pt idx="32">
                  <c:v>26</c:v>
                </c:pt>
                <c:pt idx="36">
                  <c:v>23</c:v>
                </c:pt>
                <c:pt idx="40">
                  <c:v>23</c:v>
                </c:pt>
                <c:pt idx="44">
                  <c:v>26</c:v>
                </c:pt>
                <c:pt idx="48">
                  <c:v>27</c:v>
                </c:pt>
                <c:pt idx="52">
                  <c:v>30</c:v>
                </c:pt>
                <c:pt idx="56">
                  <c:v>38</c:v>
                </c:pt>
                <c:pt idx="60">
                  <c:v>47</c:v>
                </c:pt>
                <c:pt idx="64">
                  <c:v>56</c:v>
                </c:pt>
                <c:pt idx="68">
                  <c:v>57</c:v>
                </c:pt>
                <c:pt idx="72">
                  <c:v>65</c:v>
                </c:pt>
                <c:pt idx="76">
                  <c:v>51</c:v>
                </c:pt>
                <c:pt idx="80">
                  <c:v>90</c:v>
                </c:pt>
                <c:pt idx="84">
                  <c:v>93</c:v>
                </c:pt>
                <c:pt idx="88">
                  <c:v>91</c:v>
                </c:pt>
                <c:pt idx="92">
                  <c:v>106</c:v>
                </c:pt>
                <c:pt idx="96">
                  <c:v>121</c:v>
                </c:pt>
                <c:pt idx="100">
                  <c:v>120</c:v>
                </c:pt>
                <c:pt idx="104">
                  <c:v>178</c:v>
                </c:pt>
                <c:pt idx="108">
                  <c:v>177</c:v>
                </c:pt>
                <c:pt idx="112">
                  <c:v>163</c:v>
                </c:pt>
                <c:pt idx="116">
                  <c:v>192</c:v>
                </c:pt>
                <c:pt idx="120">
                  <c:v>224</c:v>
                </c:pt>
                <c:pt idx="124">
                  <c:v>222</c:v>
                </c:pt>
                <c:pt idx="128">
                  <c:v>218</c:v>
                </c:pt>
                <c:pt idx="132">
                  <c:v>252</c:v>
                </c:pt>
                <c:pt idx="136">
                  <c:v>292</c:v>
                </c:pt>
                <c:pt idx="140">
                  <c:v>317</c:v>
                </c:pt>
                <c:pt idx="144">
                  <c:v>341</c:v>
                </c:pt>
                <c:pt idx="148">
                  <c:v>288</c:v>
                </c:pt>
                <c:pt idx="152">
                  <c:v>352</c:v>
                </c:pt>
                <c:pt idx="156">
                  <c:v>369</c:v>
                </c:pt>
                <c:pt idx="160">
                  <c:v>380</c:v>
                </c:pt>
                <c:pt idx="164">
                  <c:v>405</c:v>
                </c:pt>
                <c:pt idx="168">
                  <c:v>441</c:v>
                </c:pt>
                <c:pt idx="172">
                  <c:v>450</c:v>
                </c:pt>
                <c:pt idx="176">
                  <c:v>452</c:v>
                </c:pt>
                <c:pt idx="180">
                  <c:v>523</c:v>
                </c:pt>
                <c:pt idx="184">
                  <c:v>504</c:v>
                </c:pt>
                <c:pt idx="188">
                  <c:v>570</c:v>
                </c:pt>
                <c:pt idx="192">
                  <c:v>568</c:v>
                </c:pt>
                <c:pt idx="196">
                  <c:v>586</c:v>
                </c:pt>
                <c:pt idx="200">
                  <c:v>634</c:v>
                </c:pt>
                <c:pt idx="204">
                  <c:v>616</c:v>
                </c:pt>
                <c:pt idx="208">
                  <c:v>718</c:v>
                </c:pt>
                <c:pt idx="212">
                  <c:v>784</c:v>
                </c:pt>
                <c:pt idx="216">
                  <c:v>753</c:v>
                </c:pt>
                <c:pt idx="220">
                  <c:v>781</c:v>
                </c:pt>
                <c:pt idx="224">
                  <c:v>820</c:v>
                </c:pt>
                <c:pt idx="228">
                  <c:v>863</c:v>
                </c:pt>
                <c:pt idx="232">
                  <c:v>879</c:v>
                </c:pt>
                <c:pt idx="236">
                  <c:v>904</c:v>
                </c:pt>
                <c:pt idx="240">
                  <c:v>859</c:v>
                </c:pt>
                <c:pt idx="244">
                  <c:v>913</c:v>
                </c:pt>
                <c:pt idx="248">
                  <c:v>911</c:v>
                </c:pt>
                <c:pt idx="252">
                  <c:v>971</c:v>
                </c:pt>
                <c:pt idx="256">
                  <c:v>946</c:v>
                </c:pt>
                <c:pt idx="260">
                  <c:v>980</c:v>
                </c:pt>
                <c:pt idx="264">
                  <c:v>991</c:v>
                </c:pt>
                <c:pt idx="268">
                  <c:v>963</c:v>
                </c:pt>
                <c:pt idx="272">
                  <c:v>982</c:v>
                </c:pt>
                <c:pt idx="276">
                  <c:v>1011</c:v>
                </c:pt>
                <c:pt idx="280">
                  <c:v>984</c:v>
                </c:pt>
                <c:pt idx="284">
                  <c:v>1042</c:v>
                </c:pt>
                <c:pt idx="288">
                  <c:v>1050</c:v>
                </c:pt>
                <c:pt idx="292">
                  <c:v>1016</c:v>
                </c:pt>
                <c:pt idx="296">
                  <c:v>1074</c:v>
                </c:pt>
                <c:pt idx="300">
                  <c:v>1036</c:v>
                </c:pt>
                <c:pt idx="304">
                  <c:v>1097</c:v>
                </c:pt>
                <c:pt idx="308">
                  <c:v>1053</c:v>
                </c:pt>
                <c:pt idx="312">
                  <c:v>1029</c:v>
                </c:pt>
                <c:pt idx="316">
                  <c:v>1043</c:v>
                </c:pt>
                <c:pt idx="320">
                  <c:v>1060</c:v>
                </c:pt>
                <c:pt idx="324">
                  <c:v>1065</c:v>
                </c:pt>
                <c:pt idx="328">
                  <c:v>1068</c:v>
                </c:pt>
                <c:pt idx="332">
                  <c:v>1075</c:v>
                </c:pt>
                <c:pt idx="336">
                  <c:v>1084</c:v>
                </c:pt>
                <c:pt idx="340">
                  <c:v>1057</c:v>
                </c:pt>
                <c:pt idx="344">
                  <c:v>1053</c:v>
                </c:pt>
                <c:pt idx="348">
                  <c:v>1073</c:v>
                </c:pt>
                <c:pt idx="352">
                  <c:v>1091</c:v>
                </c:pt>
                <c:pt idx="356">
                  <c:v>1037</c:v>
                </c:pt>
                <c:pt idx="360">
                  <c:v>1053</c:v>
                </c:pt>
                <c:pt idx="364">
                  <c:v>988</c:v>
                </c:pt>
                <c:pt idx="368">
                  <c:v>1009</c:v>
                </c:pt>
                <c:pt idx="372">
                  <c:v>998</c:v>
                </c:pt>
                <c:pt idx="376">
                  <c:v>978</c:v>
                </c:pt>
                <c:pt idx="380">
                  <c:v>1000</c:v>
                </c:pt>
                <c:pt idx="384">
                  <c:v>1002</c:v>
                </c:pt>
                <c:pt idx="388">
                  <c:v>969</c:v>
                </c:pt>
                <c:pt idx="392">
                  <c:v>925</c:v>
                </c:pt>
                <c:pt idx="396">
                  <c:v>987</c:v>
                </c:pt>
                <c:pt idx="400">
                  <c:v>915</c:v>
                </c:pt>
                <c:pt idx="404">
                  <c:v>941</c:v>
                </c:pt>
                <c:pt idx="408">
                  <c:v>926</c:v>
                </c:pt>
                <c:pt idx="412">
                  <c:v>935</c:v>
                </c:pt>
                <c:pt idx="416">
                  <c:v>952</c:v>
                </c:pt>
                <c:pt idx="420">
                  <c:v>937</c:v>
                </c:pt>
                <c:pt idx="424">
                  <c:v>912</c:v>
                </c:pt>
                <c:pt idx="428">
                  <c:v>904</c:v>
                </c:pt>
                <c:pt idx="432">
                  <c:v>865</c:v>
                </c:pt>
                <c:pt idx="436">
                  <c:v>859</c:v>
                </c:pt>
                <c:pt idx="440">
                  <c:v>880</c:v>
                </c:pt>
                <c:pt idx="444">
                  <c:v>907</c:v>
                </c:pt>
                <c:pt idx="448">
                  <c:v>904</c:v>
                </c:pt>
                <c:pt idx="452">
                  <c:v>891</c:v>
                </c:pt>
                <c:pt idx="456">
                  <c:v>842</c:v>
                </c:pt>
                <c:pt idx="460">
                  <c:v>816</c:v>
                </c:pt>
                <c:pt idx="464">
                  <c:v>899</c:v>
                </c:pt>
                <c:pt idx="468">
                  <c:v>932</c:v>
                </c:pt>
                <c:pt idx="472">
                  <c:v>998</c:v>
                </c:pt>
                <c:pt idx="476">
                  <c:v>1007</c:v>
                </c:pt>
                <c:pt idx="480">
                  <c:v>1024</c:v>
                </c:pt>
                <c:pt idx="484">
                  <c:v>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2-4FD7-B529-5E957549D7E9}"/>
            </c:ext>
          </c:extLst>
        </c:ser>
        <c:ser>
          <c:idx val="1"/>
          <c:order val="1"/>
          <c:tx>
            <c:v>Counter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(Sheet1!$S$2:$S$221,Sheet1!$S$234:$S$501)</c:f>
              <c:numCache>
                <c:formatCode>0.00</c:formatCode>
                <c:ptCount val="488"/>
                <c:pt idx="0">
                  <c:v>84831.75</c:v>
                </c:pt>
                <c:pt idx="4">
                  <c:v>84830.5625</c:v>
                </c:pt>
                <c:pt idx="8">
                  <c:v>84812.5</c:v>
                </c:pt>
                <c:pt idx="12">
                  <c:v>84787.5625</c:v>
                </c:pt>
                <c:pt idx="16">
                  <c:v>84772.375</c:v>
                </c:pt>
                <c:pt idx="20">
                  <c:v>84765.125</c:v>
                </c:pt>
                <c:pt idx="24">
                  <c:v>83751.5625</c:v>
                </c:pt>
                <c:pt idx="28">
                  <c:v>80876.0625</c:v>
                </c:pt>
                <c:pt idx="32">
                  <c:v>78831.625</c:v>
                </c:pt>
                <c:pt idx="36">
                  <c:v>76528.8125</c:v>
                </c:pt>
                <c:pt idx="40">
                  <c:v>74216.3125</c:v>
                </c:pt>
                <c:pt idx="44">
                  <c:v>71860.1875</c:v>
                </c:pt>
                <c:pt idx="48">
                  <c:v>69576.1875</c:v>
                </c:pt>
                <c:pt idx="52">
                  <c:v>67249.0625</c:v>
                </c:pt>
                <c:pt idx="56">
                  <c:v>65073</c:v>
                </c:pt>
                <c:pt idx="60">
                  <c:v>62695.9375</c:v>
                </c:pt>
                <c:pt idx="64">
                  <c:v>60398.8125</c:v>
                </c:pt>
                <c:pt idx="68">
                  <c:v>58343.375</c:v>
                </c:pt>
                <c:pt idx="72">
                  <c:v>56450.5625</c:v>
                </c:pt>
                <c:pt idx="76">
                  <c:v>54605.1875</c:v>
                </c:pt>
                <c:pt idx="80">
                  <c:v>52780.9375</c:v>
                </c:pt>
                <c:pt idx="84">
                  <c:v>51022</c:v>
                </c:pt>
                <c:pt idx="88">
                  <c:v>49046.6875</c:v>
                </c:pt>
                <c:pt idx="92">
                  <c:v>47088</c:v>
                </c:pt>
                <c:pt idx="96">
                  <c:v>45328.375</c:v>
                </c:pt>
                <c:pt idx="100">
                  <c:v>43793</c:v>
                </c:pt>
                <c:pt idx="104">
                  <c:v>42441.125</c:v>
                </c:pt>
                <c:pt idx="108">
                  <c:v>41029.375</c:v>
                </c:pt>
                <c:pt idx="112">
                  <c:v>39733.4375</c:v>
                </c:pt>
                <c:pt idx="116">
                  <c:v>38625.25</c:v>
                </c:pt>
                <c:pt idx="120">
                  <c:v>37507.875</c:v>
                </c:pt>
                <c:pt idx="124">
                  <c:v>36501.9375</c:v>
                </c:pt>
                <c:pt idx="128">
                  <c:v>35451.5625</c:v>
                </c:pt>
                <c:pt idx="132">
                  <c:v>34214.5625</c:v>
                </c:pt>
                <c:pt idx="136">
                  <c:v>32850.4375</c:v>
                </c:pt>
                <c:pt idx="140">
                  <c:v>31677.9375</c:v>
                </c:pt>
                <c:pt idx="144">
                  <c:v>30692.6875</c:v>
                </c:pt>
                <c:pt idx="148">
                  <c:v>29857.75</c:v>
                </c:pt>
                <c:pt idx="152">
                  <c:v>29009.375</c:v>
                </c:pt>
                <c:pt idx="156">
                  <c:v>28134.4375</c:v>
                </c:pt>
                <c:pt idx="160">
                  <c:v>27402.6875</c:v>
                </c:pt>
                <c:pt idx="164">
                  <c:v>26645.375</c:v>
                </c:pt>
                <c:pt idx="168">
                  <c:v>25822.625</c:v>
                </c:pt>
                <c:pt idx="172">
                  <c:v>24944.1875</c:v>
                </c:pt>
                <c:pt idx="176">
                  <c:v>24039.5625</c:v>
                </c:pt>
                <c:pt idx="180">
                  <c:v>23191.8125</c:v>
                </c:pt>
                <c:pt idx="184">
                  <c:v>22410.9375</c:v>
                </c:pt>
                <c:pt idx="188">
                  <c:v>21699.875</c:v>
                </c:pt>
                <c:pt idx="192">
                  <c:v>20999.125</c:v>
                </c:pt>
                <c:pt idx="196">
                  <c:v>20318.9375</c:v>
                </c:pt>
                <c:pt idx="200">
                  <c:v>19677.3125</c:v>
                </c:pt>
                <c:pt idx="204">
                  <c:v>19032.6875</c:v>
                </c:pt>
                <c:pt idx="208">
                  <c:v>18457.6875</c:v>
                </c:pt>
                <c:pt idx="212">
                  <c:v>17932.125</c:v>
                </c:pt>
                <c:pt idx="216">
                  <c:v>17409.625</c:v>
                </c:pt>
                <c:pt idx="220">
                  <c:v>15279.6875</c:v>
                </c:pt>
                <c:pt idx="224">
                  <c:v>14824.8125</c:v>
                </c:pt>
                <c:pt idx="228">
                  <c:v>14338.625</c:v>
                </c:pt>
                <c:pt idx="232">
                  <c:v>13850</c:v>
                </c:pt>
                <c:pt idx="236">
                  <c:v>13362</c:v>
                </c:pt>
                <c:pt idx="240">
                  <c:v>12900.75</c:v>
                </c:pt>
                <c:pt idx="244">
                  <c:v>12437.3125</c:v>
                </c:pt>
                <c:pt idx="248">
                  <c:v>11959.8125</c:v>
                </c:pt>
                <c:pt idx="252">
                  <c:v>11534</c:v>
                </c:pt>
                <c:pt idx="256">
                  <c:v>11124</c:v>
                </c:pt>
                <c:pt idx="260">
                  <c:v>10728.5</c:v>
                </c:pt>
                <c:pt idx="264">
                  <c:v>10338.375</c:v>
                </c:pt>
                <c:pt idx="268">
                  <c:v>9946.625</c:v>
                </c:pt>
                <c:pt idx="272">
                  <c:v>9575.6875</c:v>
                </c:pt>
                <c:pt idx="276">
                  <c:v>9224.375</c:v>
                </c:pt>
                <c:pt idx="280">
                  <c:v>8873.375</c:v>
                </c:pt>
                <c:pt idx="284">
                  <c:v>8556.5</c:v>
                </c:pt>
                <c:pt idx="288">
                  <c:v>8243.75</c:v>
                </c:pt>
                <c:pt idx="292">
                  <c:v>7952.9375</c:v>
                </c:pt>
                <c:pt idx="296">
                  <c:v>7658.75</c:v>
                </c:pt>
                <c:pt idx="300">
                  <c:v>7382.6875</c:v>
                </c:pt>
                <c:pt idx="304">
                  <c:v>7098.875</c:v>
                </c:pt>
                <c:pt idx="308">
                  <c:v>6824.625</c:v>
                </c:pt>
                <c:pt idx="312">
                  <c:v>6588.8125</c:v>
                </c:pt>
                <c:pt idx="316">
                  <c:v>6357.5</c:v>
                </c:pt>
                <c:pt idx="320">
                  <c:v>6123.3125</c:v>
                </c:pt>
                <c:pt idx="324">
                  <c:v>5916.875</c:v>
                </c:pt>
                <c:pt idx="328">
                  <c:v>5710.8125</c:v>
                </c:pt>
                <c:pt idx="332">
                  <c:v>5497.625</c:v>
                </c:pt>
                <c:pt idx="336">
                  <c:v>5294.6875</c:v>
                </c:pt>
                <c:pt idx="340">
                  <c:v>5079.3125</c:v>
                </c:pt>
                <c:pt idx="344">
                  <c:v>4894.0625</c:v>
                </c:pt>
                <c:pt idx="348">
                  <c:v>4711.3125</c:v>
                </c:pt>
                <c:pt idx="352">
                  <c:v>4528.8125</c:v>
                </c:pt>
                <c:pt idx="356">
                  <c:v>4372</c:v>
                </c:pt>
                <c:pt idx="360">
                  <c:v>4210.875</c:v>
                </c:pt>
                <c:pt idx="364">
                  <c:v>4061.6875</c:v>
                </c:pt>
                <c:pt idx="368">
                  <c:v>3912.25</c:v>
                </c:pt>
                <c:pt idx="372">
                  <c:v>3780.9375</c:v>
                </c:pt>
                <c:pt idx="376">
                  <c:v>3650.9375</c:v>
                </c:pt>
                <c:pt idx="380">
                  <c:v>3519.6875</c:v>
                </c:pt>
                <c:pt idx="384">
                  <c:v>3402.9375</c:v>
                </c:pt>
                <c:pt idx="388">
                  <c:v>3271.625</c:v>
                </c:pt>
                <c:pt idx="392">
                  <c:v>3153.1875</c:v>
                </c:pt>
                <c:pt idx="396">
                  <c:v>3044.3125</c:v>
                </c:pt>
                <c:pt idx="400">
                  <c:v>2944.1875</c:v>
                </c:pt>
                <c:pt idx="404">
                  <c:v>2843.8125</c:v>
                </c:pt>
                <c:pt idx="408">
                  <c:v>2745.1875</c:v>
                </c:pt>
                <c:pt idx="412">
                  <c:v>2637.9375</c:v>
                </c:pt>
                <c:pt idx="416">
                  <c:v>2549.3125</c:v>
                </c:pt>
                <c:pt idx="420">
                  <c:v>2471</c:v>
                </c:pt>
                <c:pt idx="424">
                  <c:v>2392.375</c:v>
                </c:pt>
                <c:pt idx="428">
                  <c:v>2318.625</c:v>
                </c:pt>
                <c:pt idx="432">
                  <c:v>2226.625</c:v>
                </c:pt>
                <c:pt idx="436">
                  <c:v>2147.9375</c:v>
                </c:pt>
                <c:pt idx="440">
                  <c:v>2088.5625</c:v>
                </c:pt>
                <c:pt idx="444">
                  <c:v>2046.1875</c:v>
                </c:pt>
                <c:pt idx="448">
                  <c:v>1998.625</c:v>
                </c:pt>
                <c:pt idx="452">
                  <c:v>1940.5</c:v>
                </c:pt>
                <c:pt idx="456">
                  <c:v>1904.8125</c:v>
                </c:pt>
                <c:pt idx="460">
                  <c:v>1874.5625</c:v>
                </c:pt>
                <c:pt idx="464">
                  <c:v>1838.375</c:v>
                </c:pt>
                <c:pt idx="468">
                  <c:v>1813.1875</c:v>
                </c:pt>
                <c:pt idx="472">
                  <c:v>1867.5625</c:v>
                </c:pt>
                <c:pt idx="476">
                  <c:v>2035.5625</c:v>
                </c:pt>
                <c:pt idx="480">
                  <c:v>2343.375</c:v>
                </c:pt>
                <c:pt idx="484">
                  <c:v>3090</c:v>
                </c:pt>
              </c:numCache>
            </c:numRef>
          </c:xVal>
          <c:yVal>
            <c:numRef>
              <c:f>(Sheet1!$U$2:$U$221,Sheet1!$U$234:$U$501)</c:f>
              <c:numCache>
                <c:formatCode>0.0</c:formatCode>
                <c:ptCount val="488"/>
                <c:pt idx="0">
                  <c:v>25</c:v>
                </c:pt>
                <c:pt idx="4">
                  <c:v>28</c:v>
                </c:pt>
                <c:pt idx="8">
                  <c:v>19</c:v>
                </c:pt>
                <c:pt idx="12">
                  <c:v>18</c:v>
                </c:pt>
                <c:pt idx="16">
                  <c:v>18</c:v>
                </c:pt>
                <c:pt idx="20">
                  <c:v>16</c:v>
                </c:pt>
                <c:pt idx="24">
                  <c:v>20</c:v>
                </c:pt>
                <c:pt idx="28">
                  <c:v>22</c:v>
                </c:pt>
                <c:pt idx="32">
                  <c:v>17</c:v>
                </c:pt>
                <c:pt idx="36">
                  <c:v>27</c:v>
                </c:pt>
                <c:pt idx="40">
                  <c:v>29</c:v>
                </c:pt>
                <c:pt idx="44">
                  <c:v>25</c:v>
                </c:pt>
                <c:pt idx="48">
                  <c:v>25</c:v>
                </c:pt>
                <c:pt idx="52">
                  <c:v>39</c:v>
                </c:pt>
                <c:pt idx="56">
                  <c:v>44</c:v>
                </c:pt>
                <c:pt idx="60">
                  <c:v>49</c:v>
                </c:pt>
                <c:pt idx="64">
                  <c:v>57</c:v>
                </c:pt>
                <c:pt idx="68">
                  <c:v>47</c:v>
                </c:pt>
                <c:pt idx="72">
                  <c:v>53</c:v>
                </c:pt>
                <c:pt idx="76">
                  <c:v>68</c:v>
                </c:pt>
                <c:pt idx="80">
                  <c:v>88</c:v>
                </c:pt>
                <c:pt idx="84">
                  <c:v>85</c:v>
                </c:pt>
                <c:pt idx="88">
                  <c:v>97</c:v>
                </c:pt>
                <c:pt idx="92">
                  <c:v>118</c:v>
                </c:pt>
                <c:pt idx="96">
                  <c:v>138</c:v>
                </c:pt>
                <c:pt idx="100">
                  <c:v>129</c:v>
                </c:pt>
                <c:pt idx="104">
                  <c:v>137</c:v>
                </c:pt>
                <c:pt idx="108">
                  <c:v>166</c:v>
                </c:pt>
                <c:pt idx="112">
                  <c:v>158</c:v>
                </c:pt>
                <c:pt idx="116">
                  <c:v>180</c:v>
                </c:pt>
                <c:pt idx="120">
                  <c:v>206</c:v>
                </c:pt>
                <c:pt idx="124">
                  <c:v>225</c:v>
                </c:pt>
                <c:pt idx="128">
                  <c:v>256</c:v>
                </c:pt>
                <c:pt idx="132">
                  <c:v>298</c:v>
                </c:pt>
                <c:pt idx="136">
                  <c:v>297</c:v>
                </c:pt>
                <c:pt idx="140">
                  <c:v>307</c:v>
                </c:pt>
                <c:pt idx="144">
                  <c:v>325</c:v>
                </c:pt>
                <c:pt idx="148">
                  <c:v>325</c:v>
                </c:pt>
                <c:pt idx="152">
                  <c:v>354</c:v>
                </c:pt>
                <c:pt idx="156">
                  <c:v>383</c:v>
                </c:pt>
                <c:pt idx="160">
                  <c:v>425</c:v>
                </c:pt>
                <c:pt idx="164">
                  <c:v>420</c:v>
                </c:pt>
                <c:pt idx="168">
                  <c:v>433</c:v>
                </c:pt>
                <c:pt idx="172">
                  <c:v>496</c:v>
                </c:pt>
                <c:pt idx="176">
                  <c:v>488</c:v>
                </c:pt>
                <c:pt idx="180">
                  <c:v>493</c:v>
                </c:pt>
                <c:pt idx="184">
                  <c:v>566</c:v>
                </c:pt>
                <c:pt idx="188">
                  <c:v>524</c:v>
                </c:pt>
                <c:pt idx="192">
                  <c:v>611</c:v>
                </c:pt>
                <c:pt idx="196">
                  <c:v>655</c:v>
                </c:pt>
                <c:pt idx="200">
                  <c:v>652</c:v>
                </c:pt>
                <c:pt idx="204">
                  <c:v>624</c:v>
                </c:pt>
                <c:pt idx="208">
                  <c:v>624</c:v>
                </c:pt>
                <c:pt idx="212">
                  <c:v>707</c:v>
                </c:pt>
                <c:pt idx="216">
                  <c:v>682</c:v>
                </c:pt>
                <c:pt idx="220">
                  <c:v>837</c:v>
                </c:pt>
                <c:pt idx="224">
                  <c:v>801</c:v>
                </c:pt>
                <c:pt idx="228">
                  <c:v>844</c:v>
                </c:pt>
                <c:pt idx="232">
                  <c:v>836</c:v>
                </c:pt>
                <c:pt idx="236">
                  <c:v>932</c:v>
                </c:pt>
                <c:pt idx="240">
                  <c:v>854</c:v>
                </c:pt>
                <c:pt idx="244">
                  <c:v>926</c:v>
                </c:pt>
                <c:pt idx="248">
                  <c:v>951</c:v>
                </c:pt>
                <c:pt idx="252">
                  <c:v>978</c:v>
                </c:pt>
                <c:pt idx="256">
                  <c:v>1009</c:v>
                </c:pt>
                <c:pt idx="260">
                  <c:v>1007</c:v>
                </c:pt>
                <c:pt idx="264">
                  <c:v>1001</c:v>
                </c:pt>
                <c:pt idx="268">
                  <c:v>966</c:v>
                </c:pt>
                <c:pt idx="272">
                  <c:v>1051</c:v>
                </c:pt>
                <c:pt idx="276">
                  <c:v>1069</c:v>
                </c:pt>
                <c:pt idx="280">
                  <c:v>994</c:v>
                </c:pt>
                <c:pt idx="284">
                  <c:v>1041</c:v>
                </c:pt>
                <c:pt idx="288">
                  <c:v>1085</c:v>
                </c:pt>
                <c:pt idx="292">
                  <c:v>1038</c:v>
                </c:pt>
                <c:pt idx="296">
                  <c:v>1109</c:v>
                </c:pt>
                <c:pt idx="300">
                  <c:v>1034</c:v>
                </c:pt>
                <c:pt idx="304">
                  <c:v>1082</c:v>
                </c:pt>
                <c:pt idx="308">
                  <c:v>1108</c:v>
                </c:pt>
                <c:pt idx="312">
                  <c:v>1019</c:v>
                </c:pt>
                <c:pt idx="316">
                  <c:v>1108</c:v>
                </c:pt>
                <c:pt idx="320">
                  <c:v>1095</c:v>
                </c:pt>
                <c:pt idx="324">
                  <c:v>1104</c:v>
                </c:pt>
                <c:pt idx="328">
                  <c:v>1092</c:v>
                </c:pt>
                <c:pt idx="332">
                  <c:v>1087</c:v>
                </c:pt>
                <c:pt idx="336">
                  <c:v>1114</c:v>
                </c:pt>
                <c:pt idx="340">
                  <c:v>1048</c:v>
                </c:pt>
                <c:pt idx="344">
                  <c:v>1069</c:v>
                </c:pt>
                <c:pt idx="348">
                  <c:v>1003</c:v>
                </c:pt>
                <c:pt idx="352">
                  <c:v>1078</c:v>
                </c:pt>
                <c:pt idx="356">
                  <c:v>1003</c:v>
                </c:pt>
                <c:pt idx="360">
                  <c:v>1080</c:v>
                </c:pt>
                <c:pt idx="364">
                  <c:v>1012</c:v>
                </c:pt>
                <c:pt idx="368">
                  <c:v>1037</c:v>
                </c:pt>
                <c:pt idx="372">
                  <c:v>1008</c:v>
                </c:pt>
                <c:pt idx="376">
                  <c:v>1024</c:v>
                </c:pt>
                <c:pt idx="380">
                  <c:v>1031</c:v>
                </c:pt>
                <c:pt idx="384">
                  <c:v>1009</c:v>
                </c:pt>
                <c:pt idx="388">
                  <c:v>1051</c:v>
                </c:pt>
                <c:pt idx="392">
                  <c:v>1037</c:v>
                </c:pt>
                <c:pt idx="396">
                  <c:v>991</c:v>
                </c:pt>
                <c:pt idx="400">
                  <c:v>988</c:v>
                </c:pt>
                <c:pt idx="404">
                  <c:v>953</c:v>
                </c:pt>
                <c:pt idx="408">
                  <c:v>946</c:v>
                </c:pt>
                <c:pt idx="412">
                  <c:v>920</c:v>
                </c:pt>
                <c:pt idx="416">
                  <c:v>959</c:v>
                </c:pt>
                <c:pt idx="420">
                  <c:v>943</c:v>
                </c:pt>
                <c:pt idx="424">
                  <c:v>945</c:v>
                </c:pt>
                <c:pt idx="428">
                  <c:v>961</c:v>
                </c:pt>
                <c:pt idx="432">
                  <c:v>1000</c:v>
                </c:pt>
                <c:pt idx="436">
                  <c:v>904</c:v>
                </c:pt>
                <c:pt idx="440">
                  <c:v>943</c:v>
                </c:pt>
                <c:pt idx="444">
                  <c:v>875</c:v>
                </c:pt>
                <c:pt idx="448">
                  <c:v>920</c:v>
                </c:pt>
                <c:pt idx="452">
                  <c:v>897</c:v>
                </c:pt>
                <c:pt idx="456">
                  <c:v>874</c:v>
                </c:pt>
                <c:pt idx="460">
                  <c:v>804</c:v>
                </c:pt>
                <c:pt idx="464">
                  <c:v>922</c:v>
                </c:pt>
                <c:pt idx="468">
                  <c:v>922</c:v>
                </c:pt>
                <c:pt idx="472">
                  <c:v>999</c:v>
                </c:pt>
                <c:pt idx="476">
                  <c:v>1078</c:v>
                </c:pt>
                <c:pt idx="480">
                  <c:v>1073</c:v>
                </c:pt>
                <c:pt idx="484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2-4FD7-B529-5E957549D7E9}"/>
            </c:ext>
          </c:extLst>
        </c:ser>
        <c:ser>
          <c:idx val="2"/>
          <c:order val="2"/>
          <c:tx>
            <c:v>Counter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(Sheet1!$S$2:$S$221,Sheet1!$S$234:$S$501)</c:f>
              <c:numCache>
                <c:formatCode>0.00</c:formatCode>
                <c:ptCount val="488"/>
                <c:pt idx="0">
                  <c:v>84831.75</c:v>
                </c:pt>
                <c:pt idx="4">
                  <c:v>84830.5625</c:v>
                </c:pt>
                <c:pt idx="8">
                  <c:v>84812.5</c:v>
                </c:pt>
                <c:pt idx="12">
                  <c:v>84787.5625</c:v>
                </c:pt>
                <c:pt idx="16">
                  <c:v>84772.375</c:v>
                </c:pt>
                <c:pt idx="20">
                  <c:v>84765.125</c:v>
                </c:pt>
                <c:pt idx="24">
                  <c:v>83751.5625</c:v>
                </c:pt>
                <c:pt idx="28">
                  <c:v>80876.0625</c:v>
                </c:pt>
                <c:pt idx="32">
                  <c:v>78831.625</c:v>
                </c:pt>
                <c:pt idx="36">
                  <c:v>76528.8125</c:v>
                </c:pt>
                <c:pt idx="40">
                  <c:v>74216.3125</c:v>
                </c:pt>
                <c:pt idx="44">
                  <c:v>71860.1875</c:v>
                </c:pt>
                <c:pt idx="48">
                  <c:v>69576.1875</c:v>
                </c:pt>
                <c:pt idx="52">
                  <c:v>67249.0625</c:v>
                </c:pt>
                <c:pt idx="56">
                  <c:v>65073</c:v>
                </c:pt>
                <c:pt idx="60">
                  <c:v>62695.9375</c:v>
                </c:pt>
                <c:pt idx="64">
                  <c:v>60398.8125</c:v>
                </c:pt>
                <c:pt idx="68">
                  <c:v>58343.375</c:v>
                </c:pt>
                <c:pt idx="72">
                  <c:v>56450.5625</c:v>
                </c:pt>
                <c:pt idx="76">
                  <c:v>54605.1875</c:v>
                </c:pt>
                <c:pt idx="80">
                  <c:v>52780.9375</c:v>
                </c:pt>
                <c:pt idx="84">
                  <c:v>51022</c:v>
                </c:pt>
                <c:pt idx="88">
                  <c:v>49046.6875</c:v>
                </c:pt>
                <c:pt idx="92">
                  <c:v>47088</c:v>
                </c:pt>
                <c:pt idx="96">
                  <c:v>45328.375</c:v>
                </c:pt>
                <c:pt idx="100">
                  <c:v>43793</c:v>
                </c:pt>
                <c:pt idx="104">
                  <c:v>42441.125</c:v>
                </c:pt>
                <c:pt idx="108">
                  <c:v>41029.375</c:v>
                </c:pt>
                <c:pt idx="112">
                  <c:v>39733.4375</c:v>
                </c:pt>
                <c:pt idx="116">
                  <c:v>38625.25</c:v>
                </c:pt>
                <c:pt idx="120">
                  <c:v>37507.875</c:v>
                </c:pt>
                <c:pt idx="124">
                  <c:v>36501.9375</c:v>
                </c:pt>
                <c:pt idx="128">
                  <c:v>35451.5625</c:v>
                </c:pt>
                <c:pt idx="132">
                  <c:v>34214.5625</c:v>
                </c:pt>
                <c:pt idx="136">
                  <c:v>32850.4375</c:v>
                </c:pt>
                <c:pt idx="140">
                  <c:v>31677.9375</c:v>
                </c:pt>
                <c:pt idx="144">
                  <c:v>30692.6875</c:v>
                </c:pt>
                <c:pt idx="148">
                  <c:v>29857.75</c:v>
                </c:pt>
                <c:pt idx="152">
                  <c:v>29009.375</c:v>
                </c:pt>
                <c:pt idx="156">
                  <c:v>28134.4375</c:v>
                </c:pt>
                <c:pt idx="160">
                  <c:v>27402.6875</c:v>
                </c:pt>
                <c:pt idx="164">
                  <c:v>26645.375</c:v>
                </c:pt>
                <c:pt idx="168">
                  <c:v>25822.625</c:v>
                </c:pt>
                <c:pt idx="172">
                  <c:v>24944.1875</c:v>
                </c:pt>
                <c:pt idx="176">
                  <c:v>24039.5625</c:v>
                </c:pt>
                <c:pt idx="180">
                  <c:v>23191.8125</c:v>
                </c:pt>
                <c:pt idx="184">
                  <c:v>22410.9375</c:v>
                </c:pt>
                <c:pt idx="188">
                  <c:v>21699.875</c:v>
                </c:pt>
                <c:pt idx="192">
                  <c:v>20999.125</c:v>
                </c:pt>
                <c:pt idx="196">
                  <c:v>20318.9375</c:v>
                </c:pt>
                <c:pt idx="200">
                  <c:v>19677.3125</c:v>
                </c:pt>
                <c:pt idx="204">
                  <c:v>19032.6875</c:v>
                </c:pt>
                <c:pt idx="208">
                  <c:v>18457.6875</c:v>
                </c:pt>
                <c:pt idx="212">
                  <c:v>17932.125</c:v>
                </c:pt>
                <c:pt idx="216">
                  <c:v>17409.625</c:v>
                </c:pt>
                <c:pt idx="220">
                  <c:v>15279.6875</c:v>
                </c:pt>
                <c:pt idx="224">
                  <c:v>14824.8125</c:v>
                </c:pt>
                <c:pt idx="228">
                  <c:v>14338.625</c:v>
                </c:pt>
                <c:pt idx="232">
                  <c:v>13850</c:v>
                </c:pt>
                <c:pt idx="236">
                  <c:v>13362</c:v>
                </c:pt>
                <c:pt idx="240">
                  <c:v>12900.75</c:v>
                </c:pt>
                <c:pt idx="244">
                  <c:v>12437.3125</c:v>
                </c:pt>
                <c:pt idx="248">
                  <c:v>11959.8125</c:v>
                </c:pt>
                <c:pt idx="252">
                  <c:v>11534</c:v>
                </c:pt>
                <c:pt idx="256">
                  <c:v>11124</c:v>
                </c:pt>
                <c:pt idx="260">
                  <c:v>10728.5</c:v>
                </c:pt>
                <c:pt idx="264">
                  <c:v>10338.375</c:v>
                </c:pt>
                <c:pt idx="268">
                  <c:v>9946.625</c:v>
                </c:pt>
                <c:pt idx="272">
                  <c:v>9575.6875</c:v>
                </c:pt>
                <c:pt idx="276">
                  <c:v>9224.375</c:v>
                </c:pt>
                <c:pt idx="280">
                  <c:v>8873.375</c:v>
                </c:pt>
                <c:pt idx="284">
                  <c:v>8556.5</c:v>
                </c:pt>
                <c:pt idx="288">
                  <c:v>8243.75</c:v>
                </c:pt>
                <c:pt idx="292">
                  <c:v>7952.9375</c:v>
                </c:pt>
                <c:pt idx="296">
                  <c:v>7658.75</c:v>
                </c:pt>
                <c:pt idx="300">
                  <c:v>7382.6875</c:v>
                </c:pt>
                <c:pt idx="304">
                  <c:v>7098.875</c:v>
                </c:pt>
                <c:pt idx="308">
                  <c:v>6824.625</c:v>
                </c:pt>
                <c:pt idx="312">
                  <c:v>6588.8125</c:v>
                </c:pt>
                <c:pt idx="316">
                  <c:v>6357.5</c:v>
                </c:pt>
                <c:pt idx="320">
                  <c:v>6123.3125</c:v>
                </c:pt>
                <c:pt idx="324">
                  <c:v>5916.875</c:v>
                </c:pt>
                <c:pt idx="328">
                  <c:v>5710.8125</c:v>
                </c:pt>
                <c:pt idx="332">
                  <c:v>5497.625</c:v>
                </c:pt>
                <c:pt idx="336">
                  <c:v>5294.6875</c:v>
                </c:pt>
                <c:pt idx="340">
                  <c:v>5079.3125</c:v>
                </c:pt>
                <c:pt idx="344">
                  <c:v>4894.0625</c:v>
                </c:pt>
                <c:pt idx="348">
                  <c:v>4711.3125</c:v>
                </c:pt>
                <c:pt idx="352">
                  <c:v>4528.8125</c:v>
                </c:pt>
                <c:pt idx="356">
                  <c:v>4372</c:v>
                </c:pt>
                <c:pt idx="360">
                  <c:v>4210.875</c:v>
                </c:pt>
                <c:pt idx="364">
                  <c:v>4061.6875</c:v>
                </c:pt>
                <c:pt idx="368">
                  <c:v>3912.25</c:v>
                </c:pt>
                <c:pt idx="372">
                  <c:v>3780.9375</c:v>
                </c:pt>
                <c:pt idx="376">
                  <c:v>3650.9375</c:v>
                </c:pt>
                <c:pt idx="380">
                  <c:v>3519.6875</c:v>
                </c:pt>
                <c:pt idx="384">
                  <c:v>3402.9375</c:v>
                </c:pt>
                <c:pt idx="388">
                  <c:v>3271.625</c:v>
                </c:pt>
                <c:pt idx="392">
                  <c:v>3153.1875</c:v>
                </c:pt>
                <c:pt idx="396">
                  <c:v>3044.3125</c:v>
                </c:pt>
                <c:pt idx="400">
                  <c:v>2944.1875</c:v>
                </c:pt>
                <c:pt idx="404">
                  <c:v>2843.8125</c:v>
                </c:pt>
                <c:pt idx="408">
                  <c:v>2745.1875</c:v>
                </c:pt>
                <c:pt idx="412">
                  <c:v>2637.9375</c:v>
                </c:pt>
                <c:pt idx="416">
                  <c:v>2549.3125</c:v>
                </c:pt>
                <c:pt idx="420">
                  <c:v>2471</c:v>
                </c:pt>
                <c:pt idx="424">
                  <c:v>2392.375</c:v>
                </c:pt>
                <c:pt idx="428">
                  <c:v>2318.625</c:v>
                </c:pt>
                <c:pt idx="432">
                  <c:v>2226.625</c:v>
                </c:pt>
                <c:pt idx="436">
                  <c:v>2147.9375</c:v>
                </c:pt>
                <c:pt idx="440">
                  <c:v>2088.5625</c:v>
                </c:pt>
                <c:pt idx="444">
                  <c:v>2046.1875</c:v>
                </c:pt>
                <c:pt idx="448">
                  <c:v>1998.625</c:v>
                </c:pt>
                <c:pt idx="452">
                  <c:v>1940.5</c:v>
                </c:pt>
                <c:pt idx="456">
                  <c:v>1904.8125</c:v>
                </c:pt>
                <c:pt idx="460">
                  <c:v>1874.5625</c:v>
                </c:pt>
                <c:pt idx="464">
                  <c:v>1838.375</c:v>
                </c:pt>
                <c:pt idx="468">
                  <c:v>1813.1875</c:v>
                </c:pt>
                <c:pt idx="472">
                  <c:v>1867.5625</c:v>
                </c:pt>
                <c:pt idx="476">
                  <c:v>2035.5625</c:v>
                </c:pt>
                <c:pt idx="480">
                  <c:v>2343.375</c:v>
                </c:pt>
                <c:pt idx="484">
                  <c:v>3090</c:v>
                </c:pt>
              </c:numCache>
            </c:numRef>
          </c:xVal>
          <c:yVal>
            <c:numRef>
              <c:f>(Sheet1!$V$2:$V$221,Sheet1!$V$234:$V$501)</c:f>
              <c:numCache>
                <c:formatCode>0.0</c:formatCode>
                <c:ptCount val="488"/>
                <c:pt idx="0">
                  <c:v>23</c:v>
                </c:pt>
                <c:pt idx="4">
                  <c:v>28</c:v>
                </c:pt>
                <c:pt idx="8">
                  <c:v>26</c:v>
                </c:pt>
                <c:pt idx="12">
                  <c:v>29</c:v>
                </c:pt>
                <c:pt idx="16">
                  <c:v>26</c:v>
                </c:pt>
                <c:pt idx="20">
                  <c:v>13</c:v>
                </c:pt>
                <c:pt idx="24">
                  <c:v>16</c:v>
                </c:pt>
                <c:pt idx="28">
                  <c:v>18</c:v>
                </c:pt>
                <c:pt idx="32">
                  <c:v>22</c:v>
                </c:pt>
                <c:pt idx="36">
                  <c:v>24</c:v>
                </c:pt>
                <c:pt idx="40">
                  <c:v>20</c:v>
                </c:pt>
                <c:pt idx="44">
                  <c:v>29</c:v>
                </c:pt>
                <c:pt idx="48">
                  <c:v>23</c:v>
                </c:pt>
                <c:pt idx="52">
                  <c:v>38</c:v>
                </c:pt>
                <c:pt idx="56">
                  <c:v>37</c:v>
                </c:pt>
                <c:pt idx="60">
                  <c:v>44</c:v>
                </c:pt>
                <c:pt idx="64">
                  <c:v>67</c:v>
                </c:pt>
                <c:pt idx="68">
                  <c:v>49</c:v>
                </c:pt>
                <c:pt idx="72">
                  <c:v>60</c:v>
                </c:pt>
                <c:pt idx="76">
                  <c:v>67</c:v>
                </c:pt>
                <c:pt idx="80">
                  <c:v>86</c:v>
                </c:pt>
                <c:pt idx="84">
                  <c:v>95</c:v>
                </c:pt>
                <c:pt idx="88">
                  <c:v>94</c:v>
                </c:pt>
                <c:pt idx="92">
                  <c:v>122</c:v>
                </c:pt>
                <c:pt idx="96">
                  <c:v>125</c:v>
                </c:pt>
                <c:pt idx="100">
                  <c:v>145</c:v>
                </c:pt>
                <c:pt idx="104">
                  <c:v>166</c:v>
                </c:pt>
                <c:pt idx="108">
                  <c:v>163</c:v>
                </c:pt>
                <c:pt idx="112">
                  <c:v>179</c:v>
                </c:pt>
                <c:pt idx="116">
                  <c:v>215</c:v>
                </c:pt>
                <c:pt idx="120">
                  <c:v>195</c:v>
                </c:pt>
                <c:pt idx="124">
                  <c:v>203</c:v>
                </c:pt>
                <c:pt idx="128">
                  <c:v>256</c:v>
                </c:pt>
                <c:pt idx="132">
                  <c:v>245</c:v>
                </c:pt>
                <c:pt idx="136">
                  <c:v>287</c:v>
                </c:pt>
                <c:pt idx="140">
                  <c:v>319</c:v>
                </c:pt>
                <c:pt idx="144">
                  <c:v>307</c:v>
                </c:pt>
                <c:pt idx="148">
                  <c:v>501</c:v>
                </c:pt>
                <c:pt idx="152">
                  <c:v>369</c:v>
                </c:pt>
                <c:pt idx="156">
                  <c:v>429</c:v>
                </c:pt>
                <c:pt idx="160">
                  <c:v>410</c:v>
                </c:pt>
                <c:pt idx="164">
                  <c:v>390</c:v>
                </c:pt>
                <c:pt idx="168">
                  <c:v>418</c:v>
                </c:pt>
                <c:pt idx="172">
                  <c:v>476</c:v>
                </c:pt>
                <c:pt idx="176">
                  <c:v>541</c:v>
                </c:pt>
                <c:pt idx="180">
                  <c:v>507</c:v>
                </c:pt>
                <c:pt idx="184">
                  <c:v>533</c:v>
                </c:pt>
                <c:pt idx="188">
                  <c:v>558</c:v>
                </c:pt>
                <c:pt idx="192">
                  <c:v>512</c:v>
                </c:pt>
                <c:pt idx="196">
                  <c:v>617</c:v>
                </c:pt>
                <c:pt idx="200">
                  <c:v>645</c:v>
                </c:pt>
                <c:pt idx="204">
                  <c:v>637</c:v>
                </c:pt>
                <c:pt idx="208">
                  <c:v>673</c:v>
                </c:pt>
                <c:pt idx="212">
                  <c:v>731</c:v>
                </c:pt>
                <c:pt idx="216">
                  <c:v>628</c:v>
                </c:pt>
                <c:pt idx="220">
                  <c:v>817</c:v>
                </c:pt>
                <c:pt idx="224">
                  <c:v>820</c:v>
                </c:pt>
                <c:pt idx="228">
                  <c:v>793</c:v>
                </c:pt>
                <c:pt idx="232">
                  <c:v>836</c:v>
                </c:pt>
                <c:pt idx="236">
                  <c:v>961</c:v>
                </c:pt>
                <c:pt idx="240">
                  <c:v>890</c:v>
                </c:pt>
                <c:pt idx="244">
                  <c:v>966</c:v>
                </c:pt>
                <c:pt idx="248">
                  <c:v>922</c:v>
                </c:pt>
                <c:pt idx="252">
                  <c:v>976</c:v>
                </c:pt>
                <c:pt idx="256">
                  <c:v>992</c:v>
                </c:pt>
                <c:pt idx="260">
                  <c:v>945</c:v>
                </c:pt>
                <c:pt idx="264">
                  <c:v>992</c:v>
                </c:pt>
                <c:pt idx="268">
                  <c:v>1011</c:v>
                </c:pt>
                <c:pt idx="272">
                  <c:v>1013</c:v>
                </c:pt>
                <c:pt idx="276">
                  <c:v>1084</c:v>
                </c:pt>
                <c:pt idx="280">
                  <c:v>986</c:v>
                </c:pt>
                <c:pt idx="284">
                  <c:v>1045</c:v>
                </c:pt>
                <c:pt idx="288">
                  <c:v>1083</c:v>
                </c:pt>
                <c:pt idx="292">
                  <c:v>1053</c:v>
                </c:pt>
                <c:pt idx="296">
                  <c:v>1116</c:v>
                </c:pt>
                <c:pt idx="300">
                  <c:v>1068</c:v>
                </c:pt>
                <c:pt idx="304">
                  <c:v>1008</c:v>
                </c:pt>
                <c:pt idx="308">
                  <c:v>1067</c:v>
                </c:pt>
                <c:pt idx="312">
                  <c:v>1036</c:v>
                </c:pt>
                <c:pt idx="316">
                  <c:v>1074</c:v>
                </c:pt>
                <c:pt idx="320">
                  <c:v>1026</c:v>
                </c:pt>
                <c:pt idx="324">
                  <c:v>1084</c:v>
                </c:pt>
                <c:pt idx="328">
                  <c:v>1080</c:v>
                </c:pt>
                <c:pt idx="332">
                  <c:v>1063</c:v>
                </c:pt>
                <c:pt idx="336">
                  <c:v>1053</c:v>
                </c:pt>
                <c:pt idx="340">
                  <c:v>1031</c:v>
                </c:pt>
                <c:pt idx="344">
                  <c:v>1065</c:v>
                </c:pt>
                <c:pt idx="348">
                  <c:v>1058</c:v>
                </c:pt>
                <c:pt idx="352">
                  <c:v>1062</c:v>
                </c:pt>
                <c:pt idx="356">
                  <c:v>1042</c:v>
                </c:pt>
                <c:pt idx="360">
                  <c:v>1085</c:v>
                </c:pt>
                <c:pt idx="364">
                  <c:v>1076</c:v>
                </c:pt>
                <c:pt idx="368">
                  <c:v>1008</c:v>
                </c:pt>
                <c:pt idx="372">
                  <c:v>1068</c:v>
                </c:pt>
                <c:pt idx="376">
                  <c:v>1065</c:v>
                </c:pt>
                <c:pt idx="380">
                  <c:v>1036</c:v>
                </c:pt>
                <c:pt idx="384">
                  <c:v>1058</c:v>
                </c:pt>
                <c:pt idx="388">
                  <c:v>965</c:v>
                </c:pt>
                <c:pt idx="392">
                  <c:v>988</c:v>
                </c:pt>
                <c:pt idx="396">
                  <c:v>1033</c:v>
                </c:pt>
                <c:pt idx="400">
                  <c:v>989</c:v>
                </c:pt>
                <c:pt idx="404">
                  <c:v>1012</c:v>
                </c:pt>
                <c:pt idx="408">
                  <c:v>918</c:v>
                </c:pt>
                <c:pt idx="412">
                  <c:v>956</c:v>
                </c:pt>
                <c:pt idx="416">
                  <c:v>970</c:v>
                </c:pt>
                <c:pt idx="420">
                  <c:v>953</c:v>
                </c:pt>
                <c:pt idx="424">
                  <c:v>974</c:v>
                </c:pt>
                <c:pt idx="428">
                  <c:v>981</c:v>
                </c:pt>
                <c:pt idx="432">
                  <c:v>938</c:v>
                </c:pt>
                <c:pt idx="436">
                  <c:v>883</c:v>
                </c:pt>
                <c:pt idx="440">
                  <c:v>896</c:v>
                </c:pt>
                <c:pt idx="444">
                  <c:v>890</c:v>
                </c:pt>
                <c:pt idx="448">
                  <c:v>889</c:v>
                </c:pt>
                <c:pt idx="452">
                  <c:v>895</c:v>
                </c:pt>
                <c:pt idx="456">
                  <c:v>910</c:v>
                </c:pt>
                <c:pt idx="460">
                  <c:v>837</c:v>
                </c:pt>
                <c:pt idx="464">
                  <c:v>908</c:v>
                </c:pt>
                <c:pt idx="468">
                  <c:v>930</c:v>
                </c:pt>
                <c:pt idx="472">
                  <c:v>988</c:v>
                </c:pt>
                <c:pt idx="476">
                  <c:v>1005</c:v>
                </c:pt>
                <c:pt idx="480">
                  <c:v>1028</c:v>
                </c:pt>
                <c:pt idx="484">
                  <c:v>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2-4FD7-B529-5E957549D7E9}"/>
            </c:ext>
          </c:extLst>
        </c:ser>
        <c:ser>
          <c:idx val="3"/>
          <c:order val="3"/>
          <c:tx>
            <c:v>Muon Counter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(Sheet1!$S$2:$S$221,Sheet1!$S$234:$S$501)</c:f>
              <c:numCache>
                <c:formatCode>0.00</c:formatCode>
                <c:ptCount val="488"/>
                <c:pt idx="0">
                  <c:v>84831.75</c:v>
                </c:pt>
                <c:pt idx="4">
                  <c:v>84830.5625</c:v>
                </c:pt>
                <c:pt idx="8">
                  <c:v>84812.5</c:v>
                </c:pt>
                <c:pt idx="12">
                  <c:v>84787.5625</c:v>
                </c:pt>
                <c:pt idx="16">
                  <c:v>84772.375</c:v>
                </c:pt>
                <c:pt idx="20">
                  <c:v>84765.125</c:v>
                </c:pt>
                <c:pt idx="24">
                  <c:v>83751.5625</c:v>
                </c:pt>
                <c:pt idx="28">
                  <c:v>80876.0625</c:v>
                </c:pt>
                <c:pt idx="32">
                  <c:v>78831.625</c:v>
                </c:pt>
                <c:pt idx="36">
                  <c:v>76528.8125</c:v>
                </c:pt>
                <c:pt idx="40">
                  <c:v>74216.3125</c:v>
                </c:pt>
                <c:pt idx="44">
                  <c:v>71860.1875</c:v>
                </c:pt>
                <c:pt idx="48">
                  <c:v>69576.1875</c:v>
                </c:pt>
                <c:pt idx="52">
                  <c:v>67249.0625</c:v>
                </c:pt>
                <c:pt idx="56">
                  <c:v>65073</c:v>
                </c:pt>
                <c:pt idx="60">
                  <c:v>62695.9375</c:v>
                </c:pt>
                <c:pt idx="64">
                  <c:v>60398.8125</c:v>
                </c:pt>
                <c:pt idx="68">
                  <c:v>58343.375</c:v>
                </c:pt>
                <c:pt idx="72">
                  <c:v>56450.5625</c:v>
                </c:pt>
                <c:pt idx="76">
                  <c:v>54605.1875</c:v>
                </c:pt>
                <c:pt idx="80">
                  <c:v>52780.9375</c:v>
                </c:pt>
                <c:pt idx="84">
                  <c:v>51022</c:v>
                </c:pt>
                <c:pt idx="88">
                  <c:v>49046.6875</c:v>
                </c:pt>
                <c:pt idx="92">
                  <c:v>47088</c:v>
                </c:pt>
                <c:pt idx="96">
                  <c:v>45328.375</c:v>
                </c:pt>
                <c:pt idx="100">
                  <c:v>43793</c:v>
                </c:pt>
                <c:pt idx="104">
                  <c:v>42441.125</c:v>
                </c:pt>
                <c:pt idx="108">
                  <c:v>41029.375</c:v>
                </c:pt>
                <c:pt idx="112">
                  <c:v>39733.4375</c:v>
                </c:pt>
                <c:pt idx="116">
                  <c:v>38625.25</c:v>
                </c:pt>
                <c:pt idx="120">
                  <c:v>37507.875</c:v>
                </c:pt>
                <c:pt idx="124">
                  <c:v>36501.9375</c:v>
                </c:pt>
                <c:pt idx="128">
                  <c:v>35451.5625</c:v>
                </c:pt>
                <c:pt idx="132">
                  <c:v>34214.5625</c:v>
                </c:pt>
                <c:pt idx="136">
                  <c:v>32850.4375</c:v>
                </c:pt>
                <c:pt idx="140">
                  <c:v>31677.9375</c:v>
                </c:pt>
                <c:pt idx="144">
                  <c:v>30692.6875</c:v>
                </c:pt>
                <c:pt idx="148">
                  <c:v>29857.75</c:v>
                </c:pt>
                <c:pt idx="152">
                  <c:v>29009.375</c:v>
                </c:pt>
                <c:pt idx="156">
                  <c:v>28134.4375</c:v>
                </c:pt>
                <c:pt idx="160">
                  <c:v>27402.6875</c:v>
                </c:pt>
                <c:pt idx="164">
                  <c:v>26645.375</c:v>
                </c:pt>
                <c:pt idx="168">
                  <c:v>25822.625</c:v>
                </c:pt>
                <c:pt idx="172">
                  <c:v>24944.1875</c:v>
                </c:pt>
                <c:pt idx="176">
                  <c:v>24039.5625</c:v>
                </c:pt>
                <c:pt idx="180">
                  <c:v>23191.8125</c:v>
                </c:pt>
                <c:pt idx="184">
                  <c:v>22410.9375</c:v>
                </c:pt>
                <c:pt idx="188">
                  <c:v>21699.875</c:v>
                </c:pt>
                <c:pt idx="192">
                  <c:v>20999.125</c:v>
                </c:pt>
                <c:pt idx="196">
                  <c:v>20318.9375</c:v>
                </c:pt>
                <c:pt idx="200">
                  <c:v>19677.3125</c:v>
                </c:pt>
                <c:pt idx="204">
                  <c:v>19032.6875</c:v>
                </c:pt>
                <c:pt idx="208">
                  <c:v>18457.6875</c:v>
                </c:pt>
                <c:pt idx="212">
                  <c:v>17932.125</c:v>
                </c:pt>
                <c:pt idx="216">
                  <c:v>17409.625</c:v>
                </c:pt>
                <c:pt idx="220">
                  <c:v>15279.6875</c:v>
                </c:pt>
                <c:pt idx="224">
                  <c:v>14824.8125</c:v>
                </c:pt>
                <c:pt idx="228">
                  <c:v>14338.625</c:v>
                </c:pt>
                <c:pt idx="232">
                  <c:v>13850</c:v>
                </c:pt>
                <c:pt idx="236">
                  <c:v>13362</c:v>
                </c:pt>
                <c:pt idx="240">
                  <c:v>12900.75</c:v>
                </c:pt>
                <c:pt idx="244">
                  <c:v>12437.3125</c:v>
                </c:pt>
                <c:pt idx="248">
                  <c:v>11959.8125</c:v>
                </c:pt>
                <c:pt idx="252">
                  <c:v>11534</c:v>
                </c:pt>
                <c:pt idx="256">
                  <c:v>11124</c:v>
                </c:pt>
                <c:pt idx="260">
                  <c:v>10728.5</c:v>
                </c:pt>
                <c:pt idx="264">
                  <c:v>10338.375</c:v>
                </c:pt>
                <c:pt idx="268">
                  <c:v>9946.625</c:v>
                </c:pt>
                <c:pt idx="272">
                  <c:v>9575.6875</c:v>
                </c:pt>
                <c:pt idx="276">
                  <c:v>9224.375</c:v>
                </c:pt>
                <c:pt idx="280">
                  <c:v>8873.375</c:v>
                </c:pt>
                <c:pt idx="284">
                  <c:v>8556.5</c:v>
                </c:pt>
                <c:pt idx="288">
                  <c:v>8243.75</c:v>
                </c:pt>
                <c:pt idx="292">
                  <c:v>7952.9375</c:v>
                </c:pt>
                <c:pt idx="296">
                  <c:v>7658.75</c:v>
                </c:pt>
                <c:pt idx="300">
                  <c:v>7382.6875</c:v>
                </c:pt>
                <c:pt idx="304">
                  <c:v>7098.875</c:v>
                </c:pt>
                <c:pt idx="308">
                  <c:v>6824.625</c:v>
                </c:pt>
                <c:pt idx="312">
                  <c:v>6588.8125</c:v>
                </c:pt>
                <c:pt idx="316">
                  <c:v>6357.5</c:v>
                </c:pt>
                <c:pt idx="320">
                  <c:v>6123.3125</c:v>
                </c:pt>
                <c:pt idx="324">
                  <c:v>5916.875</c:v>
                </c:pt>
                <c:pt idx="328">
                  <c:v>5710.8125</c:v>
                </c:pt>
                <c:pt idx="332">
                  <c:v>5497.625</c:v>
                </c:pt>
                <c:pt idx="336">
                  <c:v>5294.6875</c:v>
                </c:pt>
                <c:pt idx="340">
                  <c:v>5079.3125</c:v>
                </c:pt>
                <c:pt idx="344">
                  <c:v>4894.0625</c:v>
                </c:pt>
                <c:pt idx="348">
                  <c:v>4711.3125</c:v>
                </c:pt>
                <c:pt idx="352">
                  <c:v>4528.8125</c:v>
                </c:pt>
                <c:pt idx="356">
                  <c:v>4372</c:v>
                </c:pt>
                <c:pt idx="360">
                  <c:v>4210.875</c:v>
                </c:pt>
                <c:pt idx="364">
                  <c:v>4061.6875</c:v>
                </c:pt>
                <c:pt idx="368">
                  <c:v>3912.25</c:v>
                </c:pt>
                <c:pt idx="372">
                  <c:v>3780.9375</c:v>
                </c:pt>
                <c:pt idx="376">
                  <c:v>3650.9375</c:v>
                </c:pt>
                <c:pt idx="380">
                  <c:v>3519.6875</c:v>
                </c:pt>
                <c:pt idx="384">
                  <c:v>3402.9375</c:v>
                </c:pt>
                <c:pt idx="388">
                  <c:v>3271.625</c:v>
                </c:pt>
                <c:pt idx="392">
                  <c:v>3153.1875</c:v>
                </c:pt>
                <c:pt idx="396">
                  <c:v>3044.3125</c:v>
                </c:pt>
                <c:pt idx="400">
                  <c:v>2944.1875</c:v>
                </c:pt>
                <c:pt idx="404">
                  <c:v>2843.8125</c:v>
                </c:pt>
                <c:pt idx="408">
                  <c:v>2745.1875</c:v>
                </c:pt>
                <c:pt idx="412">
                  <c:v>2637.9375</c:v>
                </c:pt>
                <c:pt idx="416">
                  <c:v>2549.3125</c:v>
                </c:pt>
                <c:pt idx="420">
                  <c:v>2471</c:v>
                </c:pt>
                <c:pt idx="424">
                  <c:v>2392.375</c:v>
                </c:pt>
                <c:pt idx="428">
                  <c:v>2318.625</c:v>
                </c:pt>
                <c:pt idx="432">
                  <c:v>2226.625</c:v>
                </c:pt>
                <c:pt idx="436">
                  <c:v>2147.9375</c:v>
                </c:pt>
                <c:pt idx="440">
                  <c:v>2088.5625</c:v>
                </c:pt>
                <c:pt idx="444">
                  <c:v>2046.1875</c:v>
                </c:pt>
                <c:pt idx="448">
                  <c:v>1998.625</c:v>
                </c:pt>
                <c:pt idx="452">
                  <c:v>1940.5</c:v>
                </c:pt>
                <c:pt idx="456">
                  <c:v>1904.8125</c:v>
                </c:pt>
                <c:pt idx="460">
                  <c:v>1874.5625</c:v>
                </c:pt>
                <c:pt idx="464">
                  <c:v>1838.375</c:v>
                </c:pt>
                <c:pt idx="468">
                  <c:v>1813.1875</c:v>
                </c:pt>
                <c:pt idx="472">
                  <c:v>1867.5625</c:v>
                </c:pt>
                <c:pt idx="476">
                  <c:v>2035.5625</c:v>
                </c:pt>
                <c:pt idx="480">
                  <c:v>2343.375</c:v>
                </c:pt>
                <c:pt idx="484">
                  <c:v>3090</c:v>
                </c:pt>
              </c:numCache>
            </c:numRef>
          </c:xVal>
          <c:yVal>
            <c:numRef>
              <c:f>(Sheet1!$W$2:$W$221,Sheet1!$W$234:$W$501)</c:f>
              <c:numCache>
                <c:formatCode>0.0</c:formatCode>
                <c:ptCount val="488"/>
                <c:pt idx="0">
                  <c:v>3</c:v>
                </c:pt>
                <c:pt idx="4">
                  <c:v>2</c:v>
                </c:pt>
                <c:pt idx="8">
                  <c:v>2</c:v>
                </c:pt>
                <c:pt idx="12">
                  <c:v>0</c:v>
                </c:pt>
                <c:pt idx="16">
                  <c:v>2</c:v>
                </c:pt>
                <c:pt idx="20">
                  <c:v>1</c:v>
                </c:pt>
                <c:pt idx="24">
                  <c:v>5</c:v>
                </c:pt>
                <c:pt idx="28">
                  <c:v>5</c:v>
                </c:pt>
                <c:pt idx="32">
                  <c:v>2</c:v>
                </c:pt>
                <c:pt idx="36">
                  <c:v>5</c:v>
                </c:pt>
                <c:pt idx="40">
                  <c:v>3</c:v>
                </c:pt>
                <c:pt idx="44">
                  <c:v>3</c:v>
                </c:pt>
                <c:pt idx="48">
                  <c:v>4</c:v>
                </c:pt>
                <c:pt idx="52">
                  <c:v>4</c:v>
                </c:pt>
                <c:pt idx="56">
                  <c:v>6</c:v>
                </c:pt>
                <c:pt idx="60">
                  <c:v>7</c:v>
                </c:pt>
                <c:pt idx="64">
                  <c:v>12</c:v>
                </c:pt>
                <c:pt idx="68">
                  <c:v>9</c:v>
                </c:pt>
                <c:pt idx="72">
                  <c:v>11</c:v>
                </c:pt>
                <c:pt idx="76">
                  <c:v>11</c:v>
                </c:pt>
                <c:pt idx="80">
                  <c:v>18</c:v>
                </c:pt>
                <c:pt idx="84">
                  <c:v>17</c:v>
                </c:pt>
                <c:pt idx="88">
                  <c:v>16</c:v>
                </c:pt>
                <c:pt idx="92">
                  <c:v>23</c:v>
                </c:pt>
                <c:pt idx="96">
                  <c:v>28</c:v>
                </c:pt>
                <c:pt idx="100">
                  <c:v>32</c:v>
                </c:pt>
                <c:pt idx="104">
                  <c:v>41</c:v>
                </c:pt>
                <c:pt idx="108">
                  <c:v>44</c:v>
                </c:pt>
                <c:pt idx="112">
                  <c:v>37</c:v>
                </c:pt>
                <c:pt idx="116">
                  <c:v>32</c:v>
                </c:pt>
                <c:pt idx="120">
                  <c:v>38</c:v>
                </c:pt>
                <c:pt idx="124">
                  <c:v>35</c:v>
                </c:pt>
                <c:pt idx="128">
                  <c:v>49</c:v>
                </c:pt>
                <c:pt idx="132">
                  <c:v>41</c:v>
                </c:pt>
                <c:pt idx="136">
                  <c:v>56</c:v>
                </c:pt>
                <c:pt idx="140">
                  <c:v>60</c:v>
                </c:pt>
                <c:pt idx="144">
                  <c:v>72</c:v>
                </c:pt>
                <c:pt idx="148">
                  <c:v>65</c:v>
                </c:pt>
                <c:pt idx="152">
                  <c:v>72</c:v>
                </c:pt>
                <c:pt idx="156">
                  <c:v>72</c:v>
                </c:pt>
                <c:pt idx="160">
                  <c:v>89</c:v>
                </c:pt>
                <c:pt idx="164">
                  <c:v>86</c:v>
                </c:pt>
                <c:pt idx="168">
                  <c:v>87</c:v>
                </c:pt>
                <c:pt idx="172">
                  <c:v>89</c:v>
                </c:pt>
                <c:pt idx="176">
                  <c:v>88</c:v>
                </c:pt>
                <c:pt idx="180">
                  <c:v>90</c:v>
                </c:pt>
                <c:pt idx="184">
                  <c:v>101</c:v>
                </c:pt>
                <c:pt idx="188">
                  <c:v>95</c:v>
                </c:pt>
                <c:pt idx="192">
                  <c:v>100</c:v>
                </c:pt>
                <c:pt idx="196">
                  <c:v>110</c:v>
                </c:pt>
                <c:pt idx="200">
                  <c:v>112</c:v>
                </c:pt>
                <c:pt idx="204">
                  <c:v>96</c:v>
                </c:pt>
                <c:pt idx="208">
                  <c:v>127</c:v>
                </c:pt>
                <c:pt idx="212">
                  <c:v>135</c:v>
                </c:pt>
                <c:pt idx="216">
                  <c:v>128</c:v>
                </c:pt>
                <c:pt idx="220">
                  <c:v>117</c:v>
                </c:pt>
                <c:pt idx="224">
                  <c:v>135</c:v>
                </c:pt>
                <c:pt idx="228">
                  <c:v>140</c:v>
                </c:pt>
                <c:pt idx="232">
                  <c:v>147</c:v>
                </c:pt>
                <c:pt idx="236">
                  <c:v>187</c:v>
                </c:pt>
                <c:pt idx="240">
                  <c:v>117</c:v>
                </c:pt>
                <c:pt idx="244">
                  <c:v>168</c:v>
                </c:pt>
                <c:pt idx="248">
                  <c:v>161</c:v>
                </c:pt>
                <c:pt idx="252">
                  <c:v>162</c:v>
                </c:pt>
                <c:pt idx="256">
                  <c:v>175</c:v>
                </c:pt>
                <c:pt idx="260">
                  <c:v>174</c:v>
                </c:pt>
                <c:pt idx="264">
                  <c:v>171</c:v>
                </c:pt>
                <c:pt idx="268">
                  <c:v>153</c:v>
                </c:pt>
                <c:pt idx="272">
                  <c:v>164</c:v>
                </c:pt>
                <c:pt idx="276">
                  <c:v>185</c:v>
                </c:pt>
                <c:pt idx="280">
                  <c:v>177</c:v>
                </c:pt>
                <c:pt idx="284">
                  <c:v>180</c:v>
                </c:pt>
                <c:pt idx="288">
                  <c:v>179</c:v>
                </c:pt>
                <c:pt idx="292">
                  <c:v>165</c:v>
                </c:pt>
                <c:pt idx="296">
                  <c:v>179</c:v>
                </c:pt>
                <c:pt idx="300">
                  <c:v>172</c:v>
                </c:pt>
                <c:pt idx="304">
                  <c:v>171</c:v>
                </c:pt>
                <c:pt idx="308">
                  <c:v>154</c:v>
                </c:pt>
                <c:pt idx="312">
                  <c:v>172</c:v>
                </c:pt>
                <c:pt idx="316">
                  <c:v>180</c:v>
                </c:pt>
                <c:pt idx="320">
                  <c:v>179</c:v>
                </c:pt>
                <c:pt idx="324">
                  <c:v>192</c:v>
                </c:pt>
                <c:pt idx="328">
                  <c:v>184</c:v>
                </c:pt>
                <c:pt idx="332">
                  <c:v>172</c:v>
                </c:pt>
                <c:pt idx="336">
                  <c:v>179</c:v>
                </c:pt>
                <c:pt idx="340">
                  <c:v>180</c:v>
                </c:pt>
                <c:pt idx="344">
                  <c:v>180</c:v>
                </c:pt>
                <c:pt idx="348">
                  <c:v>168</c:v>
                </c:pt>
                <c:pt idx="352">
                  <c:v>185</c:v>
                </c:pt>
                <c:pt idx="356">
                  <c:v>181</c:v>
                </c:pt>
                <c:pt idx="360">
                  <c:v>157</c:v>
                </c:pt>
                <c:pt idx="364">
                  <c:v>177</c:v>
                </c:pt>
                <c:pt idx="368">
                  <c:v>165</c:v>
                </c:pt>
                <c:pt idx="372">
                  <c:v>185</c:v>
                </c:pt>
                <c:pt idx="376">
                  <c:v>186</c:v>
                </c:pt>
                <c:pt idx="380">
                  <c:v>166</c:v>
                </c:pt>
                <c:pt idx="384">
                  <c:v>152</c:v>
                </c:pt>
                <c:pt idx="388">
                  <c:v>177</c:v>
                </c:pt>
                <c:pt idx="392">
                  <c:v>165</c:v>
                </c:pt>
                <c:pt idx="396">
                  <c:v>156</c:v>
                </c:pt>
                <c:pt idx="400">
                  <c:v>158</c:v>
                </c:pt>
                <c:pt idx="404">
                  <c:v>151</c:v>
                </c:pt>
                <c:pt idx="408">
                  <c:v>138</c:v>
                </c:pt>
                <c:pt idx="412">
                  <c:v>144</c:v>
                </c:pt>
                <c:pt idx="416">
                  <c:v>169</c:v>
                </c:pt>
                <c:pt idx="420">
                  <c:v>152</c:v>
                </c:pt>
                <c:pt idx="424">
                  <c:v>138</c:v>
                </c:pt>
                <c:pt idx="428">
                  <c:v>151</c:v>
                </c:pt>
                <c:pt idx="432">
                  <c:v>166</c:v>
                </c:pt>
                <c:pt idx="436">
                  <c:v>132</c:v>
                </c:pt>
                <c:pt idx="440">
                  <c:v>120</c:v>
                </c:pt>
                <c:pt idx="444">
                  <c:v>97</c:v>
                </c:pt>
                <c:pt idx="448">
                  <c:v>117</c:v>
                </c:pt>
                <c:pt idx="452">
                  <c:v>132</c:v>
                </c:pt>
                <c:pt idx="456">
                  <c:v>107</c:v>
                </c:pt>
                <c:pt idx="460">
                  <c:v>102</c:v>
                </c:pt>
                <c:pt idx="464">
                  <c:v>115</c:v>
                </c:pt>
                <c:pt idx="468">
                  <c:v>118</c:v>
                </c:pt>
                <c:pt idx="472">
                  <c:v>118</c:v>
                </c:pt>
                <c:pt idx="476">
                  <c:v>121</c:v>
                </c:pt>
                <c:pt idx="480">
                  <c:v>145</c:v>
                </c:pt>
                <c:pt idx="484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72-4FD7-B529-5E957549D7E9}"/>
            </c:ext>
          </c:extLst>
        </c:ser>
        <c:ser>
          <c:idx val="4"/>
          <c:order val="4"/>
          <c:tx>
            <c:v>Totality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Sheet1!$S$222:$S$233</c:f>
              <c:numCache>
                <c:formatCode>0.00</c:formatCode>
                <c:ptCount val="12"/>
                <c:pt idx="0">
                  <c:v>16858.6875</c:v>
                </c:pt>
                <c:pt idx="4">
                  <c:v>16279.375</c:v>
                </c:pt>
                <c:pt idx="8">
                  <c:v>15745.875</c:v>
                </c:pt>
              </c:numCache>
            </c:numRef>
          </c:xVal>
          <c:yVal>
            <c:numRef>
              <c:f>Sheet1!$T$222:$T$233</c:f>
              <c:numCache>
                <c:formatCode>0.0</c:formatCode>
                <c:ptCount val="12"/>
                <c:pt idx="0">
                  <c:v>760</c:v>
                </c:pt>
                <c:pt idx="4">
                  <c:v>761</c:v>
                </c:pt>
                <c:pt idx="8">
                  <c:v>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72-4FD7-B529-5E957549D7E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Sheet1!$S$222:$S$233</c:f>
              <c:numCache>
                <c:formatCode>0.00</c:formatCode>
                <c:ptCount val="12"/>
                <c:pt idx="0">
                  <c:v>16858.6875</c:v>
                </c:pt>
                <c:pt idx="4">
                  <c:v>16279.375</c:v>
                </c:pt>
                <c:pt idx="8">
                  <c:v>15745.875</c:v>
                </c:pt>
              </c:numCache>
            </c:numRef>
          </c:xVal>
          <c:yVal>
            <c:numRef>
              <c:f>Sheet1!$U$222:$U$233</c:f>
              <c:numCache>
                <c:formatCode>0.0</c:formatCode>
                <c:ptCount val="12"/>
                <c:pt idx="0">
                  <c:v>762</c:v>
                </c:pt>
                <c:pt idx="4">
                  <c:v>735</c:v>
                </c:pt>
                <c:pt idx="8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72-4FD7-B529-5E957549D7E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Sheet1!$S$222:$S$233</c:f>
              <c:numCache>
                <c:formatCode>0.00</c:formatCode>
                <c:ptCount val="12"/>
                <c:pt idx="0">
                  <c:v>16858.6875</c:v>
                </c:pt>
                <c:pt idx="4">
                  <c:v>16279.375</c:v>
                </c:pt>
                <c:pt idx="8">
                  <c:v>15745.875</c:v>
                </c:pt>
              </c:numCache>
            </c:numRef>
          </c:xVal>
          <c:yVal>
            <c:numRef>
              <c:f>Sheet1!$V$222:$V$233</c:f>
              <c:numCache>
                <c:formatCode>0.0</c:formatCode>
                <c:ptCount val="12"/>
                <c:pt idx="0">
                  <c:v>749</c:v>
                </c:pt>
                <c:pt idx="4">
                  <c:v>739</c:v>
                </c:pt>
                <c:pt idx="8">
                  <c:v>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72-4FD7-B529-5E957549D7E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Sheet1!$S$222:$S$233</c:f>
              <c:numCache>
                <c:formatCode>0.00</c:formatCode>
                <c:ptCount val="12"/>
                <c:pt idx="0">
                  <c:v>16858.6875</c:v>
                </c:pt>
                <c:pt idx="4">
                  <c:v>16279.375</c:v>
                </c:pt>
                <c:pt idx="8">
                  <c:v>15745.875</c:v>
                </c:pt>
              </c:numCache>
            </c:numRef>
          </c:xVal>
          <c:yVal>
            <c:numRef>
              <c:f>Sheet1!$W$222:$W$233</c:f>
              <c:numCache>
                <c:formatCode>0.0</c:formatCode>
                <c:ptCount val="12"/>
                <c:pt idx="0">
                  <c:v>141</c:v>
                </c:pt>
                <c:pt idx="4">
                  <c:v>135</c:v>
                </c:pt>
                <c:pt idx="8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72-4FD7-B529-5E957549D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14168"/>
        <c:axId val="545514824"/>
      </c:scatterChart>
      <c:valAx>
        <c:axId val="54551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4824"/>
        <c:crosses val="autoZero"/>
        <c:crossBetween val="midCat"/>
      </c:valAx>
      <c:valAx>
        <c:axId val="5455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Rate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027458106198265E-2"/>
          <c:y val="0.17291375291375291"/>
          <c:w val="0.83616852580927381"/>
          <c:h val="0.71893581484132663"/>
        </c:manualLayout>
      </c:layout>
      <c:scatterChart>
        <c:scatterStyle val="lineMarker"/>
        <c:varyColors val="0"/>
        <c:ser>
          <c:idx val="0"/>
          <c:order val="0"/>
          <c:tx>
            <c:v>Counter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(Sheet1!$Z$2:$Z$221,Sheet1!$Z$234:$Z$501)</c:f>
              <c:numCache>
                <c:formatCode>0.00</c:formatCode>
                <c:ptCount val="488"/>
                <c:pt idx="0">
                  <c:v>29.89</c:v>
                </c:pt>
                <c:pt idx="4">
                  <c:v>28.9375</c:v>
                </c:pt>
                <c:pt idx="8">
                  <c:v>27.03</c:v>
                </c:pt>
                <c:pt idx="12">
                  <c:v>26.392499999999998</c:v>
                </c:pt>
                <c:pt idx="16">
                  <c:v>25.952500000000001</c:v>
                </c:pt>
                <c:pt idx="20">
                  <c:v>25.5625</c:v>
                </c:pt>
                <c:pt idx="24">
                  <c:v>24.892499999999998</c:v>
                </c:pt>
                <c:pt idx="28">
                  <c:v>22.830000000000002</c:v>
                </c:pt>
                <c:pt idx="32">
                  <c:v>20.657499999999999</c:v>
                </c:pt>
                <c:pt idx="36">
                  <c:v>19.092500000000001</c:v>
                </c:pt>
                <c:pt idx="40">
                  <c:v>17.767499999999998</c:v>
                </c:pt>
                <c:pt idx="44">
                  <c:v>16.844999999999999</c:v>
                </c:pt>
                <c:pt idx="48">
                  <c:v>15.1875</c:v>
                </c:pt>
                <c:pt idx="52">
                  <c:v>13.484999999999999</c:v>
                </c:pt>
                <c:pt idx="56">
                  <c:v>11.222500000000002</c:v>
                </c:pt>
                <c:pt idx="60">
                  <c:v>9.0950000000000006</c:v>
                </c:pt>
                <c:pt idx="64">
                  <c:v>7.5324999999999998</c:v>
                </c:pt>
                <c:pt idx="68">
                  <c:v>5.39</c:v>
                </c:pt>
                <c:pt idx="72">
                  <c:v>3.6850000000000001</c:v>
                </c:pt>
                <c:pt idx="76">
                  <c:v>1.7675000000000001</c:v>
                </c:pt>
                <c:pt idx="80">
                  <c:v>0.15500000000000003</c:v>
                </c:pt>
                <c:pt idx="84">
                  <c:v>-2.6425000000000001</c:v>
                </c:pt>
                <c:pt idx="88">
                  <c:v>-4.9375</c:v>
                </c:pt>
                <c:pt idx="92">
                  <c:v>-7.1425000000000001</c:v>
                </c:pt>
                <c:pt idx="96">
                  <c:v>-8.4375</c:v>
                </c:pt>
                <c:pt idx="100">
                  <c:v>-9.5949999999999989</c:v>
                </c:pt>
                <c:pt idx="104">
                  <c:v>-10.89</c:v>
                </c:pt>
                <c:pt idx="108">
                  <c:v>-12.845000000000001</c:v>
                </c:pt>
                <c:pt idx="112">
                  <c:v>-13.940000000000001</c:v>
                </c:pt>
                <c:pt idx="116">
                  <c:v>-15.642499999999998</c:v>
                </c:pt>
                <c:pt idx="120">
                  <c:v>-16.907499999999999</c:v>
                </c:pt>
                <c:pt idx="124">
                  <c:v>-18.392499999999998</c:v>
                </c:pt>
                <c:pt idx="128">
                  <c:v>-20.112499999999997</c:v>
                </c:pt>
                <c:pt idx="132">
                  <c:v>-22.984999999999999</c:v>
                </c:pt>
                <c:pt idx="136">
                  <c:v>-25.11</c:v>
                </c:pt>
                <c:pt idx="140">
                  <c:v>-26.627499999999998</c:v>
                </c:pt>
                <c:pt idx="144">
                  <c:v>-28.14</c:v>
                </c:pt>
                <c:pt idx="148">
                  <c:v>-29.922499999999999</c:v>
                </c:pt>
                <c:pt idx="152">
                  <c:v>-32.002499999999998</c:v>
                </c:pt>
                <c:pt idx="156">
                  <c:v>-32.935000000000002</c:v>
                </c:pt>
                <c:pt idx="160">
                  <c:v>-34.222499999999997</c:v>
                </c:pt>
                <c:pt idx="164">
                  <c:v>-35.782499999999999</c:v>
                </c:pt>
                <c:pt idx="168">
                  <c:v>-37.422499999999999</c:v>
                </c:pt>
                <c:pt idx="172">
                  <c:v>-39.11</c:v>
                </c:pt>
                <c:pt idx="176">
                  <c:v>-40.332500000000003</c:v>
                </c:pt>
                <c:pt idx="180">
                  <c:v>-42.112499999999997</c:v>
                </c:pt>
                <c:pt idx="184">
                  <c:v>-43.6875</c:v>
                </c:pt>
                <c:pt idx="188">
                  <c:v>-44.952500000000001</c:v>
                </c:pt>
                <c:pt idx="192">
                  <c:v>-46.282499999999999</c:v>
                </c:pt>
                <c:pt idx="196">
                  <c:v>-46.752499999999998</c:v>
                </c:pt>
                <c:pt idx="200">
                  <c:v>-47.657499999999999</c:v>
                </c:pt>
                <c:pt idx="204">
                  <c:v>-48.392499999999998</c:v>
                </c:pt>
                <c:pt idx="208">
                  <c:v>-49.015000000000001</c:v>
                </c:pt>
                <c:pt idx="212">
                  <c:v>-49.172499999999999</c:v>
                </c:pt>
                <c:pt idx="216">
                  <c:v>-49.702500000000001</c:v>
                </c:pt>
                <c:pt idx="220">
                  <c:v>-52.0625</c:v>
                </c:pt>
                <c:pt idx="224">
                  <c:v>-52.327500000000001</c:v>
                </c:pt>
                <c:pt idx="228">
                  <c:v>-52.4375</c:v>
                </c:pt>
                <c:pt idx="232">
                  <c:v>-53.017499999999998</c:v>
                </c:pt>
                <c:pt idx="236">
                  <c:v>-53.267499999999998</c:v>
                </c:pt>
                <c:pt idx="240">
                  <c:v>-53.517499999999998</c:v>
                </c:pt>
                <c:pt idx="244">
                  <c:v>-53.954999999999998</c:v>
                </c:pt>
                <c:pt idx="248">
                  <c:v>-53.674999999999997</c:v>
                </c:pt>
                <c:pt idx="252">
                  <c:v>-52.702500000000001</c:v>
                </c:pt>
                <c:pt idx="256">
                  <c:v>-52.204999999999998</c:v>
                </c:pt>
                <c:pt idx="260">
                  <c:v>-52.532499999999999</c:v>
                </c:pt>
                <c:pt idx="264">
                  <c:v>-52.594999999999999</c:v>
                </c:pt>
                <c:pt idx="268">
                  <c:v>-52.625</c:v>
                </c:pt>
                <c:pt idx="272">
                  <c:v>-52.594999999999999</c:v>
                </c:pt>
                <c:pt idx="276">
                  <c:v>-51.97</c:v>
                </c:pt>
                <c:pt idx="280">
                  <c:v>-50.625</c:v>
                </c:pt>
                <c:pt idx="284">
                  <c:v>-49.282499999999999</c:v>
                </c:pt>
                <c:pt idx="288">
                  <c:v>-48.597499999999997</c:v>
                </c:pt>
                <c:pt idx="292">
                  <c:v>-48.5625</c:v>
                </c:pt>
                <c:pt idx="296">
                  <c:v>-48.502499999999998</c:v>
                </c:pt>
                <c:pt idx="300">
                  <c:v>-48.377499999999998</c:v>
                </c:pt>
                <c:pt idx="304">
                  <c:v>-47.657499999999999</c:v>
                </c:pt>
                <c:pt idx="308">
                  <c:v>-45.547499999999999</c:v>
                </c:pt>
                <c:pt idx="312">
                  <c:v>-44.33</c:v>
                </c:pt>
                <c:pt idx="316">
                  <c:v>-43.44</c:v>
                </c:pt>
                <c:pt idx="320">
                  <c:v>-42.33</c:v>
                </c:pt>
                <c:pt idx="324">
                  <c:v>-41.342500000000001</c:v>
                </c:pt>
                <c:pt idx="328">
                  <c:v>-41.142499999999998</c:v>
                </c:pt>
                <c:pt idx="332">
                  <c:v>-41.342500000000001</c:v>
                </c:pt>
                <c:pt idx="336">
                  <c:v>-41.237499999999997</c:v>
                </c:pt>
                <c:pt idx="340">
                  <c:v>-40.484999999999999</c:v>
                </c:pt>
                <c:pt idx="344">
                  <c:v>-40.142499999999998</c:v>
                </c:pt>
                <c:pt idx="348">
                  <c:v>-39.327500000000001</c:v>
                </c:pt>
                <c:pt idx="352">
                  <c:v>-37.8125</c:v>
                </c:pt>
                <c:pt idx="356">
                  <c:v>-36.327500000000001</c:v>
                </c:pt>
                <c:pt idx="360">
                  <c:v>-34.47</c:v>
                </c:pt>
                <c:pt idx="364">
                  <c:v>-33.344999999999999</c:v>
                </c:pt>
                <c:pt idx="368">
                  <c:v>-32.33</c:v>
                </c:pt>
                <c:pt idx="372">
                  <c:v>-31.3125</c:v>
                </c:pt>
                <c:pt idx="376">
                  <c:v>-30.409999999999997</c:v>
                </c:pt>
                <c:pt idx="380">
                  <c:v>-29.657499999999999</c:v>
                </c:pt>
                <c:pt idx="384">
                  <c:v>-28.704999999999998</c:v>
                </c:pt>
                <c:pt idx="388">
                  <c:v>-28.36</c:v>
                </c:pt>
                <c:pt idx="392">
                  <c:v>-28.002500000000001</c:v>
                </c:pt>
                <c:pt idx="396">
                  <c:v>-27.3125</c:v>
                </c:pt>
                <c:pt idx="400">
                  <c:v>-26.142499999999998</c:v>
                </c:pt>
                <c:pt idx="404">
                  <c:v>-24.827500000000001</c:v>
                </c:pt>
                <c:pt idx="408">
                  <c:v>-23.094999999999999</c:v>
                </c:pt>
                <c:pt idx="412">
                  <c:v>-21.89</c:v>
                </c:pt>
                <c:pt idx="416">
                  <c:v>-20.689999999999998</c:v>
                </c:pt>
                <c:pt idx="420">
                  <c:v>-19.517499999999998</c:v>
                </c:pt>
                <c:pt idx="424">
                  <c:v>-18.452500000000001</c:v>
                </c:pt>
                <c:pt idx="428">
                  <c:v>-17.875</c:v>
                </c:pt>
                <c:pt idx="432">
                  <c:v>-17.875</c:v>
                </c:pt>
                <c:pt idx="436">
                  <c:v>-17.079999999999998</c:v>
                </c:pt>
                <c:pt idx="440">
                  <c:v>-16.767499999999998</c:v>
                </c:pt>
                <c:pt idx="444">
                  <c:v>-15.362500000000001</c:v>
                </c:pt>
                <c:pt idx="448">
                  <c:v>-14.737500000000001</c:v>
                </c:pt>
                <c:pt idx="452">
                  <c:v>-13.407500000000001</c:v>
                </c:pt>
                <c:pt idx="456">
                  <c:v>-12.049999999999999</c:v>
                </c:pt>
                <c:pt idx="460">
                  <c:v>-10.532499999999999</c:v>
                </c:pt>
                <c:pt idx="464">
                  <c:v>-9.5474999999999994</c:v>
                </c:pt>
                <c:pt idx="468">
                  <c:v>-16.27</c:v>
                </c:pt>
                <c:pt idx="472">
                  <c:v>-23.654999999999998</c:v>
                </c:pt>
                <c:pt idx="476">
                  <c:v>-28.797499999999999</c:v>
                </c:pt>
                <c:pt idx="480">
                  <c:v>-32.954999999999998</c:v>
                </c:pt>
                <c:pt idx="484">
                  <c:v>-37.5</c:v>
                </c:pt>
              </c:numCache>
            </c:numRef>
          </c:xVal>
          <c:yVal>
            <c:numRef>
              <c:f>(Sheet1!$T$2:$T$221,Sheet1!$T$234:$T$501)</c:f>
              <c:numCache>
                <c:formatCode>0.0</c:formatCode>
                <c:ptCount val="488"/>
                <c:pt idx="0">
                  <c:v>18</c:v>
                </c:pt>
                <c:pt idx="4">
                  <c:v>26</c:v>
                </c:pt>
                <c:pt idx="8">
                  <c:v>17</c:v>
                </c:pt>
                <c:pt idx="12">
                  <c:v>16</c:v>
                </c:pt>
                <c:pt idx="16">
                  <c:v>33</c:v>
                </c:pt>
                <c:pt idx="20">
                  <c:v>16</c:v>
                </c:pt>
                <c:pt idx="24">
                  <c:v>18</c:v>
                </c:pt>
                <c:pt idx="28">
                  <c:v>10</c:v>
                </c:pt>
                <c:pt idx="32">
                  <c:v>26</c:v>
                </c:pt>
                <c:pt idx="36">
                  <c:v>23</c:v>
                </c:pt>
                <c:pt idx="40">
                  <c:v>23</c:v>
                </c:pt>
                <c:pt idx="44">
                  <c:v>26</c:v>
                </c:pt>
                <c:pt idx="48">
                  <c:v>27</c:v>
                </c:pt>
                <c:pt idx="52">
                  <c:v>30</c:v>
                </c:pt>
                <c:pt idx="56">
                  <c:v>38</c:v>
                </c:pt>
                <c:pt idx="60">
                  <c:v>47</c:v>
                </c:pt>
                <c:pt idx="64">
                  <c:v>56</c:v>
                </c:pt>
                <c:pt idx="68">
                  <c:v>57</c:v>
                </c:pt>
                <c:pt idx="72">
                  <c:v>65</c:v>
                </c:pt>
                <c:pt idx="76">
                  <c:v>51</c:v>
                </c:pt>
                <c:pt idx="80">
                  <c:v>90</c:v>
                </c:pt>
                <c:pt idx="84">
                  <c:v>93</c:v>
                </c:pt>
                <c:pt idx="88">
                  <c:v>91</c:v>
                </c:pt>
                <c:pt idx="92">
                  <c:v>106</c:v>
                </c:pt>
                <c:pt idx="96">
                  <c:v>121</c:v>
                </c:pt>
                <c:pt idx="100">
                  <c:v>120</c:v>
                </c:pt>
                <c:pt idx="104">
                  <c:v>178</c:v>
                </c:pt>
                <c:pt idx="108">
                  <c:v>177</c:v>
                </c:pt>
                <c:pt idx="112">
                  <c:v>163</c:v>
                </c:pt>
                <c:pt idx="116">
                  <c:v>192</c:v>
                </c:pt>
                <c:pt idx="120">
                  <c:v>224</c:v>
                </c:pt>
                <c:pt idx="124">
                  <c:v>222</c:v>
                </c:pt>
                <c:pt idx="128">
                  <c:v>218</c:v>
                </c:pt>
                <c:pt idx="132">
                  <c:v>252</c:v>
                </c:pt>
                <c:pt idx="136">
                  <c:v>292</c:v>
                </c:pt>
                <c:pt idx="140">
                  <c:v>317</c:v>
                </c:pt>
                <c:pt idx="144">
                  <c:v>341</c:v>
                </c:pt>
                <c:pt idx="148">
                  <c:v>288</c:v>
                </c:pt>
                <c:pt idx="152">
                  <c:v>352</c:v>
                </c:pt>
                <c:pt idx="156">
                  <c:v>369</c:v>
                </c:pt>
                <c:pt idx="160">
                  <c:v>380</c:v>
                </c:pt>
                <c:pt idx="164">
                  <c:v>405</c:v>
                </c:pt>
                <c:pt idx="168">
                  <c:v>441</c:v>
                </c:pt>
                <c:pt idx="172">
                  <c:v>450</c:v>
                </c:pt>
                <c:pt idx="176">
                  <c:v>452</c:v>
                </c:pt>
                <c:pt idx="180">
                  <c:v>523</c:v>
                </c:pt>
                <c:pt idx="184">
                  <c:v>504</c:v>
                </c:pt>
                <c:pt idx="188">
                  <c:v>570</c:v>
                </c:pt>
                <c:pt idx="192">
                  <c:v>568</c:v>
                </c:pt>
                <c:pt idx="196">
                  <c:v>586</c:v>
                </c:pt>
                <c:pt idx="200">
                  <c:v>634</c:v>
                </c:pt>
                <c:pt idx="204">
                  <c:v>616</c:v>
                </c:pt>
                <c:pt idx="208">
                  <c:v>718</c:v>
                </c:pt>
                <c:pt idx="212">
                  <c:v>784</c:v>
                </c:pt>
                <c:pt idx="216">
                  <c:v>753</c:v>
                </c:pt>
                <c:pt idx="220">
                  <c:v>781</c:v>
                </c:pt>
                <c:pt idx="224">
                  <c:v>820</c:v>
                </c:pt>
                <c:pt idx="228">
                  <c:v>863</c:v>
                </c:pt>
                <c:pt idx="232">
                  <c:v>879</c:v>
                </c:pt>
                <c:pt idx="236">
                  <c:v>904</c:v>
                </c:pt>
                <c:pt idx="240">
                  <c:v>859</c:v>
                </c:pt>
                <c:pt idx="244">
                  <c:v>913</c:v>
                </c:pt>
                <c:pt idx="248">
                  <c:v>911</c:v>
                </c:pt>
                <c:pt idx="252">
                  <c:v>971</c:v>
                </c:pt>
                <c:pt idx="256">
                  <c:v>946</c:v>
                </c:pt>
                <c:pt idx="260">
                  <c:v>980</c:v>
                </c:pt>
                <c:pt idx="264">
                  <c:v>991</c:v>
                </c:pt>
                <c:pt idx="268">
                  <c:v>963</c:v>
                </c:pt>
                <c:pt idx="272">
                  <c:v>982</c:v>
                </c:pt>
                <c:pt idx="276">
                  <c:v>1011</c:v>
                </c:pt>
                <c:pt idx="280">
                  <c:v>984</c:v>
                </c:pt>
                <c:pt idx="284">
                  <c:v>1042</c:v>
                </c:pt>
                <c:pt idx="288">
                  <c:v>1050</c:v>
                </c:pt>
                <c:pt idx="292">
                  <c:v>1016</c:v>
                </c:pt>
                <c:pt idx="296">
                  <c:v>1074</c:v>
                </c:pt>
                <c:pt idx="300">
                  <c:v>1036</c:v>
                </c:pt>
                <c:pt idx="304">
                  <c:v>1097</c:v>
                </c:pt>
                <c:pt idx="308">
                  <c:v>1053</c:v>
                </c:pt>
                <c:pt idx="312">
                  <c:v>1029</c:v>
                </c:pt>
                <c:pt idx="316">
                  <c:v>1043</c:v>
                </c:pt>
                <c:pt idx="320">
                  <c:v>1060</c:v>
                </c:pt>
                <c:pt idx="324">
                  <c:v>1065</c:v>
                </c:pt>
                <c:pt idx="328">
                  <c:v>1068</c:v>
                </c:pt>
                <c:pt idx="332">
                  <c:v>1075</c:v>
                </c:pt>
                <c:pt idx="336">
                  <c:v>1084</c:v>
                </c:pt>
                <c:pt idx="340">
                  <c:v>1057</c:v>
                </c:pt>
                <c:pt idx="344">
                  <c:v>1053</c:v>
                </c:pt>
                <c:pt idx="348">
                  <c:v>1073</c:v>
                </c:pt>
                <c:pt idx="352">
                  <c:v>1091</c:v>
                </c:pt>
                <c:pt idx="356">
                  <c:v>1037</c:v>
                </c:pt>
                <c:pt idx="360">
                  <c:v>1053</c:v>
                </c:pt>
                <c:pt idx="364">
                  <c:v>988</c:v>
                </c:pt>
                <c:pt idx="368">
                  <c:v>1009</c:v>
                </c:pt>
                <c:pt idx="372">
                  <c:v>998</c:v>
                </c:pt>
                <c:pt idx="376">
                  <c:v>978</c:v>
                </c:pt>
                <c:pt idx="380">
                  <c:v>1000</c:v>
                </c:pt>
                <c:pt idx="384">
                  <c:v>1002</c:v>
                </c:pt>
                <c:pt idx="388">
                  <c:v>969</c:v>
                </c:pt>
                <c:pt idx="392">
                  <c:v>925</c:v>
                </c:pt>
                <c:pt idx="396">
                  <c:v>987</c:v>
                </c:pt>
                <c:pt idx="400">
                  <c:v>915</c:v>
                </c:pt>
                <c:pt idx="404">
                  <c:v>941</c:v>
                </c:pt>
                <c:pt idx="408">
                  <c:v>926</c:v>
                </c:pt>
                <c:pt idx="412">
                  <c:v>935</c:v>
                </c:pt>
                <c:pt idx="416">
                  <c:v>952</c:v>
                </c:pt>
                <c:pt idx="420">
                  <c:v>937</c:v>
                </c:pt>
                <c:pt idx="424">
                  <c:v>912</c:v>
                </c:pt>
                <c:pt idx="428">
                  <c:v>904</c:v>
                </c:pt>
                <c:pt idx="432">
                  <c:v>865</c:v>
                </c:pt>
                <c:pt idx="436">
                  <c:v>859</c:v>
                </c:pt>
                <c:pt idx="440">
                  <c:v>880</c:v>
                </c:pt>
                <c:pt idx="444">
                  <c:v>907</c:v>
                </c:pt>
                <c:pt idx="448">
                  <c:v>904</c:v>
                </c:pt>
                <c:pt idx="452">
                  <c:v>891</c:v>
                </c:pt>
                <c:pt idx="456">
                  <c:v>842</c:v>
                </c:pt>
                <c:pt idx="460">
                  <c:v>816</c:v>
                </c:pt>
                <c:pt idx="464">
                  <c:v>899</c:v>
                </c:pt>
                <c:pt idx="468">
                  <c:v>932</c:v>
                </c:pt>
                <c:pt idx="472">
                  <c:v>998</c:v>
                </c:pt>
                <c:pt idx="476">
                  <c:v>1007</c:v>
                </c:pt>
                <c:pt idx="480">
                  <c:v>1024</c:v>
                </c:pt>
                <c:pt idx="484">
                  <c:v>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9-4BC4-A00B-464C35F47517}"/>
            </c:ext>
          </c:extLst>
        </c:ser>
        <c:ser>
          <c:idx val="1"/>
          <c:order val="1"/>
          <c:tx>
            <c:v>Counter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(Sheet1!$Z$2:$Z$221,Sheet1!$Z$234:$Z$501)</c:f>
              <c:numCache>
                <c:formatCode>0.00</c:formatCode>
                <c:ptCount val="488"/>
                <c:pt idx="0">
                  <c:v>29.89</c:v>
                </c:pt>
                <c:pt idx="4">
                  <c:v>28.9375</c:v>
                </c:pt>
                <c:pt idx="8">
                  <c:v>27.03</c:v>
                </c:pt>
                <c:pt idx="12">
                  <c:v>26.392499999999998</c:v>
                </c:pt>
                <c:pt idx="16">
                  <c:v>25.952500000000001</c:v>
                </c:pt>
                <c:pt idx="20">
                  <c:v>25.5625</c:v>
                </c:pt>
                <c:pt idx="24">
                  <c:v>24.892499999999998</c:v>
                </c:pt>
                <c:pt idx="28">
                  <c:v>22.830000000000002</c:v>
                </c:pt>
                <c:pt idx="32">
                  <c:v>20.657499999999999</c:v>
                </c:pt>
                <c:pt idx="36">
                  <c:v>19.092500000000001</c:v>
                </c:pt>
                <c:pt idx="40">
                  <c:v>17.767499999999998</c:v>
                </c:pt>
                <c:pt idx="44">
                  <c:v>16.844999999999999</c:v>
                </c:pt>
                <c:pt idx="48">
                  <c:v>15.1875</c:v>
                </c:pt>
                <c:pt idx="52">
                  <c:v>13.484999999999999</c:v>
                </c:pt>
                <c:pt idx="56">
                  <c:v>11.222500000000002</c:v>
                </c:pt>
                <c:pt idx="60">
                  <c:v>9.0950000000000006</c:v>
                </c:pt>
                <c:pt idx="64">
                  <c:v>7.5324999999999998</c:v>
                </c:pt>
                <c:pt idx="68">
                  <c:v>5.39</c:v>
                </c:pt>
                <c:pt idx="72">
                  <c:v>3.6850000000000001</c:v>
                </c:pt>
                <c:pt idx="76">
                  <c:v>1.7675000000000001</c:v>
                </c:pt>
                <c:pt idx="80">
                  <c:v>0.15500000000000003</c:v>
                </c:pt>
                <c:pt idx="84">
                  <c:v>-2.6425000000000001</c:v>
                </c:pt>
                <c:pt idx="88">
                  <c:v>-4.9375</c:v>
                </c:pt>
                <c:pt idx="92">
                  <c:v>-7.1425000000000001</c:v>
                </c:pt>
                <c:pt idx="96">
                  <c:v>-8.4375</c:v>
                </c:pt>
                <c:pt idx="100">
                  <c:v>-9.5949999999999989</c:v>
                </c:pt>
                <c:pt idx="104">
                  <c:v>-10.89</c:v>
                </c:pt>
                <c:pt idx="108">
                  <c:v>-12.845000000000001</c:v>
                </c:pt>
                <c:pt idx="112">
                  <c:v>-13.940000000000001</c:v>
                </c:pt>
                <c:pt idx="116">
                  <c:v>-15.642499999999998</c:v>
                </c:pt>
                <c:pt idx="120">
                  <c:v>-16.907499999999999</c:v>
                </c:pt>
                <c:pt idx="124">
                  <c:v>-18.392499999999998</c:v>
                </c:pt>
                <c:pt idx="128">
                  <c:v>-20.112499999999997</c:v>
                </c:pt>
                <c:pt idx="132">
                  <c:v>-22.984999999999999</c:v>
                </c:pt>
                <c:pt idx="136">
                  <c:v>-25.11</c:v>
                </c:pt>
                <c:pt idx="140">
                  <c:v>-26.627499999999998</c:v>
                </c:pt>
                <c:pt idx="144">
                  <c:v>-28.14</c:v>
                </c:pt>
                <c:pt idx="148">
                  <c:v>-29.922499999999999</c:v>
                </c:pt>
                <c:pt idx="152">
                  <c:v>-32.002499999999998</c:v>
                </c:pt>
                <c:pt idx="156">
                  <c:v>-32.935000000000002</c:v>
                </c:pt>
                <c:pt idx="160">
                  <c:v>-34.222499999999997</c:v>
                </c:pt>
                <c:pt idx="164">
                  <c:v>-35.782499999999999</c:v>
                </c:pt>
                <c:pt idx="168">
                  <c:v>-37.422499999999999</c:v>
                </c:pt>
                <c:pt idx="172">
                  <c:v>-39.11</c:v>
                </c:pt>
                <c:pt idx="176">
                  <c:v>-40.332500000000003</c:v>
                </c:pt>
                <c:pt idx="180">
                  <c:v>-42.112499999999997</c:v>
                </c:pt>
                <c:pt idx="184">
                  <c:v>-43.6875</c:v>
                </c:pt>
                <c:pt idx="188">
                  <c:v>-44.952500000000001</c:v>
                </c:pt>
                <c:pt idx="192">
                  <c:v>-46.282499999999999</c:v>
                </c:pt>
                <c:pt idx="196">
                  <c:v>-46.752499999999998</c:v>
                </c:pt>
                <c:pt idx="200">
                  <c:v>-47.657499999999999</c:v>
                </c:pt>
                <c:pt idx="204">
                  <c:v>-48.392499999999998</c:v>
                </c:pt>
                <c:pt idx="208">
                  <c:v>-49.015000000000001</c:v>
                </c:pt>
                <c:pt idx="212">
                  <c:v>-49.172499999999999</c:v>
                </c:pt>
                <c:pt idx="216">
                  <c:v>-49.702500000000001</c:v>
                </c:pt>
                <c:pt idx="220">
                  <c:v>-52.0625</c:v>
                </c:pt>
                <c:pt idx="224">
                  <c:v>-52.327500000000001</c:v>
                </c:pt>
                <c:pt idx="228">
                  <c:v>-52.4375</c:v>
                </c:pt>
                <c:pt idx="232">
                  <c:v>-53.017499999999998</c:v>
                </c:pt>
                <c:pt idx="236">
                  <c:v>-53.267499999999998</c:v>
                </c:pt>
                <c:pt idx="240">
                  <c:v>-53.517499999999998</c:v>
                </c:pt>
                <c:pt idx="244">
                  <c:v>-53.954999999999998</c:v>
                </c:pt>
                <c:pt idx="248">
                  <c:v>-53.674999999999997</c:v>
                </c:pt>
                <c:pt idx="252">
                  <c:v>-52.702500000000001</c:v>
                </c:pt>
                <c:pt idx="256">
                  <c:v>-52.204999999999998</c:v>
                </c:pt>
                <c:pt idx="260">
                  <c:v>-52.532499999999999</c:v>
                </c:pt>
                <c:pt idx="264">
                  <c:v>-52.594999999999999</c:v>
                </c:pt>
                <c:pt idx="268">
                  <c:v>-52.625</c:v>
                </c:pt>
                <c:pt idx="272">
                  <c:v>-52.594999999999999</c:v>
                </c:pt>
                <c:pt idx="276">
                  <c:v>-51.97</c:v>
                </c:pt>
                <c:pt idx="280">
                  <c:v>-50.625</c:v>
                </c:pt>
                <c:pt idx="284">
                  <c:v>-49.282499999999999</c:v>
                </c:pt>
                <c:pt idx="288">
                  <c:v>-48.597499999999997</c:v>
                </c:pt>
                <c:pt idx="292">
                  <c:v>-48.5625</c:v>
                </c:pt>
                <c:pt idx="296">
                  <c:v>-48.502499999999998</c:v>
                </c:pt>
                <c:pt idx="300">
                  <c:v>-48.377499999999998</c:v>
                </c:pt>
                <c:pt idx="304">
                  <c:v>-47.657499999999999</c:v>
                </c:pt>
                <c:pt idx="308">
                  <c:v>-45.547499999999999</c:v>
                </c:pt>
                <c:pt idx="312">
                  <c:v>-44.33</c:v>
                </c:pt>
                <c:pt idx="316">
                  <c:v>-43.44</c:v>
                </c:pt>
                <c:pt idx="320">
                  <c:v>-42.33</c:v>
                </c:pt>
                <c:pt idx="324">
                  <c:v>-41.342500000000001</c:v>
                </c:pt>
                <c:pt idx="328">
                  <c:v>-41.142499999999998</c:v>
                </c:pt>
                <c:pt idx="332">
                  <c:v>-41.342500000000001</c:v>
                </c:pt>
                <c:pt idx="336">
                  <c:v>-41.237499999999997</c:v>
                </c:pt>
                <c:pt idx="340">
                  <c:v>-40.484999999999999</c:v>
                </c:pt>
                <c:pt idx="344">
                  <c:v>-40.142499999999998</c:v>
                </c:pt>
                <c:pt idx="348">
                  <c:v>-39.327500000000001</c:v>
                </c:pt>
                <c:pt idx="352">
                  <c:v>-37.8125</c:v>
                </c:pt>
                <c:pt idx="356">
                  <c:v>-36.327500000000001</c:v>
                </c:pt>
                <c:pt idx="360">
                  <c:v>-34.47</c:v>
                </c:pt>
                <c:pt idx="364">
                  <c:v>-33.344999999999999</c:v>
                </c:pt>
                <c:pt idx="368">
                  <c:v>-32.33</c:v>
                </c:pt>
                <c:pt idx="372">
                  <c:v>-31.3125</c:v>
                </c:pt>
                <c:pt idx="376">
                  <c:v>-30.409999999999997</c:v>
                </c:pt>
                <c:pt idx="380">
                  <c:v>-29.657499999999999</c:v>
                </c:pt>
                <c:pt idx="384">
                  <c:v>-28.704999999999998</c:v>
                </c:pt>
                <c:pt idx="388">
                  <c:v>-28.36</c:v>
                </c:pt>
                <c:pt idx="392">
                  <c:v>-28.002500000000001</c:v>
                </c:pt>
                <c:pt idx="396">
                  <c:v>-27.3125</c:v>
                </c:pt>
                <c:pt idx="400">
                  <c:v>-26.142499999999998</c:v>
                </c:pt>
                <c:pt idx="404">
                  <c:v>-24.827500000000001</c:v>
                </c:pt>
                <c:pt idx="408">
                  <c:v>-23.094999999999999</c:v>
                </c:pt>
                <c:pt idx="412">
                  <c:v>-21.89</c:v>
                </c:pt>
                <c:pt idx="416">
                  <c:v>-20.689999999999998</c:v>
                </c:pt>
                <c:pt idx="420">
                  <c:v>-19.517499999999998</c:v>
                </c:pt>
                <c:pt idx="424">
                  <c:v>-18.452500000000001</c:v>
                </c:pt>
                <c:pt idx="428">
                  <c:v>-17.875</c:v>
                </c:pt>
                <c:pt idx="432">
                  <c:v>-17.875</c:v>
                </c:pt>
                <c:pt idx="436">
                  <c:v>-17.079999999999998</c:v>
                </c:pt>
                <c:pt idx="440">
                  <c:v>-16.767499999999998</c:v>
                </c:pt>
                <c:pt idx="444">
                  <c:v>-15.362500000000001</c:v>
                </c:pt>
                <c:pt idx="448">
                  <c:v>-14.737500000000001</c:v>
                </c:pt>
                <c:pt idx="452">
                  <c:v>-13.407500000000001</c:v>
                </c:pt>
                <c:pt idx="456">
                  <c:v>-12.049999999999999</c:v>
                </c:pt>
                <c:pt idx="460">
                  <c:v>-10.532499999999999</c:v>
                </c:pt>
                <c:pt idx="464">
                  <c:v>-9.5474999999999994</c:v>
                </c:pt>
                <c:pt idx="468">
                  <c:v>-16.27</c:v>
                </c:pt>
                <c:pt idx="472">
                  <c:v>-23.654999999999998</c:v>
                </c:pt>
                <c:pt idx="476">
                  <c:v>-28.797499999999999</c:v>
                </c:pt>
                <c:pt idx="480">
                  <c:v>-32.954999999999998</c:v>
                </c:pt>
                <c:pt idx="484">
                  <c:v>-37.5</c:v>
                </c:pt>
              </c:numCache>
            </c:numRef>
          </c:xVal>
          <c:yVal>
            <c:numRef>
              <c:f>(Sheet1!$U$2:$U$221,Sheet1!$U$234:$U$501)</c:f>
              <c:numCache>
                <c:formatCode>0.0</c:formatCode>
                <c:ptCount val="488"/>
                <c:pt idx="0">
                  <c:v>25</c:v>
                </c:pt>
                <c:pt idx="4">
                  <c:v>28</c:v>
                </c:pt>
                <c:pt idx="8">
                  <c:v>19</c:v>
                </c:pt>
                <c:pt idx="12">
                  <c:v>18</c:v>
                </c:pt>
                <c:pt idx="16">
                  <c:v>18</c:v>
                </c:pt>
                <c:pt idx="20">
                  <c:v>16</c:v>
                </c:pt>
                <c:pt idx="24">
                  <c:v>20</c:v>
                </c:pt>
                <c:pt idx="28">
                  <c:v>22</c:v>
                </c:pt>
                <c:pt idx="32">
                  <c:v>17</c:v>
                </c:pt>
                <c:pt idx="36">
                  <c:v>27</c:v>
                </c:pt>
                <c:pt idx="40">
                  <c:v>29</c:v>
                </c:pt>
                <c:pt idx="44">
                  <c:v>25</c:v>
                </c:pt>
                <c:pt idx="48">
                  <c:v>25</c:v>
                </c:pt>
                <c:pt idx="52">
                  <c:v>39</c:v>
                </c:pt>
                <c:pt idx="56">
                  <c:v>44</c:v>
                </c:pt>
                <c:pt idx="60">
                  <c:v>49</c:v>
                </c:pt>
                <c:pt idx="64">
                  <c:v>57</c:v>
                </c:pt>
                <c:pt idx="68">
                  <c:v>47</c:v>
                </c:pt>
                <c:pt idx="72">
                  <c:v>53</c:v>
                </c:pt>
                <c:pt idx="76">
                  <c:v>68</c:v>
                </c:pt>
                <c:pt idx="80">
                  <c:v>88</c:v>
                </c:pt>
                <c:pt idx="84">
                  <c:v>85</c:v>
                </c:pt>
                <c:pt idx="88">
                  <c:v>97</c:v>
                </c:pt>
                <c:pt idx="92">
                  <c:v>118</c:v>
                </c:pt>
                <c:pt idx="96">
                  <c:v>138</c:v>
                </c:pt>
                <c:pt idx="100">
                  <c:v>129</c:v>
                </c:pt>
                <c:pt idx="104">
                  <c:v>137</c:v>
                </c:pt>
                <c:pt idx="108">
                  <c:v>166</c:v>
                </c:pt>
                <c:pt idx="112">
                  <c:v>158</c:v>
                </c:pt>
                <c:pt idx="116">
                  <c:v>180</c:v>
                </c:pt>
                <c:pt idx="120">
                  <c:v>206</c:v>
                </c:pt>
                <c:pt idx="124">
                  <c:v>225</c:v>
                </c:pt>
                <c:pt idx="128">
                  <c:v>256</c:v>
                </c:pt>
                <c:pt idx="132">
                  <c:v>298</c:v>
                </c:pt>
                <c:pt idx="136">
                  <c:v>297</c:v>
                </c:pt>
                <c:pt idx="140">
                  <c:v>307</c:v>
                </c:pt>
                <c:pt idx="144">
                  <c:v>325</c:v>
                </c:pt>
                <c:pt idx="148">
                  <c:v>325</c:v>
                </c:pt>
                <c:pt idx="152">
                  <c:v>354</c:v>
                </c:pt>
                <c:pt idx="156">
                  <c:v>383</c:v>
                </c:pt>
                <c:pt idx="160">
                  <c:v>425</c:v>
                </c:pt>
                <c:pt idx="164">
                  <c:v>420</c:v>
                </c:pt>
                <c:pt idx="168">
                  <c:v>433</c:v>
                </c:pt>
                <c:pt idx="172">
                  <c:v>496</c:v>
                </c:pt>
                <c:pt idx="176">
                  <c:v>488</c:v>
                </c:pt>
                <c:pt idx="180">
                  <c:v>493</c:v>
                </c:pt>
                <c:pt idx="184">
                  <c:v>566</c:v>
                </c:pt>
                <c:pt idx="188">
                  <c:v>524</c:v>
                </c:pt>
                <c:pt idx="192">
                  <c:v>611</c:v>
                </c:pt>
                <c:pt idx="196">
                  <c:v>655</c:v>
                </c:pt>
                <c:pt idx="200">
                  <c:v>652</c:v>
                </c:pt>
                <c:pt idx="204">
                  <c:v>624</c:v>
                </c:pt>
                <c:pt idx="208">
                  <c:v>624</c:v>
                </c:pt>
                <c:pt idx="212">
                  <c:v>707</c:v>
                </c:pt>
                <c:pt idx="216">
                  <c:v>682</c:v>
                </c:pt>
                <c:pt idx="220">
                  <c:v>837</c:v>
                </c:pt>
                <c:pt idx="224">
                  <c:v>801</c:v>
                </c:pt>
                <c:pt idx="228">
                  <c:v>844</c:v>
                </c:pt>
                <c:pt idx="232">
                  <c:v>836</c:v>
                </c:pt>
                <c:pt idx="236">
                  <c:v>932</c:v>
                </c:pt>
                <c:pt idx="240">
                  <c:v>854</c:v>
                </c:pt>
                <c:pt idx="244">
                  <c:v>926</c:v>
                </c:pt>
                <c:pt idx="248">
                  <c:v>951</c:v>
                </c:pt>
                <c:pt idx="252">
                  <c:v>978</c:v>
                </c:pt>
                <c:pt idx="256">
                  <c:v>1009</c:v>
                </c:pt>
                <c:pt idx="260">
                  <c:v>1007</c:v>
                </c:pt>
                <c:pt idx="264">
                  <c:v>1001</c:v>
                </c:pt>
                <c:pt idx="268">
                  <c:v>966</c:v>
                </c:pt>
                <c:pt idx="272">
                  <c:v>1051</c:v>
                </c:pt>
                <c:pt idx="276">
                  <c:v>1069</c:v>
                </c:pt>
                <c:pt idx="280">
                  <c:v>994</c:v>
                </c:pt>
                <c:pt idx="284">
                  <c:v>1041</c:v>
                </c:pt>
                <c:pt idx="288">
                  <c:v>1085</c:v>
                </c:pt>
                <c:pt idx="292">
                  <c:v>1038</c:v>
                </c:pt>
                <c:pt idx="296">
                  <c:v>1109</c:v>
                </c:pt>
                <c:pt idx="300">
                  <c:v>1034</c:v>
                </c:pt>
                <c:pt idx="304">
                  <c:v>1082</c:v>
                </c:pt>
                <c:pt idx="308">
                  <c:v>1108</c:v>
                </c:pt>
                <c:pt idx="312">
                  <c:v>1019</c:v>
                </c:pt>
                <c:pt idx="316">
                  <c:v>1108</c:v>
                </c:pt>
                <c:pt idx="320">
                  <c:v>1095</c:v>
                </c:pt>
                <c:pt idx="324">
                  <c:v>1104</c:v>
                </c:pt>
                <c:pt idx="328">
                  <c:v>1092</c:v>
                </c:pt>
                <c:pt idx="332">
                  <c:v>1087</c:v>
                </c:pt>
                <c:pt idx="336">
                  <c:v>1114</c:v>
                </c:pt>
                <c:pt idx="340">
                  <c:v>1048</c:v>
                </c:pt>
                <c:pt idx="344">
                  <c:v>1069</c:v>
                </c:pt>
                <c:pt idx="348">
                  <c:v>1003</c:v>
                </c:pt>
                <c:pt idx="352">
                  <c:v>1078</c:v>
                </c:pt>
                <c:pt idx="356">
                  <c:v>1003</c:v>
                </c:pt>
                <c:pt idx="360">
                  <c:v>1080</c:v>
                </c:pt>
                <c:pt idx="364">
                  <c:v>1012</c:v>
                </c:pt>
                <c:pt idx="368">
                  <c:v>1037</c:v>
                </c:pt>
                <c:pt idx="372">
                  <c:v>1008</c:v>
                </c:pt>
                <c:pt idx="376">
                  <c:v>1024</c:v>
                </c:pt>
                <c:pt idx="380">
                  <c:v>1031</c:v>
                </c:pt>
                <c:pt idx="384">
                  <c:v>1009</c:v>
                </c:pt>
                <c:pt idx="388">
                  <c:v>1051</c:v>
                </c:pt>
                <c:pt idx="392">
                  <c:v>1037</c:v>
                </c:pt>
                <c:pt idx="396">
                  <c:v>991</c:v>
                </c:pt>
                <c:pt idx="400">
                  <c:v>988</c:v>
                </c:pt>
                <c:pt idx="404">
                  <c:v>953</c:v>
                </c:pt>
                <c:pt idx="408">
                  <c:v>946</c:v>
                </c:pt>
                <c:pt idx="412">
                  <c:v>920</c:v>
                </c:pt>
                <c:pt idx="416">
                  <c:v>959</c:v>
                </c:pt>
                <c:pt idx="420">
                  <c:v>943</c:v>
                </c:pt>
                <c:pt idx="424">
                  <c:v>945</c:v>
                </c:pt>
                <c:pt idx="428">
                  <c:v>961</c:v>
                </c:pt>
                <c:pt idx="432">
                  <c:v>1000</c:v>
                </c:pt>
                <c:pt idx="436">
                  <c:v>904</c:v>
                </c:pt>
                <c:pt idx="440">
                  <c:v>943</c:v>
                </c:pt>
                <c:pt idx="444">
                  <c:v>875</c:v>
                </c:pt>
                <c:pt idx="448">
                  <c:v>920</c:v>
                </c:pt>
                <c:pt idx="452">
                  <c:v>897</c:v>
                </c:pt>
                <c:pt idx="456">
                  <c:v>874</c:v>
                </c:pt>
                <c:pt idx="460">
                  <c:v>804</c:v>
                </c:pt>
                <c:pt idx="464">
                  <c:v>922</c:v>
                </c:pt>
                <c:pt idx="468">
                  <c:v>922</c:v>
                </c:pt>
                <c:pt idx="472">
                  <c:v>999</c:v>
                </c:pt>
                <c:pt idx="476">
                  <c:v>1078</c:v>
                </c:pt>
                <c:pt idx="480">
                  <c:v>1073</c:v>
                </c:pt>
                <c:pt idx="484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9-4BC4-A00B-464C35F47517}"/>
            </c:ext>
          </c:extLst>
        </c:ser>
        <c:ser>
          <c:idx val="2"/>
          <c:order val="2"/>
          <c:tx>
            <c:v>Counter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(Sheet1!$Z$2:$Z$221,Sheet1!$Z$234:$Z$501)</c:f>
              <c:numCache>
                <c:formatCode>0.00</c:formatCode>
                <c:ptCount val="488"/>
                <c:pt idx="0">
                  <c:v>29.89</c:v>
                </c:pt>
                <c:pt idx="4">
                  <c:v>28.9375</c:v>
                </c:pt>
                <c:pt idx="8">
                  <c:v>27.03</c:v>
                </c:pt>
                <c:pt idx="12">
                  <c:v>26.392499999999998</c:v>
                </c:pt>
                <c:pt idx="16">
                  <c:v>25.952500000000001</c:v>
                </c:pt>
                <c:pt idx="20">
                  <c:v>25.5625</c:v>
                </c:pt>
                <c:pt idx="24">
                  <c:v>24.892499999999998</c:v>
                </c:pt>
                <c:pt idx="28">
                  <c:v>22.830000000000002</c:v>
                </c:pt>
                <c:pt idx="32">
                  <c:v>20.657499999999999</c:v>
                </c:pt>
                <c:pt idx="36">
                  <c:v>19.092500000000001</c:v>
                </c:pt>
                <c:pt idx="40">
                  <c:v>17.767499999999998</c:v>
                </c:pt>
                <c:pt idx="44">
                  <c:v>16.844999999999999</c:v>
                </c:pt>
                <c:pt idx="48">
                  <c:v>15.1875</c:v>
                </c:pt>
                <c:pt idx="52">
                  <c:v>13.484999999999999</c:v>
                </c:pt>
                <c:pt idx="56">
                  <c:v>11.222500000000002</c:v>
                </c:pt>
                <c:pt idx="60">
                  <c:v>9.0950000000000006</c:v>
                </c:pt>
                <c:pt idx="64">
                  <c:v>7.5324999999999998</c:v>
                </c:pt>
                <c:pt idx="68">
                  <c:v>5.39</c:v>
                </c:pt>
                <c:pt idx="72">
                  <c:v>3.6850000000000001</c:v>
                </c:pt>
                <c:pt idx="76">
                  <c:v>1.7675000000000001</c:v>
                </c:pt>
                <c:pt idx="80">
                  <c:v>0.15500000000000003</c:v>
                </c:pt>
                <c:pt idx="84">
                  <c:v>-2.6425000000000001</c:v>
                </c:pt>
                <c:pt idx="88">
                  <c:v>-4.9375</c:v>
                </c:pt>
                <c:pt idx="92">
                  <c:v>-7.1425000000000001</c:v>
                </c:pt>
                <c:pt idx="96">
                  <c:v>-8.4375</c:v>
                </c:pt>
                <c:pt idx="100">
                  <c:v>-9.5949999999999989</c:v>
                </c:pt>
                <c:pt idx="104">
                  <c:v>-10.89</c:v>
                </c:pt>
                <c:pt idx="108">
                  <c:v>-12.845000000000001</c:v>
                </c:pt>
                <c:pt idx="112">
                  <c:v>-13.940000000000001</c:v>
                </c:pt>
                <c:pt idx="116">
                  <c:v>-15.642499999999998</c:v>
                </c:pt>
                <c:pt idx="120">
                  <c:v>-16.907499999999999</c:v>
                </c:pt>
                <c:pt idx="124">
                  <c:v>-18.392499999999998</c:v>
                </c:pt>
                <c:pt idx="128">
                  <c:v>-20.112499999999997</c:v>
                </c:pt>
                <c:pt idx="132">
                  <c:v>-22.984999999999999</c:v>
                </c:pt>
                <c:pt idx="136">
                  <c:v>-25.11</c:v>
                </c:pt>
                <c:pt idx="140">
                  <c:v>-26.627499999999998</c:v>
                </c:pt>
                <c:pt idx="144">
                  <c:v>-28.14</c:v>
                </c:pt>
                <c:pt idx="148">
                  <c:v>-29.922499999999999</c:v>
                </c:pt>
                <c:pt idx="152">
                  <c:v>-32.002499999999998</c:v>
                </c:pt>
                <c:pt idx="156">
                  <c:v>-32.935000000000002</c:v>
                </c:pt>
                <c:pt idx="160">
                  <c:v>-34.222499999999997</c:v>
                </c:pt>
                <c:pt idx="164">
                  <c:v>-35.782499999999999</c:v>
                </c:pt>
                <c:pt idx="168">
                  <c:v>-37.422499999999999</c:v>
                </c:pt>
                <c:pt idx="172">
                  <c:v>-39.11</c:v>
                </c:pt>
                <c:pt idx="176">
                  <c:v>-40.332500000000003</c:v>
                </c:pt>
                <c:pt idx="180">
                  <c:v>-42.112499999999997</c:v>
                </c:pt>
                <c:pt idx="184">
                  <c:v>-43.6875</c:v>
                </c:pt>
                <c:pt idx="188">
                  <c:v>-44.952500000000001</c:v>
                </c:pt>
                <c:pt idx="192">
                  <c:v>-46.282499999999999</c:v>
                </c:pt>
                <c:pt idx="196">
                  <c:v>-46.752499999999998</c:v>
                </c:pt>
                <c:pt idx="200">
                  <c:v>-47.657499999999999</c:v>
                </c:pt>
                <c:pt idx="204">
                  <c:v>-48.392499999999998</c:v>
                </c:pt>
                <c:pt idx="208">
                  <c:v>-49.015000000000001</c:v>
                </c:pt>
                <c:pt idx="212">
                  <c:v>-49.172499999999999</c:v>
                </c:pt>
                <c:pt idx="216">
                  <c:v>-49.702500000000001</c:v>
                </c:pt>
                <c:pt idx="220">
                  <c:v>-52.0625</c:v>
                </c:pt>
                <c:pt idx="224">
                  <c:v>-52.327500000000001</c:v>
                </c:pt>
                <c:pt idx="228">
                  <c:v>-52.4375</c:v>
                </c:pt>
                <c:pt idx="232">
                  <c:v>-53.017499999999998</c:v>
                </c:pt>
                <c:pt idx="236">
                  <c:v>-53.267499999999998</c:v>
                </c:pt>
                <c:pt idx="240">
                  <c:v>-53.517499999999998</c:v>
                </c:pt>
                <c:pt idx="244">
                  <c:v>-53.954999999999998</c:v>
                </c:pt>
                <c:pt idx="248">
                  <c:v>-53.674999999999997</c:v>
                </c:pt>
                <c:pt idx="252">
                  <c:v>-52.702500000000001</c:v>
                </c:pt>
                <c:pt idx="256">
                  <c:v>-52.204999999999998</c:v>
                </c:pt>
                <c:pt idx="260">
                  <c:v>-52.532499999999999</c:v>
                </c:pt>
                <c:pt idx="264">
                  <c:v>-52.594999999999999</c:v>
                </c:pt>
                <c:pt idx="268">
                  <c:v>-52.625</c:v>
                </c:pt>
                <c:pt idx="272">
                  <c:v>-52.594999999999999</c:v>
                </c:pt>
                <c:pt idx="276">
                  <c:v>-51.97</c:v>
                </c:pt>
                <c:pt idx="280">
                  <c:v>-50.625</c:v>
                </c:pt>
                <c:pt idx="284">
                  <c:v>-49.282499999999999</c:v>
                </c:pt>
                <c:pt idx="288">
                  <c:v>-48.597499999999997</c:v>
                </c:pt>
                <c:pt idx="292">
                  <c:v>-48.5625</c:v>
                </c:pt>
                <c:pt idx="296">
                  <c:v>-48.502499999999998</c:v>
                </c:pt>
                <c:pt idx="300">
                  <c:v>-48.377499999999998</c:v>
                </c:pt>
                <c:pt idx="304">
                  <c:v>-47.657499999999999</c:v>
                </c:pt>
                <c:pt idx="308">
                  <c:v>-45.547499999999999</c:v>
                </c:pt>
                <c:pt idx="312">
                  <c:v>-44.33</c:v>
                </c:pt>
                <c:pt idx="316">
                  <c:v>-43.44</c:v>
                </c:pt>
                <c:pt idx="320">
                  <c:v>-42.33</c:v>
                </c:pt>
                <c:pt idx="324">
                  <c:v>-41.342500000000001</c:v>
                </c:pt>
                <c:pt idx="328">
                  <c:v>-41.142499999999998</c:v>
                </c:pt>
                <c:pt idx="332">
                  <c:v>-41.342500000000001</c:v>
                </c:pt>
                <c:pt idx="336">
                  <c:v>-41.237499999999997</c:v>
                </c:pt>
                <c:pt idx="340">
                  <c:v>-40.484999999999999</c:v>
                </c:pt>
                <c:pt idx="344">
                  <c:v>-40.142499999999998</c:v>
                </c:pt>
                <c:pt idx="348">
                  <c:v>-39.327500000000001</c:v>
                </c:pt>
                <c:pt idx="352">
                  <c:v>-37.8125</c:v>
                </c:pt>
                <c:pt idx="356">
                  <c:v>-36.327500000000001</c:v>
                </c:pt>
                <c:pt idx="360">
                  <c:v>-34.47</c:v>
                </c:pt>
                <c:pt idx="364">
                  <c:v>-33.344999999999999</c:v>
                </c:pt>
                <c:pt idx="368">
                  <c:v>-32.33</c:v>
                </c:pt>
                <c:pt idx="372">
                  <c:v>-31.3125</c:v>
                </c:pt>
                <c:pt idx="376">
                  <c:v>-30.409999999999997</c:v>
                </c:pt>
                <c:pt idx="380">
                  <c:v>-29.657499999999999</c:v>
                </c:pt>
                <c:pt idx="384">
                  <c:v>-28.704999999999998</c:v>
                </c:pt>
                <c:pt idx="388">
                  <c:v>-28.36</c:v>
                </c:pt>
                <c:pt idx="392">
                  <c:v>-28.002500000000001</c:v>
                </c:pt>
                <c:pt idx="396">
                  <c:v>-27.3125</c:v>
                </c:pt>
                <c:pt idx="400">
                  <c:v>-26.142499999999998</c:v>
                </c:pt>
                <c:pt idx="404">
                  <c:v>-24.827500000000001</c:v>
                </c:pt>
                <c:pt idx="408">
                  <c:v>-23.094999999999999</c:v>
                </c:pt>
                <c:pt idx="412">
                  <c:v>-21.89</c:v>
                </c:pt>
                <c:pt idx="416">
                  <c:v>-20.689999999999998</c:v>
                </c:pt>
                <c:pt idx="420">
                  <c:v>-19.517499999999998</c:v>
                </c:pt>
                <c:pt idx="424">
                  <c:v>-18.452500000000001</c:v>
                </c:pt>
                <c:pt idx="428">
                  <c:v>-17.875</c:v>
                </c:pt>
                <c:pt idx="432">
                  <c:v>-17.875</c:v>
                </c:pt>
                <c:pt idx="436">
                  <c:v>-17.079999999999998</c:v>
                </c:pt>
                <c:pt idx="440">
                  <c:v>-16.767499999999998</c:v>
                </c:pt>
                <c:pt idx="444">
                  <c:v>-15.362500000000001</c:v>
                </c:pt>
                <c:pt idx="448">
                  <c:v>-14.737500000000001</c:v>
                </c:pt>
                <c:pt idx="452">
                  <c:v>-13.407500000000001</c:v>
                </c:pt>
                <c:pt idx="456">
                  <c:v>-12.049999999999999</c:v>
                </c:pt>
                <c:pt idx="460">
                  <c:v>-10.532499999999999</c:v>
                </c:pt>
                <c:pt idx="464">
                  <c:v>-9.5474999999999994</c:v>
                </c:pt>
                <c:pt idx="468">
                  <c:v>-16.27</c:v>
                </c:pt>
                <c:pt idx="472">
                  <c:v>-23.654999999999998</c:v>
                </c:pt>
                <c:pt idx="476">
                  <c:v>-28.797499999999999</c:v>
                </c:pt>
                <c:pt idx="480">
                  <c:v>-32.954999999999998</c:v>
                </c:pt>
                <c:pt idx="484">
                  <c:v>-37.5</c:v>
                </c:pt>
              </c:numCache>
            </c:numRef>
          </c:xVal>
          <c:yVal>
            <c:numRef>
              <c:f>(Sheet1!$V$2:$V$221,Sheet1!$V$234:$V$501)</c:f>
              <c:numCache>
                <c:formatCode>0.0</c:formatCode>
                <c:ptCount val="488"/>
                <c:pt idx="0">
                  <c:v>23</c:v>
                </c:pt>
                <c:pt idx="4">
                  <c:v>28</c:v>
                </c:pt>
                <c:pt idx="8">
                  <c:v>26</c:v>
                </c:pt>
                <c:pt idx="12">
                  <c:v>29</c:v>
                </c:pt>
                <c:pt idx="16">
                  <c:v>26</c:v>
                </c:pt>
                <c:pt idx="20">
                  <c:v>13</c:v>
                </c:pt>
                <c:pt idx="24">
                  <c:v>16</c:v>
                </c:pt>
                <c:pt idx="28">
                  <c:v>18</c:v>
                </c:pt>
                <c:pt idx="32">
                  <c:v>22</c:v>
                </c:pt>
                <c:pt idx="36">
                  <c:v>24</c:v>
                </c:pt>
                <c:pt idx="40">
                  <c:v>20</c:v>
                </c:pt>
                <c:pt idx="44">
                  <c:v>29</c:v>
                </c:pt>
                <c:pt idx="48">
                  <c:v>23</c:v>
                </c:pt>
                <c:pt idx="52">
                  <c:v>38</c:v>
                </c:pt>
                <c:pt idx="56">
                  <c:v>37</c:v>
                </c:pt>
                <c:pt idx="60">
                  <c:v>44</c:v>
                </c:pt>
                <c:pt idx="64">
                  <c:v>67</c:v>
                </c:pt>
                <c:pt idx="68">
                  <c:v>49</c:v>
                </c:pt>
                <c:pt idx="72">
                  <c:v>60</c:v>
                </c:pt>
                <c:pt idx="76">
                  <c:v>67</c:v>
                </c:pt>
                <c:pt idx="80">
                  <c:v>86</c:v>
                </c:pt>
                <c:pt idx="84">
                  <c:v>95</c:v>
                </c:pt>
                <c:pt idx="88">
                  <c:v>94</c:v>
                </c:pt>
                <c:pt idx="92">
                  <c:v>122</c:v>
                </c:pt>
                <c:pt idx="96">
                  <c:v>125</c:v>
                </c:pt>
                <c:pt idx="100">
                  <c:v>145</c:v>
                </c:pt>
                <c:pt idx="104">
                  <c:v>166</c:v>
                </c:pt>
                <c:pt idx="108">
                  <c:v>163</c:v>
                </c:pt>
                <c:pt idx="112">
                  <c:v>179</c:v>
                </c:pt>
                <c:pt idx="116">
                  <c:v>215</c:v>
                </c:pt>
                <c:pt idx="120">
                  <c:v>195</c:v>
                </c:pt>
                <c:pt idx="124">
                  <c:v>203</c:v>
                </c:pt>
                <c:pt idx="128">
                  <c:v>256</c:v>
                </c:pt>
                <c:pt idx="132">
                  <c:v>245</c:v>
                </c:pt>
                <c:pt idx="136">
                  <c:v>287</c:v>
                </c:pt>
                <c:pt idx="140">
                  <c:v>319</c:v>
                </c:pt>
                <c:pt idx="144">
                  <c:v>307</c:v>
                </c:pt>
                <c:pt idx="148">
                  <c:v>501</c:v>
                </c:pt>
                <c:pt idx="152">
                  <c:v>369</c:v>
                </c:pt>
                <c:pt idx="156">
                  <c:v>429</c:v>
                </c:pt>
                <c:pt idx="160">
                  <c:v>410</c:v>
                </c:pt>
                <c:pt idx="164">
                  <c:v>390</c:v>
                </c:pt>
                <c:pt idx="168">
                  <c:v>418</c:v>
                </c:pt>
                <c:pt idx="172">
                  <c:v>476</c:v>
                </c:pt>
                <c:pt idx="176">
                  <c:v>541</c:v>
                </c:pt>
                <c:pt idx="180">
                  <c:v>507</c:v>
                </c:pt>
                <c:pt idx="184">
                  <c:v>533</c:v>
                </c:pt>
                <c:pt idx="188">
                  <c:v>558</c:v>
                </c:pt>
                <c:pt idx="192">
                  <c:v>512</c:v>
                </c:pt>
                <c:pt idx="196">
                  <c:v>617</c:v>
                </c:pt>
                <c:pt idx="200">
                  <c:v>645</c:v>
                </c:pt>
                <c:pt idx="204">
                  <c:v>637</c:v>
                </c:pt>
                <c:pt idx="208">
                  <c:v>673</c:v>
                </c:pt>
                <c:pt idx="212">
                  <c:v>731</c:v>
                </c:pt>
                <c:pt idx="216">
                  <c:v>628</c:v>
                </c:pt>
                <c:pt idx="220">
                  <c:v>817</c:v>
                </c:pt>
                <c:pt idx="224">
                  <c:v>820</c:v>
                </c:pt>
                <c:pt idx="228">
                  <c:v>793</c:v>
                </c:pt>
                <c:pt idx="232">
                  <c:v>836</c:v>
                </c:pt>
                <c:pt idx="236">
                  <c:v>961</c:v>
                </c:pt>
                <c:pt idx="240">
                  <c:v>890</c:v>
                </c:pt>
                <c:pt idx="244">
                  <c:v>966</c:v>
                </c:pt>
                <c:pt idx="248">
                  <c:v>922</c:v>
                </c:pt>
                <c:pt idx="252">
                  <c:v>976</c:v>
                </c:pt>
                <c:pt idx="256">
                  <c:v>992</c:v>
                </c:pt>
                <c:pt idx="260">
                  <c:v>945</c:v>
                </c:pt>
                <c:pt idx="264">
                  <c:v>992</c:v>
                </c:pt>
                <c:pt idx="268">
                  <c:v>1011</c:v>
                </c:pt>
                <c:pt idx="272">
                  <c:v>1013</c:v>
                </c:pt>
                <c:pt idx="276">
                  <c:v>1084</c:v>
                </c:pt>
                <c:pt idx="280">
                  <c:v>986</c:v>
                </c:pt>
                <c:pt idx="284">
                  <c:v>1045</c:v>
                </c:pt>
                <c:pt idx="288">
                  <c:v>1083</c:v>
                </c:pt>
                <c:pt idx="292">
                  <c:v>1053</c:v>
                </c:pt>
                <c:pt idx="296">
                  <c:v>1116</c:v>
                </c:pt>
                <c:pt idx="300">
                  <c:v>1068</c:v>
                </c:pt>
                <c:pt idx="304">
                  <c:v>1008</c:v>
                </c:pt>
                <c:pt idx="308">
                  <c:v>1067</c:v>
                </c:pt>
                <c:pt idx="312">
                  <c:v>1036</c:v>
                </c:pt>
                <c:pt idx="316">
                  <c:v>1074</c:v>
                </c:pt>
                <c:pt idx="320">
                  <c:v>1026</c:v>
                </c:pt>
                <c:pt idx="324">
                  <c:v>1084</c:v>
                </c:pt>
                <c:pt idx="328">
                  <c:v>1080</c:v>
                </c:pt>
                <c:pt idx="332">
                  <c:v>1063</c:v>
                </c:pt>
                <c:pt idx="336">
                  <c:v>1053</c:v>
                </c:pt>
                <c:pt idx="340">
                  <c:v>1031</c:v>
                </c:pt>
                <c:pt idx="344">
                  <c:v>1065</c:v>
                </c:pt>
                <c:pt idx="348">
                  <c:v>1058</c:v>
                </c:pt>
                <c:pt idx="352">
                  <c:v>1062</c:v>
                </c:pt>
                <c:pt idx="356">
                  <c:v>1042</c:v>
                </c:pt>
                <c:pt idx="360">
                  <c:v>1085</c:v>
                </c:pt>
                <c:pt idx="364">
                  <c:v>1076</c:v>
                </c:pt>
                <c:pt idx="368">
                  <c:v>1008</c:v>
                </c:pt>
                <c:pt idx="372">
                  <c:v>1068</c:v>
                </c:pt>
                <c:pt idx="376">
                  <c:v>1065</c:v>
                </c:pt>
                <c:pt idx="380">
                  <c:v>1036</c:v>
                </c:pt>
                <c:pt idx="384">
                  <c:v>1058</c:v>
                </c:pt>
                <c:pt idx="388">
                  <c:v>965</c:v>
                </c:pt>
                <c:pt idx="392">
                  <c:v>988</c:v>
                </c:pt>
                <c:pt idx="396">
                  <c:v>1033</c:v>
                </c:pt>
                <c:pt idx="400">
                  <c:v>989</c:v>
                </c:pt>
                <c:pt idx="404">
                  <c:v>1012</c:v>
                </c:pt>
                <c:pt idx="408">
                  <c:v>918</c:v>
                </c:pt>
                <c:pt idx="412">
                  <c:v>956</c:v>
                </c:pt>
                <c:pt idx="416">
                  <c:v>970</c:v>
                </c:pt>
                <c:pt idx="420">
                  <c:v>953</c:v>
                </c:pt>
                <c:pt idx="424">
                  <c:v>974</c:v>
                </c:pt>
                <c:pt idx="428">
                  <c:v>981</c:v>
                </c:pt>
                <c:pt idx="432">
                  <c:v>938</c:v>
                </c:pt>
                <c:pt idx="436">
                  <c:v>883</c:v>
                </c:pt>
                <c:pt idx="440">
                  <c:v>896</c:v>
                </c:pt>
                <c:pt idx="444">
                  <c:v>890</c:v>
                </c:pt>
                <c:pt idx="448">
                  <c:v>889</c:v>
                </c:pt>
                <c:pt idx="452">
                  <c:v>895</c:v>
                </c:pt>
                <c:pt idx="456">
                  <c:v>910</c:v>
                </c:pt>
                <c:pt idx="460">
                  <c:v>837</c:v>
                </c:pt>
                <c:pt idx="464">
                  <c:v>908</c:v>
                </c:pt>
                <c:pt idx="468">
                  <c:v>930</c:v>
                </c:pt>
                <c:pt idx="472">
                  <c:v>988</c:v>
                </c:pt>
                <c:pt idx="476">
                  <c:v>1005</c:v>
                </c:pt>
                <c:pt idx="480">
                  <c:v>1028</c:v>
                </c:pt>
                <c:pt idx="484">
                  <c:v>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9-4BC4-A00B-464C35F47517}"/>
            </c:ext>
          </c:extLst>
        </c:ser>
        <c:ser>
          <c:idx val="3"/>
          <c:order val="3"/>
          <c:tx>
            <c:v>Muon Counter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(Sheet1!$Z$2:$Z$221,Sheet1!$Z$234:$Z$501)</c:f>
              <c:numCache>
                <c:formatCode>0.00</c:formatCode>
                <c:ptCount val="488"/>
                <c:pt idx="0">
                  <c:v>29.89</c:v>
                </c:pt>
                <c:pt idx="4">
                  <c:v>28.9375</c:v>
                </c:pt>
                <c:pt idx="8">
                  <c:v>27.03</c:v>
                </c:pt>
                <c:pt idx="12">
                  <c:v>26.392499999999998</c:v>
                </c:pt>
                <c:pt idx="16">
                  <c:v>25.952500000000001</c:v>
                </c:pt>
                <c:pt idx="20">
                  <c:v>25.5625</c:v>
                </c:pt>
                <c:pt idx="24">
                  <c:v>24.892499999999998</c:v>
                </c:pt>
                <c:pt idx="28">
                  <c:v>22.830000000000002</c:v>
                </c:pt>
                <c:pt idx="32">
                  <c:v>20.657499999999999</c:v>
                </c:pt>
                <c:pt idx="36">
                  <c:v>19.092500000000001</c:v>
                </c:pt>
                <c:pt idx="40">
                  <c:v>17.767499999999998</c:v>
                </c:pt>
                <c:pt idx="44">
                  <c:v>16.844999999999999</c:v>
                </c:pt>
                <c:pt idx="48">
                  <c:v>15.1875</c:v>
                </c:pt>
                <c:pt idx="52">
                  <c:v>13.484999999999999</c:v>
                </c:pt>
                <c:pt idx="56">
                  <c:v>11.222500000000002</c:v>
                </c:pt>
                <c:pt idx="60">
                  <c:v>9.0950000000000006</c:v>
                </c:pt>
                <c:pt idx="64">
                  <c:v>7.5324999999999998</c:v>
                </c:pt>
                <c:pt idx="68">
                  <c:v>5.39</c:v>
                </c:pt>
                <c:pt idx="72">
                  <c:v>3.6850000000000001</c:v>
                </c:pt>
                <c:pt idx="76">
                  <c:v>1.7675000000000001</c:v>
                </c:pt>
                <c:pt idx="80">
                  <c:v>0.15500000000000003</c:v>
                </c:pt>
                <c:pt idx="84">
                  <c:v>-2.6425000000000001</c:v>
                </c:pt>
                <c:pt idx="88">
                  <c:v>-4.9375</c:v>
                </c:pt>
                <c:pt idx="92">
                  <c:v>-7.1425000000000001</c:v>
                </c:pt>
                <c:pt idx="96">
                  <c:v>-8.4375</c:v>
                </c:pt>
                <c:pt idx="100">
                  <c:v>-9.5949999999999989</c:v>
                </c:pt>
                <c:pt idx="104">
                  <c:v>-10.89</c:v>
                </c:pt>
                <c:pt idx="108">
                  <c:v>-12.845000000000001</c:v>
                </c:pt>
                <c:pt idx="112">
                  <c:v>-13.940000000000001</c:v>
                </c:pt>
                <c:pt idx="116">
                  <c:v>-15.642499999999998</c:v>
                </c:pt>
                <c:pt idx="120">
                  <c:v>-16.907499999999999</c:v>
                </c:pt>
                <c:pt idx="124">
                  <c:v>-18.392499999999998</c:v>
                </c:pt>
                <c:pt idx="128">
                  <c:v>-20.112499999999997</c:v>
                </c:pt>
                <c:pt idx="132">
                  <c:v>-22.984999999999999</c:v>
                </c:pt>
                <c:pt idx="136">
                  <c:v>-25.11</c:v>
                </c:pt>
                <c:pt idx="140">
                  <c:v>-26.627499999999998</c:v>
                </c:pt>
                <c:pt idx="144">
                  <c:v>-28.14</c:v>
                </c:pt>
                <c:pt idx="148">
                  <c:v>-29.922499999999999</c:v>
                </c:pt>
                <c:pt idx="152">
                  <c:v>-32.002499999999998</c:v>
                </c:pt>
                <c:pt idx="156">
                  <c:v>-32.935000000000002</c:v>
                </c:pt>
                <c:pt idx="160">
                  <c:v>-34.222499999999997</c:v>
                </c:pt>
                <c:pt idx="164">
                  <c:v>-35.782499999999999</c:v>
                </c:pt>
                <c:pt idx="168">
                  <c:v>-37.422499999999999</c:v>
                </c:pt>
                <c:pt idx="172">
                  <c:v>-39.11</c:v>
                </c:pt>
                <c:pt idx="176">
                  <c:v>-40.332500000000003</c:v>
                </c:pt>
                <c:pt idx="180">
                  <c:v>-42.112499999999997</c:v>
                </c:pt>
                <c:pt idx="184">
                  <c:v>-43.6875</c:v>
                </c:pt>
                <c:pt idx="188">
                  <c:v>-44.952500000000001</c:v>
                </c:pt>
                <c:pt idx="192">
                  <c:v>-46.282499999999999</c:v>
                </c:pt>
                <c:pt idx="196">
                  <c:v>-46.752499999999998</c:v>
                </c:pt>
                <c:pt idx="200">
                  <c:v>-47.657499999999999</c:v>
                </c:pt>
                <c:pt idx="204">
                  <c:v>-48.392499999999998</c:v>
                </c:pt>
                <c:pt idx="208">
                  <c:v>-49.015000000000001</c:v>
                </c:pt>
                <c:pt idx="212">
                  <c:v>-49.172499999999999</c:v>
                </c:pt>
                <c:pt idx="216">
                  <c:v>-49.702500000000001</c:v>
                </c:pt>
                <c:pt idx="220">
                  <c:v>-52.0625</c:v>
                </c:pt>
                <c:pt idx="224">
                  <c:v>-52.327500000000001</c:v>
                </c:pt>
                <c:pt idx="228">
                  <c:v>-52.4375</c:v>
                </c:pt>
                <c:pt idx="232">
                  <c:v>-53.017499999999998</c:v>
                </c:pt>
                <c:pt idx="236">
                  <c:v>-53.267499999999998</c:v>
                </c:pt>
                <c:pt idx="240">
                  <c:v>-53.517499999999998</c:v>
                </c:pt>
                <c:pt idx="244">
                  <c:v>-53.954999999999998</c:v>
                </c:pt>
                <c:pt idx="248">
                  <c:v>-53.674999999999997</c:v>
                </c:pt>
                <c:pt idx="252">
                  <c:v>-52.702500000000001</c:v>
                </c:pt>
                <c:pt idx="256">
                  <c:v>-52.204999999999998</c:v>
                </c:pt>
                <c:pt idx="260">
                  <c:v>-52.532499999999999</c:v>
                </c:pt>
                <c:pt idx="264">
                  <c:v>-52.594999999999999</c:v>
                </c:pt>
                <c:pt idx="268">
                  <c:v>-52.625</c:v>
                </c:pt>
                <c:pt idx="272">
                  <c:v>-52.594999999999999</c:v>
                </c:pt>
                <c:pt idx="276">
                  <c:v>-51.97</c:v>
                </c:pt>
                <c:pt idx="280">
                  <c:v>-50.625</c:v>
                </c:pt>
                <c:pt idx="284">
                  <c:v>-49.282499999999999</c:v>
                </c:pt>
                <c:pt idx="288">
                  <c:v>-48.597499999999997</c:v>
                </c:pt>
                <c:pt idx="292">
                  <c:v>-48.5625</c:v>
                </c:pt>
                <c:pt idx="296">
                  <c:v>-48.502499999999998</c:v>
                </c:pt>
                <c:pt idx="300">
                  <c:v>-48.377499999999998</c:v>
                </c:pt>
                <c:pt idx="304">
                  <c:v>-47.657499999999999</c:v>
                </c:pt>
                <c:pt idx="308">
                  <c:v>-45.547499999999999</c:v>
                </c:pt>
                <c:pt idx="312">
                  <c:v>-44.33</c:v>
                </c:pt>
                <c:pt idx="316">
                  <c:v>-43.44</c:v>
                </c:pt>
                <c:pt idx="320">
                  <c:v>-42.33</c:v>
                </c:pt>
                <c:pt idx="324">
                  <c:v>-41.342500000000001</c:v>
                </c:pt>
                <c:pt idx="328">
                  <c:v>-41.142499999999998</c:v>
                </c:pt>
                <c:pt idx="332">
                  <c:v>-41.342500000000001</c:v>
                </c:pt>
                <c:pt idx="336">
                  <c:v>-41.237499999999997</c:v>
                </c:pt>
                <c:pt idx="340">
                  <c:v>-40.484999999999999</c:v>
                </c:pt>
                <c:pt idx="344">
                  <c:v>-40.142499999999998</c:v>
                </c:pt>
                <c:pt idx="348">
                  <c:v>-39.327500000000001</c:v>
                </c:pt>
                <c:pt idx="352">
                  <c:v>-37.8125</c:v>
                </c:pt>
                <c:pt idx="356">
                  <c:v>-36.327500000000001</c:v>
                </c:pt>
                <c:pt idx="360">
                  <c:v>-34.47</c:v>
                </c:pt>
                <c:pt idx="364">
                  <c:v>-33.344999999999999</c:v>
                </c:pt>
                <c:pt idx="368">
                  <c:v>-32.33</c:v>
                </c:pt>
                <c:pt idx="372">
                  <c:v>-31.3125</c:v>
                </c:pt>
                <c:pt idx="376">
                  <c:v>-30.409999999999997</c:v>
                </c:pt>
                <c:pt idx="380">
                  <c:v>-29.657499999999999</c:v>
                </c:pt>
                <c:pt idx="384">
                  <c:v>-28.704999999999998</c:v>
                </c:pt>
                <c:pt idx="388">
                  <c:v>-28.36</c:v>
                </c:pt>
                <c:pt idx="392">
                  <c:v>-28.002500000000001</c:v>
                </c:pt>
                <c:pt idx="396">
                  <c:v>-27.3125</c:v>
                </c:pt>
                <c:pt idx="400">
                  <c:v>-26.142499999999998</c:v>
                </c:pt>
                <c:pt idx="404">
                  <c:v>-24.827500000000001</c:v>
                </c:pt>
                <c:pt idx="408">
                  <c:v>-23.094999999999999</c:v>
                </c:pt>
                <c:pt idx="412">
                  <c:v>-21.89</c:v>
                </c:pt>
                <c:pt idx="416">
                  <c:v>-20.689999999999998</c:v>
                </c:pt>
                <c:pt idx="420">
                  <c:v>-19.517499999999998</c:v>
                </c:pt>
                <c:pt idx="424">
                  <c:v>-18.452500000000001</c:v>
                </c:pt>
                <c:pt idx="428">
                  <c:v>-17.875</c:v>
                </c:pt>
                <c:pt idx="432">
                  <c:v>-17.875</c:v>
                </c:pt>
                <c:pt idx="436">
                  <c:v>-17.079999999999998</c:v>
                </c:pt>
                <c:pt idx="440">
                  <c:v>-16.767499999999998</c:v>
                </c:pt>
                <c:pt idx="444">
                  <c:v>-15.362500000000001</c:v>
                </c:pt>
                <c:pt idx="448">
                  <c:v>-14.737500000000001</c:v>
                </c:pt>
                <c:pt idx="452">
                  <c:v>-13.407500000000001</c:v>
                </c:pt>
                <c:pt idx="456">
                  <c:v>-12.049999999999999</c:v>
                </c:pt>
                <c:pt idx="460">
                  <c:v>-10.532499999999999</c:v>
                </c:pt>
                <c:pt idx="464">
                  <c:v>-9.5474999999999994</c:v>
                </c:pt>
                <c:pt idx="468">
                  <c:v>-16.27</c:v>
                </c:pt>
                <c:pt idx="472">
                  <c:v>-23.654999999999998</c:v>
                </c:pt>
                <c:pt idx="476">
                  <c:v>-28.797499999999999</c:v>
                </c:pt>
                <c:pt idx="480">
                  <c:v>-32.954999999999998</c:v>
                </c:pt>
                <c:pt idx="484">
                  <c:v>-37.5</c:v>
                </c:pt>
              </c:numCache>
            </c:numRef>
          </c:xVal>
          <c:yVal>
            <c:numRef>
              <c:f>(Sheet1!$W$2:$W$221,Sheet1!$W$234:$W$501)</c:f>
              <c:numCache>
                <c:formatCode>0.0</c:formatCode>
                <c:ptCount val="488"/>
                <c:pt idx="0">
                  <c:v>3</c:v>
                </c:pt>
                <c:pt idx="4">
                  <c:v>2</c:v>
                </c:pt>
                <c:pt idx="8">
                  <c:v>2</c:v>
                </c:pt>
                <c:pt idx="12">
                  <c:v>0</c:v>
                </c:pt>
                <c:pt idx="16">
                  <c:v>2</c:v>
                </c:pt>
                <c:pt idx="20">
                  <c:v>1</c:v>
                </c:pt>
                <c:pt idx="24">
                  <c:v>5</c:v>
                </c:pt>
                <c:pt idx="28">
                  <c:v>5</c:v>
                </c:pt>
                <c:pt idx="32">
                  <c:v>2</c:v>
                </c:pt>
                <c:pt idx="36">
                  <c:v>5</c:v>
                </c:pt>
                <c:pt idx="40">
                  <c:v>3</c:v>
                </c:pt>
                <c:pt idx="44">
                  <c:v>3</c:v>
                </c:pt>
                <c:pt idx="48">
                  <c:v>4</c:v>
                </c:pt>
                <c:pt idx="52">
                  <c:v>4</c:v>
                </c:pt>
                <c:pt idx="56">
                  <c:v>6</c:v>
                </c:pt>
                <c:pt idx="60">
                  <c:v>7</c:v>
                </c:pt>
                <c:pt idx="64">
                  <c:v>12</c:v>
                </c:pt>
                <c:pt idx="68">
                  <c:v>9</c:v>
                </c:pt>
                <c:pt idx="72">
                  <c:v>11</c:v>
                </c:pt>
                <c:pt idx="76">
                  <c:v>11</c:v>
                </c:pt>
                <c:pt idx="80">
                  <c:v>18</c:v>
                </c:pt>
                <c:pt idx="84">
                  <c:v>17</c:v>
                </c:pt>
                <c:pt idx="88">
                  <c:v>16</c:v>
                </c:pt>
                <c:pt idx="92">
                  <c:v>23</c:v>
                </c:pt>
                <c:pt idx="96">
                  <c:v>28</c:v>
                </c:pt>
                <c:pt idx="100">
                  <c:v>32</c:v>
                </c:pt>
                <c:pt idx="104">
                  <c:v>41</c:v>
                </c:pt>
                <c:pt idx="108">
                  <c:v>44</c:v>
                </c:pt>
                <c:pt idx="112">
                  <c:v>37</c:v>
                </c:pt>
                <c:pt idx="116">
                  <c:v>32</c:v>
                </c:pt>
                <c:pt idx="120">
                  <c:v>38</c:v>
                </c:pt>
                <c:pt idx="124">
                  <c:v>35</c:v>
                </c:pt>
                <c:pt idx="128">
                  <c:v>49</c:v>
                </c:pt>
                <c:pt idx="132">
                  <c:v>41</c:v>
                </c:pt>
                <c:pt idx="136">
                  <c:v>56</c:v>
                </c:pt>
                <c:pt idx="140">
                  <c:v>60</c:v>
                </c:pt>
                <c:pt idx="144">
                  <c:v>72</c:v>
                </c:pt>
                <c:pt idx="148">
                  <c:v>65</c:v>
                </c:pt>
                <c:pt idx="152">
                  <c:v>72</c:v>
                </c:pt>
                <c:pt idx="156">
                  <c:v>72</c:v>
                </c:pt>
                <c:pt idx="160">
                  <c:v>89</c:v>
                </c:pt>
                <c:pt idx="164">
                  <c:v>86</c:v>
                </c:pt>
                <c:pt idx="168">
                  <c:v>87</c:v>
                </c:pt>
                <c:pt idx="172">
                  <c:v>89</c:v>
                </c:pt>
                <c:pt idx="176">
                  <c:v>88</c:v>
                </c:pt>
                <c:pt idx="180">
                  <c:v>90</c:v>
                </c:pt>
                <c:pt idx="184">
                  <c:v>101</c:v>
                </c:pt>
                <c:pt idx="188">
                  <c:v>95</c:v>
                </c:pt>
                <c:pt idx="192">
                  <c:v>100</c:v>
                </c:pt>
                <c:pt idx="196">
                  <c:v>110</c:v>
                </c:pt>
                <c:pt idx="200">
                  <c:v>112</c:v>
                </c:pt>
                <c:pt idx="204">
                  <c:v>96</c:v>
                </c:pt>
                <c:pt idx="208">
                  <c:v>127</c:v>
                </c:pt>
                <c:pt idx="212">
                  <c:v>135</c:v>
                </c:pt>
                <c:pt idx="216">
                  <c:v>128</c:v>
                </c:pt>
                <c:pt idx="220">
                  <c:v>117</c:v>
                </c:pt>
                <c:pt idx="224">
                  <c:v>135</c:v>
                </c:pt>
                <c:pt idx="228">
                  <c:v>140</c:v>
                </c:pt>
                <c:pt idx="232">
                  <c:v>147</c:v>
                </c:pt>
                <c:pt idx="236">
                  <c:v>187</c:v>
                </c:pt>
                <c:pt idx="240">
                  <c:v>117</c:v>
                </c:pt>
                <c:pt idx="244">
                  <c:v>168</c:v>
                </c:pt>
                <c:pt idx="248">
                  <c:v>161</c:v>
                </c:pt>
                <c:pt idx="252">
                  <c:v>162</c:v>
                </c:pt>
                <c:pt idx="256">
                  <c:v>175</c:v>
                </c:pt>
                <c:pt idx="260">
                  <c:v>174</c:v>
                </c:pt>
                <c:pt idx="264">
                  <c:v>171</c:v>
                </c:pt>
                <c:pt idx="268">
                  <c:v>153</c:v>
                </c:pt>
                <c:pt idx="272">
                  <c:v>164</c:v>
                </c:pt>
                <c:pt idx="276">
                  <c:v>185</c:v>
                </c:pt>
                <c:pt idx="280">
                  <c:v>177</c:v>
                </c:pt>
                <c:pt idx="284">
                  <c:v>180</c:v>
                </c:pt>
                <c:pt idx="288">
                  <c:v>179</c:v>
                </c:pt>
                <c:pt idx="292">
                  <c:v>165</c:v>
                </c:pt>
                <c:pt idx="296">
                  <c:v>179</c:v>
                </c:pt>
                <c:pt idx="300">
                  <c:v>172</c:v>
                </c:pt>
                <c:pt idx="304">
                  <c:v>171</c:v>
                </c:pt>
                <c:pt idx="308">
                  <c:v>154</c:v>
                </c:pt>
                <c:pt idx="312">
                  <c:v>172</c:v>
                </c:pt>
                <c:pt idx="316">
                  <c:v>180</c:v>
                </c:pt>
                <c:pt idx="320">
                  <c:v>179</c:v>
                </c:pt>
                <c:pt idx="324">
                  <c:v>192</c:v>
                </c:pt>
                <c:pt idx="328">
                  <c:v>184</c:v>
                </c:pt>
                <c:pt idx="332">
                  <c:v>172</c:v>
                </c:pt>
                <c:pt idx="336">
                  <c:v>179</c:v>
                </c:pt>
                <c:pt idx="340">
                  <c:v>180</c:v>
                </c:pt>
                <c:pt idx="344">
                  <c:v>180</c:v>
                </c:pt>
                <c:pt idx="348">
                  <c:v>168</c:v>
                </c:pt>
                <c:pt idx="352">
                  <c:v>185</c:v>
                </c:pt>
                <c:pt idx="356">
                  <c:v>181</c:v>
                </c:pt>
                <c:pt idx="360">
                  <c:v>157</c:v>
                </c:pt>
                <c:pt idx="364">
                  <c:v>177</c:v>
                </c:pt>
                <c:pt idx="368">
                  <c:v>165</c:v>
                </c:pt>
                <c:pt idx="372">
                  <c:v>185</c:v>
                </c:pt>
                <c:pt idx="376">
                  <c:v>186</c:v>
                </c:pt>
                <c:pt idx="380">
                  <c:v>166</c:v>
                </c:pt>
                <c:pt idx="384">
                  <c:v>152</c:v>
                </c:pt>
                <c:pt idx="388">
                  <c:v>177</c:v>
                </c:pt>
                <c:pt idx="392">
                  <c:v>165</c:v>
                </c:pt>
                <c:pt idx="396">
                  <c:v>156</c:v>
                </c:pt>
                <c:pt idx="400">
                  <c:v>158</c:v>
                </c:pt>
                <c:pt idx="404">
                  <c:v>151</c:v>
                </c:pt>
                <c:pt idx="408">
                  <c:v>138</c:v>
                </c:pt>
                <c:pt idx="412">
                  <c:v>144</c:v>
                </c:pt>
                <c:pt idx="416">
                  <c:v>169</c:v>
                </c:pt>
                <c:pt idx="420">
                  <c:v>152</c:v>
                </c:pt>
                <c:pt idx="424">
                  <c:v>138</c:v>
                </c:pt>
                <c:pt idx="428">
                  <c:v>151</c:v>
                </c:pt>
                <c:pt idx="432">
                  <c:v>166</c:v>
                </c:pt>
                <c:pt idx="436">
                  <c:v>132</c:v>
                </c:pt>
                <c:pt idx="440">
                  <c:v>120</c:v>
                </c:pt>
                <c:pt idx="444">
                  <c:v>97</c:v>
                </c:pt>
                <c:pt idx="448">
                  <c:v>117</c:v>
                </c:pt>
                <c:pt idx="452">
                  <c:v>132</c:v>
                </c:pt>
                <c:pt idx="456">
                  <c:v>107</c:v>
                </c:pt>
                <c:pt idx="460">
                  <c:v>102</c:v>
                </c:pt>
                <c:pt idx="464">
                  <c:v>115</c:v>
                </c:pt>
                <c:pt idx="468">
                  <c:v>118</c:v>
                </c:pt>
                <c:pt idx="472">
                  <c:v>118</c:v>
                </c:pt>
                <c:pt idx="476">
                  <c:v>121</c:v>
                </c:pt>
                <c:pt idx="480">
                  <c:v>145</c:v>
                </c:pt>
                <c:pt idx="484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C9-4BC4-A00B-464C35F47517}"/>
            </c:ext>
          </c:extLst>
        </c:ser>
        <c:ser>
          <c:idx val="4"/>
          <c:order val="4"/>
          <c:tx>
            <c:v>Totality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Sheet1!$Z$222:$Z$233</c:f>
              <c:numCache>
                <c:formatCode>0.00</c:formatCode>
                <c:ptCount val="12"/>
                <c:pt idx="0">
                  <c:v>-50.284999999999997</c:v>
                </c:pt>
                <c:pt idx="4">
                  <c:v>-51.077500000000001</c:v>
                </c:pt>
                <c:pt idx="8">
                  <c:v>-51.61</c:v>
                </c:pt>
              </c:numCache>
            </c:numRef>
          </c:xVal>
          <c:yVal>
            <c:numRef>
              <c:f>Sheet1!$T$222:$T$233</c:f>
              <c:numCache>
                <c:formatCode>0.0</c:formatCode>
                <c:ptCount val="12"/>
                <c:pt idx="0">
                  <c:v>760</c:v>
                </c:pt>
                <c:pt idx="4">
                  <c:v>761</c:v>
                </c:pt>
                <c:pt idx="8">
                  <c:v>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9-4BC4-A00B-464C35F4751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Sheet1!$Z$222:$Z$233</c:f>
              <c:numCache>
                <c:formatCode>0.00</c:formatCode>
                <c:ptCount val="12"/>
                <c:pt idx="0">
                  <c:v>-50.284999999999997</c:v>
                </c:pt>
                <c:pt idx="4">
                  <c:v>-51.077500000000001</c:v>
                </c:pt>
                <c:pt idx="8">
                  <c:v>-51.61</c:v>
                </c:pt>
              </c:numCache>
            </c:numRef>
          </c:xVal>
          <c:yVal>
            <c:numRef>
              <c:f>Sheet1!$U$222:$U$233</c:f>
              <c:numCache>
                <c:formatCode>0.0</c:formatCode>
                <c:ptCount val="12"/>
                <c:pt idx="0">
                  <c:v>762</c:v>
                </c:pt>
                <c:pt idx="4">
                  <c:v>735</c:v>
                </c:pt>
                <c:pt idx="8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C9-4BC4-A00B-464C35F4751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Sheet1!$Z$222:$Z$233</c:f>
              <c:numCache>
                <c:formatCode>0.00</c:formatCode>
                <c:ptCount val="12"/>
                <c:pt idx="0">
                  <c:v>-50.284999999999997</c:v>
                </c:pt>
                <c:pt idx="4">
                  <c:v>-51.077500000000001</c:v>
                </c:pt>
                <c:pt idx="8">
                  <c:v>-51.61</c:v>
                </c:pt>
              </c:numCache>
            </c:numRef>
          </c:xVal>
          <c:yVal>
            <c:numRef>
              <c:f>Sheet1!$V$222:$V$233</c:f>
              <c:numCache>
                <c:formatCode>0.0</c:formatCode>
                <c:ptCount val="12"/>
                <c:pt idx="0">
                  <c:v>749</c:v>
                </c:pt>
                <c:pt idx="4">
                  <c:v>739</c:v>
                </c:pt>
                <c:pt idx="8">
                  <c:v>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C9-4BC4-A00B-464C35F47517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Sheet1!$Z$222:$Z$233</c:f>
              <c:numCache>
                <c:formatCode>0.00</c:formatCode>
                <c:ptCount val="12"/>
                <c:pt idx="0">
                  <c:v>-50.284999999999997</c:v>
                </c:pt>
                <c:pt idx="4">
                  <c:v>-51.077500000000001</c:v>
                </c:pt>
                <c:pt idx="8">
                  <c:v>-51.61</c:v>
                </c:pt>
              </c:numCache>
            </c:numRef>
          </c:xVal>
          <c:yVal>
            <c:numRef>
              <c:f>Sheet1!$W$222:$W$233</c:f>
              <c:numCache>
                <c:formatCode>0.0</c:formatCode>
                <c:ptCount val="12"/>
                <c:pt idx="0">
                  <c:v>141</c:v>
                </c:pt>
                <c:pt idx="4">
                  <c:v>135</c:v>
                </c:pt>
                <c:pt idx="8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C9-4BC4-A00B-464C35F4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14168"/>
        <c:axId val="545514824"/>
      </c:scatterChart>
      <c:valAx>
        <c:axId val="54551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4824"/>
        <c:crosses val="autoZero"/>
        <c:crossBetween val="midCat"/>
      </c:valAx>
      <c:valAx>
        <c:axId val="5455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673330504345637E-2"/>
          <c:y val="0.17291375291375291"/>
          <c:w val="0.84722905730533704"/>
          <c:h val="0.7758041958041958"/>
        </c:manualLayout>
      </c:layout>
      <c:scatterChart>
        <c:scatterStyle val="lineMarker"/>
        <c:varyColors val="0"/>
        <c:ser>
          <c:idx val="0"/>
          <c:order val="0"/>
          <c:tx>
            <c:v>Pressure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(Sheet1!$Q$2:$Q$221,Sheet1!$Q$234:$Q$501)</c:f>
              <c:numCache>
                <c:formatCode>0.00</c:formatCode>
                <c:ptCount val="488"/>
                <c:pt idx="0">
                  <c:v>29.25</c:v>
                </c:pt>
                <c:pt idx="4">
                  <c:v>97.5</c:v>
                </c:pt>
                <c:pt idx="8">
                  <c:v>165.5</c:v>
                </c:pt>
                <c:pt idx="12">
                  <c:v>233.5</c:v>
                </c:pt>
                <c:pt idx="16">
                  <c:v>301.5</c:v>
                </c:pt>
                <c:pt idx="20">
                  <c:v>369.5</c:v>
                </c:pt>
                <c:pt idx="24">
                  <c:v>437.5</c:v>
                </c:pt>
                <c:pt idx="28">
                  <c:v>505.5</c:v>
                </c:pt>
                <c:pt idx="32">
                  <c:v>573.5</c:v>
                </c:pt>
                <c:pt idx="36">
                  <c:v>641.5</c:v>
                </c:pt>
                <c:pt idx="40">
                  <c:v>709.5</c:v>
                </c:pt>
                <c:pt idx="44">
                  <c:v>777.5</c:v>
                </c:pt>
                <c:pt idx="48">
                  <c:v>845.5</c:v>
                </c:pt>
                <c:pt idx="52">
                  <c:v>913.5</c:v>
                </c:pt>
                <c:pt idx="56">
                  <c:v>981.5</c:v>
                </c:pt>
                <c:pt idx="60">
                  <c:v>1049.5</c:v>
                </c:pt>
                <c:pt idx="64">
                  <c:v>1117.5</c:v>
                </c:pt>
                <c:pt idx="68">
                  <c:v>1185.5</c:v>
                </c:pt>
                <c:pt idx="72">
                  <c:v>1253.5</c:v>
                </c:pt>
                <c:pt idx="76">
                  <c:v>1321.5</c:v>
                </c:pt>
                <c:pt idx="80">
                  <c:v>1389.5</c:v>
                </c:pt>
                <c:pt idx="84">
                  <c:v>1457.5</c:v>
                </c:pt>
                <c:pt idx="88">
                  <c:v>1525.5</c:v>
                </c:pt>
                <c:pt idx="92">
                  <c:v>1593.5</c:v>
                </c:pt>
                <c:pt idx="96">
                  <c:v>1661.5</c:v>
                </c:pt>
                <c:pt idx="100">
                  <c:v>1729.5</c:v>
                </c:pt>
                <c:pt idx="104">
                  <c:v>1797.5</c:v>
                </c:pt>
                <c:pt idx="108">
                  <c:v>1865.5</c:v>
                </c:pt>
                <c:pt idx="112">
                  <c:v>1933.5</c:v>
                </c:pt>
                <c:pt idx="116">
                  <c:v>2001.5</c:v>
                </c:pt>
                <c:pt idx="120">
                  <c:v>2069</c:v>
                </c:pt>
                <c:pt idx="124">
                  <c:v>2136.5</c:v>
                </c:pt>
                <c:pt idx="128">
                  <c:v>2204.5</c:v>
                </c:pt>
                <c:pt idx="132">
                  <c:v>2272.5</c:v>
                </c:pt>
                <c:pt idx="136">
                  <c:v>2340.5</c:v>
                </c:pt>
                <c:pt idx="140">
                  <c:v>2408.5</c:v>
                </c:pt>
                <c:pt idx="144">
                  <c:v>2476.5</c:v>
                </c:pt>
                <c:pt idx="148">
                  <c:v>2544.5</c:v>
                </c:pt>
                <c:pt idx="152">
                  <c:v>2612.5</c:v>
                </c:pt>
                <c:pt idx="156">
                  <c:v>2680.5</c:v>
                </c:pt>
                <c:pt idx="160">
                  <c:v>2748.5</c:v>
                </c:pt>
                <c:pt idx="164">
                  <c:v>2816.5</c:v>
                </c:pt>
                <c:pt idx="168">
                  <c:v>2884.5</c:v>
                </c:pt>
                <c:pt idx="172">
                  <c:v>2952.5</c:v>
                </c:pt>
                <c:pt idx="176">
                  <c:v>3020.5</c:v>
                </c:pt>
                <c:pt idx="180">
                  <c:v>3088.5</c:v>
                </c:pt>
                <c:pt idx="184">
                  <c:v>3156.5</c:v>
                </c:pt>
                <c:pt idx="188">
                  <c:v>3224.5</c:v>
                </c:pt>
                <c:pt idx="192">
                  <c:v>3292.5</c:v>
                </c:pt>
                <c:pt idx="196">
                  <c:v>3360.5</c:v>
                </c:pt>
                <c:pt idx="200">
                  <c:v>3428.5</c:v>
                </c:pt>
                <c:pt idx="204">
                  <c:v>3496.5</c:v>
                </c:pt>
                <c:pt idx="208">
                  <c:v>3564.5</c:v>
                </c:pt>
                <c:pt idx="212">
                  <c:v>3632.5</c:v>
                </c:pt>
                <c:pt idx="216">
                  <c:v>3700.5</c:v>
                </c:pt>
                <c:pt idx="220">
                  <c:v>3972.5</c:v>
                </c:pt>
                <c:pt idx="224">
                  <c:v>4040.5</c:v>
                </c:pt>
                <c:pt idx="228">
                  <c:v>4108.5</c:v>
                </c:pt>
                <c:pt idx="232">
                  <c:v>4176.5</c:v>
                </c:pt>
                <c:pt idx="236">
                  <c:v>4244.5</c:v>
                </c:pt>
                <c:pt idx="240">
                  <c:v>4312.5</c:v>
                </c:pt>
                <c:pt idx="244">
                  <c:v>4380.5</c:v>
                </c:pt>
                <c:pt idx="248">
                  <c:v>4448.5</c:v>
                </c:pt>
                <c:pt idx="252">
                  <c:v>4516.5</c:v>
                </c:pt>
                <c:pt idx="256">
                  <c:v>4584.5</c:v>
                </c:pt>
                <c:pt idx="260">
                  <c:v>4652.5</c:v>
                </c:pt>
                <c:pt idx="264">
                  <c:v>4720.5</c:v>
                </c:pt>
                <c:pt idx="268">
                  <c:v>4788.5</c:v>
                </c:pt>
                <c:pt idx="272">
                  <c:v>4856.5</c:v>
                </c:pt>
                <c:pt idx="276">
                  <c:v>4924.5</c:v>
                </c:pt>
                <c:pt idx="280">
                  <c:v>4992.25</c:v>
                </c:pt>
                <c:pt idx="284">
                  <c:v>5059.5</c:v>
                </c:pt>
                <c:pt idx="288">
                  <c:v>5127.75</c:v>
                </c:pt>
                <c:pt idx="292">
                  <c:v>5195.5</c:v>
                </c:pt>
                <c:pt idx="296">
                  <c:v>5263.5</c:v>
                </c:pt>
                <c:pt idx="300">
                  <c:v>5331.5</c:v>
                </c:pt>
                <c:pt idx="304">
                  <c:v>5399.5</c:v>
                </c:pt>
                <c:pt idx="308">
                  <c:v>5467.5</c:v>
                </c:pt>
                <c:pt idx="312">
                  <c:v>5535.5</c:v>
                </c:pt>
                <c:pt idx="316">
                  <c:v>5603.5</c:v>
                </c:pt>
                <c:pt idx="320">
                  <c:v>5671.5</c:v>
                </c:pt>
                <c:pt idx="324">
                  <c:v>5739.5</c:v>
                </c:pt>
                <c:pt idx="328">
                  <c:v>5807.5</c:v>
                </c:pt>
                <c:pt idx="332">
                  <c:v>5875.5</c:v>
                </c:pt>
                <c:pt idx="336">
                  <c:v>5943.5</c:v>
                </c:pt>
                <c:pt idx="340">
                  <c:v>6011.5</c:v>
                </c:pt>
                <c:pt idx="344">
                  <c:v>6079.5</c:v>
                </c:pt>
                <c:pt idx="348">
                  <c:v>6147.5</c:v>
                </c:pt>
                <c:pt idx="352">
                  <c:v>6215.5</c:v>
                </c:pt>
                <c:pt idx="356">
                  <c:v>6283.5</c:v>
                </c:pt>
                <c:pt idx="360">
                  <c:v>6351.5</c:v>
                </c:pt>
                <c:pt idx="364">
                  <c:v>6419.5</c:v>
                </c:pt>
                <c:pt idx="368">
                  <c:v>6487.5</c:v>
                </c:pt>
                <c:pt idx="372">
                  <c:v>6555.5</c:v>
                </c:pt>
                <c:pt idx="376">
                  <c:v>6623.5</c:v>
                </c:pt>
                <c:pt idx="380">
                  <c:v>6691.5</c:v>
                </c:pt>
                <c:pt idx="384">
                  <c:v>6759.5</c:v>
                </c:pt>
                <c:pt idx="388">
                  <c:v>6827.5</c:v>
                </c:pt>
                <c:pt idx="392">
                  <c:v>6895.5</c:v>
                </c:pt>
                <c:pt idx="396">
                  <c:v>6963.5</c:v>
                </c:pt>
                <c:pt idx="400">
                  <c:v>7031.5</c:v>
                </c:pt>
                <c:pt idx="404">
                  <c:v>7099.5</c:v>
                </c:pt>
                <c:pt idx="408">
                  <c:v>7167.5</c:v>
                </c:pt>
                <c:pt idx="412">
                  <c:v>7235.5</c:v>
                </c:pt>
                <c:pt idx="416">
                  <c:v>7303.5</c:v>
                </c:pt>
                <c:pt idx="420">
                  <c:v>7371.5</c:v>
                </c:pt>
                <c:pt idx="424">
                  <c:v>7439.5</c:v>
                </c:pt>
                <c:pt idx="428">
                  <c:v>7507.5</c:v>
                </c:pt>
                <c:pt idx="432">
                  <c:v>7575.5</c:v>
                </c:pt>
                <c:pt idx="436">
                  <c:v>7643.5</c:v>
                </c:pt>
                <c:pt idx="440">
                  <c:v>7711.5</c:v>
                </c:pt>
                <c:pt idx="444">
                  <c:v>7779.5</c:v>
                </c:pt>
                <c:pt idx="448">
                  <c:v>7847.5</c:v>
                </c:pt>
                <c:pt idx="452">
                  <c:v>7915.5</c:v>
                </c:pt>
                <c:pt idx="456">
                  <c:v>7983.5</c:v>
                </c:pt>
                <c:pt idx="460">
                  <c:v>8051.5</c:v>
                </c:pt>
                <c:pt idx="464">
                  <c:v>8119.5</c:v>
                </c:pt>
                <c:pt idx="468">
                  <c:v>8186.75</c:v>
                </c:pt>
                <c:pt idx="472">
                  <c:v>8254.5</c:v>
                </c:pt>
                <c:pt idx="476">
                  <c:v>8322.5</c:v>
                </c:pt>
                <c:pt idx="480">
                  <c:v>8390.5</c:v>
                </c:pt>
                <c:pt idx="484">
                  <c:v>8458.5</c:v>
                </c:pt>
              </c:numCache>
            </c:numRef>
          </c:xVal>
          <c:yVal>
            <c:numRef>
              <c:f>(Sheet1!$X$2:$X$221,Sheet1!$X$234:$X$501)</c:f>
              <c:numCache>
                <c:formatCode>0.00</c:formatCode>
                <c:ptCount val="488"/>
                <c:pt idx="0">
                  <c:v>26.265000000000001</c:v>
                </c:pt>
                <c:pt idx="4">
                  <c:v>26.295000000000002</c:v>
                </c:pt>
                <c:pt idx="8">
                  <c:v>26.395</c:v>
                </c:pt>
                <c:pt idx="12">
                  <c:v>26.455000000000002</c:v>
                </c:pt>
                <c:pt idx="16">
                  <c:v>26.53</c:v>
                </c:pt>
                <c:pt idx="20">
                  <c:v>26.594999999999999</c:v>
                </c:pt>
                <c:pt idx="24">
                  <c:v>26.72</c:v>
                </c:pt>
                <c:pt idx="28">
                  <c:v>26.795000000000002</c:v>
                </c:pt>
                <c:pt idx="32">
                  <c:v>26.91</c:v>
                </c:pt>
                <c:pt idx="36">
                  <c:v>27</c:v>
                </c:pt>
                <c:pt idx="40">
                  <c:v>27.077499999999997</c:v>
                </c:pt>
                <c:pt idx="44">
                  <c:v>27.145</c:v>
                </c:pt>
                <c:pt idx="48">
                  <c:v>27.205000000000002</c:v>
                </c:pt>
                <c:pt idx="52">
                  <c:v>27.25</c:v>
                </c:pt>
                <c:pt idx="56">
                  <c:v>27.25</c:v>
                </c:pt>
                <c:pt idx="60">
                  <c:v>27.25</c:v>
                </c:pt>
                <c:pt idx="64">
                  <c:v>27.25</c:v>
                </c:pt>
                <c:pt idx="68">
                  <c:v>27.25</c:v>
                </c:pt>
                <c:pt idx="72">
                  <c:v>27.22</c:v>
                </c:pt>
                <c:pt idx="76">
                  <c:v>27.16</c:v>
                </c:pt>
                <c:pt idx="80">
                  <c:v>27.094999999999999</c:v>
                </c:pt>
                <c:pt idx="84">
                  <c:v>26.97</c:v>
                </c:pt>
                <c:pt idx="88">
                  <c:v>26.877500000000001</c:v>
                </c:pt>
                <c:pt idx="92">
                  <c:v>26.734999999999999</c:v>
                </c:pt>
                <c:pt idx="96">
                  <c:v>26.5625</c:v>
                </c:pt>
                <c:pt idx="100">
                  <c:v>26.392500000000002</c:v>
                </c:pt>
                <c:pt idx="104">
                  <c:v>26.172499999999999</c:v>
                </c:pt>
                <c:pt idx="108">
                  <c:v>25.954999999999998</c:v>
                </c:pt>
                <c:pt idx="112">
                  <c:v>25.702500000000001</c:v>
                </c:pt>
                <c:pt idx="116">
                  <c:v>25.407499999999999</c:v>
                </c:pt>
                <c:pt idx="120">
                  <c:v>25.157499999999999</c:v>
                </c:pt>
                <c:pt idx="124">
                  <c:v>24.86</c:v>
                </c:pt>
                <c:pt idx="128">
                  <c:v>24.517499999999998</c:v>
                </c:pt>
                <c:pt idx="132">
                  <c:v>24.172499999999999</c:v>
                </c:pt>
                <c:pt idx="136">
                  <c:v>23.814999999999998</c:v>
                </c:pt>
                <c:pt idx="140">
                  <c:v>23.4375</c:v>
                </c:pt>
                <c:pt idx="144">
                  <c:v>23.032499999999999</c:v>
                </c:pt>
                <c:pt idx="148">
                  <c:v>22.625</c:v>
                </c:pt>
                <c:pt idx="152">
                  <c:v>22.189999999999998</c:v>
                </c:pt>
                <c:pt idx="156">
                  <c:v>21.75</c:v>
                </c:pt>
                <c:pt idx="160">
                  <c:v>21.282499999999999</c:v>
                </c:pt>
                <c:pt idx="164">
                  <c:v>20.814999999999998</c:v>
                </c:pt>
                <c:pt idx="168">
                  <c:v>20.314999999999998</c:v>
                </c:pt>
                <c:pt idx="172">
                  <c:v>19.814999999999998</c:v>
                </c:pt>
                <c:pt idx="176">
                  <c:v>19.299999999999997</c:v>
                </c:pt>
                <c:pt idx="180">
                  <c:v>18.765000000000001</c:v>
                </c:pt>
                <c:pt idx="184">
                  <c:v>18.25</c:v>
                </c:pt>
                <c:pt idx="188">
                  <c:v>17.75</c:v>
                </c:pt>
                <c:pt idx="192">
                  <c:v>17.234999999999999</c:v>
                </c:pt>
                <c:pt idx="196">
                  <c:v>16.704999999999998</c:v>
                </c:pt>
                <c:pt idx="200">
                  <c:v>16.189999999999998</c:v>
                </c:pt>
                <c:pt idx="204">
                  <c:v>15.690000000000001</c:v>
                </c:pt>
                <c:pt idx="208">
                  <c:v>15.190000000000001</c:v>
                </c:pt>
                <c:pt idx="212">
                  <c:v>14.690000000000001</c:v>
                </c:pt>
                <c:pt idx="216">
                  <c:v>14.190000000000001</c:v>
                </c:pt>
                <c:pt idx="220">
                  <c:v>12.125</c:v>
                </c:pt>
                <c:pt idx="224">
                  <c:v>11.655000000000001</c:v>
                </c:pt>
                <c:pt idx="228">
                  <c:v>11.172500000000001</c:v>
                </c:pt>
                <c:pt idx="232">
                  <c:v>10.675000000000001</c:v>
                </c:pt>
                <c:pt idx="236">
                  <c:v>10.155000000000001</c:v>
                </c:pt>
                <c:pt idx="240">
                  <c:v>9.64</c:v>
                </c:pt>
                <c:pt idx="244">
                  <c:v>9.1575000000000006</c:v>
                </c:pt>
                <c:pt idx="248">
                  <c:v>8.64</c:v>
                </c:pt>
                <c:pt idx="252">
                  <c:v>8.1900000000000013</c:v>
                </c:pt>
                <c:pt idx="256">
                  <c:v>7.6899999999999995</c:v>
                </c:pt>
                <c:pt idx="260">
                  <c:v>7.1899999999999995</c:v>
                </c:pt>
                <c:pt idx="264">
                  <c:v>6.6899999999999995</c:v>
                </c:pt>
                <c:pt idx="268">
                  <c:v>6.2049999999999992</c:v>
                </c:pt>
                <c:pt idx="272">
                  <c:v>5.7049999999999992</c:v>
                </c:pt>
                <c:pt idx="276">
                  <c:v>5.2349999999999994</c:v>
                </c:pt>
                <c:pt idx="280">
                  <c:v>4.75</c:v>
                </c:pt>
                <c:pt idx="284">
                  <c:v>4.3</c:v>
                </c:pt>
                <c:pt idx="288">
                  <c:v>3.8449999999999998</c:v>
                </c:pt>
                <c:pt idx="292">
                  <c:v>3.36</c:v>
                </c:pt>
                <c:pt idx="296">
                  <c:v>2.9225000000000003</c:v>
                </c:pt>
                <c:pt idx="300">
                  <c:v>2.4849999999999999</c:v>
                </c:pt>
                <c:pt idx="304">
                  <c:v>2.0324999999999998</c:v>
                </c:pt>
                <c:pt idx="308">
                  <c:v>1.625</c:v>
                </c:pt>
                <c:pt idx="312">
                  <c:v>1.22</c:v>
                </c:pt>
                <c:pt idx="316">
                  <c:v>0.81499999999999995</c:v>
                </c:pt>
                <c:pt idx="320">
                  <c:v>0.40749999999999997</c:v>
                </c:pt>
                <c:pt idx="324">
                  <c:v>0.03</c:v>
                </c:pt>
                <c:pt idx="328">
                  <c:v>-0.34499999999999997</c:v>
                </c:pt>
                <c:pt idx="332">
                  <c:v>-0.73749999999999993</c:v>
                </c:pt>
                <c:pt idx="336">
                  <c:v>-1.08</c:v>
                </c:pt>
                <c:pt idx="340">
                  <c:v>-1.4224999999999999</c:v>
                </c:pt>
                <c:pt idx="344">
                  <c:v>-1.7375</c:v>
                </c:pt>
                <c:pt idx="348">
                  <c:v>-2.0474999999999999</c:v>
                </c:pt>
                <c:pt idx="352">
                  <c:v>-2.3600000000000003</c:v>
                </c:pt>
                <c:pt idx="356">
                  <c:v>-2.6574999999999998</c:v>
                </c:pt>
                <c:pt idx="360">
                  <c:v>-2.9224999999999999</c:v>
                </c:pt>
                <c:pt idx="364">
                  <c:v>-3.2050000000000001</c:v>
                </c:pt>
                <c:pt idx="368">
                  <c:v>-3.47</c:v>
                </c:pt>
                <c:pt idx="372">
                  <c:v>-3.72</c:v>
                </c:pt>
                <c:pt idx="376">
                  <c:v>-3.9249999999999998</c:v>
                </c:pt>
                <c:pt idx="380">
                  <c:v>-4.1574999999999998</c:v>
                </c:pt>
                <c:pt idx="384">
                  <c:v>-4.3600000000000003</c:v>
                </c:pt>
                <c:pt idx="388">
                  <c:v>-4.5324999999999998</c:v>
                </c:pt>
                <c:pt idx="392">
                  <c:v>-4.7050000000000001</c:v>
                </c:pt>
                <c:pt idx="396">
                  <c:v>-4.8775000000000004</c:v>
                </c:pt>
                <c:pt idx="400">
                  <c:v>-5.0299999999999994</c:v>
                </c:pt>
                <c:pt idx="404">
                  <c:v>-5.16</c:v>
                </c:pt>
                <c:pt idx="408">
                  <c:v>-5.2799999999999994</c:v>
                </c:pt>
                <c:pt idx="412">
                  <c:v>-5.3775000000000004</c:v>
                </c:pt>
                <c:pt idx="416">
                  <c:v>-5.4850000000000003</c:v>
                </c:pt>
                <c:pt idx="420">
                  <c:v>-5.5774999999999997</c:v>
                </c:pt>
                <c:pt idx="424">
                  <c:v>-5.6124999999999998</c:v>
                </c:pt>
                <c:pt idx="428">
                  <c:v>-5.69</c:v>
                </c:pt>
                <c:pt idx="432">
                  <c:v>-5.7200000000000006</c:v>
                </c:pt>
                <c:pt idx="436">
                  <c:v>-5.75</c:v>
                </c:pt>
                <c:pt idx="440">
                  <c:v>-5.7050000000000001</c:v>
                </c:pt>
                <c:pt idx="444">
                  <c:v>-5.375</c:v>
                </c:pt>
                <c:pt idx="448">
                  <c:v>-4.7824999999999998</c:v>
                </c:pt>
                <c:pt idx="452">
                  <c:v>-4.0175000000000001</c:v>
                </c:pt>
                <c:pt idx="456">
                  <c:v>-3.1725000000000003</c:v>
                </c:pt>
                <c:pt idx="460">
                  <c:v>-2.36</c:v>
                </c:pt>
                <c:pt idx="464">
                  <c:v>-1.5325</c:v>
                </c:pt>
                <c:pt idx="468">
                  <c:v>-0.73499999999999999</c:v>
                </c:pt>
                <c:pt idx="472">
                  <c:v>1.7500000000000002E-2</c:v>
                </c:pt>
                <c:pt idx="476">
                  <c:v>0.65749999999999997</c:v>
                </c:pt>
                <c:pt idx="480">
                  <c:v>1.2349999999999999</c:v>
                </c:pt>
                <c:pt idx="484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B-42C2-837D-40704574C37D}"/>
            </c:ext>
          </c:extLst>
        </c:ser>
        <c:ser>
          <c:idx val="1"/>
          <c:order val="1"/>
          <c:tx>
            <c:v>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(Sheet1!$Q$2:$Q$221,Sheet1!$Q$234:$Q$501)</c:f>
              <c:numCache>
                <c:formatCode>0.00</c:formatCode>
                <c:ptCount val="488"/>
                <c:pt idx="0">
                  <c:v>29.25</c:v>
                </c:pt>
                <c:pt idx="4">
                  <c:v>97.5</c:v>
                </c:pt>
                <c:pt idx="8">
                  <c:v>165.5</c:v>
                </c:pt>
                <c:pt idx="12">
                  <c:v>233.5</c:v>
                </c:pt>
                <c:pt idx="16">
                  <c:v>301.5</c:v>
                </c:pt>
                <c:pt idx="20">
                  <c:v>369.5</c:v>
                </c:pt>
                <c:pt idx="24">
                  <c:v>437.5</c:v>
                </c:pt>
                <c:pt idx="28">
                  <c:v>505.5</c:v>
                </c:pt>
                <c:pt idx="32">
                  <c:v>573.5</c:v>
                </c:pt>
                <c:pt idx="36">
                  <c:v>641.5</c:v>
                </c:pt>
                <c:pt idx="40">
                  <c:v>709.5</c:v>
                </c:pt>
                <c:pt idx="44">
                  <c:v>777.5</c:v>
                </c:pt>
                <c:pt idx="48">
                  <c:v>845.5</c:v>
                </c:pt>
                <c:pt idx="52">
                  <c:v>913.5</c:v>
                </c:pt>
                <c:pt idx="56">
                  <c:v>981.5</c:v>
                </c:pt>
                <c:pt idx="60">
                  <c:v>1049.5</c:v>
                </c:pt>
                <c:pt idx="64">
                  <c:v>1117.5</c:v>
                </c:pt>
                <c:pt idx="68">
                  <c:v>1185.5</c:v>
                </c:pt>
                <c:pt idx="72">
                  <c:v>1253.5</c:v>
                </c:pt>
                <c:pt idx="76">
                  <c:v>1321.5</c:v>
                </c:pt>
                <c:pt idx="80">
                  <c:v>1389.5</c:v>
                </c:pt>
                <c:pt idx="84">
                  <c:v>1457.5</c:v>
                </c:pt>
                <c:pt idx="88">
                  <c:v>1525.5</c:v>
                </c:pt>
                <c:pt idx="92">
                  <c:v>1593.5</c:v>
                </c:pt>
                <c:pt idx="96">
                  <c:v>1661.5</c:v>
                </c:pt>
                <c:pt idx="100">
                  <c:v>1729.5</c:v>
                </c:pt>
                <c:pt idx="104">
                  <c:v>1797.5</c:v>
                </c:pt>
                <c:pt idx="108">
                  <c:v>1865.5</c:v>
                </c:pt>
                <c:pt idx="112">
                  <c:v>1933.5</c:v>
                </c:pt>
                <c:pt idx="116">
                  <c:v>2001.5</c:v>
                </c:pt>
                <c:pt idx="120">
                  <c:v>2069</c:v>
                </c:pt>
                <c:pt idx="124">
                  <c:v>2136.5</c:v>
                </c:pt>
                <c:pt idx="128">
                  <c:v>2204.5</c:v>
                </c:pt>
                <c:pt idx="132">
                  <c:v>2272.5</c:v>
                </c:pt>
                <c:pt idx="136">
                  <c:v>2340.5</c:v>
                </c:pt>
                <c:pt idx="140">
                  <c:v>2408.5</c:v>
                </c:pt>
                <c:pt idx="144">
                  <c:v>2476.5</c:v>
                </c:pt>
                <c:pt idx="148">
                  <c:v>2544.5</c:v>
                </c:pt>
                <c:pt idx="152">
                  <c:v>2612.5</c:v>
                </c:pt>
                <c:pt idx="156">
                  <c:v>2680.5</c:v>
                </c:pt>
                <c:pt idx="160">
                  <c:v>2748.5</c:v>
                </c:pt>
                <c:pt idx="164">
                  <c:v>2816.5</c:v>
                </c:pt>
                <c:pt idx="168">
                  <c:v>2884.5</c:v>
                </c:pt>
                <c:pt idx="172">
                  <c:v>2952.5</c:v>
                </c:pt>
                <c:pt idx="176">
                  <c:v>3020.5</c:v>
                </c:pt>
                <c:pt idx="180">
                  <c:v>3088.5</c:v>
                </c:pt>
                <c:pt idx="184">
                  <c:v>3156.5</c:v>
                </c:pt>
                <c:pt idx="188">
                  <c:v>3224.5</c:v>
                </c:pt>
                <c:pt idx="192">
                  <c:v>3292.5</c:v>
                </c:pt>
                <c:pt idx="196">
                  <c:v>3360.5</c:v>
                </c:pt>
                <c:pt idx="200">
                  <c:v>3428.5</c:v>
                </c:pt>
                <c:pt idx="204">
                  <c:v>3496.5</c:v>
                </c:pt>
                <c:pt idx="208">
                  <c:v>3564.5</c:v>
                </c:pt>
                <c:pt idx="212">
                  <c:v>3632.5</c:v>
                </c:pt>
                <c:pt idx="216">
                  <c:v>3700.5</c:v>
                </c:pt>
                <c:pt idx="220">
                  <c:v>3972.5</c:v>
                </c:pt>
                <c:pt idx="224">
                  <c:v>4040.5</c:v>
                </c:pt>
                <c:pt idx="228">
                  <c:v>4108.5</c:v>
                </c:pt>
                <c:pt idx="232">
                  <c:v>4176.5</c:v>
                </c:pt>
                <c:pt idx="236">
                  <c:v>4244.5</c:v>
                </c:pt>
                <c:pt idx="240">
                  <c:v>4312.5</c:v>
                </c:pt>
                <c:pt idx="244">
                  <c:v>4380.5</c:v>
                </c:pt>
                <c:pt idx="248">
                  <c:v>4448.5</c:v>
                </c:pt>
                <c:pt idx="252">
                  <c:v>4516.5</c:v>
                </c:pt>
                <c:pt idx="256">
                  <c:v>4584.5</c:v>
                </c:pt>
                <c:pt idx="260">
                  <c:v>4652.5</c:v>
                </c:pt>
                <c:pt idx="264">
                  <c:v>4720.5</c:v>
                </c:pt>
                <c:pt idx="268">
                  <c:v>4788.5</c:v>
                </c:pt>
                <c:pt idx="272">
                  <c:v>4856.5</c:v>
                </c:pt>
                <c:pt idx="276">
                  <c:v>4924.5</c:v>
                </c:pt>
                <c:pt idx="280">
                  <c:v>4992.25</c:v>
                </c:pt>
                <c:pt idx="284">
                  <c:v>5059.5</c:v>
                </c:pt>
                <c:pt idx="288">
                  <c:v>5127.75</c:v>
                </c:pt>
                <c:pt idx="292">
                  <c:v>5195.5</c:v>
                </c:pt>
                <c:pt idx="296">
                  <c:v>5263.5</c:v>
                </c:pt>
                <c:pt idx="300">
                  <c:v>5331.5</c:v>
                </c:pt>
                <c:pt idx="304">
                  <c:v>5399.5</c:v>
                </c:pt>
                <c:pt idx="308">
                  <c:v>5467.5</c:v>
                </c:pt>
                <c:pt idx="312">
                  <c:v>5535.5</c:v>
                </c:pt>
                <c:pt idx="316">
                  <c:v>5603.5</c:v>
                </c:pt>
                <c:pt idx="320">
                  <c:v>5671.5</c:v>
                </c:pt>
                <c:pt idx="324">
                  <c:v>5739.5</c:v>
                </c:pt>
                <c:pt idx="328">
                  <c:v>5807.5</c:v>
                </c:pt>
                <c:pt idx="332">
                  <c:v>5875.5</c:v>
                </c:pt>
                <c:pt idx="336">
                  <c:v>5943.5</c:v>
                </c:pt>
                <c:pt idx="340">
                  <c:v>6011.5</c:v>
                </c:pt>
                <c:pt idx="344">
                  <c:v>6079.5</c:v>
                </c:pt>
                <c:pt idx="348">
                  <c:v>6147.5</c:v>
                </c:pt>
                <c:pt idx="352">
                  <c:v>6215.5</c:v>
                </c:pt>
                <c:pt idx="356">
                  <c:v>6283.5</c:v>
                </c:pt>
                <c:pt idx="360">
                  <c:v>6351.5</c:v>
                </c:pt>
                <c:pt idx="364">
                  <c:v>6419.5</c:v>
                </c:pt>
                <c:pt idx="368">
                  <c:v>6487.5</c:v>
                </c:pt>
                <c:pt idx="372">
                  <c:v>6555.5</c:v>
                </c:pt>
                <c:pt idx="376">
                  <c:v>6623.5</c:v>
                </c:pt>
                <c:pt idx="380">
                  <c:v>6691.5</c:v>
                </c:pt>
                <c:pt idx="384">
                  <c:v>6759.5</c:v>
                </c:pt>
                <c:pt idx="388">
                  <c:v>6827.5</c:v>
                </c:pt>
                <c:pt idx="392">
                  <c:v>6895.5</c:v>
                </c:pt>
                <c:pt idx="396">
                  <c:v>6963.5</c:v>
                </c:pt>
                <c:pt idx="400">
                  <c:v>7031.5</c:v>
                </c:pt>
                <c:pt idx="404">
                  <c:v>7099.5</c:v>
                </c:pt>
                <c:pt idx="408">
                  <c:v>7167.5</c:v>
                </c:pt>
                <c:pt idx="412">
                  <c:v>7235.5</c:v>
                </c:pt>
                <c:pt idx="416">
                  <c:v>7303.5</c:v>
                </c:pt>
                <c:pt idx="420">
                  <c:v>7371.5</c:v>
                </c:pt>
                <c:pt idx="424">
                  <c:v>7439.5</c:v>
                </c:pt>
                <c:pt idx="428">
                  <c:v>7507.5</c:v>
                </c:pt>
                <c:pt idx="432">
                  <c:v>7575.5</c:v>
                </c:pt>
                <c:pt idx="436">
                  <c:v>7643.5</c:v>
                </c:pt>
                <c:pt idx="440">
                  <c:v>7711.5</c:v>
                </c:pt>
                <c:pt idx="444">
                  <c:v>7779.5</c:v>
                </c:pt>
                <c:pt idx="448">
                  <c:v>7847.5</c:v>
                </c:pt>
                <c:pt idx="452">
                  <c:v>7915.5</c:v>
                </c:pt>
                <c:pt idx="456">
                  <c:v>7983.5</c:v>
                </c:pt>
                <c:pt idx="460">
                  <c:v>8051.5</c:v>
                </c:pt>
                <c:pt idx="464">
                  <c:v>8119.5</c:v>
                </c:pt>
                <c:pt idx="468">
                  <c:v>8186.75</c:v>
                </c:pt>
                <c:pt idx="472">
                  <c:v>8254.5</c:v>
                </c:pt>
                <c:pt idx="476">
                  <c:v>8322.5</c:v>
                </c:pt>
                <c:pt idx="480">
                  <c:v>8390.5</c:v>
                </c:pt>
                <c:pt idx="484">
                  <c:v>8458.5</c:v>
                </c:pt>
              </c:numCache>
            </c:numRef>
          </c:xVal>
          <c:yVal>
            <c:numRef>
              <c:f>(Sheet1!$Y$2:$Y$221,Sheet1!$Y$234:$Y$501)</c:f>
              <c:numCache>
                <c:formatCode>0.00</c:formatCode>
                <c:ptCount val="488"/>
                <c:pt idx="0">
                  <c:v>27.5</c:v>
                </c:pt>
                <c:pt idx="4">
                  <c:v>27.5</c:v>
                </c:pt>
                <c:pt idx="8">
                  <c:v>27.5</c:v>
                </c:pt>
                <c:pt idx="12">
                  <c:v>27.5</c:v>
                </c:pt>
                <c:pt idx="16">
                  <c:v>27.5</c:v>
                </c:pt>
                <c:pt idx="20">
                  <c:v>27.5</c:v>
                </c:pt>
                <c:pt idx="24">
                  <c:v>27.625</c:v>
                </c:pt>
                <c:pt idx="28">
                  <c:v>27.625</c:v>
                </c:pt>
                <c:pt idx="32">
                  <c:v>27.5</c:v>
                </c:pt>
                <c:pt idx="36">
                  <c:v>27.5</c:v>
                </c:pt>
                <c:pt idx="40">
                  <c:v>27.5</c:v>
                </c:pt>
                <c:pt idx="44">
                  <c:v>27</c:v>
                </c:pt>
                <c:pt idx="48">
                  <c:v>26.75</c:v>
                </c:pt>
                <c:pt idx="52">
                  <c:v>26.375</c:v>
                </c:pt>
                <c:pt idx="56">
                  <c:v>25.875</c:v>
                </c:pt>
                <c:pt idx="60">
                  <c:v>25.375</c:v>
                </c:pt>
                <c:pt idx="64">
                  <c:v>24.75</c:v>
                </c:pt>
                <c:pt idx="68">
                  <c:v>24.125</c:v>
                </c:pt>
                <c:pt idx="72">
                  <c:v>23.375</c:v>
                </c:pt>
                <c:pt idx="76">
                  <c:v>22.625</c:v>
                </c:pt>
                <c:pt idx="80">
                  <c:v>21.75</c:v>
                </c:pt>
                <c:pt idx="84">
                  <c:v>21</c:v>
                </c:pt>
                <c:pt idx="88">
                  <c:v>20</c:v>
                </c:pt>
                <c:pt idx="92">
                  <c:v>19.25</c:v>
                </c:pt>
                <c:pt idx="96">
                  <c:v>18.125</c:v>
                </c:pt>
                <c:pt idx="100">
                  <c:v>17.125</c:v>
                </c:pt>
                <c:pt idx="104">
                  <c:v>16.125</c:v>
                </c:pt>
                <c:pt idx="108">
                  <c:v>15.25</c:v>
                </c:pt>
                <c:pt idx="112">
                  <c:v>14.25</c:v>
                </c:pt>
                <c:pt idx="116">
                  <c:v>13.125</c:v>
                </c:pt>
                <c:pt idx="120">
                  <c:v>12.125</c:v>
                </c:pt>
                <c:pt idx="124">
                  <c:v>11</c:v>
                </c:pt>
                <c:pt idx="128">
                  <c:v>10.125</c:v>
                </c:pt>
                <c:pt idx="132">
                  <c:v>9.125</c:v>
                </c:pt>
                <c:pt idx="136">
                  <c:v>8</c:v>
                </c:pt>
                <c:pt idx="140">
                  <c:v>7</c:v>
                </c:pt>
                <c:pt idx="144">
                  <c:v>5.75</c:v>
                </c:pt>
                <c:pt idx="148">
                  <c:v>4.5</c:v>
                </c:pt>
                <c:pt idx="152">
                  <c:v>3.5</c:v>
                </c:pt>
                <c:pt idx="156">
                  <c:v>2.25</c:v>
                </c:pt>
                <c:pt idx="160">
                  <c:v>1</c:v>
                </c:pt>
                <c:pt idx="164">
                  <c:v>0</c:v>
                </c:pt>
                <c:pt idx="168">
                  <c:v>-1.25</c:v>
                </c:pt>
                <c:pt idx="172">
                  <c:v>-2.25</c:v>
                </c:pt>
                <c:pt idx="176">
                  <c:v>-3.5</c:v>
                </c:pt>
                <c:pt idx="180">
                  <c:v>-4.5</c:v>
                </c:pt>
                <c:pt idx="184">
                  <c:v>-5.75</c:v>
                </c:pt>
                <c:pt idx="188">
                  <c:v>-6.75</c:v>
                </c:pt>
                <c:pt idx="192">
                  <c:v>-7.75</c:v>
                </c:pt>
                <c:pt idx="196">
                  <c:v>-8.75</c:v>
                </c:pt>
                <c:pt idx="200">
                  <c:v>-9.875</c:v>
                </c:pt>
                <c:pt idx="204">
                  <c:v>-10.75</c:v>
                </c:pt>
                <c:pt idx="208">
                  <c:v>-11.75</c:v>
                </c:pt>
                <c:pt idx="212">
                  <c:v>-12.625</c:v>
                </c:pt>
                <c:pt idx="216">
                  <c:v>-13.375</c:v>
                </c:pt>
                <c:pt idx="220">
                  <c:v>-16.25</c:v>
                </c:pt>
                <c:pt idx="224">
                  <c:v>-16.875</c:v>
                </c:pt>
                <c:pt idx="228">
                  <c:v>-17.5</c:v>
                </c:pt>
                <c:pt idx="232">
                  <c:v>-18.125</c:v>
                </c:pt>
                <c:pt idx="236">
                  <c:v>-18.625</c:v>
                </c:pt>
                <c:pt idx="240">
                  <c:v>-19.25</c:v>
                </c:pt>
                <c:pt idx="244">
                  <c:v>-19.75</c:v>
                </c:pt>
                <c:pt idx="248">
                  <c:v>-20.125</c:v>
                </c:pt>
                <c:pt idx="252">
                  <c:v>-20.625</c:v>
                </c:pt>
                <c:pt idx="256">
                  <c:v>-21</c:v>
                </c:pt>
                <c:pt idx="260">
                  <c:v>-21.375</c:v>
                </c:pt>
                <c:pt idx="264">
                  <c:v>-21.5</c:v>
                </c:pt>
                <c:pt idx="268">
                  <c:v>-22</c:v>
                </c:pt>
                <c:pt idx="272">
                  <c:v>-22</c:v>
                </c:pt>
                <c:pt idx="276">
                  <c:v>-22.375</c:v>
                </c:pt>
                <c:pt idx="280">
                  <c:v>-22.5</c:v>
                </c:pt>
                <c:pt idx="284">
                  <c:v>-22.875</c:v>
                </c:pt>
                <c:pt idx="288">
                  <c:v>-23</c:v>
                </c:pt>
                <c:pt idx="292">
                  <c:v>-23</c:v>
                </c:pt>
                <c:pt idx="296">
                  <c:v>-23</c:v>
                </c:pt>
                <c:pt idx="300">
                  <c:v>-23</c:v>
                </c:pt>
                <c:pt idx="304">
                  <c:v>-23</c:v>
                </c:pt>
                <c:pt idx="308">
                  <c:v>-23</c:v>
                </c:pt>
                <c:pt idx="312">
                  <c:v>-22.625</c:v>
                </c:pt>
                <c:pt idx="316">
                  <c:v>-22.5</c:v>
                </c:pt>
                <c:pt idx="320">
                  <c:v>-22.5</c:v>
                </c:pt>
                <c:pt idx="324">
                  <c:v>-22</c:v>
                </c:pt>
                <c:pt idx="328">
                  <c:v>-21.75</c:v>
                </c:pt>
                <c:pt idx="332">
                  <c:v>-21.5</c:v>
                </c:pt>
                <c:pt idx="336">
                  <c:v>-21.25</c:v>
                </c:pt>
                <c:pt idx="340">
                  <c:v>-21</c:v>
                </c:pt>
                <c:pt idx="344">
                  <c:v>-20.75</c:v>
                </c:pt>
                <c:pt idx="348">
                  <c:v>-20.5</c:v>
                </c:pt>
                <c:pt idx="352">
                  <c:v>-20.375</c:v>
                </c:pt>
                <c:pt idx="356">
                  <c:v>-20</c:v>
                </c:pt>
                <c:pt idx="360">
                  <c:v>-19.75</c:v>
                </c:pt>
                <c:pt idx="364">
                  <c:v>-19.375</c:v>
                </c:pt>
                <c:pt idx="368">
                  <c:v>-18.875</c:v>
                </c:pt>
                <c:pt idx="372">
                  <c:v>-18.375</c:v>
                </c:pt>
                <c:pt idx="376">
                  <c:v>-17.875</c:v>
                </c:pt>
                <c:pt idx="380">
                  <c:v>-17.375</c:v>
                </c:pt>
                <c:pt idx="384">
                  <c:v>-16.875</c:v>
                </c:pt>
                <c:pt idx="388">
                  <c:v>-16.375</c:v>
                </c:pt>
                <c:pt idx="392">
                  <c:v>-15.875</c:v>
                </c:pt>
                <c:pt idx="396">
                  <c:v>-15.375</c:v>
                </c:pt>
                <c:pt idx="400">
                  <c:v>-14.875</c:v>
                </c:pt>
                <c:pt idx="404">
                  <c:v>-14.375</c:v>
                </c:pt>
                <c:pt idx="408">
                  <c:v>-13.875</c:v>
                </c:pt>
                <c:pt idx="412">
                  <c:v>-13.375</c:v>
                </c:pt>
                <c:pt idx="416">
                  <c:v>-12.75</c:v>
                </c:pt>
                <c:pt idx="420">
                  <c:v>-12.125</c:v>
                </c:pt>
                <c:pt idx="424">
                  <c:v>-11.375</c:v>
                </c:pt>
                <c:pt idx="428">
                  <c:v>-10.75</c:v>
                </c:pt>
                <c:pt idx="432">
                  <c:v>-10.25</c:v>
                </c:pt>
                <c:pt idx="436">
                  <c:v>-9.625</c:v>
                </c:pt>
                <c:pt idx="440">
                  <c:v>-9.125</c:v>
                </c:pt>
                <c:pt idx="444">
                  <c:v>-8.375</c:v>
                </c:pt>
                <c:pt idx="448">
                  <c:v>-7.75</c:v>
                </c:pt>
                <c:pt idx="452">
                  <c:v>-7.25</c:v>
                </c:pt>
                <c:pt idx="456">
                  <c:v>-6.5</c:v>
                </c:pt>
                <c:pt idx="460">
                  <c:v>-5.75</c:v>
                </c:pt>
                <c:pt idx="464">
                  <c:v>-5</c:v>
                </c:pt>
                <c:pt idx="468">
                  <c:v>-4.125</c:v>
                </c:pt>
                <c:pt idx="472">
                  <c:v>-3.5</c:v>
                </c:pt>
                <c:pt idx="476">
                  <c:v>-3.5</c:v>
                </c:pt>
                <c:pt idx="480">
                  <c:v>-3.5</c:v>
                </c:pt>
                <c:pt idx="484">
                  <c:v>-4.5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EB-42C2-837D-40704574C37D}"/>
            </c:ext>
          </c:extLst>
        </c:ser>
        <c:ser>
          <c:idx val="2"/>
          <c:order val="2"/>
          <c:tx>
            <c:v>External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(Sheet1!$Q$2:$Q$221,Sheet1!$Q$234:$Q$501)</c:f>
              <c:numCache>
                <c:formatCode>0.00</c:formatCode>
                <c:ptCount val="488"/>
                <c:pt idx="0">
                  <c:v>29.25</c:v>
                </c:pt>
                <c:pt idx="4">
                  <c:v>97.5</c:v>
                </c:pt>
                <c:pt idx="8">
                  <c:v>165.5</c:v>
                </c:pt>
                <c:pt idx="12">
                  <c:v>233.5</c:v>
                </c:pt>
                <c:pt idx="16">
                  <c:v>301.5</c:v>
                </c:pt>
                <c:pt idx="20">
                  <c:v>369.5</c:v>
                </c:pt>
                <c:pt idx="24">
                  <c:v>437.5</c:v>
                </c:pt>
                <c:pt idx="28">
                  <c:v>505.5</c:v>
                </c:pt>
                <c:pt idx="32">
                  <c:v>573.5</c:v>
                </c:pt>
                <c:pt idx="36">
                  <c:v>641.5</c:v>
                </c:pt>
                <c:pt idx="40">
                  <c:v>709.5</c:v>
                </c:pt>
                <c:pt idx="44">
                  <c:v>777.5</c:v>
                </c:pt>
                <c:pt idx="48">
                  <c:v>845.5</c:v>
                </c:pt>
                <c:pt idx="52">
                  <c:v>913.5</c:v>
                </c:pt>
                <c:pt idx="56">
                  <c:v>981.5</c:v>
                </c:pt>
                <c:pt idx="60">
                  <c:v>1049.5</c:v>
                </c:pt>
                <c:pt idx="64">
                  <c:v>1117.5</c:v>
                </c:pt>
                <c:pt idx="68">
                  <c:v>1185.5</c:v>
                </c:pt>
                <c:pt idx="72">
                  <c:v>1253.5</c:v>
                </c:pt>
                <c:pt idx="76">
                  <c:v>1321.5</c:v>
                </c:pt>
                <c:pt idx="80">
                  <c:v>1389.5</c:v>
                </c:pt>
                <c:pt idx="84">
                  <c:v>1457.5</c:v>
                </c:pt>
                <c:pt idx="88">
                  <c:v>1525.5</c:v>
                </c:pt>
                <c:pt idx="92">
                  <c:v>1593.5</c:v>
                </c:pt>
                <c:pt idx="96">
                  <c:v>1661.5</c:v>
                </c:pt>
                <c:pt idx="100">
                  <c:v>1729.5</c:v>
                </c:pt>
                <c:pt idx="104">
                  <c:v>1797.5</c:v>
                </c:pt>
                <c:pt idx="108">
                  <c:v>1865.5</c:v>
                </c:pt>
                <c:pt idx="112">
                  <c:v>1933.5</c:v>
                </c:pt>
                <c:pt idx="116">
                  <c:v>2001.5</c:v>
                </c:pt>
                <c:pt idx="120">
                  <c:v>2069</c:v>
                </c:pt>
                <c:pt idx="124">
                  <c:v>2136.5</c:v>
                </c:pt>
                <c:pt idx="128">
                  <c:v>2204.5</c:v>
                </c:pt>
                <c:pt idx="132">
                  <c:v>2272.5</c:v>
                </c:pt>
                <c:pt idx="136">
                  <c:v>2340.5</c:v>
                </c:pt>
                <c:pt idx="140">
                  <c:v>2408.5</c:v>
                </c:pt>
                <c:pt idx="144">
                  <c:v>2476.5</c:v>
                </c:pt>
                <c:pt idx="148">
                  <c:v>2544.5</c:v>
                </c:pt>
                <c:pt idx="152">
                  <c:v>2612.5</c:v>
                </c:pt>
                <c:pt idx="156">
                  <c:v>2680.5</c:v>
                </c:pt>
                <c:pt idx="160">
                  <c:v>2748.5</c:v>
                </c:pt>
                <c:pt idx="164">
                  <c:v>2816.5</c:v>
                </c:pt>
                <c:pt idx="168">
                  <c:v>2884.5</c:v>
                </c:pt>
                <c:pt idx="172">
                  <c:v>2952.5</c:v>
                </c:pt>
                <c:pt idx="176">
                  <c:v>3020.5</c:v>
                </c:pt>
                <c:pt idx="180">
                  <c:v>3088.5</c:v>
                </c:pt>
                <c:pt idx="184">
                  <c:v>3156.5</c:v>
                </c:pt>
                <c:pt idx="188">
                  <c:v>3224.5</c:v>
                </c:pt>
                <c:pt idx="192">
                  <c:v>3292.5</c:v>
                </c:pt>
                <c:pt idx="196">
                  <c:v>3360.5</c:v>
                </c:pt>
                <c:pt idx="200">
                  <c:v>3428.5</c:v>
                </c:pt>
                <c:pt idx="204">
                  <c:v>3496.5</c:v>
                </c:pt>
                <c:pt idx="208">
                  <c:v>3564.5</c:v>
                </c:pt>
                <c:pt idx="212">
                  <c:v>3632.5</c:v>
                </c:pt>
                <c:pt idx="216">
                  <c:v>3700.5</c:v>
                </c:pt>
                <c:pt idx="220">
                  <c:v>3972.5</c:v>
                </c:pt>
                <c:pt idx="224">
                  <c:v>4040.5</c:v>
                </c:pt>
                <c:pt idx="228">
                  <c:v>4108.5</c:v>
                </c:pt>
                <c:pt idx="232">
                  <c:v>4176.5</c:v>
                </c:pt>
                <c:pt idx="236">
                  <c:v>4244.5</c:v>
                </c:pt>
                <c:pt idx="240">
                  <c:v>4312.5</c:v>
                </c:pt>
                <c:pt idx="244">
                  <c:v>4380.5</c:v>
                </c:pt>
                <c:pt idx="248">
                  <c:v>4448.5</c:v>
                </c:pt>
                <c:pt idx="252">
                  <c:v>4516.5</c:v>
                </c:pt>
                <c:pt idx="256">
                  <c:v>4584.5</c:v>
                </c:pt>
                <c:pt idx="260">
                  <c:v>4652.5</c:v>
                </c:pt>
                <c:pt idx="264">
                  <c:v>4720.5</c:v>
                </c:pt>
                <c:pt idx="268">
                  <c:v>4788.5</c:v>
                </c:pt>
                <c:pt idx="272">
                  <c:v>4856.5</c:v>
                </c:pt>
                <c:pt idx="276">
                  <c:v>4924.5</c:v>
                </c:pt>
                <c:pt idx="280">
                  <c:v>4992.25</c:v>
                </c:pt>
                <c:pt idx="284">
                  <c:v>5059.5</c:v>
                </c:pt>
                <c:pt idx="288">
                  <c:v>5127.75</c:v>
                </c:pt>
                <c:pt idx="292">
                  <c:v>5195.5</c:v>
                </c:pt>
                <c:pt idx="296">
                  <c:v>5263.5</c:v>
                </c:pt>
                <c:pt idx="300">
                  <c:v>5331.5</c:v>
                </c:pt>
                <c:pt idx="304">
                  <c:v>5399.5</c:v>
                </c:pt>
                <c:pt idx="308">
                  <c:v>5467.5</c:v>
                </c:pt>
                <c:pt idx="312">
                  <c:v>5535.5</c:v>
                </c:pt>
                <c:pt idx="316">
                  <c:v>5603.5</c:v>
                </c:pt>
                <c:pt idx="320">
                  <c:v>5671.5</c:v>
                </c:pt>
                <c:pt idx="324">
                  <c:v>5739.5</c:v>
                </c:pt>
                <c:pt idx="328">
                  <c:v>5807.5</c:v>
                </c:pt>
                <c:pt idx="332">
                  <c:v>5875.5</c:v>
                </c:pt>
                <c:pt idx="336">
                  <c:v>5943.5</c:v>
                </c:pt>
                <c:pt idx="340">
                  <c:v>6011.5</c:v>
                </c:pt>
                <c:pt idx="344">
                  <c:v>6079.5</c:v>
                </c:pt>
                <c:pt idx="348">
                  <c:v>6147.5</c:v>
                </c:pt>
                <c:pt idx="352">
                  <c:v>6215.5</c:v>
                </c:pt>
                <c:pt idx="356">
                  <c:v>6283.5</c:v>
                </c:pt>
                <c:pt idx="360">
                  <c:v>6351.5</c:v>
                </c:pt>
                <c:pt idx="364">
                  <c:v>6419.5</c:v>
                </c:pt>
                <c:pt idx="368">
                  <c:v>6487.5</c:v>
                </c:pt>
                <c:pt idx="372">
                  <c:v>6555.5</c:v>
                </c:pt>
                <c:pt idx="376">
                  <c:v>6623.5</c:v>
                </c:pt>
                <c:pt idx="380">
                  <c:v>6691.5</c:v>
                </c:pt>
                <c:pt idx="384">
                  <c:v>6759.5</c:v>
                </c:pt>
                <c:pt idx="388">
                  <c:v>6827.5</c:v>
                </c:pt>
                <c:pt idx="392">
                  <c:v>6895.5</c:v>
                </c:pt>
                <c:pt idx="396">
                  <c:v>6963.5</c:v>
                </c:pt>
                <c:pt idx="400">
                  <c:v>7031.5</c:v>
                </c:pt>
                <c:pt idx="404">
                  <c:v>7099.5</c:v>
                </c:pt>
                <c:pt idx="408">
                  <c:v>7167.5</c:v>
                </c:pt>
                <c:pt idx="412">
                  <c:v>7235.5</c:v>
                </c:pt>
                <c:pt idx="416">
                  <c:v>7303.5</c:v>
                </c:pt>
                <c:pt idx="420">
                  <c:v>7371.5</c:v>
                </c:pt>
                <c:pt idx="424">
                  <c:v>7439.5</c:v>
                </c:pt>
                <c:pt idx="428">
                  <c:v>7507.5</c:v>
                </c:pt>
                <c:pt idx="432">
                  <c:v>7575.5</c:v>
                </c:pt>
                <c:pt idx="436">
                  <c:v>7643.5</c:v>
                </c:pt>
                <c:pt idx="440">
                  <c:v>7711.5</c:v>
                </c:pt>
                <c:pt idx="444">
                  <c:v>7779.5</c:v>
                </c:pt>
                <c:pt idx="448">
                  <c:v>7847.5</c:v>
                </c:pt>
                <c:pt idx="452">
                  <c:v>7915.5</c:v>
                </c:pt>
                <c:pt idx="456">
                  <c:v>7983.5</c:v>
                </c:pt>
                <c:pt idx="460">
                  <c:v>8051.5</c:v>
                </c:pt>
                <c:pt idx="464">
                  <c:v>8119.5</c:v>
                </c:pt>
                <c:pt idx="468">
                  <c:v>8186.75</c:v>
                </c:pt>
                <c:pt idx="472">
                  <c:v>8254.5</c:v>
                </c:pt>
                <c:pt idx="476">
                  <c:v>8322.5</c:v>
                </c:pt>
                <c:pt idx="480">
                  <c:v>8390.5</c:v>
                </c:pt>
                <c:pt idx="484">
                  <c:v>8458.5</c:v>
                </c:pt>
              </c:numCache>
            </c:numRef>
          </c:xVal>
          <c:yVal>
            <c:numRef>
              <c:f>(Sheet1!$Z$2:$Z$221,Sheet1!$Z$234:$Z$501)</c:f>
              <c:numCache>
                <c:formatCode>0.00</c:formatCode>
                <c:ptCount val="488"/>
                <c:pt idx="0">
                  <c:v>29.89</c:v>
                </c:pt>
                <c:pt idx="4">
                  <c:v>28.9375</c:v>
                </c:pt>
                <c:pt idx="8">
                  <c:v>27.03</c:v>
                </c:pt>
                <c:pt idx="12">
                  <c:v>26.392499999999998</c:v>
                </c:pt>
                <c:pt idx="16">
                  <c:v>25.952500000000001</c:v>
                </c:pt>
                <c:pt idx="20">
                  <c:v>25.5625</c:v>
                </c:pt>
                <c:pt idx="24">
                  <c:v>24.892499999999998</c:v>
                </c:pt>
                <c:pt idx="28">
                  <c:v>22.830000000000002</c:v>
                </c:pt>
                <c:pt idx="32">
                  <c:v>20.657499999999999</c:v>
                </c:pt>
                <c:pt idx="36">
                  <c:v>19.092500000000001</c:v>
                </c:pt>
                <c:pt idx="40">
                  <c:v>17.767499999999998</c:v>
                </c:pt>
                <c:pt idx="44">
                  <c:v>16.844999999999999</c:v>
                </c:pt>
                <c:pt idx="48">
                  <c:v>15.1875</c:v>
                </c:pt>
                <c:pt idx="52">
                  <c:v>13.484999999999999</c:v>
                </c:pt>
                <c:pt idx="56">
                  <c:v>11.222500000000002</c:v>
                </c:pt>
                <c:pt idx="60">
                  <c:v>9.0950000000000006</c:v>
                </c:pt>
                <c:pt idx="64">
                  <c:v>7.5324999999999998</c:v>
                </c:pt>
                <c:pt idx="68">
                  <c:v>5.39</c:v>
                </c:pt>
                <c:pt idx="72">
                  <c:v>3.6850000000000001</c:v>
                </c:pt>
                <c:pt idx="76">
                  <c:v>1.7675000000000001</c:v>
                </c:pt>
                <c:pt idx="80">
                  <c:v>0.15500000000000003</c:v>
                </c:pt>
                <c:pt idx="84">
                  <c:v>-2.6425000000000001</c:v>
                </c:pt>
                <c:pt idx="88">
                  <c:v>-4.9375</c:v>
                </c:pt>
                <c:pt idx="92">
                  <c:v>-7.1425000000000001</c:v>
                </c:pt>
                <c:pt idx="96">
                  <c:v>-8.4375</c:v>
                </c:pt>
                <c:pt idx="100">
                  <c:v>-9.5949999999999989</c:v>
                </c:pt>
                <c:pt idx="104">
                  <c:v>-10.89</c:v>
                </c:pt>
                <c:pt idx="108">
                  <c:v>-12.845000000000001</c:v>
                </c:pt>
                <c:pt idx="112">
                  <c:v>-13.940000000000001</c:v>
                </c:pt>
                <c:pt idx="116">
                  <c:v>-15.642499999999998</c:v>
                </c:pt>
                <c:pt idx="120">
                  <c:v>-16.907499999999999</c:v>
                </c:pt>
                <c:pt idx="124">
                  <c:v>-18.392499999999998</c:v>
                </c:pt>
                <c:pt idx="128">
                  <c:v>-20.112499999999997</c:v>
                </c:pt>
                <c:pt idx="132">
                  <c:v>-22.984999999999999</c:v>
                </c:pt>
                <c:pt idx="136">
                  <c:v>-25.11</c:v>
                </c:pt>
                <c:pt idx="140">
                  <c:v>-26.627499999999998</c:v>
                </c:pt>
                <c:pt idx="144">
                  <c:v>-28.14</c:v>
                </c:pt>
                <c:pt idx="148">
                  <c:v>-29.922499999999999</c:v>
                </c:pt>
                <c:pt idx="152">
                  <c:v>-32.002499999999998</c:v>
                </c:pt>
                <c:pt idx="156">
                  <c:v>-32.935000000000002</c:v>
                </c:pt>
                <c:pt idx="160">
                  <c:v>-34.222499999999997</c:v>
                </c:pt>
                <c:pt idx="164">
                  <c:v>-35.782499999999999</c:v>
                </c:pt>
                <c:pt idx="168">
                  <c:v>-37.422499999999999</c:v>
                </c:pt>
                <c:pt idx="172">
                  <c:v>-39.11</c:v>
                </c:pt>
                <c:pt idx="176">
                  <c:v>-40.332500000000003</c:v>
                </c:pt>
                <c:pt idx="180">
                  <c:v>-42.112499999999997</c:v>
                </c:pt>
                <c:pt idx="184">
                  <c:v>-43.6875</c:v>
                </c:pt>
                <c:pt idx="188">
                  <c:v>-44.952500000000001</c:v>
                </c:pt>
                <c:pt idx="192">
                  <c:v>-46.282499999999999</c:v>
                </c:pt>
                <c:pt idx="196">
                  <c:v>-46.752499999999998</c:v>
                </c:pt>
                <c:pt idx="200">
                  <c:v>-47.657499999999999</c:v>
                </c:pt>
                <c:pt idx="204">
                  <c:v>-48.392499999999998</c:v>
                </c:pt>
                <c:pt idx="208">
                  <c:v>-49.015000000000001</c:v>
                </c:pt>
                <c:pt idx="212">
                  <c:v>-49.172499999999999</c:v>
                </c:pt>
                <c:pt idx="216">
                  <c:v>-49.702500000000001</c:v>
                </c:pt>
                <c:pt idx="220">
                  <c:v>-52.0625</c:v>
                </c:pt>
                <c:pt idx="224">
                  <c:v>-52.327500000000001</c:v>
                </c:pt>
                <c:pt idx="228">
                  <c:v>-52.4375</c:v>
                </c:pt>
                <c:pt idx="232">
                  <c:v>-53.017499999999998</c:v>
                </c:pt>
                <c:pt idx="236">
                  <c:v>-53.267499999999998</c:v>
                </c:pt>
                <c:pt idx="240">
                  <c:v>-53.517499999999998</c:v>
                </c:pt>
                <c:pt idx="244">
                  <c:v>-53.954999999999998</c:v>
                </c:pt>
                <c:pt idx="248">
                  <c:v>-53.674999999999997</c:v>
                </c:pt>
                <c:pt idx="252">
                  <c:v>-52.702500000000001</c:v>
                </c:pt>
                <c:pt idx="256">
                  <c:v>-52.204999999999998</c:v>
                </c:pt>
                <c:pt idx="260">
                  <c:v>-52.532499999999999</c:v>
                </c:pt>
                <c:pt idx="264">
                  <c:v>-52.594999999999999</c:v>
                </c:pt>
                <c:pt idx="268">
                  <c:v>-52.625</c:v>
                </c:pt>
                <c:pt idx="272">
                  <c:v>-52.594999999999999</c:v>
                </c:pt>
                <c:pt idx="276">
                  <c:v>-51.97</c:v>
                </c:pt>
                <c:pt idx="280">
                  <c:v>-50.625</c:v>
                </c:pt>
                <c:pt idx="284">
                  <c:v>-49.282499999999999</c:v>
                </c:pt>
                <c:pt idx="288">
                  <c:v>-48.597499999999997</c:v>
                </c:pt>
                <c:pt idx="292">
                  <c:v>-48.5625</c:v>
                </c:pt>
                <c:pt idx="296">
                  <c:v>-48.502499999999998</c:v>
                </c:pt>
                <c:pt idx="300">
                  <c:v>-48.377499999999998</c:v>
                </c:pt>
                <c:pt idx="304">
                  <c:v>-47.657499999999999</c:v>
                </c:pt>
                <c:pt idx="308">
                  <c:v>-45.547499999999999</c:v>
                </c:pt>
                <c:pt idx="312">
                  <c:v>-44.33</c:v>
                </c:pt>
                <c:pt idx="316">
                  <c:v>-43.44</c:v>
                </c:pt>
                <c:pt idx="320">
                  <c:v>-42.33</c:v>
                </c:pt>
                <c:pt idx="324">
                  <c:v>-41.342500000000001</c:v>
                </c:pt>
                <c:pt idx="328">
                  <c:v>-41.142499999999998</c:v>
                </c:pt>
                <c:pt idx="332">
                  <c:v>-41.342500000000001</c:v>
                </c:pt>
                <c:pt idx="336">
                  <c:v>-41.237499999999997</c:v>
                </c:pt>
                <c:pt idx="340">
                  <c:v>-40.484999999999999</c:v>
                </c:pt>
                <c:pt idx="344">
                  <c:v>-40.142499999999998</c:v>
                </c:pt>
                <c:pt idx="348">
                  <c:v>-39.327500000000001</c:v>
                </c:pt>
                <c:pt idx="352">
                  <c:v>-37.8125</c:v>
                </c:pt>
                <c:pt idx="356">
                  <c:v>-36.327500000000001</c:v>
                </c:pt>
                <c:pt idx="360">
                  <c:v>-34.47</c:v>
                </c:pt>
                <c:pt idx="364">
                  <c:v>-33.344999999999999</c:v>
                </c:pt>
                <c:pt idx="368">
                  <c:v>-32.33</c:v>
                </c:pt>
                <c:pt idx="372">
                  <c:v>-31.3125</c:v>
                </c:pt>
                <c:pt idx="376">
                  <c:v>-30.409999999999997</c:v>
                </c:pt>
                <c:pt idx="380">
                  <c:v>-29.657499999999999</c:v>
                </c:pt>
                <c:pt idx="384">
                  <c:v>-28.704999999999998</c:v>
                </c:pt>
                <c:pt idx="388">
                  <c:v>-28.36</c:v>
                </c:pt>
                <c:pt idx="392">
                  <c:v>-28.002500000000001</c:v>
                </c:pt>
                <c:pt idx="396">
                  <c:v>-27.3125</c:v>
                </c:pt>
                <c:pt idx="400">
                  <c:v>-26.142499999999998</c:v>
                </c:pt>
                <c:pt idx="404">
                  <c:v>-24.827500000000001</c:v>
                </c:pt>
                <c:pt idx="408">
                  <c:v>-23.094999999999999</c:v>
                </c:pt>
                <c:pt idx="412">
                  <c:v>-21.89</c:v>
                </c:pt>
                <c:pt idx="416">
                  <c:v>-20.689999999999998</c:v>
                </c:pt>
                <c:pt idx="420">
                  <c:v>-19.517499999999998</c:v>
                </c:pt>
                <c:pt idx="424">
                  <c:v>-18.452500000000001</c:v>
                </c:pt>
                <c:pt idx="428">
                  <c:v>-17.875</c:v>
                </c:pt>
                <c:pt idx="432">
                  <c:v>-17.875</c:v>
                </c:pt>
                <c:pt idx="436">
                  <c:v>-17.079999999999998</c:v>
                </c:pt>
                <c:pt idx="440">
                  <c:v>-16.767499999999998</c:v>
                </c:pt>
                <c:pt idx="444">
                  <c:v>-15.362500000000001</c:v>
                </c:pt>
                <c:pt idx="448">
                  <c:v>-14.737500000000001</c:v>
                </c:pt>
                <c:pt idx="452">
                  <c:v>-13.407500000000001</c:v>
                </c:pt>
                <c:pt idx="456">
                  <c:v>-12.049999999999999</c:v>
                </c:pt>
                <c:pt idx="460">
                  <c:v>-10.532499999999999</c:v>
                </c:pt>
                <c:pt idx="464">
                  <c:v>-9.5474999999999994</c:v>
                </c:pt>
                <c:pt idx="468">
                  <c:v>-16.27</c:v>
                </c:pt>
                <c:pt idx="472">
                  <c:v>-23.654999999999998</c:v>
                </c:pt>
                <c:pt idx="476">
                  <c:v>-28.797499999999999</c:v>
                </c:pt>
                <c:pt idx="480">
                  <c:v>-32.954999999999998</c:v>
                </c:pt>
                <c:pt idx="484">
                  <c:v>-37.5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EB-42C2-837D-40704574C37D}"/>
            </c:ext>
          </c:extLst>
        </c:ser>
        <c:ser>
          <c:idx val="3"/>
          <c:order val="3"/>
          <c:tx>
            <c:v>Totality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Sheet1!$Q$222:$Q$233</c:f>
              <c:numCache>
                <c:formatCode>0.00</c:formatCode>
                <c:ptCount val="12"/>
                <c:pt idx="0">
                  <c:v>3768.5</c:v>
                </c:pt>
                <c:pt idx="4">
                  <c:v>3836.5</c:v>
                </c:pt>
                <c:pt idx="8">
                  <c:v>3904.5</c:v>
                </c:pt>
              </c:numCache>
            </c:numRef>
          </c:xVal>
          <c:yVal>
            <c:numRef>
              <c:f>Sheet1!$X$222:$X$233</c:f>
              <c:numCache>
                <c:formatCode>0.00</c:formatCode>
                <c:ptCount val="12"/>
                <c:pt idx="0">
                  <c:v>13.6425</c:v>
                </c:pt>
                <c:pt idx="4">
                  <c:v>13.125</c:v>
                </c:pt>
                <c:pt idx="8">
                  <c:v>12.6425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EB-42C2-837D-40704574C37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Sheet1!$Q$222:$Q$233</c:f>
              <c:numCache>
                <c:formatCode>0.00</c:formatCode>
                <c:ptCount val="12"/>
                <c:pt idx="0">
                  <c:v>3768.5</c:v>
                </c:pt>
                <c:pt idx="4">
                  <c:v>3836.5</c:v>
                </c:pt>
                <c:pt idx="8">
                  <c:v>3904.5</c:v>
                </c:pt>
              </c:numCache>
            </c:numRef>
          </c:xVal>
          <c:yVal>
            <c:numRef>
              <c:f>Sheet1!$Y$222:$Y$233</c:f>
              <c:numCache>
                <c:formatCode>0.00</c:formatCode>
                <c:ptCount val="12"/>
                <c:pt idx="0">
                  <c:v>-14.25</c:v>
                </c:pt>
                <c:pt idx="4">
                  <c:v>-14.875</c:v>
                </c:pt>
                <c:pt idx="8">
                  <c:v>-15.625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EB-42C2-837D-40704574C37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Sheet1!$Q$222:$Q$233</c:f>
              <c:numCache>
                <c:formatCode>0.00</c:formatCode>
                <c:ptCount val="12"/>
                <c:pt idx="0">
                  <c:v>3768.5</c:v>
                </c:pt>
                <c:pt idx="4">
                  <c:v>3836.5</c:v>
                </c:pt>
                <c:pt idx="8">
                  <c:v>3904.5</c:v>
                </c:pt>
              </c:numCache>
            </c:numRef>
          </c:xVal>
          <c:yVal>
            <c:numRef>
              <c:f>Sheet1!$Z$222:$Z$233</c:f>
              <c:numCache>
                <c:formatCode>0.00</c:formatCode>
                <c:ptCount val="12"/>
                <c:pt idx="0">
                  <c:v>-50.284999999999997</c:v>
                </c:pt>
                <c:pt idx="4">
                  <c:v>-51.077500000000001</c:v>
                </c:pt>
                <c:pt idx="8">
                  <c:v>-51.61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EB-42C2-837D-40704574C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14168"/>
        <c:axId val="545514824"/>
      </c:scatterChart>
      <c:valAx>
        <c:axId val="54551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4824"/>
        <c:crosses val="autoZero"/>
        <c:crossBetween val="midCat"/>
      </c:valAx>
      <c:valAx>
        <c:axId val="5455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and Temperature vs.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47.57</c:v>
                </c:pt>
                <c:pt idx="12">
                  <c:v>51.18</c:v>
                </c:pt>
                <c:pt idx="13">
                  <c:v>47.57</c:v>
                </c:pt>
                <c:pt idx="14">
                  <c:v>48.23</c:v>
                </c:pt>
                <c:pt idx="15">
                  <c:v>937.66</c:v>
                </c:pt>
                <c:pt idx="16">
                  <c:v>3960.63</c:v>
                </c:pt>
                <c:pt idx="17">
                  <c:v>5101.05</c:v>
                </c:pt>
                <c:pt idx="18">
                  <c:v>5141.7299999999996</c:v>
                </c:pt>
                <c:pt idx="19">
                  <c:v>5054.13</c:v>
                </c:pt>
                <c:pt idx="20">
                  <c:v>5027.2299999999996</c:v>
                </c:pt>
                <c:pt idx="21">
                  <c:v>5027.2299999999996</c:v>
                </c:pt>
                <c:pt idx="22">
                  <c:v>5019.6099999999997</c:v>
                </c:pt>
                <c:pt idx="23">
                  <c:v>5030.84</c:v>
                </c:pt>
                <c:pt idx="24">
                  <c:v>5322.51</c:v>
                </c:pt>
                <c:pt idx="25">
                  <c:v>5677.17</c:v>
                </c:pt>
                <c:pt idx="26">
                  <c:v>5985.56</c:v>
                </c:pt>
                <c:pt idx="27">
                  <c:v>6274.61</c:v>
                </c:pt>
                <c:pt idx="28">
                  <c:v>6479</c:v>
                </c:pt>
                <c:pt idx="29">
                  <c:v>6645.01</c:v>
                </c:pt>
                <c:pt idx="30">
                  <c:v>6760.83</c:v>
                </c:pt>
                <c:pt idx="31">
                  <c:v>6913.71</c:v>
                </c:pt>
                <c:pt idx="32">
                  <c:v>7117.45</c:v>
                </c:pt>
                <c:pt idx="33">
                  <c:v>7316.27</c:v>
                </c:pt>
                <c:pt idx="34">
                  <c:v>7542.32</c:v>
                </c:pt>
                <c:pt idx="35">
                  <c:v>7774.28</c:v>
                </c:pt>
                <c:pt idx="36">
                  <c:v>8010.17</c:v>
                </c:pt>
                <c:pt idx="37">
                  <c:v>8236.2199999999993</c:v>
                </c:pt>
                <c:pt idx="38">
                  <c:v>8407.15</c:v>
                </c:pt>
                <c:pt idx="39">
                  <c:v>8641.73</c:v>
                </c:pt>
                <c:pt idx="40">
                  <c:v>8880.25</c:v>
                </c:pt>
                <c:pt idx="41">
                  <c:v>9078.41</c:v>
                </c:pt>
                <c:pt idx="42">
                  <c:v>9308.07</c:v>
                </c:pt>
                <c:pt idx="43">
                  <c:v>9535.43</c:v>
                </c:pt>
                <c:pt idx="44">
                  <c:v>9783.14</c:v>
                </c:pt>
                <c:pt idx="45">
                  <c:v>9979.99</c:v>
                </c:pt>
                <c:pt idx="46">
                  <c:v>10213.25</c:v>
                </c:pt>
                <c:pt idx="47">
                  <c:v>10458.01</c:v>
                </c:pt>
                <c:pt idx="48">
                  <c:v>10652.23</c:v>
                </c:pt>
                <c:pt idx="49">
                  <c:v>10873.03</c:v>
                </c:pt>
                <c:pt idx="50">
                  <c:v>11148.95</c:v>
                </c:pt>
                <c:pt idx="51">
                  <c:v>11402.23</c:v>
                </c:pt>
                <c:pt idx="52">
                  <c:v>11592.52</c:v>
                </c:pt>
                <c:pt idx="53">
                  <c:v>11840.88</c:v>
                </c:pt>
                <c:pt idx="54">
                  <c:v>12068.57</c:v>
                </c:pt>
                <c:pt idx="55">
                  <c:v>12264.76</c:v>
                </c:pt>
                <c:pt idx="56">
                  <c:v>12485.24</c:v>
                </c:pt>
                <c:pt idx="57">
                  <c:v>12729</c:v>
                </c:pt>
                <c:pt idx="58">
                  <c:v>12985.24</c:v>
                </c:pt>
                <c:pt idx="59">
                  <c:v>13254.26</c:v>
                </c:pt>
                <c:pt idx="60">
                  <c:v>13571.52</c:v>
                </c:pt>
                <c:pt idx="61">
                  <c:v>13862.86</c:v>
                </c:pt>
                <c:pt idx="62">
                  <c:v>14078.08</c:v>
                </c:pt>
                <c:pt idx="63">
                  <c:v>14306.76</c:v>
                </c:pt>
                <c:pt idx="64">
                  <c:v>14529.86</c:v>
                </c:pt>
                <c:pt idx="65">
                  <c:v>14724.08</c:v>
                </c:pt>
                <c:pt idx="66">
                  <c:v>14938.32</c:v>
                </c:pt>
                <c:pt idx="67">
                  <c:v>15176.84</c:v>
                </c:pt>
                <c:pt idx="68">
                  <c:v>15403.54</c:v>
                </c:pt>
                <c:pt idx="69">
                  <c:v>15661.42</c:v>
                </c:pt>
                <c:pt idx="70">
                  <c:v>15920.6</c:v>
                </c:pt>
                <c:pt idx="71">
                  <c:v>16088.91</c:v>
                </c:pt>
                <c:pt idx="72">
                  <c:v>16295.28</c:v>
                </c:pt>
                <c:pt idx="73">
                  <c:v>16508.2</c:v>
                </c:pt>
                <c:pt idx="74">
                  <c:v>16694.88</c:v>
                </c:pt>
                <c:pt idx="75">
                  <c:v>16899.939999999999</c:v>
                </c:pt>
                <c:pt idx="76">
                  <c:v>17175.849999999999</c:v>
                </c:pt>
                <c:pt idx="77">
                  <c:v>17417.650000000001</c:v>
                </c:pt>
                <c:pt idx="78">
                  <c:v>17627.95</c:v>
                </c:pt>
                <c:pt idx="79">
                  <c:v>17805.12</c:v>
                </c:pt>
                <c:pt idx="80">
                  <c:v>18028.21</c:v>
                </c:pt>
                <c:pt idx="81">
                  <c:v>18207.349999999999</c:v>
                </c:pt>
                <c:pt idx="82">
                  <c:v>18415.36</c:v>
                </c:pt>
                <c:pt idx="83">
                  <c:v>18607.28</c:v>
                </c:pt>
                <c:pt idx="84">
                  <c:v>18897.97</c:v>
                </c:pt>
                <c:pt idx="85">
                  <c:v>19208.330000000002</c:v>
                </c:pt>
                <c:pt idx="86">
                  <c:v>19522.97</c:v>
                </c:pt>
                <c:pt idx="87">
                  <c:v>19716.54</c:v>
                </c:pt>
                <c:pt idx="88">
                  <c:v>19936.68</c:v>
                </c:pt>
                <c:pt idx="89">
                  <c:v>20215.22</c:v>
                </c:pt>
                <c:pt idx="90">
                  <c:v>20468.18</c:v>
                </c:pt>
                <c:pt idx="91">
                  <c:v>20734.25</c:v>
                </c:pt>
                <c:pt idx="92">
                  <c:v>21032.15</c:v>
                </c:pt>
                <c:pt idx="93">
                  <c:v>21312.34</c:v>
                </c:pt>
                <c:pt idx="94">
                  <c:v>21529.200000000001</c:v>
                </c:pt>
                <c:pt idx="95">
                  <c:v>21706.37</c:v>
                </c:pt>
                <c:pt idx="96">
                  <c:v>21893.040000000001</c:v>
                </c:pt>
                <c:pt idx="97">
                  <c:v>22133.86</c:v>
                </c:pt>
                <c:pt idx="98">
                  <c:v>22398.29</c:v>
                </c:pt>
                <c:pt idx="99">
                  <c:v>22567.26</c:v>
                </c:pt>
                <c:pt idx="100">
                  <c:v>22745.41</c:v>
                </c:pt>
                <c:pt idx="101">
                  <c:v>22916.67</c:v>
                </c:pt>
                <c:pt idx="102">
                  <c:v>23116.799999999999</c:v>
                </c:pt>
                <c:pt idx="103">
                  <c:v>23299.54</c:v>
                </c:pt>
                <c:pt idx="104">
                  <c:v>23509.19</c:v>
                </c:pt>
                <c:pt idx="105">
                  <c:v>23743.77</c:v>
                </c:pt>
                <c:pt idx="106">
                  <c:v>23944.880000000001</c:v>
                </c:pt>
                <c:pt idx="107">
                  <c:v>24137.47</c:v>
                </c:pt>
                <c:pt idx="108">
                  <c:v>24370.41</c:v>
                </c:pt>
                <c:pt idx="109">
                  <c:v>24630.25</c:v>
                </c:pt>
                <c:pt idx="110">
                  <c:v>24800.85</c:v>
                </c:pt>
                <c:pt idx="111">
                  <c:v>24958.01</c:v>
                </c:pt>
                <c:pt idx="112">
                  <c:v>25099.41</c:v>
                </c:pt>
                <c:pt idx="113">
                  <c:v>25254.27</c:v>
                </c:pt>
                <c:pt idx="114">
                  <c:v>25418.959999999999</c:v>
                </c:pt>
                <c:pt idx="115">
                  <c:v>25555.78</c:v>
                </c:pt>
                <c:pt idx="116">
                  <c:v>25744.1</c:v>
                </c:pt>
                <c:pt idx="117">
                  <c:v>26010.83</c:v>
                </c:pt>
                <c:pt idx="118">
                  <c:v>26166.67</c:v>
                </c:pt>
                <c:pt idx="119">
                  <c:v>26315.62</c:v>
                </c:pt>
                <c:pt idx="120">
                  <c:v>26461.94</c:v>
                </c:pt>
                <c:pt idx="121">
                  <c:v>26626.97</c:v>
                </c:pt>
                <c:pt idx="122">
                  <c:v>26788.38</c:v>
                </c:pt>
                <c:pt idx="123">
                  <c:v>26968.51</c:v>
                </c:pt>
                <c:pt idx="124">
                  <c:v>27142.39</c:v>
                </c:pt>
                <c:pt idx="125">
                  <c:v>27302.82</c:v>
                </c:pt>
                <c:pt idx="126">
                  <c:v>27484.91</c:v>
                </c:pt>
                <c:pt idx="127">
                  <c:v>27639.77</c:v>
                </c:pt>
                <c:pt idx="128">
                  <c:v>27832.02</c:v>
                </c:pt>
                <c:pt idx="129">
                  <c:v>28041.34</c:v>
                </c:pt>
                <c:pt idx="130">
                  <c:v>28236.22</c:v>
                </c:pt>
                <c:pt idx="131">
                  <c:v>28521.98</c:v>
                </c:pt>
                <c:pt idx="132">
                  <c:v>28812.34</c:v>
                </c:pt>
                <c:pt idx="133">
                  <c:v>29100.06</c:v>
                </c:pt>
                <c:pt idx="134">
                  <c:v>29354</c:v>
                </c:pt>
                <c:pt idx="135">
                  <c:v>29533.14</c:v>
                </c:pt>
                <c:pt idx="136">
                  <c:v>29758.86</c:v>
                </c:pt>
                <c:pt idx="137">
                  <c:v>29983.27</c:v>
                </c:pt>
                <c:pt idx="138">
                  <c:v>30190.62</c:v>
                </c:pt>
                <c:pt idx="139">
                  <c:v>30355.31</c:v>
                </c:pt>
                <c:pt idx="140">
                  <c:v>30523.95</c:v>
                </c:pt>
                <c:pt idx="141">
                  <c:v>30701.45</c:v>
                </c:pt>
                <c:pt idx="142">
                  <c:v>30884.19</c:v>
                </c:pt>
                <c:pt idx="143">
                  <c:v>31066.6</c:v>
                </c:pt>
                <c:pt idx="144">
                  <c:v>31231.96</c:v>
                </c:pt>
                <c:pt idx="145">
                  <c:v>31367.46</c:v>
                </c:pt>
                <c:pt idx="146">
                  <c:v>31498.69</c:v>
                </c:pt>
                <c:pt idx="147">
                  <c:v>31641.4</c:v>
                </c:pt>
                <c:pt idx="148">
                  <c:v>31797.9</c:v>
                </c:pt>
                <c:pt idx="149">
                  <c:v>31921.919999999998</c:v>
                </c:pt>
                <c:pt idx="150">
                  <c:v>32070.21</c:v>
                </c:pt>
                <c:pt idx="151">
                  <c:v>32280.51</c:v>
                </c:pt>
                <c:pt idx="152">
                  <c:v>32577.1</c:v>
                </c:pt>
                <c:pt idx="153">
                  <c:v>32745.41</c:v>
                </c:pt>
                <c:pt idx="154">
                  <c:v>32873.03</c:v>
                </c:pt>
                <c:pt idx="155">
                  <c:v>33006.230000000003</c:v>
                </c:pt>
                <c:pt idx="156">
                  <c:v>33162.07</c:v>
                </c:pt>
                <c:pt idx="157">
                  <c:v>33283.79</c:v>
                </c:pt>
                <c:pt idx="158">
                  <c:v>33414.699999999997</c:v>
                </c:pt>
                <c:pt idx="159">
                  <c:v>33552.82</c:v>
                </c:pt>
                <c:pt idx="160">
                  <c:v>33674.870000000003</c:v>
                </c:pt>
                <c:pt idx="161">
                  <c:v>33856.949999999997</c:v>
                </c:pt>
                <c:pt idx="162">
                  <c:v>34013.78</c:v>
                </c:pt>
                <c:pt idx="163">
                  <c:v>34185.699999999997</c:v>
                </c:pt>
                <c:pt idx="164">
                  <c:v>34385.17</c:v>
                </c:pt>
                <c:pt idx="165">
                  <c:v>34578.74</c:v>
                </c:pt>
                <c:pt idx="166">
                  <c:v>34777.56</c:v>
                </c:pt>
                <c:pt idx="167">
                  <c:v>34943.24</c:v>
                </c:pt>
                <c:pt idx="168">
                  <c:v>35100.39</c:v>
                </c:pt>
                <c:pt idx="169">
                  <c:v>35298.230000000003</c:v>
                </c:pt>
                <c:pt idx="170">
                  <c:v>35490.82</c:v>
                </c:pt>
                <c:pt idx="171">
                  <c:v>35717.519999999997</c:v>
                </c:pt>
                <c:pt idx="172">
                  <c:v>35945.54</c:v>
                </c:pt>
                <c:pt idx="173">
                  <c:v>36166.01</c:v>
                </c:pt>
                <c:pt idx="174">
                  <c:v>36366.800000000003</c:v>
                </c:pt>
                <c:pt idx="175">
                  <c:v>36581.040000000001</c:v>
                </c:pt>
                <c:pt idx="176">
                  <c:v>36776.57</c:v>
                </c:pt>
                <c:pt idx="177">
                  <c:v>36961.29</c:v>
                </c:pt>
                <c:pt idx="178">
                  <c:v>37132.879999999997</c:v>
                </c:pt>
                <c:pt idx="179">
                  <c:v>37330.379999999997</c:v>
                </c:pt>
                <c:pt idx="180">
                  <c:v>37510.17</c:v>
                </c:pt>
                <c:pt idx="181">
                  <c:v>37687.99</c:v>
                </c:pt>
                <c:pt idx="182">
                  <c:v>37851.050000000003</c:v>
                </c:pt>
                <c:pt idx="183">
                  <c:v>38048.230000000003</c:v>
                </c:pt>
                <c:pt idx="184">
                  <c:v>38229.99</c:v>
                </c:pt>
                <c:pt idx="185">
                  <c:v>38413.06</c:v>
                </c:pt>
                <c:pt idx="186">
                  <c:v>38587.93</c:v>
                </c:pt>
                <c:pt idx="187">
                  <c:v>38742.129999999997</c:v>
                </c:pt>
                <c:pt idx="188">
                  <c:v>38920.269999999997</c:v>
                </c:pt>
                <c:pt idx="189">
                  <c:v>39065.620000000003</c:v>
                </c:pt>
                <c:pt idx="190">
                  <c:v>39233.93</c:v>
                </c:pt>
                <c:pt idx="191">
                  <c:v>39409.78</c:v>
                </c:pt>
                <c:pt idx="192">
                  <c:v>39641.08</c:v>
                </c:pt>
                <c:pt idx="193">
                  <c:v>39826.769999999997</c:v>
                </c:pt>
                <c:pt idx="194">
                  <c:v>39983.93</c:v>
                </c:pt>
                <c:pt idx="195">
                  <c:v>40150.26</c:v>
                </c:pt>
                <c:pt idx="196">
                  <c:v>40307.089999999997</c:v>
                </c:pt>
                <c:pt idx="197">
                  <c:v>40469.49</c:v>
                </c:pt>
                <c:pt idx="198">
                  <c:v>40645.67</c:v>
                </c:pt>
                <c:pt idx="199">
                  <c:v>40810.370000000003</c:v>
                </c:pt>
                <c:pt idx="200">
                  <c:v>40978.68</c:v>
                </c:pt>
                <c:pt idx="201">
                  <c:v>41175.519999999997</c:v>
                </c:pt>
                <c:pt idx="202">
                  <c:v>41353.019999999997</c:v>
                </c:pt>
                <c:pt idx="203">
                  <c:v>41535.11</c:v>
                </c:pt>
                <c:pt idx="204">
                  <c:v>41710.300000000003</c:v>
                </c:pt>
                <c:pt idx="205">
                  <c:v>41879.589999999997</c:v>
                </c:pt>
                <c:pt idx="206">
                  <c:v>42041.34</c:v>
                </c:pt>
                <c:pt idx="207">
                  <c:v>42198.16</c:v>
                </c:pt>
                <c:pt idx="208">
                  <c:v>42345.48</c:v>
                </c:pt>
                <c:pt idx="209">
                  <c:v>42484.58</c:v>
                </c:pt>
                <c:pt idx="210">
                  <c:v>42610.57</c:v>
                </c:pt>
                <c:pt idx="211">
                  <c:v>42737.2</c:v>
                </c:pt>
                <c:pt idx="212">
                  <c:v>42903.55</c:v>
                </c:pt>
                <c:pt idx="213">
                  <c:v>43046.59</c:v>
                </c:pt>
                <c:pt idx="214">
                  <c:v>43206.36</c:v>
                </c:pt>
                <c:pt idx="215">
                  <c:v>43378.28</c:v>
                </c:pt>
                <c:pt idx="216">
                  <c:v>43553.15</c:v>
                </c:pt>
                <c:pt idx="217">
                  <c:v>43715.55</c:v>
                </c:pt>
                <c:pt idx="218">
                  <c:v>43891.41</c:v>
                </c:pt>
                <c:pt idx="219">
                  <c:v>44086.61</c:v>
                </c:pt>
                <c:pt idx="220">
                  <c:v>44300.52</c:v>
                </c:pt>
                <c:pt idx="221">
                  <c:v>44497.38</c:v>
                </c:pt>
                <c:pt idx="222">
                  <c:v>44716.54</c:v>
                </c:pt>
                <c:pt idx="223">
                  <c:v>44920.61</c:v>
                </c:pt>
                <c:pt idx="224">
                  <c:v>45088.91</c:v>
                </c:pt>
                <c:pt idx="225">
                  <c:v>45243.77</c:v>
                </c:pt>
                <c:pt idx="226">
                  <c:v>45409.45</c:v>
                </c:pt>
                <c:pt idx="227">
                  <c:v>45544.95</c:v>
                </c:pt>
                <c:pt idx="228">
                  <c:v>45706.36</c:v>
                </c:pt>
                <c:pt idx="229">
                  <c:v>45850.39</c:v>
                </c:pt>
                <c:pt idx="230">
                  <c:v>45988.19</c:v>
                </c:pt>
                <c:pt idx="231">
                  <c:v>46152.89</c:v>
                </c:pt>
                <c:pt idx="232">
                  <c:v>46297.57</c:v>
                </c:pt>
                <c:pt idx="233">
                  <c:v>46455.38</c:v>
                </c:pt>
                <c:pt idx="234">
                  <c:v>46621.39</c:v>
                </c:pt>
                <c:pt idx="235">
                  <c:v>46788.06</c:v>
                </c:pt>
                <c:pt idx="236">
                  <c:v>46937.99</c:v>
                </c:pt>
                <c:pt idx="237">
                  <c:v>47111.55</c:v>
                </c:pt>
                <c:pt idx="238">
                  <c:v>47301.18</c:v>
                </c:pt>
                <c:pt idx="239">
                  <c:v>47492.45</c:v>
                </c:pt>
                <c:pt idx="240">
                  <c:v>47720.14</c:v>
                </c:pt>
                <c:pt idx="241">
                  <c:v>47896.32</c:v>
                </c:pt>
                <c:pt idx="242">
                  <c:v>48070.54</c:v>
                </c:pt>
                <c:pt idx="243">
                  <c:v>48271</c:v>
                </c:pt>
                <c:pt idx="244">
                  <c:v>48490.16</c:v>
                </c:pt>
                <c:pt idx="245">
                  <c:v>48724.08</c:v>
                </c:pt>
                <c:pt idx="246">
                  <c:v>48906.17</c:v>
                </c:pt>
                <c:pt idx="247">
                  <c:v>49073.16</c:v>
                </c:pt>
                <c:pt idx="248">
                  <c:v>49232.29</c:v>
                </c:pt>
                <c:pt idx="249">
                  <c:v>49407.81</c:v>
                </c:pt>
                <c:pt idx="250">
                  <c:v>49609.25</c:v>
                </c:pt>
                <c:pt idx="251">
                  <c:v>49795.27</c:v>
                </c:pt>
                <c:pt idx="252">
                  <c:v>49974.080000000002</c:v>
                </c:pt>
                <c:pt idx="253">
                  <c:v>50192.26</c:v>
                </c:pt>
                <c:pt idx="254">
                  <c:v>50392.06</c:v>
                </c:pt>
                <c:pt idx="255">
                  <c:v>50619.75</c:v>
                </c:pt>
                <c:pt idx="256">
                  <c:v>50833.99</c:v>
                </c:pt>
                <c:pt idx="257">
                  <c:v>51046.26</c:v>
                </c:pt>
                <c:pt idx="258">
                  <c:v>51258.53</c:v>
                </c:pt>
                <c:pt idx="259">
                  <c:v>51461.61</c:v>
                </c:pt>
                <c:pt idx="260">
                  <c:v>51654.53</c:v>
                </c:pt>
                <c:pt idx="261">
                  <c:v>51829.39</c:v>
                </c:pt>
                <c:pt idx="262">
                  <c:v>52021</c:v>
                </c:pt>
                <c:pt idx="263">
                  <c:v>52221.45</c:v>
                </c:pt>
                <c:pt idx="264">
                  <c:v>52412.73</c:v>
                </c:pt>
                <c:pt idx="265">
                  <c:v>52582.02</c:v>
                </c:pt>
                <c:pt idx="266">
                  <c:v>52761.81</c:v>
                </c:pt>
                <c:pt idx="267">
                  <c:v>52942.59</c:v>
                </c:pt>
                <c:pt idx="268">
                  <c:v>53102.36</c:v>
                </c:pt>
                <c:pt idx="269">
                  <c:v>53300.86</c:v>
                </c:pt>
                <c:pt idx="270">
                  <c:v>53501.97</c:v>
                </c:pt>
                <c:pt idx="271">
                  <c:v>53720.800000000003</c:v>
                </c:pt>
                <c:pt idx="272">
                  <c:v>53940.95</c:v>
                </c:pt>
                <c:pt idx="273">
                  <c:v>54160.11</c:v>
                </c:pt>
                <c:pt idx="274">
                  <c:v>54354</c:v>
                </c:pt>
                <c:pt idx="275">
                  <c:v>54533.8</c:v>
                </c:pt>
                <c:pt idx="276">
                  <c:v>54713.91</c:v>
                </c:pt>
                <c:pt idx="277">
                  <c:v>54915.68</c:v>
                </c:pt>
                <c:pt idx="278">
                  <c:v>55098.43</c:v>
                </c:pt>
                <c:pt idx="279">
                  <c:v>55305.120000000003</c:v>
                </c:pt>
                <c:pt idx="280">
                  <c:v>55533.14</c:v>
                </c:pt>
                <c:pt idx="281">
                  <c:v>55715.88</c:v>
                </c:pt>
                <c:pt idx="282">
                  <c:v>55922.9</c:v>
                </c:pt>
                <c:pt idx="283">
                  <c:v>56141.41</c:v>
                </c:pt>
                <c:pt idx="284">
                  <c:v>56363.839999999997</c:v>
                </c:pt>
                <c:pt idx="285">
                  <c:v>56583.99</c:v>
                </c:pt>
                <c:pt idx="286">
                  <c:v>56779.199999999997</c:v>
                </c:pt>
                <c:pt idx="287">
                  <c:v>56982.94</c:v>
                </c:pt>
                <c:pt idx="288">
                  <c:v>57168.31</c:v>
                </c:pt>
                <c:pt idx="289">
                  <c:v>57352.36</c:v>
                </c:pt>
                <c:pt idx="290">
                  <c:v>57524.93</c:v>
                </c:pt>
                <c:pt idx="291">
                  <c:v>57721.79</c:v>
                </c:pt>
                <c:pt idx="292">
                  <c:v>57943.24</c:v>
                </c:pt>
                <c:pt idx="293">
                  <c:v>58110.57</c:v>
                </c:pt>
                <c:pt idx="294">
                  <c:v>58294.95</c:v>
                </c:pt>
                <c:pt idx="295">
                  <c:v>58497.38</c:v>
                </c:pt>
                <c:pt idx="296">
                  <c:v>58700.46</c:v>
                </c:pt>
                <c:pt idx="297">
                  <c:v>58952.1</c:v>
                </c:pt>
                <c:pt idx="298">
                  <c:v>59146.98</c:v>
                </c:pt>
                <c:pt idx="299">
                  <c:v>59325.79</c:v>
                </c:pt>
                <c:pt idx="300">
                  <c:v>59515.09</c:v>
                </c:pt>
                <c:pt idx="301">
                  <c:v>59693.9</c:v>
                </c:pt>
                <c:pt idx="302">
                  <c:v>59880.25</c:v>
                </c:pt>
                <c:pt idx="303">
                  <c:v>60071.519999999997</c:v>
                </c:pt>
                <c:pt idx="304">
                  <c:v>60270.34</c:v>
                </c:pt>
                <c:pt idx="305">
                  <c:v>60470.48</c:v>
                </c:pt>
                <c:pt idx="306">
                  <c:v>60675.199999999997</c:v>
                </c:pt>
                <c:pt idx="307">
                  <c:v>60875.98</c:v>
                </c:pt>
                <c:pt idx="308">
                  <c:v>61076.77</c:v>
                </c:pt>
                <c:pt idx="309">
                  <c:v>61292.65</c:v>
                </c:pt>
                <c:pt idx="310">
                  <c:v>61500</c:v>
                </c:pt>
                <c:pt idx="311">
                  <c:v>61707.35</c:v>
                </c:pt>
                <c:pt idx="312">
                  <c:v>61910.43</c:v>
                </c:pt>
                <c:pt idx="313">
                  <c:v>62132.22</c:v>
                </c:pt>
                <c:pt idx="314">
                  <c:v>62341.54</c:v>
                </c:pt>
                <c:pt idx="315">
                  <c:v>62559.71</c:v>
                </c:pt>
                <c:pt idx="316">
                  <c:v>62758.53</c:v>
                </c:pt>
                <c:pt idx="317">
                  <c:v>62921.91</c:v>
                </c:pt>
                <c:pt idx="318">
                  <c:v>63105.64</c:v>
                </c:pt>
                <c:pt idx="319">
                  <c:v>63289.7</c:v>
                </c:pt>
                <c:pt idx="320">
                  <c:v>63459.98</c:v>
                </c:pt>
                <c:pt idx="321">
                  <c:v>63659.12</c:v>
                </c:pt>
                <c:pt idx="322">
                  <c:v>63823.82</c:v>
                </c:pt>
                <c:pt idx="323">
                  <c:v>64014.43</c:v>
                </c:pt>
                <c:pt idx="324">
                  <c:v>64219.82</c:v>
                </c:pt>
                <c:pt idx="325">
                  <c:v>64440.29</c:v>
                </c:pt>
                <c:pt idx="326">
                  <c:v>64608.93</c:v>
                </c:pt>
                <c:pt idx="327">
                  <c:v>64802.16</c:v>
                </c:pt>
                <c:pt idx="328">
                  <c:v>65018.7</c:v>
                </c:pt>
                <c:pt idx="329">
                  <c:v>65202.75</c:v>
                </c:pt>
                <c:pt idx="330">
                  <c:v>65382.55</c:v>
                </c:pt>
                <c:pt idx="331">
                  <c:v>65544.62</c:v>
                </c:pt>
                <c:pt idx="332">
                  <c:v>65708.34</c:v>
                </c:pt>
                <c:pt idx="333">
                  <c:v>65939.3</c:v>
                </c:pt>
                <c:pt idx="334">
                  <c:v>66156.490000000005</c:v>
                </c:pt>
                <c:pt idx="335">
                  <c:v>66357.61</c:v>
                </c:pt>
                <c:pt idx="336">
                  <c:v>66560.7</c:v>
                </c:pt>
                <c:pt idx="337">
                  <c:v>66765.09</c:v>
                </c:pt>
                <c:pt idx="338">
                  <c:v>66984.58</c:v>
                </c:pt>
                <c:pt idx="339">
                  <c:v>67212.600000000006</c:v>
                </c:pt>
                <c:pt idx="340">
                  <c:v>67427.820000000007</c:v>
                </c:pt>
                <c:pt idx="341">
                  <c:v>67645.02</c:v>
                </c:pt>
                <c:pt idx="342">
                  <c:v>67863.839999999997</c:v>
                </c:pt>
                <c:pt idx="343">
                  <c:v>68074.149999999994</c:v>
                </c:pt>
                <c:pt idx="344">
                  <c:v>68292.649999999994</c:v>
                </c:pt>
                <c:pt idx="345">
                  <c:v>68505.91</c:v>
                </c:pt>
                <c:pt idx="346">
                  <c:v>68725.72</c:v>
                </c:pt>
                <c:pt idx="347">
                  <c:v>68943.899999999994</c:v>
                </c:pt>
                <c:pt idx="348">
                  <c:v>69182.740000000005</c:v>
                </c:pt>
                <c:pt idx="349">
                  <c:v>69415.02</c:v>
                </c:pt>
                <c:pt idx="350">
                  <c:v>69619.09</c:v>
                </c:pt>
                <c:pt idx="351">
                  <c:v>69831.03</c:v>
                </c:pt>
                <c:pt idx="352">
                  <c:v>70026.91</c:v>
                </c:pt>
                <c:pt idx="353">
                  <c:v>70231.63</c:v>
                </c:pt>
                <c:pt idx="354">
                  <c:v>70433.399999999994</c:v>
                </c:pt>
                <c:pt idx="355">
                  <c:v>70604.98</c:v>
                </c:pt>
                <c:pt idx="356">
                  <c:v>70850.06</c:v>
                </c:pt>
                <c:pt idx="357">
                  <c:v>71087.27</c:v>
                </c:pt>
                <c:pt idx="358">
                  <c:v>71302.820000000007</c:v>
                </c:pt>
                <c:pt idx="359">
                  <c:v>71511.48</c:v>
                </c:pt>
                <c:pt idx="360">
                  <c:v>71703.41</c:v>
                </c:pt>
                <c:pt idx="361">
                  <c:v>71889.440000000002</c:v>
                </c:pt>
                <c:pt idx="362">
                  <c:v>72113.84</c:v>
                </c:pt>
                <c:pt idx="363">
                  <c:v>72331.7</c:v>
                </c:pt>
                <c:pt idx="364">
                  <c:v>72536.740000000005</c:v>
                </c:pt>
                <c:pt idx="365">
                  <c:v>72735.23</c:v>
                </c:pt>
                <c:pt idx="366">
                  <c:v>72935.37</c:v>
                </c:pt>
                <c:pt idx="367">
                  <c:v>73121.72</c:v>
                </c:pt>
                <c:pt idx="368">
                  <c:v>73301.179999999993</c:v>
                </c:pt>
                <c:pt idx="369">
                  <c:v>73474.080000000002</c:v>
                </c:pt>
                <c:pt idx="370">
                  <c:v>73644.69</c:v>
                </c:pt>
                <c:pt idx="371">
                  <c:v>73807.09</c:v>
                </c:pt>
                <c:pt idx="372">
                  <c:v>73974.41</c:v>
                </c:pt>
                <c:pt idx="373">
                  <c:v>74172.899999999994</c:v>
                </c:pt>
                <c:pt idx="374">
                  <c:v>74351.7</c:v>
                </c:pt>
                <c:pt idx="375">
                  <c:v>74524.94</c:v>
                </c:pt>
                <c:pt idx="376">
                  <c:v>74708.66</c:v>
                </c:pt>
                <c:pt idx="377">
                  <c:v>74890.75</c:v>
                </c:pt>
                <c:pt idx="378">
                  <c:v>75096.45</c:v>
                </c:pt>
                <c:pt idx="379">
                  <c:v>75305.45</c:v>
                </c:pt>
                <c:pt idx="380">
                  <c:v>75519.69</c:v>
                </c:pt>
                <c:pt idx="381">
                  <c:v>75740.81</c:v>
                </c:pt>
                <c:pt idx="382">
                  <c:v>75911.42</c:v>
                </c:pt>
                <c:pt idx="383">
                  <c:v>76182.09</c:v>
                </c:pt>
                <c:pt idx="384">
                  <c:v>76399.600000000006</c:v>
                </c:pt>
                <c:pt idx="385">
                  <c:v>76629.27</c:v>
                </c:pt>
                <c:pt idx="386">
                  <c:v>76820.210000000006</c:v>
                </c:pt>
                <c:pt idx="387">
                  <c:v>77027.89</c:v>
                </c:pt>
                <c:pt idx="388">
                  <c:v>77243.11</c:v>
                </c:pt>
                <c:pt idx="389">
                  <c:v>77456.37</c:v>
                </c:pt>
                <c:pt idx="390">
                  <c:v>77670.600000000006</c:v>
                </c:pt>
                <c:pt idx="391">
                  <c:v>77872.05</c:v>
                </c:pt>
                <c:pt idx="392">
                  <c:v>78070.539999999994</c:v>
                </c:pt>
                <c:pt idx="393">
                  <c:v>78260.83</c:v>
                </c:pt>
                <c:pt idx="394">
                  <c:v>78470.8</c:v>
                </c:pt>
                <c:pt idx="395">
                  <c:v>78666.009999999995</c:v>
                </c:pt>
                <c:pt idx="396">
                  <c:v>78865.81</c:v>
                </c:pt>
                <c:pt idx="397">
                  <c:v>79072.179999999993</c:v>
                </c:pt>
                <c:pt idx="398">
                  <c:v>79278.87</c:v>
                </c:pt>
                <c:pt idx="399">
                  <c:v>79479.009999999995</c:v>
                </c:pt>
                <c:pt idx="400">
                  <c:v>79695.210000000006</c:v>
                </c:pt>
                <c:pt idx="401">
                  <c:v>79895.67</c:v>
                </c:pt>
                <c:pt idx="402">
                  <c:v>80109.91</c:v>
                </c:pt>
                <c:pt idx="403">
                  <c:v>80310.039999999994</c:v>
                </c:pt>
                <c:pt idx="404">
                  <c:v>80501.97</c:v>
                </c:pt>
                <c:pt idx="405">
                  <c:v>80696.52</c:v>
                </c:pt>
                <c:pt idx="406">
                  <c:v>80880.25</c:v>
                </c:pt>
                <c:pt idx="407">
                  <c:v>81067.91</c:v>
                </c:pt>
                <c:pt idx="408">
                  <c:v>81290.02</c:v>
                </c:pt>
                <c:pt idx="409">
                  <c:v>81497.05</c:v>
                </c:pt>
                <c:pt idx="410">
                  <c:v>81712.600000000006</c:v>
                </c:pt>
                <c:pt idx="411">
                  <c:v>81923.23</c:v>
                </c:pt>
                <c:pt idx="412">
                  <c:v>82123.360000000001</c:v>
                </c:pt>
                <c:pt idx="413">
                  <c:v>82313.98</c:v>
                </c:pt>
                <c:pt idx="414">
                  <c:v>82526.58</c:v>
                </c:pt>
                <c:pt idx="415">
                  <c:v>82745.41</c:v>
                </c:pt>
                <c:pt idx="416">
                  <c:v>82966.210000000006</c:v>
                </c:pt>
                <c:pt idx="417">
                  <c:v>83187.66</c:v>
                </c:pt>
                <c:pt idx="418">
                  <c:v>83384.52</c:v>
                </c:pt>
                <c:pt idx="419">
                  <c:v>83583.34</c:v>
                </c:pt>
                <c:pt idx="420">
                  <c:v>83782.81</c:v>
                </c:pt>
                <c:pt idx="421">
                  <c:v>83996.72</c:v>
                </c:pt>
                <c:pt idx="422">
                  <c:v>84206.04</c:v>
                </c:pt>
                <c:pt idx="423">
                  <c:v>84399.61</c:v>
                </c:pt>
                <c:pt idx="424">
                  <c:v>84597.11</c:v>
                </c:pt>
                <c:pt idx="425">
                  <c:v>84792.98</c:v>
                </c:pt>
                <c:pt idx="426">
                  <c:v>84983.27</c:v>
                </c:pt>
                <c:pt idx="427">
                  <c:v>85186.02</c:v>
                </c:pt>
                <c:pt idx="428">
                  <c:v>85371.06</c:v>
                </c:pt>
                <c:pt idx="429">
                  <c:v>85549.54</c:v>
                </c:pt>
                <c:pt idx="430">
                  <c:v>85726.71</c:v>
                </c:pt>
                <c:pt idx="431">
                  <c:v>85906.5</c:v>
                </c:pt>
                <c:pt idx="432">
                  <c:v>86089.9</c:v>
                </c:pt>
                <c:pt idx="433">
                  <c:v>86286.42</c:v>
                </c:pt>
                <c:pt idx="434">
                  <c:v>86481.96</c:v>
                </c:pt>
                <c:pt idx="435">
                  <c:v>86702.1</c:v>
                </c:pt>
                <c:pt idx="436">
                  <c:v>86924.21</c:v>
                </c:pt>
                <c:pt idx="437">
                  <c:v>87164.04</c:v>
                </c:pt>
                <c:pt idx="438">
                  <c:v>87396.98</c:v>
                </c:pt>
                <c:pt idx="439">
                  <c:v>87658.14</c:v>
                </c:pt>
                <c:pt idx="440">
                  <c:v>87901.25</c:v>
                </c:pt>
                <c:pt idx="441">
                  <c:v>88148.95</c:v>
                </c:pt>
                <c:pt idx="442">
                  <c:v>88394.69</c:v>
                </c:pt>
                <c:pt idx="443">
                  <c:v>88633.86</c:v>
                </c:pt>
                <c:pt idx="444">
                  <c:v>88869.1</c:v>
                </c:pt>
                <c:pt idx="445">
                  <c:v>89104.99</c:v>
                </c:pt>
                <c:pt idx="446">
                  <c:v>89331.04</c:v>
                </c:pt>
                <c:pt idx="447">
                  <c:v>89547.57</c:v>
                </c:pt>
                <c:pt idx="448">
                  <c:v>89764.11</c:v>
                </c:pt>
                <c:pt idx="449">
                  <c:v>89983.6</c:v>
                </c:pt>
                <c:pt idx="450">
                  <c:v>90168.639999999999</c:v>
                </c:pt>
                <c:pt idx="451">
                  <c:v>90365.81</c:v>
                </c:pt>
                <c:pt idx="452">
                  <c:v>90561.02</c:v>
                </c:pt>
                <c:pt idx="453">
                  <c:v>90767.39</c:v>
                </c:pt>
                <c:pt idx="454">
                  <c:v>90963.91</c:v>
                </c:pt>
                <c:pt idx="455">
                  <c:v>91156.82</c:v>
                </c:pt>
                <c:pt idx="456">
                  <c:v>91345.47</c:v>
                </c:pt>
                <c:pt idx="457">
                  <c:v>91544.29</c:v>
                </c:pt>
                <c:pt idx="458">
                  <c:v>91738.52</c:v>
                </c:pt>
                <c:pt idx="459">
                  <c:v>91918.96</c:v>
                </c:pt>
                <c:pt idx="460">
                  <c:v>92123.69</c:v>
                </c:pt>
                <c:pt idx="461">
                  <c:v>92334.65</c:v>
                </c:pt>
                <c:pt idx="462">
                  <c:v>92518.05</c:v>
                </c:pt>
                <c:pt idx="463">
                  <c:v>92726.71</c:v>
                </c:pt>
                <c:pt idx="464">
                  <c:v>92951.44</c:v>
                </c:pt>
                <c:pt idx="465">
                  <c:v>93161.42</c:v>
                </c:pt>
                <c:pt idx="466">
                  <c:v>93368.44</c:v>
                </c:pt>
                <c:pt idx="467">
                  <c:v>93575.79</c:v>
                </c:pt>
                <c:pt idx="468">
                  <c:v>93777.56</c:v>
                </c:pt>
                <c:pt idx="469">
                  <c:v>93958.01</c:v>
                </c:pt>
                <c:pt idx="470">
                  <c:v>94155.51</c:v>
                </c:pt>
                <c:pt idx="471">
                  <c:v>94340.55</c:v>
                </c:pt>
                <c:pt idx="472">
                  <c:v>94539.7</c:v>
                </c:pt>
                <c:pt idx="473">
                  <c:v>94746.72</c:v>
                </c:pt>
                <c:pt idx="474">
                  <c:v>94959.65</c:v>
                </c:pt>
                <c:pt idx="475">
                  <c:v>95173.56</c:v>
                </c:pt>
                <c:pt idx="476">
                  <c:v>95406.82</c:v>
                </c:pt>
                <c:pt idx="477">
                  <c:v>95617.78</c:v>
                </c:pt>
                <c:pt idx="478">
                  <c:v>95816.27</c:v>
                </c:pt>
                <c:pt idx="479">
                  <c:v>95874.34</c:v>
                </c:pt>
                <c:pt idx="480">
                  <c:v>93397.31</c:v>
                </c:pt>
                <c:pt idx="481">
                  <c:v>90485.89</c:v>
                </c:pt>
                <c:pt idx="482">
                  <c:v>88468.83</c:v>
                </c:pt>
                <c:pt idx="483">
                  <c:v>86372.7</c:v>
                </c:pt>
                <c:pt idx="484">
                  <c:v>84383.53</c:v>
                </c:pt>
                <c:pt idx="485">
                  <c:v>82589.899999999994</c:v>
                </c:pt>
                <c:pt idx="486">
                  <c:v>80967.19</c:v>
                </c:pt>
                <c:pt idx="487">
                  <c:v>79481.3</c:v>
                </c:pt>
                <c:pt idx="488">
                  <c:v>78014.11</c:v>
                </c:pt>
                <c:pt idx="489">
                  <c:v>76646</c:v>
                </c:pt>
                <c:pt idx="490">
                  <c:v>75204.070000000007</c:v>
                </c:pt>
                <c:pt idx="491">
                  <c:v>73868.11</c:v>
                </c:pt>
                <c:pt idx="492">
                  <c:v>72572.84</c:v>
                </c:pt>
                <c:pt idx="493">
                  <c:v>71254.92</c:v>
                </c:pt>
                <c:pt idx="494">
                  <c:v>70100.399999999994</c:v>
                </c:pt>
                <c:pt idx="495">
                  <c:v>68967.19</c:v>
                </c:pt>
                <c:pt idx="496">
                  <c:v>67853.67</c:v>
                </c:pt>
                <c:pt idx="497">
                  <c:v>64762.8</c:v>
                </c:pt>
                <c:pt idx="498">
                  <c:v>63756.23</c:v>
                </c:pt>
                <c:pt idx="499">
                  <c:v>62754.59</c:v>
                </c:pt>
              </c:numCache>
            </c:numRef>
          </c:xVal>
          <c:yVal>
            <c:numRef>
              <c:f>Sheet1!$G$2:$G$501</c:f>
              <c:numCache>
                <c:formatCode>General</c:formatCode>
                <c:ptCount val="500"/>
                <c:pt idx="0">
                  <c:v>84831.25</c:v>
                </c:pt>
                <c:pt idx="1">
                  <c:v>84831.75</c:v>
                </c:pt>
                <c:pt idx="2">
                  <c:v>84829.5</c:v>
                </c:pt>
                <c:pt idx="3">
                  <c:v>84834.5</c:v>
                </c:pt>
                <c:pt idx="4">
                  <c:v>84832.5</c:v>
                </c:pt>
                <c:pt idx="5">
                  <c:v>84832.75</c:v>
                </c:pt>
                <c:pt idx="6">
                  <c:v>84829</c:v>
                </c:pt>
                <c:pt idx="7">
                  <c:v>84828</c:v>
                </c:pt>
                <c:pt idx="8">
                  <c:v>84820.75</c:v>
                </c:pt>
                <c:pt idx="9">
                  <c:v>84817</c:v>
                </c:pt>
                <c:pt idx="10">
                  <c:v>84809.5</c:v>
                </c:pt>
                <c:pt idx="11">
                  <c:v>84802.75</c:v>
                </c:pt>
                <c:pt idx="12">
                  <c:v>84798.5</c:v>
                </c:pt>
                <c:pt idx="13">
                  <c:v>84789.75</c:v>
                </c:pt>
                <c:pt idx="14">
                  <c:v>84782.75</c:v>
                </c:pt>
                <c:pt idx="15">
                  <c:v>84779.25</c:v>
                </c:pt>
                <c:pt idx="16">
                  <c:v>84777.75</c:v>
                </c:pt>
                <c:pt idx="17">
                  <c:v>84775</c:v>
                </c:pt>
                <c:pt idx="18">
                  <c:v>84767.5</c:v>
                </c:pt>
                <c:pt idx="19">
                  <c:v>84769.25</c:v>
                </c:pt>
                <c:pt idx="20">
                  <c:v>84766.75</c:v>
                </c:pt>
                <c:pt idx="21">
                  <c:v>84765</c:v>
                </c:pt>
                <c:pt idx="22">
                  <c:v>84766.75</c:v>
                </c:pt>
                <c:pt idx="23">
                  <c:v>84762</c:v>
                </c:pt>
                <c:pt idx="24">
                  <c:v>84655.25</c:v>
                </c:pt>
                <c:pt idx="25">
                  <c:v>84196.5</c:v>
                </c:pt>
                <c:pt idx="26">
                  <c:v>83488</c:v>
                </c:pt>
                <c:pt idx="27">
                  <c:v>82666.5</c:v>
                </c:pt>
                <c:pt idx="28">
                  <c:v>81828.25</c:v>
                </c:pt>
                <c:pt idx="29">
                  <c:v>81120</c:v>
                </c:pt>
                <c:pt idx="30">
                  <c:v>80503.25</c:v>
                </c:pt>
                <c:pt idx="31">
                  <c:v>80052.75</c:v>
                </c:pt>
                <c:pt idx="32">
                  <c:v>79584.75</c:v>
                </c:pt>
                <c:pt idx="33">
                  <c:v>79102.25</c:v>
                </c:pt>
                <c:pt idx="34">
                  <c:v>78593.75</c:v>
                </c:pt>
                <c:pt idx="35">
                  <c:v>78045.75</c:v>
                </c:pt>
                <c:pt idx="36">
                  <c:v>77422</c:v>
                </c:pt>
                <c:pt idx="37">
                  <c:v>76821</c:v>
                </c:pt>
                <c:pt idx="38">
                  <c:v>76211</c:v>
                </c:pt>
                <c:pt idx="39">
                  <c:v>75661.25</c:v>
                </c:pt>
                <c:pt idx="40">
                  <c:v>75097</c:v>
                </c:pt>
                <c:pt idx="41">
                  <c:v>74491</c:v>
                </c:pt>
                <c:pt idx="42">
                  <c:v>73931.5</c:v>
                </c:pt>
                <c:pt idx="43">
                  <c:v>73345.75</c:v>
                </c:pt>
                <c:pt idx="44">
                  <c:v>72755.75</c:v>
                </c:pt>
                <c:pt idx="45">
                  <c:v>72114.75</c:v>
                </c:pt>
                <c:pt idx="46">
                  <c:v>71566.75</c:v>
                </c:pt>
                <c:pt idx="47">
                  <c:v>71003.5</c:v>
                </c:pt>
                <c:pt idx="48">
                  <c:v>70431.75</c:v>
                </c:pt>
                <c:pt idx="49">
                  <c:v>69867.5</c:v>
                </c:pt>
                <c:pt idx="50">
                  <c:v>69296.75</c:v>
                </c:pt>
                <c:pt idx="51">
                  <c:v>68708.75</c:v>
                </c:pt>
                <c:pt idx="52">
                  <c:v>68099</c:v>
                </c:pt>
                <c:pt idx="53">
                  <c:v>67540</c:v>
                </c:pt>
                <c:pt idx="54">
                  <c:v>66953.75</c:v>
                </c:pt>
                <c:pt idx="55">
                  <c:v>66403.5</c:v>
                </c:pt>
                <c:pt idx="56">
                  <c:v>65894.75</c:v>
                </c:pt>
                <c:pt idx="57">
                  <c:v>65355.25</c:v>
                </c:pt>
                <c:pt idx="58">
                  <c:v>64809</c:v>
                </c:pt>
                <c:pt idx="59">
                  <c:v>64233</c:v>
                </c:pt>
                <c:pt idx="60">
                  <c:v>63632.75</c:v>
                </c:pt>
                <c:pt idx="61">
                  <c:v>62999.25</c:v>
                </c:pt>
                <c:pt idx="62">
                  <c:v>62370</c:v>
                </c:pt>
                <c:pt idx="63">
                  <c:v>61781.75</c:v>
                </c:pt>
                <c:pt idx="64">
                  <c:v>61193.75</c:v>
                </c:pt>
                <c:pt idx="65">
                  <c:v>60637.25</c:v>
                </c:pt>
                <c:pt idx="66">
                  <c:v>60131.25</c:v>
                </c:pt>
                <c:pt idx="67">
                  <c:v>59633</c:v>
                </c:pt>
                <c:pt idx="68">
                  <c:v>59128.25</c:v>
                </c:pt>
                <c:pt idx="69">
                  <c:v>58616.75</c:v>
                </c:pt>
                <c:pt idx="70">
                  <c:v>58084.75</c:v>
                </c:pt>
                <c:pt idx="71">
                  <c:v>57543.75</c:v>
                </c:pt>
                <c:pt idx="72">
                  <c:v>57108.25</c:v>
                </c:pt>
                <c:pt idx="73">
                  <c:v>56677.25</c:v>
                </c:pt>
                <c:pt idx="74">
                  <c:v>56227.25</c:v>
                </c:pt>
                <c:pt idx="75">
                  <c:v>55789.5</c:v>
                </c:pt>
                <c:pt idx="76">
                  <c:v>55346.25</c:v>
                </c:pt>
                <c:pt idx="77">
                  <c:v>54852.5</c:v>
                </c:pt>
                <c:pt idx="78">
                  <c:v>54350.5</c:v>
                </c:pt>
                <c:pt idx="79">
                  <c:v>53871.5</c:v>
                </c:pt>
                <c:pt idx="80">
                  <c:v>53421</c:v>
                </c:pt>
                <c:pt idx="81">
                  <c:v>52985</c:v>
                </c:pt>
                <c:pt idx="82">
                  <c:v>52561.25</c:v>
                </c:pt>
                <c:pt idx="83">
                  <c:v>52156.5</c:v>
                </c:pt>
                <c:pt idx="84">
                  <c:v>51746.75</c:v>
                </c:pt>
                <c:pt idx="85">
                  <c:v>51313.5</c:v>
                </c:pt>
                <c:pt idx="86">
                  <c:v>50787</c:v>
                </c:pt>
                <c:pt idx="87">
                  <c:v>50240.75</c:v>
                </c:pt>
                <c:pt idx="88">
                  <c:v>49757.75</c:v>
                </c:pt>
                <c:pt idx="89">
                  <c:v>49284.5</c:v>
                </c:pt>
                <c:pt idx="90">
                  <c:v>48821.25</c:v>
                </c:pt>
                <c:pt idx="91">
                  <c:v>48323.25</c:v>
                </c:pt>
                <c:pt idx="92">
                  <c:v>47846.5</c:v>
                </c:pt>
                <c:pt idx="93">
                  <c:v>47348.75</c:v>
                </c:pt>
                <c:pt idx="94">
                  <c:v>46817.75</c:v>
                </c:pt>
                <c:pt idx="95">
                  <c:v>46339</c:v>
                </c:pt>
                <c:pt idx="96">
                  <c:v>45932.25</c:v>
                </c:pt>
                <c:pt idx="97">
                  <c:v>45540.5</c:v>
                </c:pt>
                <c:pt idx="98">
                  <c:v>45126.25</c:v>
                </c:pt>
                <c:pt idx="99">
                  <c:v>44714.5</c:v>
                </c:pt>
                <c:pt idx="100">
                  <c:v>44311.75</c:v>
                </c:pt>
                <c:pt idx="101">
                  <c:v>43967</c:v>
                </c:pt>
                <c:pt idx="102">
                  <c:v>43614.25</c:v>
                </c:pt>
                <c:pt idx="103">
                  <c:v>43279</c:v>
                </c:pt>
                <c:pt idx="104">
                  <c:v>42957.75</c:v>
                </c:pt>
                <c:pt idx="105">
                  <c:v>42616.25</c:v>
                </c:pt>
                <c:pt idx="106">
                  <c:v>42270.25</c:v>
                </c:pt>
                <c:pt idx="107">
                  <c:v>41920.25</c:v>
                </c:pt>
                <c:pt idx="108">
                  <c:v>41566.25</c:v>
                </c:pt>
                <c:pt idx="109">
                  <c:v>41216</c:v>
                </c:pt>
                <c:pt idx="110">
                  <c:v>40847.5</c:v>
                </c:pt>
                <c:pt idx="111">
                  <c:v>40487.75</c:v>
                </c:pt>
                <c:pt idx="112">
                  <c:v>40155.5</c:v>
                </c:pt>
                <c:pt idx="113">
                  <c:v>39872.5</c:v>
                </c:pt>
                <c:pt idx="114">
                  <c:v>39589.25</c:v>
                </c:pt>
                <c:pt idx="115">
                  <c:v>39316.5</c:v>
                </c:pt>
                <c:pt idx="116">
                  <c:v>39048.5</c:v>
                </c:pt>
                <c:pt idx="117">
                  <c:v>38784.75</c:v>
                </c:pt>
                <c:pt idx="118">
                  <c:v>38486.25</c:v>
                </c:pt>
                <c:pt idx="119">
                  <c:v>38181.5</c:v>
                </c:pt>
                <c:pt idx="120">
                  <c:v>37902.25</c:v>
                </c:pt>
                <c:pt idx="121">
                  <c:v>37620.25</c:v>
                </c:pt>
                <c:pt idx="122">
                  <c:v>37377.25</c:v>
                </c:pt>
                <c:pt idx="123">
                  <c:v>37131.75</c:v>
                </c:pt>
                <c:pt idx="124">
                  <c:v>36893</c:v>
                </c:pt>
                <c:pt idx="125">
                  <c:v>36624.25</c:v>
                </c:pt>
                <c:pt idx="126">
                  <c:v>36377</c:v>
                </c:pt>
                <c:pt idx="127">
                  <c:v>36113.5</c:v>
                </c:pt>
                <c:pt idx="128">
                  <c:v>35842</c:v>
                </c:pt>
                <c:pt idx="129">
                  <c:v>35589.5</c:v>
                </c:pt>
                <c:pt idx="130">
                  <c:v>35329.5</c:v>
                </c:pt>
                <c:pt idx="131">
                  <c:v>35045.25</c:v>
                </c:pt>
                <c:pt idx="132">
                  <c:v>34744.5</c:v>
                </c:pt>
                <c:pt idx="133">
                  <c:v>34401.5</c:v>
                </c:pt>
                <c:pt idx="134">
                  <c:v>34042.25</c:v>
                </c:pt>
                <c:pt idx="135">
                  <c:v>33670</c:v>
                </c:pt>
                <c:pt idx="136">
                  <c:v>33329</c:v>
                </c:pt>
                <c:pt idx="137">
                  <c:v>33011.75</c:v>
                </c:pt>
                <c:pt idx="138">
                  <c:v>32683.25</c:v>
                </c:pt>
                <c:pt idx="139">
                  <c:v>32377.75</c:v>
                </c:pt>
                <c:pt idx="140">
                  <c:v>32079.5</c:v>
                </c:pt>
                <c:pt idx="141">
                  <c:v>31815.75</c:v>
                </c:pt>
                <c:pt idx="142">
                  <c:v>31532.75</c:v>
                </c:pt>
                <c:pt idx="143">
                  <c:v>31283.75</c:v>
                </c:pt>
                <c:pt idx="144">
                  <c:v>31042.25</c:v>
                </c:pt>
                <c:pt idx="145">
                  <c:v>30801.5</c:v>
                </c:pt>
                <c:pt idx="146">
                  <c:v>30566</c:v>
                </c:pt>
                <c:pt idx="147">
                  <c:v>30361</c:v>
                </c:pt>
                <c:pt idx="148">
                  <c:v>30142.5</c:v>
                </c:pt>
                <c:pt idx="149">
                  <c:v>29953.25</c:v>
                </c:pt>
                <c:pt idx="150">
                  <c:v>29762.25</c:v>
                </c:pt>
                <c:pt idx="151">
                  <c:v>29573</c:v>
                </c:pt>
                <c:pt idx="152">
                  <c:v>29378.75</c:v>
                </c:pt>
                <c:pt idx="153">
                  <c:v>29139</c:v>
                </c:pt>
                <c:pt idx="154">
                  <c:v>28876.75</c:v>
                </c:pt>
                <c:pt idx="155">
                  <c:v>28643</c:v>
                </c:pt>
                <c:pt idx="156">
                  <c:v>28432.75</c:v>
                </c:pt>
                <c:pt idx="157">
                  <c:v>28231.75</c:v>
                </c:pt>
                <c:pt idx="158">
                  <c:v>28038.75</c:v>
                </c:pt>
                <c:pt idx="159">
                  <c:v>27834.5</c:v>
                </c:pt>
                <c:pt idx="160">
                  <c:v>27673</c:v>
                </c:pt>
                <c:pt idx="161">
                  <c:v>27505</c:v>
                </c:pt>
                <c:pt idx="162">
                  <c:v>27302.25</c:v>
                </c:pt>
                <c:pt idx="163">
                  <c:v>27130.5</c:v>
                </c:pt>
                <c:pt idx="164">
                  <c:v>26948.5</c:v>
                </c:pt>
                <c:pt idx="165">
                  <c:v>26753.75</c:v>
                </c:pt>
                <c:pt idx="166">
                  <c:v>26535</c:v>
                </c:pt>
                <c:pt idx="167">
                  <c:v>26344.25</c:v>
                </c:pt>
                <c:pt idx="168">
                  <c:v>26133</c:v>
                </c:pt>
                <c:pt idx="169">
                  <c:v>25924.75</c:v>
                </c:pt>
                <c:pt idx="170">
                  <c:v>25718</c:v>
                </c:pt>
                <c:pt idx="171">
                  <c:v>25514.75</c:v>
                </c:pt>
                <c:pt idx="172">
                  <c:v>25294</c:v>
                </c:pt>
                <c:pt idx="173">
                  <c:v>25046.75</c:v>
                </c:pt>
                <c:pt idx="174">
                  <c:v>24835.75</c:v>
                </c:pt>
                <c:pt idx="175">
                  <c:v>24600.25</c:v>
                </c:pt>
                <c:pt idx="176">
                  <c:v>24371.25</c:v>
                </c:pt>
                <c:pt idx="177">
                  <c:v>24155</c:v>
                </c:pt>
                <c:pt idx="178">
                  <c:v>23925.5</c:v>
                </c:pt>
                <c:pt idx="179">
                  <c:v>23706.5</c:v>
                </c:pt>
                <c:pt idx="180">
                  <c:v>23504</c:v>
                </c:pt>
                <c:pt idx="181">
                  <c:v>23292.25</c:v>
                </c:pt>
                <c:pt idx="182">
                  <c:v>23085.75</c:v>
                </c:pt>
                <c:pt idx="183">
                  <c:v>22885.25</c:v>
                </c:pt>
                <c:pt idx="184">
                  <c:v>22685.75</c:v>
                </c:pt>
                <c:pt idx="185">
                  <c:v>22511.25</c:v>
                </c:pt>
                <c:pt idx="186">
                  <c:v>22322.25</c:v>
                </c:pt>
                <c:pt idx="187">
                  <c:v>22124.5</c:v>
                </c:pt>
                <c:pt idx="188">
                  <c:v>21955</c:v>
                </c:pt>
                <c:pt idx="189">
                  <c:v>21781</c:v>
                </c:pt>
                <c:pt idx="190">
                  <c:v>21608.5</c:v>
                </c:pt>
                <c:pt idx="191">
                  <c:v>21455</c:v>
                </c:pt>
                <c:pt idx="192">
                  <c:v>21279.75</c:v>
                </c:pt>
                <c:pt idx="193">
                  <c:v>21077.5</c:v>
                </c:pt>
                <c:pt idx="194">
                  <c:v>20909.25</c:v>
                </c:pt>
                <c:pt idx="195">
                  <c:v>20730</c:v>
                </c:pt>
                <c:pt idx="196">
                  <c:v>20567.25</c:v>
                </c:pt>
                <c:pt idx="197">
                  <c:v>20402.5</c:v>
                </c:pt>
                <c:pt idx="198">
                  <c:v>20225.25</c:v>
                </c:pt>
                <c:pt idx="199">
                  <c:v>20080.75</c:v>
                </c:pt>
                <c:pt idx="200">
                  <c:v>19918.75</c:v>
                </c:pt>
                <c:pt idx="201">
                  <c:v>19757.5</c:v>
                </c:pt>
                <c:pt idx="202">
                  <c:v>19593</c:v>
                </c:pt>
                <c:pt idx="203">
                  <c:v>19440</c:v>
                </c:pt>
                <c:pt idx="204">
                  <c:v>19265.75</c:v>
                </c:pt>
                <c:pt idx="205">
                  <c:v>19111.5</c:v>
                </c:pt>
                <c:pt idx="206">
                  <c:v>18952.75</c:v>
                </c:pt>
                <c:pt idx="207">
                  <c:v>18800.75</c:v>
                </c:pt>
                <c:pt idx="208">
                  <c:v>18652.5</c:v>
                </c:pt>
                <c:pt idx="209">
                  <c:v>18523.75</c:v>
                </c:pt>
                <c:pt idx="210">
                  <c:v>18402.75</c:v>
                </c:pt>
                <c:pt idx="211">
                  <c:v>18251.75</c:v>
                </c:pt>
                <c:pt idx="212">
                  <c:v>18126.5</c:v>
                </c:pt>
                <c:pt idx="213">
                  <c:v>17992.25</c:v>
                </c:pt>
                <c:pt idx="214">
                  <c:v>17868.25</c:v>
                </c:pt>
                <c:pt idx="215">
                  <c:v>17741.5</c:v>
                </c:pt>
                <c:pt idx="216">
                  <c:v>17610</c:v>
                </c:pt>
                <c:pt idx="217">
                  <c:v>17471.25</c:v>
                </c:pt>
                <c:pt idx="218">
                  <c:v>17344.75</c:v>
                </c:pt>
                <c:pt idx="219">
                  <c:v>17212.5</c:v>
                </c:pt>
                <c:pt idx="220">
                  <c:v>17073</c:v>
                </c:pt>
                <c:pt idx="221">
                  <c:v>16929</c:v>
                </c:pt>
                <c:pt idx="222">
                  <c:v>16803</c:v>
                </c:pt>
                <c:pt idx="223">
                  <c:v>16629.75</c:v>
                </c:pt>
                <c:pt idx="224">
                  <c:v>16489.25</c:v>
                </c:pt>
                <c:pt idx="225">
                  <c:v>16348.75</c:v>
                </c:pt>
                <c:pt idx="226">
                  <c:v>16211.75</c:v>
                </c:pt>
                <c:pt idx="227">
                  <c:v>16067.75</c:v>
                </c:pt>
                <c:pt idx="228">
                  <c:v>15929</c:v>
                </c:pt>
                <c:pt idx="229">
                  <c:v>15799.25</c:v>
                </c:pt>
                <c:pt idx="230">
                  <c:v>15687.75</c:v>
                </c:pt>
                <c:pt idx="231">
                  <c:v>15567.5</c:v>
                </c:pt>
                <c:pt idx="232">
                  <c:v>15449.75</c:v>
                </c:pt>
                <c:pt idx="233">
                  <c:v>15338</c:v>
                </c:pt>
                <c:pt idx="234">
                  <c:v>15225</c:v>
                </c:pt>
                <c:pt idx="235">
                  <c:v>15106</c:v>
                </c:pt>
                <c:pt idx="236">
                  <c:v>14993.5</c:v>
                </c:pt>
                <c:pt idx="237">
                  <c:v>14885.25</c:v>
                </c:pt>
                <c:pt idx="238">
                  <c:v>14770.75</c:v>
                </c:pt>
                <c:pt idx="239">
                  <c:v>14649.75</c:v>
                </c:pt>
                <c:pt idx="240">
                  <c:v>14517</c:v>
                </c:pt>
                <c:pt idx="241">
                  <c:v>14404.75</c:v>
                </c:pt>
                <c:pt idx="242">
                  <c:v>14284.5</c:v>
                </c:pt>
                <c:pt idx="243">
                  <c:v>14148.25</c:v>
                </c:pt>
                <c:pt idx="244">
                  <c:v>14038.5</c:v>
                </c:pt>
                <c:pt idx="245">
                  <c:v>13905</c:v>
                </c:pt>
                <c:pt idx="246">
                  <c:v>13793</c:v>
                </c:pt>
                <c:pt idx="247">
                  <c:v>13663.5</c:v>
                </c:pt>
                <c:pt idx="248">
                  <c:v>13538.25</c:v>
                </c:pt>
                <c:pt idx="249">
                  <c:v>13427.25</c:v>
                </c:pt>
                <c:pt idx="250">
                  <c:v>13301.5</c:v>
                </c:pt>
                <c:pt idx="251">
                  <c:v>13181</c:v>
                </c:pt>
                <c:pt idx="252">
                  <c:v>13064.75</c:v>
                </c:pt>
                <c:pt idx="253">
                  <c:v>12961.25</c:v>
                </c:pt>
                <c:pt idx="254">
                  <c:v>12841.5</c:v>
                </c:pt>
                <c:pt idx="255">
                  <c:v>12735.5</c:v>
                </c:pt>
                <c:pt idx="256">
                  <c:v>12609.75</c:v>
                </c:pt>
                <c:pt idx="257">
                  <c:v>12489</c:v>
                </c:pt>
                <c:pt idx="258">
                  <c:v>12382.5</c:v>
                </c:pt>
                <c:pt idx="259">
                  <c:v>12268</c:v>
                </c:pt>
                <c:pt idx="260">
                  <c:v>12132.25</c:v>
                </c:pt>
                <c:pt idx="261">
                  <c:v>12012.25</c:v>
                </c:pt>
                <c:pt idx="262">
                  <c:v>11904.25</c:v>
                </c:pt>
                <c:pt idx="263">
                  <c:v>11790.5</c:v>
                </c:pt>
                <c:pt idx="264">
                  <c:v>11686.75</c:v>
                </c:pt>
                <c:pt idx="265">
                  <c:v>11589.25</c:v>
                </c:pt>
                <c:pt idx="266">
                  <c:v>11488.75</c:v>
                </c:pt>
                <c:pt idx="267">
                  <c:v>11371.25</c:v>
                </c:pt>
                <c:pt idx="268">
                  <c:v>11276.25</c:v>
                </c:pt>
                <c:pt idx="269">
                  <c:v>11173.25</c:v>
                </c:pt>
                <c:pt idx="270">
                  <c:v>11067</c:v>
                </c:pt>
                <c:pt idx="271">
                  <c:v>10979.5</c:v>
                </c:pt>
                <c:pt idx="272">
                  <c:v>10873.5</c:v>
                </c:pt>
                <c:pt idx="273">
                  <c:v>10781</c:v>
                </c:pt>
                <c:pt idx="274">
                  <c:v>10676.5</c:v>
                </c:pt>
                <c:pt idx="275">
                  <c:v>10583</c:v>
                </c:pt>
                <c:pt idx="276">
                  <c:v>10498.75</c:v>
                </c:pt>
                <c:pt idx="277">
                  <c:v>10387</c:v>
                </c:pt>
                <c:pt idx="278">
                  <c:v>10277.75</c:v>
                </c:pt>
                <c:pt idx="279">
                  <c:v>10190</c:v>
                </c:pt>
                <c:pt idx="280">
                  <c:v>10081.25</c:v>
                </c:pt>
                <c:pt idx="281">
                  <c:v>9993.75</c:v>
                </c:pt>
                <c:pt idx="282">
                  <c:v>9904.25</c:v>
                </c:pt>
                <c:pt idx="283">
                  <c:v>9807.25</c:v>
                </c:pt>
                <c:pt idx="284">
                  <c:v>9721</c:v>
                </c:pt>
                <c:pt idx="285">
                  <c:v>9624.75</c:v>
                </c:pt>
                <c:pt idx="286">
                  <c:v>9522</c:v>
                </c:pt>
                <c:pt idx="287">
                  <c:v>9435</c:v>
                </c:pt>
                <c:pt idx="288">
                  <c:v>9351.25</c:v>
                </c:pt>
                <c:pt idx="289">
                  <c:v>9265.75</c:v>
                </c:pt>
                <c:pt idx="290">
                  <c:v>9183.75</c:v>
                </c:pt>
                <c:pt idx="291">
                  <c:v>9096.75</c:v>
                </c:pt>
                <c:pt idx="292">
                  <c:v>9003</c:v>
                </c:pt>
                <c:pt idx="293">
                  <c:v>8913.5</c:v>
                </c:pt>
                <c:pt idx="294">
                  <c:v>8834.5</c:v>
                </c:pt>
                <c:pt idx="295">
                  <c:v>8742.5</c:v>
                </c:pt>
                <c:pt idx="296">
                  <c:v>8668</c:v>
                </c:pt>
                <c:pt idx="297">
                  <c:v>8598</c:v>
                </c:pt>
                <c:pt idx="298">
                  <c:v>8523.5</c:v>
                </c:pt>
                <c:pt idx="299">
                  <c:v>8436.5</c:v>
                </c:pt>
                <c:pt idx="300">
                  <c:v>8349.25</c:v>
                </c:pt>
                <c:pt idx="301">
                  <c:v>8277</c:v>
                </c:pt>
                <c:pt idx="302">
                  <c:v>8210.5</c:v>
                </c:pt>
                <c:pt idx="303">
                  <c:v>8138.25</c:v>
                </c:pt>
                <c:pt idx="304">
                  <c:v>8058</c:v>
                </c:pt>
                <c:pt idx="305">
                  <c:v>7996.25</c:v>
                </c:pt>
                <c:pt idx="306">
                  <c:v>7922</c:v>
                </c:pt>
                <c:pt idx="307">
                  <c:v>7835.5</c:v>
                </c:pt>
                <c:pt idx="308">
                  <c:v>7755.5</c:v>
                </c:pt>
                <c:pt idx="309">
                  <c:v>7690</c:v>
                </c:pt>
                <c:pt idx="310">
                  <c:v>7628.25</c:v>
                </c:pt>
                <c:pt idx="311">
                  <c:v>7561.25</c:v>
                </c:pt>
                <c:pt idx="312">
                  <c:v>7491.5</c:v>
                </c:pt>
                <c:pt idx="313">
                  <c:v>7412.25</c:v>
                </c:pt>
                <c:pt idx="314">
                  <c:v>7346.25</c:v>
                </c:pt>
                <c:pt idx="315">
                  <c:v>7280.75</c:v>
                </c:pt>
                <c:pt idx="316">
                  <c:v>7211</c:v>
                </c:pt>
                <c:pt idx="317">
                  <c:v>7145.25</c:v>
                </c:pt>
                <c:pt idx="318">
                  <c:v>7059.75</c:v>
                </c:pt>
                <c:pt idx="319">
                  <c:v>6979.5</c:v>
                </c:pt>
                <c:pt idx="320">
                  <c:v>6912.25</c:v>
                </c:pt>
                <c:pt idx="321">
                  <c:v>6853</c:v>
                </c:pt>
                <c:pt idx="322">
                  <c:v>6795</c:v>
                </c:pt>
                <c:pt idx="323">
                  <c:v>6738.25</c:v>
                </c:pt>
                <c:pt idx="324">
                  <c:v>6682.25</c:v>
                </c:pt>
                <c:pt idx="325">
                  <c:v>6615.25</c:v>
                </c:pt>
                <c:pt idx="326">
                  <c:v>6558.25</c:v>
                </c:pt>
                <c:pt idx="327">
                  <c:v>6499.5</c:v>
                </c:pt>
                <c:pt idx="328">
                  <c:v>6445.5</c:v>
                </c:pt>
                <c:pt idx="329">
                  <c:v>6393.5</c:v>
                </c:pt>
                <c:pt idx="330">
                  <c:v>6331.5</c:v>
                </c:pt>
                <c:pt idx="331">
                  <c:v>6259.5</c:v>
                </c:pt>
                <c:pt idx="332">
                  <c:v>6198</c:v>
                </c:pt>
                <c:pt idx="333">
                  <c:v>6145.25</c:v>
                </c:pt>
                <c:pt idx="334">
                  <c:v>6099</c:v>
                </c:pt>
                <c:pt idx="335">
                  <c:v>6051</c:v>
                </c:pt>
                <c:pt idx="336">
                  <c:v>6001</c:v>
                </c:pt>
                <c:pt idx="337">
                  <c:v>5938.75</c:v>
                </c:pt>
                <c:pt idx="338">
                  <c:v>5886.5</c:v>
                </c:pt>
                <c:pt idx="339">
                  <c:v>5841.25</c:v>
                </c:pt>
                <c:pt idx="340">
                  <c:v>5794.75</c:v>
                </c:pt>
                <c:pt idx="341">
                  <c:v>5742</c:v>
                </c:pt>
                <c:pt idx="342">
                  <c:v>5685.75</c:v>
                </c:pt>
                <c:pt idx="343">
                  <c:v>5620.75</c:v>
                </c:pt>
                <c:pt idx="344">
                  <c:v>5569</c:v>
                </c:pt>
                <c:pt idx="345">
                  <c:v>5521.25</c:v>
                </c:pt>
                <c:pt idx="346">
                  <c:v>5473.25</c:v>
                </c:pt>
                <c:pt idx="347">
                  <c:v>5427</c:v>
                </c:pt>
                <c:pt idx="348">
                  <c:v>5376.75</c:v>
                </c:pt>
                <c:pt idx="349">
                  <c:v>5322.75</c:v>
                </c:pt>
                <c:pt idx="350">
                  <c:v>5265.75</c:v>
                </c:pt>
                <c:pt idx="351">
                  <c:v>5213.5</c:v>
                </c:pt>
                <c:pt idx="352">
                  <c:v>5154</c:v>
                </c:pt>
                <c:pt idx="353">
                  <c:v>5102</c:v>
                </c:pt>
                <c:pt idx="354">
                  <c:v>5055.5</c:v>
                </c:pt>
                <c:pt idx="355">
                  <c:v>5005.75</c:v>
                </c:pt>
                <c:pt idx="356">
                  <c:v>4960.25</c:v>
                </c:pt>
                <c:pt idx="357">
                  <c:v>4917.25</c:v>
                </c:pt>
                <c:pt idx="358">
                  <c:v>4871.75</c:v>
                </c:pt>
                <c:pt idx="359">
                  <c:v>4827</c:v>
                </c:pt>
                <c:pt idx="360">
                  <c:v>4784</c:v>
                </c:pt>
                <c:pt idx="361">
                  <c:v>4739</c:v>
                </c:pt>
                <c:pt idx="362">
                  <c:v>4685.25</c:v>
                </c:pt>
                <c:pt idx="363">
                  <c:v>4637</c:v>
                </c:pt>
                <c:pt idx="364">
                  <c:v>4590.25</c:v>
                </c:pt>
                <c:pt idx="365">
                  <c:v>4547</c:v>
                </c:pt>
                <c:pt idx="366">
                  <c:v>4507.25</c:v>
                </c:pt>
                <c:pt idx="367">
                  <c:v>4470.75</c:v>
                </c:pt>
                <c:pt idx="368">
                  <c:v>4431</c:v>
                </c:pt>
                <c:pt idx="369">
                  <c:v>4393.5</c:v>
                </c:pt>
                <c:pt idx="370">
                  <c:v>4355.75</c:v>
                </c:pt>
                <c:pt idx="371">
                  <c:v>4307.75</c:v>
                </c:pt>
                <c:pt idx="372">
                  <c:v>4266.25</c:v>
                </c:pt>
                <c:pt idx="373">
                  <c:v>4228.75</c:v>
                </c:pt>
                <c:pt idx="374">
                  <c:v>4193.5</c:v>
                </c:pt>
                <c:pt idx="375">
                  <c:v>4155</c:v>
                </c:pt>
                <c:pt idx="376">
                  <c:v>4117</c:v>
                </c:pt>
                <c:pt idx="377">
                  <c:v>4080.75</c:v>
                </c:pt>
                <c:pt idx="378">
                  <c:v>4042.75</c:v>
                </c:pt>
                <c:pt idx="379">
                  <c:v>4006.25</c:v>
                </c:pt>
                <c:pt idx="380">
                  <c:v>3964.75</c:v>
                </c:pt>
                <c:pt idx="381">
                  <c:v>3926.5</c:v>
                </c:pt>
                <c:pt idx="382">
                  <c:v>3893.75</c:v>
                </c:pt>
                <c:pt idx="383">
                  <c:v>3864</c:v>
                </c:pt>
                <c:pt idx="384">
                  <c:v>3829</c:v>
                </c:pt>
                <c:pt idx="385">
                  <c:v>3795.25</c:v>
                </c:pt>
                <c:pt idx="386">
                  <c:v>3765.25</c:v>
                </c:pt>
                <c:pt idx="387">
                  <c:v>3734.25</c:v>
                </c:pt>
                <c:pt idx="388">
                  <c:v>3702.75</c:v>
                </c:pt>
                <c:pt idx="389">
                  <c:v>3668</c:v>
                </c:pt>
                <c:pt idx="390">
                  <c:v>3633.75</c:v>
                </c:pt>
                <c:pt idx="391">
                  <c:v>3599.25</c:v>
                </c:pt>
                <c:pt idx="392">
                  <c:v>3564</c:v>
                </c:pt>
                <c:pt idx="393">
                  <c:v>3533.5</c:v>
                </c:pt>
                <c:pt idx="394">
                  <c:v>3504.75</c:v>
                </c:pt>
                <c:pt idx="395">
                  <c:v>3476.5</c:v>
                </c:pt>
                <c:pt idx="396">
                  <c:v>3446.25</c:v>
                </c:pt>
                <c:pt idx="397">
                  <c:v>3419.5</c:v>
                </c:pt>
                <c:pt idx="398">
                  <c:v>3389.75</c:v>
                </c:pt>
                <c:pt idx="399">
                  <c:v>3356.25</c:v>
                </c:pt>
                <c:pt idx="400">
                  <c:v>3320.25</c:v>
                </c:pt>
                <c:pt idx="401">
                  <c:v>3285</c:v>
                </c:pt>
                <c:pt idx="402">
                  <c:v>3254.75</c:v>
                </c:pt>
                <c:pt idx="403">
                  <c:v>3226.5</c:v>
                </c:pt>
                <c:pt idx="404">
                  <c:v>3197</c:v>
                </c:pt>
                <c:pt idx="405">
                  <c:v>3168.25</c:v>
                </c:pt>
                <c:pt idx="406">
                  <c:v>3138.25</c:v>
                </c:pt>
                <c:pt idx="407">
                  <c:v>3109.25</c:v>
                </c:pt>
                <c:pt idx="408">
                  <c:v>3081.25</c:v>
                </c:pt>
                <c:pt idx="409">
                  <c:v>3056.75</c:v>
                </c:pt>
                <c:pt idx="410">
                  <c:v>3032.25</c:v>
                </c:pt>
                <c:pt idx="411">
                  <c:v>3007</c:v>
                </c:pt>
                <c:pt idx="412">
                  <c:v>2979.75</c:v>
                </c:pt>
                <c:pt idx="413">
                  <c:v>2956.25</c:v>
                </c:pt>
                <c:pt idx="414">
                  <c:v>2932</c:v>
                </c:pt>
                <c:pt idx="415">
                  <c:v>2908.75</c:v>
                </c:pt>
                <c:pt idx="416">
                  <c:v>2881.75</c:v>
                </c:pt>
                <c:pt idx="417">
                  <c:v>2858</c:v>
                </c:pt>
                <c:pt idx="418">
                  <c:v>2831</c:v>
                </c:pt>
                <c:pt idx="419">
                  <c:v>2804.5</c:v>
                </c:pt>
                <c:pt idx="420">
                  <c:v>2783</c:v>
                </c:pt>
                <c:pt idx="421">
                  <c:v>2758.75</c:v>
                </c:pt>
                <c:pt idx="422">
                  <c:v>2733.75</c:v>
                </c:pt>
                <c:pt idx="423">
                  <c:v>2705.25</c:v>
                </c:pt>
                <c:pt idx="424">
                  <c:v>2676</c:v>
                </c:pt>
                <c:pt idx="425">
                  <c:v>2647</c:v>
                </c:pt>
                <c:pt idx="426">
                  <c:v>2626</c:v>
                </c:pt>
                <c:pt idx="427">
                  <c:v>2602.75</c:v>
                </c:pt>
                <c:pt idx="428">
                  <c:v>2584.25</c:v>
                </c:pt>
                <c:pt idx="429">
                  <c:v>2560.5</c:v>
                </c:pt>
                <c:pt idx="430">
                  <c:v>2537</c:v>
                </c:pt>
                <c:pt idx="431">
                  <c:v>2515.5</c:v>
                </c:pt>
                <c:pt idx="432">
                  <c:v>2497.75</c:v>
                </c:pt>
                <c:pt idx="433">
                  <c:v>2481</c:v>
                </c:pt>
                <c:pt idx="434">
                  <c:v>2463.25</c:v>
                </c:pt>
                <c:pt idx="435">
                  <c:v>2442</c:v>
                </c:pt>
                <c:pt idx="436">
                  <c:v>2421.5</c:v>
                </c:pt>
                <c:pt idx="437">
                  <c:v>2399.5</c:v>
                </c:pt>
                <c:pt idx="438">
                  <c:v>2382.5</c:v>
                </c:pt>
                <c:pt idx="439">
                  <c:v>2366</c:v>
                </c:pt>
                <c:pt idx="440">
                  <c:v>2347.75</c:v>
                </c:pt>
                <c:pt idx="441">
                  <c:v>2330.5</c:v>
                </c:pt>
                <c:pt idx="442">
                  <c:v>2309.75</c:v>
                </c:pt>
                <c:pt idx="443">
                  <c:v>2286.5</c:v>
                </c:pt>
                <c:pt idx="444">
                  <c:v>2261</c:v>
                </c:pt>
                <c:pt idx="445">
                  <c:v>2237.25</c:v>
                </c:pt>
                <c:pt idx="446">
                  <c:v>2214.5</c:v>
                </c:pt>
                <c:pt idx="447">
                  <c:v>2193.75</c:v>
                </c:pt>
                <c:pt idx="448">
                  <c:v>2173.25</c:v>
                </c:pt>
                <c:pt idx="449">
                  <c:v>2156.75</c:v>
                </c:pt>
                <c:pt idx="450">
                  <c:v>2140</c:v>
                </c:pt>
                <c:pt idx="451">
                  <c:v>2121.75</c:v>
                </c:pt>
                <c:pt idx="452">
                  <c:v>2105.5</c:v>
                </c:pt>
                <c:pt idx="453">
                  <c:v>2094.5</c:v>
                </c:pt>
                <c:pt idx="454">
                  <c:v>2083</c:v>
                </c:pt>
                <c:pt idx="455">
                  <c:v>2071.25</c:v>
                </c:pt>
                <c:pt idx="456">
                  <c:v>2061.5</c:v>
                </c:pt>
                <c:pt idx="457">
                  <c:v>2052.25</c:v>
                </c:pt>
                <c:pt idx="458">
                  <c:v>2040.5</c:v>
                </c:pt>
                <c:pt idx="459">
                  <c:v>2030.5</c:v>
                </c:pt>
                <c:pt idx="460">
                  <c:v>2019</c:v>
                </c:pt>
                <c:pt idx="461">
                  <c:v>2007.5</c:v>
                </c:pt>
                <c:pt idx="462">
                  <c:v>1994.25</c:v>
                </c:pt>
                <c:pt idx="463">
                  <c:v>1973.75</c:v>
                </c:pt>
                <c:pt idx="464">
                  <c:v>1956</c:v>
                </c:pt>
                <c:pt idx="465">
                  <c:v>1943.75</c:v>
                </c:pt>
                <c:pt idx="466">
                  <c:v>1936</c:v>
                </c:pt>
                <c:pt idx="467">
                  <c:v>1926.25</c:v>
                </c:pt>
                <c:pt idx="468">
                  <c:v>1919.75</c:v>
                </c:pt>
                <c:pt idx="469">
                  <c:v>1909.75</c:v>
                </c:pt>
                <c:pt idx="470">
                  <c:v>1899.75</c:v>
                </c:pt>
                <c:pt idx="471">
                  <c:v>1890</c:v>
                </c:pt>
                <c:pt idx="472">
                  <c:v>1883.25</c:v>
                </c:pt>
                <c:pt idx="473">
                  <c:v>1878</c:v>
                </c:pt>
                <c:pt idx="474">
                  <c:v>1872.5</c:v>
                </c:pt>
                <c:pt idx="475">
                  <c:v>1864.5</c:v>
                </c:pt>
                <c:pt idx="476">
                  <c:v>1856</c:v>
                </c:pt>
                <c:pt idx="477">
                  <c:v>1843</c:v>
                </c:pt>
                <c:pt idx="478">
                  <c:v>1832.25</c:v>
                </c:pt>
                <c:pt idx="479">
                  <c:v>1822.25</c:v>
                </c:pt>
                <c:pt idx="480">
                  <c:v>1813.75</c:v>
                </c:pt>
                <c:pt idx="481">
                  <c:v>1811</c:v>
                </c:pt>
                <c:pt idx="482">
                  <c:v>1809.75</c:v>
                </c:pt>
                <c:pt idx="483">
                  <c:v>1818.25</c:v>
                </c:pt>
                <c:pt idx="484">
                  <c:v>1829.75</c:v>
                </c:pt>
                <c:pt idx="485">
                  <c:v>1849.75</c:v>
                </c:pt>
                <c:pt idx="486">
                  <c:v>1878.25</c:v>
                </c:pt>
                <c:pt idx="487">
                  <c:v>1912.5</c:v>
                </c:pt>
                <c:pt idx="488">
                  <c:v>1956.75</c:v>
                </c:pt>
                <c:pt idx="489">
                  <c:v>2008</c:v>
                </c:pt>
                <c:pt idx="490">
                  <c:v>2058</c:v>
                </c:pt>
                <c:pt idx="491">
                  <c:v>2119.5</c:v>
                </c:pt>
                <c:pt idx="492">
                  <c:v>2195.5</c:v>
                </c:pt>
                <c:pt idx="493">
                  <c:v>2299</c:v>
                </c:pt>
                <c:pt idx="494">
                  <c:v>2390.75</c:v>
                </c:pt>
                <c:pt idx="495">
                  <c:v>2488.25</c:v>
                </c:pt>
                <c:pt idx="496">
                  <c:v>2606.5</c:v>
                </c:pt>
                <c:pt idx="497">
                  <c:v>3155.25</c:v>
                </c:pt>
                <c:pt idx="498">
                  <c:v>3207.75</c:v>
                </c:pt>
                <c:pt idx="499">
                  <c:v>3390.5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0-4895-9766-02BB3B88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58304"/>
        <c:axId val="968277424"/>
      </c:scatterChart>
      <c:scatterChart>
        <c:scatterStyle val="lineMarker"/>
        <c:varyColors val="0"/>
        <c:ser>
          <c:idx val="1"/>
          <c:order val="1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47.57</c:v>
                </c:pt>
                <c:pt idx="12">
                  <c:v>51.18</c:v>
                </c:pt>
                <c:pt idx="13">
                  <c:v>47.57</c:v>
                </c:pt>
                <c:pt idx="14">
                  <c:v>48.23</c:v>
                </c:pt>
                <c:pt idx="15">
                  <c:v>937.66</c:v>
                </c:pt>
                <c:pt idx="16">
                  <c:v>3960.63</c:v>
                </c:pt>
                <c:pt idx="17">
                  <c:v>5101.05</c:v>
                </c:pt>
                <c:pt idx="18">
                  <c:v>5141.7299999999996</c:v>
                </c:pt>
                <c:pt idx="19">
                  <c:v>5054.13</c:v>
                </c:pt>
                <c:pt idx="20">
                  <c:v>5027.2299999999996</c:v>
                </c:pt>
                <c:pt idx="21">
                  <c:v>5027.2299999999996</c:v>
                </c:pt>
                <c:pt idx="22">
                  <c:v>5019.6099999999997</c:v>
                </c:pt>
                <c:pt idx="23">
                  <c:v>5030.84</c:v>
                </c:pt>
                <c:pt idx="24">
                  <c:v>5322.51</c:v>
                </c:pt>
                <c:pt idx="25">
                  <c:v>5677.17</c:v>
                </c:pt>
                <c:pt idx="26">
                  <c:v>5985.56</c:v>
                </c:pt>
                <c:pt idx="27">
                  <c:v>6274.61</c:v>
                </c:pt>
                <c:pt idx="28">
                  <c:v>6479</c:v>
                </c:pt>
                <c:pt idx="29">
                  <c:v>6645.01</c:v>
                </c:pt>
                <c:pt idx="30">
                  <c:v>6760.83</c:v>
                </c:pt>
                <c:pt idx="31">
                  <c:v>6913.71</c:v>
                </c:pt>
                <c:pt idx="32">
                  <c:v>7117.45</c:v>
                </c:pt>
                <c:pt idx="33">
                  <c:v>7316.27</c:v>
                </c:pt>
                <c:pt idx="34">
                  <c:v>7542.32</c:v>
                </c:pt>
                <c:pt idx="35">
                  <c:v>7774.28</c:v>
                </c:pt>
                <c:pt idx="36">
                  <c:v>8010.17</c:v>
                </c:pt>
                <c:pt idx="37">
                  <c:v>8236.2199999999993</c:v>
                </c:pt>
                <c:pt idx="38">
                  <c:v>8407.15</c:v>
                </c:pt>
                <c:pt idx="39">
                  <c:v>8641.73</c:v>
                </c:pt>
                <c:pt idx="40">
                  <c:v>8880.25</c:v>
                </c:pt>
                <c:pt idx="41">
                  <c:v>9078.41</c:v>
                </c:pt>
                <c:pt idx="42">
                  <c:v>9308.07</c:v>
                </c:pt>
                <c:pt idx="43">
                  <c:v>9535.43</c:v>
                </c:pt>
                <c:pt idx="44">
                  <c:v>9783.14</c:v>
                </c:pt>
                <c:pt idx="45">
                  <c:v>9979.99</c:v>
                </c:pt>
                <c:pt idx="46">
                  <c:v>10213.25</c:v>
                </c:pt>
                <c:pt idx="47">
                  <c:v>10458.01</c:v>
                </c:pt>
                <c:pt idx="48">
                  <c:v>10652.23</c:v>
                </c:pt>
                <c:pt idx="49">
                  <c:v>10873.03</c:v>
                </c:pt>
                <c:pt idx="50">
                  <c:v>11148.95</c:v>
                </c:pt>
                <c:pt idx="51">
                  <c:v>11402.23</c:v>
                </c:pt>
                <c:pt idx="52">
                  <c:v>11592.52</c:v>
                </c:pt>
                <c:pt idx="53">
                  <c:v>11840.88</c:v>
                </c:pt>
                <c:pt idx="54">
                  <c:v>12068.57</c:v>
                </c:pt>
                <c:pt idx="55">
                  <c:v>12264.76</c:v>
                </c:pt>
                <c:pt idx="56">
                  <c:v>12485.24</c:v>
                </c:pt>
                <c:pt idx="57">
                  <c:v>12729</c:v>
                </c:pt>
                <c:pt idx="58">
                  <c:v>12985.24</c:v>
                </c:pt>
                <c:pt idx="59">
                  <c:v>13254.26</c:v>
                </c:pt>
                <c:pt idx="60">
                  <c:v>13571.52</c:v>
                </c:pt>
                <c:pt idx="61">
                  <c:v>13862.86</c:v>
                </c:pt>
                <c:pt idx="62">
                  <c:v>14078.08</c:v>
                </c:pt>
                <c:pt idx="63">
                  <c:v>14306.76</c:v>
                </c:pt>
                <c:pt idx="64">
                  <c:v>14529.86</c:v>
                </c:pt>
                <c:pt idx="65">
                  <c:v>14724.08</c:v>
                </c:pt>
                <c:pt idx="66">
                  <c:v>14938.32</c:v>
                </c:pt>
                <c:pt idx="67">
                  <c:v>15176.84</c:v>
                </c:pt>
                <c:pt idx="68">
                  <c:v>15403.54</c:v>
                </c:pt>
                <c:pt idx="69">
                  <c:v>15661.42</c:v>
                </c:pt>
                <c:pt idx="70">
                  <c:v>15920.6</c:v>
                </c:pt>
                <c:pt idx="71">
                  <c:v>16088.91</c:v>
                </c:pt>
                <c:pt idx="72">
                  <c:v>16295.28</c:v>
                </c:pt>
                <c:pt idx="73">
                  <c:v>16508.2</c:v>
                </c:pt>
                <c:pt idx="74">
                  <c:v>16694.88</c:v>
                </c:pt>
                <c:pt idx="75">
                  <c:v>16899.939999999999</c:v>
                </c:pt>
                <c:pt idx="76">
                  <c:v>17175.849999999999</c:v>
                </c:pt>
                <c:pt idx="77">
                  <c:v>17417.650000000001</c:v>
                </c:pt>
                <c:pt idx="78">
                  <c:v>17627.95</c:v>
                </c:pt>
                <c:pt idx="79">
                  <c:v>17805.12</c:v>
                </c:pt>
                <c:pt idx="80">
                  <c:v>18028.21</c:v>
                </c:pt>
                <c:pt idx="81">
                  <c:v>18207.349999999999</c:v>
                </c:pt>
                <c:pt idx="82">
                  <c:v>18415.36</c:v>
                </c:pt>
                <c:pt idx="83">
                  <c:v>18607.28</c:v>
                </c:pt>
                <c:pt idx="84">
                  <c:v>18897.97</c:v>
                </c:pt>
                <c:pt idx="85">
                  <c:v>19208.330000000002</c:v>
                </c:pt>
                <c:pt idx="86">
                  <c:v>19522.97</c:v>
                </c:pt>
                <c:pt idx="87">
                  <c:v>19716.54</c:v>
                </c:pt>
                <c:pt idx="88">
                  <c:v>19936.68</c:v>
                </c:pt>
                <c:pt idx="89">
                  <c:v>20215.22</c:v>
                </c:pt>
                <c:pt idx="90">
                  <c:v>20468.18</c:v>
                </c:pt>
                <c:pt idx="91">
                  <c:v>20734.25</c:v>
                </c:pt>
                <c:pt idx="92">
                  <c:v>21032.15</c:v>
                </c:pt>
                <c:pt idx="93">
                  <c:v>21312.34</c:v>
                </c:pt>
                <c:pt idx="94">
                  <c:v>21529.200000000001</c:v>
                </c:pt>
                <c:pt idx="95">
                  <c:v>21706.37</c:v>
                </c:pt>
                <c:pt idx="96">
                  <c:v>21893.040000000001</c:v>
                </c:pt>
                <c:pt idx="97">
                  <c:v>22133.86</c:v>
                </c:pt>
                <c:pt idx="98">
                  <c:v>22398.29</c:v>
                </c:pt>
                <c:pt idx="99">
                  <c:v>22567.26</c:v>
                </c:pt>
                <c:pt idx="100">
                  <c:v>22745.41</c:v>
                </c:pt>
                <c:pt idx="101">
                  <c:v>22916.67</c:v>
                </c:pt>
                <c:pt idx="102">
                  <c:v>23116.799999999999</c:v>
                </c:pt>
                <c:pt idx="103">
                  <c:v>23299.54</c:v>
                </c:pt>
                <c:pt idx="104">
                  <c:v>23509.19</c:v>
                </c:pt>
                <c:pt idx="105">
                  <c:v>23743.77</c:v>
                </c:pt>
                <c:pt idx="106">
                  <c:v>23944.880000000001</c:v>
                </c:pt>
                <c:pt idx="107">
                  <c:v>24137.47</c:v>
                </c:pt>
                <c:pt idx="108">
                  <c:v>24370.41</c:v>
                </c:pt>
                <c:pt idx="109">
                  <c:v>24630.25</c:v>
                </c:pt>
                <c:pt idx="110">
                  <c:v>24800.85</c:v>
                </c:pt>
                <c:pt idx="111">
                  <c:v>24958.01</c:v>
                </c:pt>
                <c:pt idx="112">
                  <c:v>25099.41</c:v>
                </c:pt>
                <c:pt idx="113">
                  <c:v>25254.27</c:v>
                </c:pt>
                <c:pt idx="114">
                  <c:v>25418.959999999999</c:v>
                </c:pt>
                <c:pt idx="115">
                  <c:v>25555.78</c:v>
                </c:pt>
                <c:pt idx="116">
                  <c:v>25744.1</c:v>
                </c:pt>
                <c:pt idx="117">
                  <c:v>26010.83</c:v>
                </c:pt>
                <c:pt idx="118">
                  <c:v>26166.67</c:v>
                </c:pt>
                <c:pt idx="119">
                  <c:v>26315.62</c:v>
                </c:pt>
                <c:pt idx="120">
                  <c:v>26461.94</c:v>
                </c:pt>
                <c:pt idx="121">
                  <c:v>26626.97</c:v>
                </c:pt>
                <c:pt idx="122">
                  <c:v>26788.38</c:v>
                </c:pt>
                <c:pt idx="123">
                  <c:v>26968.51</c:v>
                </c:pt>
                <c:pt idx="124">
                  <c:v>27142.39</c:v>
                </c:pt>
                <c:pt idx="125">
                  <c:v>27302.82</c:v>
                </c:pt>
                <c:pt idx="126">
                  <c:v>27484.91</c:v>
                </c:pt>
                <c:pt idx="127">
                  <c:v>27639.77</c:v>
                </c:pt>
                <c:pt idx="128">
                  <c:v>27832.02</c:v>
                </c:pt>
                <c:pt idx="129">
                  <c:v>28041.34</c:v>
                </c:pt>
                <c:pt idx="130">
                  <c:v>28236.22</c:v>
                </c:pt>
                <c:pt idx="131">
                  <c:v>28521.98</c:v>
                </c:pt>
                <c:pt idx="132">
                  <c:v>28812.34</c:v>
                </c:pt>
                <c:pt idx="133">
                  <c:v>29100.06</c:v>
                </c:pt>
                <c:pt idx="134">
                  <c:v>29354</c:v>
                </c:pt>
                <c:pt idx="135">
                  <c:v>29533.14</c:v>
                </c:pt>
                <c:pt idx="136">
                  <c:v>29758.86</c:v>
                </c:pt>
                <c:pt idx="137">
                  <c:v>29983.27</c:v>
                </c:pt>
                <c:pt idx="138">
                  <c:v>30190.62</c:v>
                </c:pt>
                <c:pt idx="139">
                  <c:v>30355.31</c:v>
                </c:pt>
                <c:pt idx="140">
                  <c:v>30523.95</c:v>
                </c:pt>
                <c:pt idx="141">
                  <c:v>30701.45</c:v>
                </c:pt>
                <c:pt idx="142">
                  <c:v>30884.19</c:v>
                </c:pt>
                <c:pt idx="143">
                  <c:v>31066.6</c:v>
                </c:pt>
                <c:pt idx="144">
                  <c:v>31231.96</c:v>
                </c:pt>
                <c:pt idx="145">
                  <c:v>31367.46</c:v>
                </c:pt>
                <c:pt idx="146">
                  <c:v>31498.69</c:v>
                </c:pt>
                <c:pt idx="147">
                  <c:v>31641.4</c:v>
                </c:pt>
                <c:pt idx="148">
                  <c:v>31797.9</c:v>
                </c:pt>
                <c:pt idx="149">
                  <c:v>31921.919999999998</c:v>
                </c:pt>
                <c:pt idx="150">
                  <c:v>32070.21</c:v>
                </c:pt>
                <c:pt idx="151">
                  <c:v>32280.51</c:v>
                </c:pt>
                <c:pt idx="152">
                  <c:v>32577.1</c:v>
                </c:pt>
                <c:pt idx="153">
                  <c:v>32745.41</c:v>
                </c:pt>
                <c:pt idx="154">
                  <c:v>32873.03</c:v>
                </c:pt>
                <c:pt idx="155">
                  <c:v>33006.230000000003</c:v>
                </c:pt>
                <c:pt idx="156">
                  <c:v>33162.07</c:v>
                </c:pt>
                <c:pt idx="157">
                  <c:v>33283.79</c:v>
                </c:pt>
                <c:pt idx="158">
                  <c:v>33414.699999999997</c:v>
                </c:pt>
                <c:pt idx="159">
                  <c:v>33552.82</c:v>
                </c:pt>
                <c:pt idx="160">
                  <c:v>33674.870000000003</c:v>
                </c:pt>
                <c:pt idx="161">
                  <c:v>33856.949999999997</c:v>
                </c:pt>
                <c:pt idx="162">
                  <c:v>34013.78</c:v>
                </c:pt>
                <c:pt idx="163">
                  <c:v>34185.699999999997</c:v>
                </c:pt>
                <c:pt idx="164">
                  <c:v>34385.17</c:v>
                </c:pt>
                <c:pt idx="165">
                  <c:v>34578.74</c:v>
                </c:pt>
                <c:pt idx="166">
                  <c:v>34777.56</c:v>
                </c:pt>
                <c:pt idx="167">
                  <c:v>34943.24</c:v>
                </c:pt>
                <c:pt idx="168">
                  <c:v>35100.39</c:v>
                </c:pt>
                <c:pt idx="169">
                  <c:v>35298.230000000003</c:v>
                </c:pt>
                <c:pt idx="170">
                  <c:v>35490.82</c:v>
                </c:pt>
                <c:pt idx="171">
                  <c:v>35717.519999999997</c:v>
                </c:pt>
                <c:pt idx="172">
                  <c:v>35945.54</c:v>
                </c:pt>
                <c:pt idx="173">
                  <c:v>36166.01</c:v>
                </c:pt>
                <c:pt idx="174">
                  <c:v>36366.800000000003</c:v>
                </c:pt>
                <c:pt idx="175">
                  <c:v>36581.040000000001</c:v>
                </c:pt>
                <c:pt idx="176">
                  <c:v>36776.57</c:v>
                </c:pt>
                <c:pt idx="177">
                  <c:v>36961.29</c:v>
                </c:pt>
                <c:pt idx="178">
                  <c:v>37132.879999999997</c:v>
                </c:pt>
                <c:pt idx="179">
                  <c:v>37330.379999999997</c:v>
                </c:pt>
                <c:pt idx="180">
                  <c:v>37510.17</c:v>
                </c:pt>
                <c:pt idx="181">
                  <c:v>37687.99</c:v>
                </c:pt>
                <c:pt idx="182">
                  <c:v>37851.050000000003</c:v>
                </c:pt>
                <c:pt idx="183">
                  <c:v>38048.230000000003</c:v>
                </c:pt>
                <c:pt idx="184">
                  <c:v>38229.99</c:v>
                </c:pt>
                <c:pt idx="185">
                  <c:v>38413.06</c:v>
                </c:pt>
                <c:pt idx="186">
                  <c:v>38587.93</c:v>
                </c:pt>
                <c:pt idx="187">
                  <c:v>38742.129999999997</c:v>
                </c:pt>
                <c:pt idx="188">
                  <c:v>38920.269999999997</c:v>
                </c:pt>
                <c:pt idx="189">
                  <c:v>39065.620000000003</c:v>
                </c:pt>
                <c:pt idx="190">
                  <c:v>39233.93</c:v>
                </c:pt>
                <c:pt idx="191">
                  <c:v>39409.78</c:v>
                </c:pt>
                <c:pt idx="192">
                  <c:v>39641.08</c:v>
                </c:pt>
                <c:pt idx="193">
                  <c:v>39826.769999999997</c:v>
                </c:pt>
                <c:pt idx="194">
                  <c:v>39983.93</c:v>
                </c:pt>
                <c:pt idx="195">
                  <c:v>40150.26</c:v>
                </c:pt>
                <c:pt idx="196">
                  <c:v>40307.089999999997</c:v>
                </c:pt>
                <c:pt idx="197">
                  <c:v>40469.49</c:v>
                </c:pt>
                <c:pt idx="198">
                  <c:v>40645.67</c:v>
                </c:pt>
                <c:pt idx="199">
                  <c:v>40810.370000000003</c:v>
                </c:pt>
                <c:pt idx="200">
                  <c:v>40978.68</c:v>
                </c:pt>
                <c:pt idx="201">
                  <c:v>41175.519999999997</c:v>
                </c:pt>
                <c:pt idx="202">
                  <c:v>41353.019999999997</c:v>
                </c:pt>
                <c:pt idx="203">
                  <c:v>41535.11</c:v>
                </c:pt>
                <c:pt idx="204">
                  <c:v>41710.300000000003</c:v>
                </c:pt>
                <c:pt idx="205">
                  <c:v>41879.589999999997</c:v>
                </c:pt>
                <c:pt idx="206">
                  <c:v>42041.34</c:v>
                </c:pt>
                <c:pt idx="207">
                  <c:v>42198.16</c:v>
                </c:pt>
                <c:pt idx="208">
                  <c:v>42345.48</c:v>
                </c:pt>
                <c:pt idx="209">
                  <c:v>42484.58</c:v>
                </c:pt>
                <c:pt idx="210">
                  <c:v>42610.57</c:v>
                </c:pt>
                <c:pt idx="211">
                  <c:v>42737.2</c:v>
                </c:pt>
                <c:pt idx="212">
                  <c:v>42903.55</c:v>
                </c:pt>
                <c:pt idx="213">
                  <c:v>43046.59</c:v>
                </c:pt>
                <c:pt idx="214">
                  <c:v>43206.36</c:v>
                </c:pt>
                <c:pt idx="215">
                  <c:v>43378.28</c:v>
                </c:pt>
                <c:pt idx="216">
                  <c:v>43553.15</c:v>
                </c:pt>
                <c:pt idx="217">
                  <c:v>43715.55</c:v>
                </c:pt>
                <c:pt idx="218">
                  <c:v>43891.41</c:v>
                </c:pt>
                <c:pt idx="219">
                  <c:v>44086.61</c:v>
                </c:pt>
                <c:pt idx="220">
                  <c:v>44300.52</c:v>
                </c:pt>
                <c:pt idx="221">
                  <c:v>44497.38</c:v>
                </c:pt>
                <c:pt idx="222">
                  <c:v>44716.54</c:v>
                </c:pt>
                <c:pt idx="223">
                  <c:v>44920.61</c:v>
                </c:pt>
                <c:pt idx="224">
                  <c:v>45088.91</c:v>
                </c:pt>
                <c:pt idx="225">
                  <c:v>45243.77</c:v>
                </c:pt>
                <c:pt idx="226">
                  <c:v>45409.45</c:v>
                </c:pt>
                <c:pt idx="227">
                  <c:v>45544.95</c:v>
                </c:pt>
                <c:pt idx="228">
                  <c:v>45706.36</c:v>
                </c:pt>
                <c:pt idx="229">
                  <c:v>45850.39</c:v>
                </c:pt>
                <c:pt idx="230">
                  <c:v>45988.19</c:v>
                </c:pt>
                <c:pt idx="231">
                  <c:v>46152.89</c:v>
                </c:pt>
                <c:pt idx="232">
                  <c:v>46297.57</c:v>
                </c:pt>
                <c:pt idx="233">
                  <c:v>46455.38</c:v>
                </c:pt>
                <c:pt idx="234">
                  <c:v>46621.39</c:v>
                </c:pt>
                <c:pt idx="235">
                  <c:v>46788.06</c:v>
                </c:pt>
                <c:pt idx="236">
                  <c:v>46937.99</c:v>
                </c:pt>
                <c:pt idx="237">
                  <c:v>47111.55</c:v>
                </c:pt>
                <c:pt idx="238">
                  <c:v>47301.18</c:v>
                </c:pt>
                <c:pt idx="239">
                  <c:v>47492.45</c:v>
                </c:pt>
                <c:pt idx="240">
                  <c:v>47720.14</c:v>
                </c:pt>
                <c:pt idx="241">
                  <c:v>47896.32</c:v>
                </c:pt>
                <c:pt idx="242">
                  <c:v>48070.54</c:v>
                </c:pt>
                <c:pt idx="243">
                  <c:v>48271</c:v>
                </c:pt>
                <c:pt idx="244">
                  <c:v>48490.16</c:v>
                </c:pt>
                <c:pt idx="245">
                  <c:v>48724.08</c:v>
                </c:pt>
                <c:pt idx="246">
                  <c:v>48906.17</c:v>
                </c:pt>
                <c:pt idx="247">
                  <c:v>49073.16</c:v>
                </c:pt>
                <c:pt idx="248">
                  <c:v>49232.29</c:v>
                </c:pt>
                <c:pt idx="249">
                  <c:v>49407.81</c:v>
                </c:pt>
                <c:pt idx="250">
                  <c:v>49609.25</c:v>
                </c:pt>
                <c:pt idx="251">
                  <c:v>49795.27</c:v>
                </c:pt>
                <c:pt idx="252">
                  <c:v>49974.080000000002</c:v>
                </c:pt>
                <c:pt idx="253">
                  <c:v>50192.26</c:v>
                </c:pt>
                <c:pt idx="254">
                  <c:v>50392.06</c:v>
                </c:pt>
                <c:pt idx="255">
                  <c:v>50619.75</c:v>
                </c:pt>
                <c:pt idx="256">
                  <c:v>50833.99</c:v>
                </c:pt>
                <c:pt idx="257">
                  <c:v>51046.26</c:v>
                </c:pt>
                <c:pt idx="258">
                  <c:v>51258.53</c:v>
                </c:pt>
                <c:pt idx="259">
                  <c:v>51461.61</c:v>
                </c:pt>
                <c:pt idx="260">
                  <c:v>51654.53</c:v>
                </c:pt>
                <c:pt idx="261">
                  <c:v>51829.39</c:v>
                </c:pt>
                <c:pt idx="262">
                  <c:v>52021</c:v>
                </c:pt>
                <c:pt idx="263">
                  <c:v>52221.45</c:v>
                </c:pt>
                <c:pt idx="264">
                  <c:v>52412.73</c:v>
                </c:pt>
                <c:pt idx="265">
                  <c:v>52582.02</c:v>
                </c:pt>
                <c:pt idx="266">
                  <c:v>52761.81</c:v>
                </c:pt>
                <c:pt idx="267">
                  <c:v>52942.59</c:v>
                </c:pt>
                <c:pt idx="268">
                  <c:v>53102.36</c:v>
                </c:pt>
                <c:pt idx="269">
                  <c:v>53300.86</c:v>
                </c:pt>
                <c:pt idx="270">
                  <c:v>53501.97</c:v>
                </c:pt>
                <c:pt idx="271">
                  <c:v>53720.800000000003</c:v>
                </c:pt>
                <c:pt idx="272">
                  <c:v>53940.95</c:v>
                </c:pt>
                <c:pt idx="273">
                  <c:v>54160.11</c:v>
                </c:pt>
                <c:pt idx="274">
                  <c:v>54354</c:v>
                </c:pt>
                <c:pt idx="275">
                  <c:v>54533.8</c:v>
                </c:pt>
                <c:pt idx="276">
                  <c:v>54713.91</c:v>
                </c:pt>
                <c:pt idx="277">
                  <c:v>54915.68</c:v>
                </c:pt>
                <c:pt idx="278">
                  <c:v>55098.43</c:v>
                </c:pt>
                <c:pt idx="279">
                  <c:v>55305.120000000003</c:v>
                </c:pt>
                <c:pt idx="280">
                  <c:v>55533.14</c:v>
                </c:pt>
                <c:pt idx="281">
                  <c:v>55715.88</c:v>
                </c:pt>
                <c:pt idx="282">
                  <c:v>55922.9</c:v>
                </c:pt>
                <c:pt idx="283">
                  <c:v>56141.41</c:v>
                </c:pt>
                <c:pt idx="284">
                  <c:v>56363.839999999997</c:v>
                </c:pt>
                <c:pt idx="285">
                  <c:v>56583.99</c:v>
                </c:pt>
                <c:pt idx="286">
                  <c:v>56779.199999999997</c:v>
                </c:pt>
                <c:pt idx="287">
                  <c:v>56982.94</c:v>
                </c:pt>
                <c:pt idx="288">
                  <c:v>57168.31</c:v>
                </c:pt>
                <c:pt idx="289">
                  <c:v>57352.36</c:v>
                </c:pt>
                <c:pt idx="290">
                  <c:v>57524.93</c:v>
                </c:pt>
                <c:pt idx="291">
                  <c:v>57721.79</c:v>
                </c:pt>
                <c:pt idx="292">
                  <c:v>57943.24</c:v>
                </c:pt>
                <c:pt idx="293">
                  <c:v>58110.57</c:v>
                </c:pt>
                <c:pt idx="294">
                  <c:v>58294.95</c:v>
                </c:pt>
                <c:pt idx="295">
                  <c:v>58497.38</c:v>
                </c:pt>
                <c:pt idx="296">
                  <c:v>58700.46</c:v>
                </c:pt>
                <c:pt idx="297">
                  <c:v>58952.1</c:v>
                </c:pt>
                <c:pt idx="298">
                  <c:v>59146.98</c:v>
                </c:pt>
                <c:pt idx="299">
                  <c:v>59325.79</c:v>
                </c:pt>
                <c:pt idx="300">
                  <c:v>59515.09</c:v>
                </c:pt>
                <c:pt idx="301">
                  <c:v>59693.9</c:v>
                </c:pt>
                <c:pt idx="302">
                  <c:v>59880.25</c:v>
                </c:pt>
                <c:pt idx="303">
                  <c:v>60071.519999999997</c:v>
                </c:pt>
                <c:pt idx="304">
                  <c:v>60270.34</c:v>
                </c:pt>
                <c:pt idx="305">
                  <c:v>60470.48</c:v>
                </c:pt>
                <c:pt idx="306">
                  <c:v>60675.199999999997</c:v>
                </c:pt>
                <c:pt idx="307">
                  <c:v>60875.98</c:v>
                </c:pt>
                <c:pt idx="308">
                  <c:v>61076.77</c:v>
                </c:pt>
                <c:pt idx="309">
                  <c:v>61292.65</c:v>
                </c:pt>
                <c:pt idx="310">
                  <c:v>61500</c:v>
                </c:pt>
                <c:pt idx="311">
                  <c:v>61707.35</c:v>
                </c:pt>
                <c:pt idx="312">
                  <c:v>61910.43</c:v>
                </c:pt>
                <c:pt idx="313">
                  <c:v>62132.22</c:v>
                </c:pt>
                <c:pt idx="314">
                  <c:v>62341.54</c:v>
                </c:pt>
                <c:pt idx="315">
                  <c:v>62559.71</c:v>
                </c:pt>
                <c:pt idx="316">
                  <c:v>62758.53</c:v>
                </c:pt>
                <c:pt idx="317">
                  <c:v>62921.91</c:v>
                </c:pt>
                <c:pt idx="318">
                  <c:v>63105.64</c:v>
                </c:pt>
                <c:pt idx="319">
                  <c:v>63289.7</c:v>
                </c:pt>
                <c:pt idx="320">
                  <c:v>63459.98</c:v>
                </c:pt>
                <c:pt idx="321">
                  <c:v>63659.12</c:v>
                </c:pt>
                <c:pt idx="322">
                  <c:v>63823.82</c:v>
                </c:pt>
                <c:pt idx="323">
                  <c:v>64014.43</c:v>
                </c:pt>
                <c:pt idx="324">
                  <c:v>64219.82</c:v>
                </c:pt>
                <c:pt idx="325">
                  <c:v>64440.29</c:v>
                </c:pt>
                <c:pt idx="326">
                  <c:v>64608.93</c:v>
                </c:pt>
                <c:pt idx="327">
                  <c:v>64802.16</c:v>
                </c:pt>
                <c:pt idx="328">
                  <c:v>65018.7</c:v>
                </c:pt>
                <c:pt idx="329">
                  <c:v>65202.75</c:v>
                </c:pt>
                <c:pt idx="330">
                  <c:v>65382.55</c:v>
                </c:pt>
                <c:pt idx="331">
                  <c:v>65544.62</c:v>
                </c:pt>
                <c:pt idx="332">
                  <c:v>65708.34</c:v>
                </c:pt>
                <c:pt idx="333">
                  <c:v>65939.3</c:v>
                </c:pt>
                <c:pt idx="334">
                  <c:v>66156.490000000005</c:v>
                </c:pt>
                <c:pt idx="335">
                  <c:v>66357.61</c:v>
                </c:pt>
                <c:pt idx="336">
                  <c:v>66560.7</c:v>
                </c:pt>
                <c:pt idx="337">
                  <c:v>66765.09</c:v>
                </c:pt>
                <c:pt idx="338">
                  <c:v>66984.58</c:v>
                </c:pt>
                <c:pt idx="339">
                  <c:v>67212.600000000006</c:v>
                </c:pt>
                <c:pt idx="340">
                  <c:v>67427.820000000007</c:v>
                </c:pt>
                <c:pt idx="341">
                  <c:v>67645.02</c:v>
                </c:pt>
                <c:pt idx="342">
                  <c:v>67863.839999999997</c:v>
                </c:pt>
                <c:pt idx="343">
                  <c:v>68074.149999999994</c:v>
                </c:pt>
                <c:pt idx="344">
                  <c:v>68292.649999999994</c:v>
                </c:pt>
                <c:pt idx="345">
                  <c:v>68505.91</c:v>
                </c:pt>
                <c:pt idx="346">
                  <c:v>68725.72</c:v>
                </c:pt>
                <c:pt idx="347">
                  <c:v>68943.899999999994</c:v>
                </c:pt>
                <c:pt idx="348">
                  <c:v>69182.740000000005</c:v>
                </c:pt>
                <c:pt idx="349">
                  <c:v>69415.02</c:v>
                </c:pt>
                <c:pt idx="350">
                  <c:v>69619.09</c:v>
                </c:pt>
                <c:pt idx="351">
                  <c:v>69831.03</c:v>
                </c:pt>
                <c:pt idx="352">
                  <c:v>70026.91</c:v>
                </c:pt>
                <c:pt idx="353">
                  <c:v>70231.63</c:v>
                </c:pt>
                <c:pt idx="354">
                  <c:v>70433.399999999994</c:v>
                </c:pt>
                <c:pt idx="355">
                  <c:v>70604.98</c:v>
                </c:pt>
                <c:pt idx="356">
                  <c:v>70850.06</c:v>
                </c:pt>
                <c:pt idx="357">
                  <c:v>71087.27</c:v>
                </c:pt>
                <c:pt idx="358">
                  <c:v>71302.820000000007</c:v>
                </c:pt>
                <c:pt idx="359">
                  <c:v>71511.48</c:v>
                </c:pt>
                <c:pt idx="360">
                  <c:v>71703.41</c:v>
                </c:pt>
                <c:pt idx="361">
                  <c:v>71889.440000000002</c:v>
                </c:pt>
                <c:pt idx="362">
                  <c:v>72113.84</c:v>
                </c:pt>
                <c:pt idx="363">
                  <c:v>72331.7</c:v>
                </c:pt>
                <c:pt idx="364">
                  <c:v>72536.740000000005</c:v>
                </c:pt>
                <c:pt idx="365">
                  <c:v>72735.23</c:v>
                </c:pt>
                <c:pt idx="366">
                  <c:v>72935.37</c:v>
                </c:pt>
                <c:pt idx="367">
                  <c:v>73121.72</c:v>
                </c:pt>
                <c:pt idx="368">
                  <c:v>73301.179999999993</c:v>
                </c:pt>
                <c:pt idx="369">
                  <c:v>73474.080000000002</c:v>
                </c:pt>
                <c:pt idx="370">
                  <c:v>73644.69</c:v>
                </c:pt>
                <c:pt idx="371">
                  <c:v>73807.09</c:v>
                </c:pt>
                <c:pt idx="372">
                  <c:v>73974.41</c:v>
                </c:pt>
                <c:pt idx="373">
                  <c:v>74172.899999999994</c:v>
                </c:pt>
                <c:pt idx="374">
                  <c:v>74351.7</c:v>
                </c:pt>
                <c:pt idx="375">
                  <c:v>74524.94</c:v>
                </c:pt>
                <c:pt idx="376">
                  <c:v>74708.66</c:v>
                </c:pt>
                <c:pt idx="377">
                  <c:v>74890.75</c:v>
                </c:pt>
                <c:pt idx="378">
                  <c:v>75096.45</c:v>
                </c:pt>
                <c:pt idx="379">
                  <c:v>75305.45</c:v>
                </c:pt>
                <c:pt idx="380">
                  <c:v>75519.69</c:v>
                </c:pt>
                <c:pt idx="381">
                  <c:v>75740.81</c:v>
                </c:pt>
                <c:pt idx="382">
                  <c:v>75911.42</c:v>
                </c:pt>
                <c:pt idx="383">
                  <c:v>76182.09</c:v>
                </c:pt>
                <c:pt idx="384">
                  <c:v>76399.600000000006</c:v>
                </c:pt>
                <c:pt idx="385">
                  <c:v>76629.27</c:v>
                </c:pt>
                <c:pt idx="386">
                  <c:v>76820.210000000006</c:v>
                </c:pt>
                <c:pt idx="387">
                  <c:v>77027.89</c:v>
                </c:pt>
                <c:pt idx="388">
                  <c:v>77243.11</c:v>
                </c:pt>
                <c:pt idx="389">
                  <c:v>77456.37</c:v>
                </c:pt>
                <c:pt idx="390">
                  <c:v>77670.600000000006</c:v>
                </c:pt>
                <c:pt idx="391">
                  <c:v>77872.05</c:v>
                </c:pt>
                <c:pt idx="392">
                  <c:v>78070.539999999994</c:v>
                </c:pt>
                <c:pt idx="393">
                  <c:v>78260.83</c:v>
                </c:pt>
                <c:pt idx="394">
                  <c:v>78470.8</c:v>
                </c:pt>
                <c:pt idx="395">
                  <c:v>78666.009999999995</c:v>
                </c:pt>
                <c:pt idx="396">
                  <c:v>78865.81</c:v>
                </c:pt>
                <c:pt idx="397">
                  <c:v>79072.179999999993</c:v>
                </c:pt>
                <c:pt idx="398">
                  <c:v>79278.87</c:v>
                </c:pt>
                <c:pt idx="399">
                  <c:v>79479.009999999995</c:v>
                </c:pt>
                <c:pt idx="400">
                  <c:v>79695.210000000006</c:v>
                </c:pt>
                <c:pt idx="401">
                  <c:v>79895.67</c:v>
                </c:pt>
                <c:pt idx="402">
                  <c:v>80109.91</c:v>
                </c:pt>
                <c:pt idx="403">
                  <c:v>80310.039999999994</c:v>
                </c:pt>
                <c:pt idx="404">
                  <c:v>80501.97</c:v>
                </c:pt>
                <c:pt idx="405">
                  <c:v>80696.52</c:v>
                </c:pt>
                <c:pt idx="406">
                  <c:v>80880.25</c:v>
                </c:pt>
                <c:pt idx="407">
                  <c:v>81067.91</c:v>
                </c:pt>
                <c:pt idx="408">
                  <c:v>81290.02</c:v>
                </c:pt>
                <c:pt idx="409">
                  <c:v>81497.05</c:v>
                </c:pt>
                <c:pt idx="410">
                  <c:v>81712.600000000006</c:v>
                </c:pt>
                <c:pt idx="411">
                  <c:v>81923.23</c:v>
                </c:pt>
                <c:pt idx="412">
                  <c:v>82123.360000000001</c:v>
                </c:pt>
                <c:pt idx="413">
                  <c:v>82313.98</c:v>
                </c:pt>
                <c:pt idx="414">
                  <c:v>82526.58</c:v>
                </c:pt>
                <c:pt idx="415">
                  <c:v>82745.41</c:v>
                </c:pt>
                <c:pt idx="416">
                  <c:v>82966.210000000006</c:v>
                </c:pt>
                <c:pt idx="417">
                  <c:v>83187.66</c:v>
                </c:pt>
                <c:pt idx="418">
                  <c:v>83384.52</c:v>
                </c:pt>
                <c:pt idx="419">
                  <c:v>83583.34</c:v>
                </c:pt>
                <c:pt idx="420">
                  <c:v>83782.81</c:v>
                </c:pt>
                <c:pt idx="421">
                  <c:v>83996.72</c:v>
                </c:pt>
                <c:pt idx="422">
                  <c:v>84206.04</c:v>
                </c:pt>
                <c:pt idx="423">
                  <c:v>84399.61</c:v>
                </c:pt>
                <c:pt idx="424">
                  <c:v>84597.11</c:v>
                </c:pt>
                <c:pt idx="425">
                  <c:v>84792.98</c:v>
                </c:pt>
                <c:pt idx="426">
                  <c:v>84983.27</c:v>
                </c:pt>
                <c:pt idx="427">
                  <c:v>85186.02</c:v>
                </c:pt>
                <c:pt idx="428">
                  <c:v>85371.06</c:v>
                </c:pt>
                <c:pt idx="429">
                  <c:v>85549.54</c:v>
                </c:pt>
                <c:pt idx="430">
                  <c:v>85726.71</c:v>
                </c:pt>
                <c:pt idx="431">
                  <c:v>85906.5</c:v>
                </c:pt>
                <c:pt idx="432">
                  <c:v>86089.9</c:v>
                </c:pt>
                <c:pt idx="433">
                  <c:v>86286.42</c:v>
                </c:pt>
                <c:pt idx="434">
                  <c:v>86481.96</c:v>
                </c:pt>
                <c:pt idx="435">
                  <c:v>86702.1</c:v>
                </c:pt>
                <c:pt idx="436">
                  <c:v>86924.21</c:v>
                </c:pt>
                <c:pt idx="437">
                  <c:v>87164.04</c:v>
                </c:pt>
                <c:pt idx="438">
                  <c:v>87396.98</c:v>
                </c:pt>
                <c:pt idx="439">
                  <c:v>87658.14</c:v>
                </c:pt>
                <c:pt idx="440">
                  <c:v>87901.25</c:v>
                </c:pt>
                <c:pt idx="441">
                  <c:v>88148.95</c:v>
                </c:pt>
                <c:pt idx="442">
                  <c:v>88394.69</c:v>
                </c:pt>
                <c:pt idx="443">
                  <c:v>88633.86</c:v>
                </c:pt>
                <c:pt idx="444">
                  <c:v>88869.1</c:v>
                </c:pt>
                <c:pt idx="445">
                  <c:v>89104.99</c:v>
                </c:pt>
                <c:pt idx="446">
                  <c:v>89331.04</c:v>
                </c:pt>
                <c:pt idx="447">
                  <c:v>89547.57</c:v>
                </c:pt>
                <c:pt idx="448">
                  <c:v>89764.11</c:v>
                </c:pt>
                <c:pt idx="449">
                  <c:v>89983.6</c:v>
                </c:pt>
                <c:pt idx="450">
                  <c:v>90168.639999999999</c:v>
                </c:pt>
                <c:pt idx="451">
                  <c:v>90365.81</c:v>
                </c:pt>
                <c:pt idx="452">
                  <c:v>90561.02</c:v>
                </c:pt>
                <c:pt idx="453">
                  <c:v>90767.39</c:v>
                </c:pt>
                <c:pt idx="454">
                  <c:v>90963.91</c:v>
                </c:pt>
                <c:pt idx="455">
                  <c:v>91156.82</c:v>
                </c:pt>
                <c:pt idx="456">
                  <c:v>91345.47</c:v>
                </c:pt>
                <c:pt idx="457">
                  <c:v>91544.29</c:v>
                </c:pt>
                <c:pt idx="458">
                  <c:v>91738.52</c:v>
                </c:pt>
                <c:pt idx="459">
                  <c:v>91918.96</c:v>
                </c:pt>
                <c:pt idx="460">
                  <c:v>92123.69</c:v>
                </c:pt>
                <c:pt idx="461">
                  <c:v>92334.65</c:v>
                </c:pt>
                <c:pt idx="462">
                  <c:v>92518.05</c:v>
                </c:pt>
                <c:pt idx="463">
                  <c:v>92726.71</c:v>
                </c:pt>
                <c:pt idx="464">
                  <c:v>92951.44</c:v>
                </c:pt>
                <c:pt idx="465">
                  <c:v>93161.42</c:v>
                </c:pt>
                <c:pt idx="466">
                  <c:v>93368.44</c:v>
                </c:pt>
                <c:pt idx="467">
                  <c:v>93575.79</c:v>
                </c:pt>
                <c:pt idx="468">
                  <c:v>93777.56</c:v>
                </c:pt>
                <c:pt idx="469">
                  <c:v>93958.01</c:v>
                </c:pt>
                <c:pt idx="470">
                  <c:v>94155.51</c:v>
                </c:pt>
                <c:pt idx="471">
                  <c:v>94340.55</c:v>
                </c:pt>
                <c:pt idx="472">
                  <c:v>94539.7</c:v>
                </c:pt>
                <c:pt idx="473">
                  <c:v>94746.72</c:v>
                </c:pt>
                <c:pt idx="474">
                  <c:v>94959.65</c:v>
                </c:pt>
                <c:pt idx="475">
                  <c:v>95173.56</c:v>
                </c:pt>
                <c:pt idx="476">
                  <c:v>95406.82</c:v>
                </c:pt>
                <c:pt idx="477">
                  <c:v>95617.78</c:v>
                </c:pt>
                <c:pt idx="478">
                  <c:v>95816.27</c:v>
                </c:pt>
                <c:pt idx="479">
                  <c:v>95874.34</c:v>
                </c:pt>
                <c:pt idx="480">
                  <c:v>93397.31</c:v>
                </c:pt>
                <c:pt idx="481">
                  <c:v>90485.89</c:v>
                </c:pt>
                <c:pt idx="482">
                  <c:v>88468.83</c:v>
                </c:pt>
                <c:pt idx="483">
                  <c:v>86372.7</c:v>
                </c:pt>
                <c:pt idx="484">
                  <c:v>84383.53</c:v>
                </c:pt>
                <c:pt idx="485">
                  <c:v>82589.899999999994</c:v>
                </c:pt>
                <c:pt idx="486">
                  <c:v>80967.19</c:v>
                </c:pt>
                <c:pt idx="487">
                  <c:v>79481.3</c:v>
                </c:pt>
                <c:pt idx="488">
                  <c:v>78014.11</c:v>
                </c:pt>
                <c:pt idx="489">
                  <c:v>76646</c:v>
                </c:pt>
                <c:pt idx="490">
                  <c:v>75204.070000000007</c:v>
                </c:pt>
                <c:pt idx="491">
                  <c:v>73868.11</c:v>
                </c:pt>
                <c:pt idx="492">
                  <c:v>72572.84</c:v>
                </c:pt>
                <c:pt idx="493">
                  <c:v>71254.92</c:v>
                </c:pt>
                <c:pt idx="494">
                  <c:v>70100.399999999994</c:v>
                </c:pt>
                <c:pt idx="495">
                  <c:v>68967.19</c:v>
                </c:pt>
                <c:pt idx="496">
                  <c:v>67853.67</c:v>
                </c:pt>
                <c:pt idx="497">
                  <c:v>64762.8</c:v>
                </c:pt>
                <c:pt idx="498">
                  <c:v>63756.23</c:v>
                </c:pt>
                <c:pt idx="499">
                  <c:v>62754.59</c:v>
                </c:pt>
              </c:numCache>
            </c:numRef>
          </c:xVal>
          <c:yVal>
            <c:numRef>
              <c:f>Sheet1!$J$2:$J$501</c:f>
              <c:numCache>
                <c:formatCode>General</c:formatCode>
                <c:ptCount val="500"/>
                <c:pt idx="0">
                  <c:v>30.31</c:v>
                </c:pt>
                <c:pt idx="1">
                  <c:v>29.75</c:v>
                </c:pt>
                <c:pt idx="2">
                  <c:v>29.69</c:v>
                </c:pt>
                <c:pt idx="3">
                  <c:v>29.81</c:v>
                </c:pt>
                <c:pt idx="4">
                  <c:v>30</c:v>
                </c:pt>
                <c:pt idx="5">
                  <c:v>29.13</c:v>
                </c:pt>
                <c:pt idx="6">
                  <c:v>28.56</c:v>
                </c:pt>
                <c:pt idx="7">
                  <c:v>28.06</c:v>
                </c:pt>
                <c:pt idx="8">
                  <c:v>27.5</c:v>
                </c:pt>
                <c:pt idx="9">
                  <c:v>27</c:v>
                </c:pt>
                <c:pt idx="10">
                  <c:v>26.81</c:v>
                </c:pt>
                <c:pt idx="11">
                  <c:v>26.81</c:v>
                </c:pt>
                <c:pt idx="12">
                  <c:v>26.81</c:v>
                </c:pt>
                <c:pt idx="13">
                  <c:v>26.38</c:v>
                </c:pt>
                <c:pt idx="14">
                  <c:v>26.19</c:v>
                </c:pt>
                <c:pt idx="15">
                  <c:v>26.19</c:v>
                </c:pt>
                <c:pt idx="16">
                  <c:v>26.25</c:v>
                </c:pt>
                <c:pt idx="17">
                  <c:v>25.94</c:v>
                </c:pt>
                <c:pt idx="18">
                  <c:v>25.81</c:v>
                </c:pt>
                <c:pt idx="19">
                  <c:v>25.81</c:v>
                </c:pt>
                <c:pt idx="20">
                  <c:v>25.69</c:v>
                </c:pt>
                <c:pt idx="21">
                  <c:v>25.56</c:v>
                </c:pt>
                <c:pt idx="22">
                  <c:v>25.44</c:v>
                </c:pt>
                <c:pt idx="23">
                  <c:v>25.56</c:v>
                </c:pt>
                <c:pt idx="24">
                  <c:v>25.5</c:v>
                </c:pt>
                <c:pt idx="25">
                  <c:v>25.13</c:v>
                </c:pt>
                <c:pt idx="26">
                  <c:v>24.75</c:v>
                </c:pt>
                <c:pt idx="27">
                  <c:v>24.19</c:v>
                </c:pt>
                <c:pt idx="28">
                  <c:v>23.44</c:v>
                </c:pt>
                <c:pt idx="29">
                  <c:v>23.13</c:v>
                </c:pt>
                <c:pt idx="30">
                  <c:v>22.69</c:v>
                </c:pt>
                <c:pt idx="31">
                  <c:v>22.06</c:v>
                </c:pt>
                <c:pt idx="32">
                  <c:v>21.44</c:v>
                </c:pt>
                <c:pt idx="33">
                  <c:v>20.94</c:v>
                </c:pt>
                <c:pt idx="34">
                  <c:v>20.309999999999999</c:v>
                </c:pt>
                <c:pt idx="35">
                  <c:v>19.940000000000001</c:v>
                </c:pt>
                <c:pt idx="36">
                  <c:v>19.559999999999999</c:v>
                </c:pt>
                <c:pt idx="37">
                  <c:v>19.309999999999999</c:v>
                </c:pt>
                <c:pt idx="38">
                  <c:v>19</c:v>
                </c:pt>
                <c:pt idx="39">
                  <c:v>18.5</c:v>
                </c:pt>
                <c:pt idx="40">
                  <c:v>18.059999999999999</c:v>
                </c:pt>
                <c:pt idx="41">
                  <c:v>17.940000000000001</c:v>
                </c:pt>
                <c:pt idx="42">
                  <c:v>17.63</c:v>
                </c:pt>
                <c:pt idx="43">
                  <c:v>17.440000000000001</c:v>
                </c:pt>
                <c:pt idx="44">
                  <c:v>17.190000000000001</c:v>
                </c:pt>
                <c:pt idx="45">
                  <c:v>17.059999999999999</c:v>
                </c:pt>
                <c:pt idx="46">
                  <c:v>16.690000000000001</c:v>
                </c:pt>
                <c:pt idx="47">
                  <c:v>16.440000000000001</c:v>
                </c:pt>
                <c:pt idx="48">
                  <c:v>16.13</c:v>
                </c:pt>
                <c:pt idx="49">
                  <c:v>15.56</c:v>
                </c:pt>
                <c:pt idx="50">
                  <c:v>14.75</c:v>
                </c:pt>
                <c:pt idx="51">
                  <c:v>14.31</c:v>
                </c:pt>
                <c:pt idx="52">
                  <c:v>14.5</c:v>
                </c:pt>
                <c:pt idx="53">
                  <c:v>13.69</c:v>
                </c:pt>
                <c:pt idx="54">
                  <c:v>13.06</c:v>
                </c:pt>
                <c:pt idx="55">
                  <c:v>12.69</c:v>
                </c:pt>
                <c:pt idx="56">
                  <c:v>12.13</c:v>
                </c:pt>
                <c:pt idx="57">
                  <c:v>11.5</c:v>
                </c:pt>
                <c:pt idx="58">
                  <c:v>10.88</c:v>
                </c:pt>
                <c:pt idx="59">
                  <c:v>10.38</c:v>
                </c:pt>
                <c:pt idx="60">
                  <c:v>9.81</c:v>
                </c:pt>
                <c:pt idx="61">
                  <c:v>9.25</c:v>
                </c:pt>
                <c:pt idx="62">
                  <c:v>8.94</c:v>
                </c:pt>
                <c:pt idx="63">
                  <c:v>8.3800000000000008</c:v>
                </c:pt>
                <c:pt idx="64">
                  <c:v>8.19</c:v>
                </c:pt>
                <c:pt idx="65">
                  <c:v>7.88</c:v>
                </c:pt>
                <c:pt idx="66">
                  <c:v>7.31</c:v>
                </c:pt>
                <c:pt idx="67">
                  <c:v>6.75</c:v>
                </c:pt>
                <c:pt idx="68">
                  <c:v>6.19</c:v>
                </c:pt>
                <c:pt idx="69">
                  <c:v>5.56</c:v>
                </c:pt>
                <c:pt idx="70">
                  <c:v>5</c:v>
                </c:pt>
                <c:pt idx="71">
                  <c:v>4.8099999999999996</c:v>
                </c:pt>
                <c:pt idx="72">
                  <c:v>4.3099999999999996</c:v>
                </c:pt>
                <c:pt idx="73">
                  <c:v>3.81</c:v>
                </c:pt>
                <c:pt idx="74">
                  <c:v>3.56</c:v>
                </c:pt>
                <c:pt idx="75">
                  <c:v>3.06</c:v>
                </c:pt>
                <c:pt idx="76">
                  <c:v>2.38</c:v>
                </c:pt>
                <c:pt idx="77">
                  <c:v>2</c:v>
                </c:pt>
                <c:pt idx="78">
                  <c:v>1.5</c:v>
                </c:pt>
                <c:pt idx="79">
                  <c:v>1.19</c:v>
                </c:pt>
                <c:pt idx="80">
                  <c:v>0.5</c:v>
                </c:pt>
                <c:pt idx="81">
                  <c:v>0.56000000000000005</c:v>
                </c:pt>
                <c:pt idx="82">
                  <c:v>0.06</c:v>
                </c:pt>
                <c:pt idx="83">
                  <c:v>-0.5</c:v>
                </c:pt>
                <c:pt idx="84">
                  <c:v>-1.5</c:v>
                </c:pt>
                <c:pt idx="85">
                  <c:v>-2.38</c:v>
                </c:pt>
                <c:pt idx="86">
                  <c:v>-3.19</c:v>
                </c:pt>
                <c:pt idx="87">
                  <c:v>-3.5</c:v>
                </c:pt>
                <c:pt idx="88">
                  <c:v>-4</c:v>
                </c:pt>
                <c:pt idx="89">
                  <c:v>-4.8099999999999996</c:v>
                </c:pt>
                <c:pt idx="90">
                  <c:v>-5.19</c:v>
                </c:pt>
                <c:pt idx="91">
                  <c:v>-5.75</c:v>
                </c:pt>
                <c:pt idx="92">
                  <c:v>-6.5</c:v>
                </c:pt>
                <c:pt idx="93">
                  <c:v>-7</c:v>
                </c:pt>
                <c:pt idx="94">
                  <c:v>-7.44</c:v>
                </c:pt>
                <c:pt idx="95">
                  <c:v>-7.63</c:v>
                </c:pt>
                <c:pt idx="96">
                  <c:v>-7.75</c:v>
                </c:pt>
                <c:pt idx="97">
                  <c:v>-8.1300000000000008</c:v>
                </c:pt>
                <c:pt idx="98">
                  <c:v>-8.81</c:v>
                </c:pt>
                <c:pt idx="99">
                  <c:v>-9.06</c:v>
                </c:pt>
                <c:pt idx="100">
                  <c:v>-9.25</c:v>
                </c:pt>
                <c:pt idx="101">
                  <c:v>-9.5</c:v>
                </c:pt>
                <c:pt idx="102">
                  <c:v>-9.69</c:v>
                </c:pt>
                <c:pt idx="103">
                  <c:v>-9.94</c:v>
                </c:pt>
                <c:pt idx="104">
                  <c:v>-10.25</c:v>
                </c:pt>
                <c:pt idx="105">
                  <c:v>-10.69</c:v>
                </c:pt>
                <c:pt idx="106">
                  <c:v>-11.06</c:v>
                </c:pt>
                <c:pt idx="107">
                  <c:v>-11.56</c:v>
                </c:pt>
                <c:pt idx="108">
                  <c:v>-12.19</c:v>
                </c:pt>
                <c:pt idx="109">
                  <c:v>-12.81</c:v>
                </c:pt>
                <c:pt idx="110">
                  <c:v>-13</c:v>
                </c:pt>
                <c:pt idx="111">
                  <c:v>-13.38</c:v>
                </c:pt>
                <c:pt idx="112">
                  <c:v>-13.56</c:v>
                </c:pt>
                <c:pt idx="113">
                  <c:v>-13.88</c:v>
                </c:pt>
                <c:pt idx="114">
                  <c:v>-13.94</c:v>
                </c:pt>
                <c:pt idx="115">
                  <c:v>-14.38</c:v>
                </c:pt>
                <c:pt idx="116">
                  <c:v>-14.94</c:v>
                </c:pt>
                <c:pt idx="117">
                  <c:v>-15.69</c:v>
                </c:pt>
                <c:pt idx="118">
                  <c:v>-15.81</c:v>
                </c:pt>
                <c:pt idx="119">
                  <c:v>-16.13</c:v>
                </c:pt>
                <c:pt idx="120">
                  <c:v>-16.38</c:v>
                </c:pt>
                <c:pt idx="121">
                  <c:v>-16.690000000000001</c:v>
                </c:pt>
                <c:pt idx="122">
                  <c:v>-17.059999999999999</c:v>
                </c:pt>
                <c:pt idx="123">
                  <c:v>-17.5</c:v>
                </c:pt>
                <c:pt idx="124">
                  <c:v>-17.88</c:v>
                </c:pt>
                <c:pt idx="125">
                  <c:v>-18.25</c:v>
                </c:pt>
                <c:pt idx="126">
                  <c:v>-18.63</c:v>
                </c:pt>
                <c:pt idx="127">
                  <c:v>-18.809999999999999</c:v>
                </c:pt>
                <c:pt idx="128">
                  <c:v>-19.38</c:v>
                </c:pt>
                <c:pt idx="129">
                  <c:v>-19.75</c:v>
                </c:pt>
                <c:pt idx="130">
                  <c:v>-20.13</c:v>
                </c:pt>
                <c:pt idx="131">
                  <c:v>-21.19</c:v>
                </c:pt>
                <c:pt idx="132">
                  <c:v>-22.06</c:v>
                </c:pt>
                <c:pt idx="133">
                  <c:v>-22.75</c:v>
                </c:pt>
                <c:pt idx="134">
                  <c:v>-23.25</c:v>
                </c:pt>
                <c:pt idx="135">
                  <c:v>-23.88</c:v>
                </c:pt>
                <c:pt idx="136">
                  <c:v>-24.44</c:v>
                </c:pt>
                <c:pt idx="137">
                  <c:v>-25</c:v>
                </c:pt>
                <c:pt idx="138">
                  <c:v>-25.31</c:v>
                </c:pt>
                <c:pt idx="139">
                  <c:v>-25.69</c:v>
                </c:pt>
                <c:pt idx="140">
                  <c:v>-26.06</c:v>
                </c:pt>
                <c:pt idx="141">
                  <c:v>-26.38</c:v>
                </c:pt>
                <c:pt idx="142">
                  <c:v>-26.88</c:v>
                </c:pt>
                <c:pt idx="143">
                  <c:v>-27.19</c:v>
                </c:pt>
                <c:pt idx="144">
                  <c:v>-27.44</c:v>
                </c:pt>
                <c:pt idx="145">
                  <c:v>-28</c:v>
                </c:pt>
                <c:pt idx="146">
                  <c:v>-28.31</c:v>
                </c:pt>
                <c:pt idx="147">
                  <c:v>-28.81</c:v>
                </c:pt>
                <c:pt idx="148">
                  <c:v>-29.25</c:v>
                </c:pt>
                <c:pt idx="149">
                  <c:v>-29.69</c:v>
                </c:pt>
                <c:pt idx="150">
                  <c:v>-30.06</c:v>
                </c:pt>
                <c:pt idx="151">
                  <c:v>-30.69</c:v>
                </c:pt>
                <c:pt idx="152">
                  <c:v>-31.44</c:v>
                </c:pt>
                <c:pt idx="153">
                  <c:v>-31.88</c:v>
                </c:pt>
                <c:pt idx="154">
                  <c:v>-32.31</c:v>
                </c:pt>
                <c:pt idx="155">
                  <c:v>-32.380000000000003</c:v>
                </c:pt>
                <c:pt idx="156">
                  <c:v>-32.56</c:v>
                </c:pt>
                <c:pt idx="157">
                  <c:v>-32.81</c:v>
                </c:pt>
                <c:pt idx="158">
                  <c:v>-33.06</c:v>
                </c:pt>
                <c:pt idx="159">
                  <c:v>-33.31</c:v>
                </c:pt>
                <c:pt idx="160">
                  <c:v>-33.69</c:v>
                </c:pt>
                <c:pt idx="161">
                  <c:v>-34.130000000000003</c:v>
                </c:pt>
                <c:pt idx="162">
                  <c:v>-34.380000000000003</c:v>
                </c:pt>
                <c:pt idx="163">
                  <c:v>-34.69</c:v>
                </c:pt>
                <c:pt idx="164">
                  <c:v>-35.19</c:v>
                </c:pt>
                <c:pt idx="165">
                  <c:v>-35.56</c:v>
                </c:pt>
                <c:pt idx="166">
                  <c:v>-36</c:v>
                </c:pt>
                <c:pt idx="167">
                  <c:v>-36.380000000000003</c:v>
                </c:pt>
                <c:pt idx="168">
                  <c:v>-36.81</c:v>
                </c:pt>
                <c:pt idx="169">
                  <c:v>-37.25</c:v>
                </c:pt>
                <c:pt idx="170">
                  <c:v>-37.630000000000003</c:v>
                </c:pt>
                <c:pt idx="171">
                  <c:v>-38</c:v>
                </c:pt>
                <c:pt idx="172">
                  <c:v>-38.56</c:v>
                </c:pt>
                <c:pt idx="173">
                  <c:v>-38.94</c:v>
                </c:pt>
                <c:pt idx="174">
                  <c:v>-39.31</c:v>
                </c:pt>
                <c:pt idx="175">
                  <c:v>-39.630000000000003</c:v>
                </c:pt>
                <c:pt idx="176">
                  <c:v>-39.880000000000003</c:v>
                </c:pt>
                <c:pt idx="177">
                  <c:v>-40.130000000000003</c:v>
                </c:pt>
                <c:pt idx="178">
                  <c:v>-40.380000000000003</c:v>
                </c:pt>
                <c:pt idx="179">
                  <c:v>-40.94</c:v>
                </c:pt>
                <c:pt idx="180">
                  <c:v>-41.44</c:v>
                </c:pt>
                <c:pt idx="181">
                  <c:v>-41.94</c:v>
                </c:pt>
                <c:pt idx="182">
                  <c:v>-42.38</c:v>
                </c:pt>
                <c:pt idx="183">
                  <c:v>-42.69</c:v>
                </c:pt>
                <c:pt idx="184">
                  <c:v>-43.06</c:v>
                </c:pt>
                <c:pt idx="185">
                  <c:v>-43.44</c:v>
                </c:pt>
                <c:pt idx="186">
                  <c:v>-43.94</c:v>
                </c:pt>
                <c:pt idx="187">
                  <c:v>-44.31</c:v>
                </c:pt>
                <c:pt idx="188">
                  <c:v>-44.56</c:v>
                </c:pt>
                <c:pt idx="189">
                  <c:v>-44.81</c:v>
                </c:pt>
                <c:pt idx="190">
                  <c:v>-45</c:v>
                </c:pt>
                <c:pt idx="191">
                  <c:v>-45.44</c:v>
                </c:pt>
                <c:pt idx="192">
                  <c:v>-45.94</c:v>
                </c:pt>
                <c:pt idx="193">
                  <c:v>-46.31</c:v>
                </c:pt>
                <c:pt idx="194">
                  <c:v>-46.44</c:v>
                </c:pt>
                <c:pt idx="195">
                  <c:v>-46.44</c:v>
                </c:pt>
                <c:pt idx="196">
                  <c:v>-46.5</c:v>
                </c:pt>
                <c:pt idx="197">
                  <c:v>-46.63</c:v>
                </c:pt>
                <c:pt idx="198">
                  <c:v>-46.88</c:v>
                </c:pt>
                <c:pt idx="199">
                  <c:v>-47</c:v>
                </c:pt>
                <c:pt idx="200">
                  <c:v>-47.44</c:v>
                </c:pt>
                <c:pt idx="201">
                  <c:v>-47.56</c:v>
                </c:pt>
                <c:pt idx="202">
                  <c:v>-47.69</c:v>
                </c:pt>
                <c:pt idx="203">
                  <c:v>-47.94</c:v>
                </c:pt>
                <c:pt idx="204">
                  <c:v>-48.13</c:v>
                </c:pt>
                <c:pt idx="205">
                  <c:v>-48.25</c:v>
                </c:pt>
                <c:pt idx="206">
                  <c:v>-48.44</c:v>
                </c:pt>
                <c:pt idx="207">
                  <c:v>-48.75</c:v>
                </c:pt>
                <c:pt idx="208">
                  <c:v>-48.94</c:v>
                </c:pt>
                <c:pt idx="209">
                  <c:v>-49</c:v>
                </c:pt>
                <c:pt idx="210">
                  <c:v>-49.06</c:v>
                </c:pt>
                <c:pt idx="211">
                  <c:v>-49.06</c:v>
                </c:pt>
                <c:pt idx="212">
                  <c:v>-49.06</c:v>
                </c:pt>
                <c:pt idx="213">
                  <c:v>-49.06</c:v>
                </c:pt>
                <c:pt idx="214">
                  <c:v>-49.19</c:v>
                </c:pt>
                <c:pt idx="215">
                  <c:v>-49.38</c:v>
                </c:pt>
                <c:pt idx="216">
                  <c:v>-49.5</c:v>
                </c:pt>
                <c:pt idx="217">
                  <c:v>-49.56</c:v>
                </c:pt>
                <c:pt idx="218">
                  <c:v>-49.81</c:v>
                </c:pt>
                <c:pt idx="219">
                  <c:v>-49.94</c:v>
                </c:pt>
                <c:pt idx="220">
                  <c:v>-49.94</c:v>
                </c:pt>
                <c:pt idx="221">
                  <c:v>-50.13</c:v>
                </c:pt>
                <c:pt idx="222">
                  <c:v>-50.44</c:v>
                </c:pt>
                <c:pt idx="223">
                  <c:v>-50.63</c:v>
                </c:pt>
                <c:pt idx="224">
                  <c:v>-50.81</c:v>
                </c:pt>
                <c:pt idx="225">
                  <c:v>-51</c:v>
                </c:pt>
                <c:pt idx="226">
                  <c:v>-51.19</c:v>
                </c:pt>
                <c:pt idx="227">
                  <c:v>-51.31</c:v>
                </c:pt>
                <c:pt idx="228">
                  <c:v>-51.5</c:v>
                </c:pt>
                <c:pt idx="229">
                  <c:v>-51.5</c:v>
                </c:pt>
                <c:pt idx="230">
                  <c:v>-51.63</c:v>
                </c:pt>
                <c:pt idx="231">
                  <c:v>-51.81</c:v>
                </c:pt>
                <c:pt idx="232">
                  <c:v>-51.88</c:v>
                </c:pt>
                <c:pt idx="233">
                  <c:v>-52.06</c:v>
                </c:pt>
                <c:pt idx="234">
                  <c:v>-52.06</c:v>
                </c:pt>
                <c:pt idx="235">
                  <c:v>-52.25</c:v>
                </c:pt>
                <c:pt idx="236">
                  <c:v>-52.31</c:v>
                </c:pt>
                <c:pt idx="237">
                  <c:v>-52.31</c:v>
                </c:pt>
                <c:pt idx="238">
                  <c:v>-52.25</c:v>
                </c:pt>
                <c:pt idx="239">
                  <c:v>-52.44</c:v>
                </c:pt>
                <c:pt idx="240">
                  <c:v>-52.5</c:v>
                </c:pt>
                <c:pt idx="241">
                  <c:v>-52.44</c:v>
                </c:pt>
                <c:pt idx="242">
                  <c:v>-52.31</c:v>
                </c:pt>
                <c:pt idx="243">
                  <c:v>-52.5</c:v>
                </c:pt>
                <c:pt idx="244">
                  <c:v>-52.69</c:v>
                </c:pt>
                <c:pt idx="245">
                  <c:v>-53</c:v>
                </c:pt>
                <c:pt idx="246">
                  <c:v>-53.13</c:v>
                </c:pt>
                <c:pt idx="247">
                  <c:v>-53.25</c:v>
                </c:pt>
                <c:pt idx="248">
                  <c:v>-53.19</c:v>
                </c:pt>
                <c:pt idx="249">
                  <c:v>-53.25</c:v>
                </c:pt>
                <c:pt idx="250">
                  <c:v>-53.25</c:v>
                </c:pt>
                <c:pt idx="251">
                  <c:v>-53.38</c:v>
                </c:pt>
                <c:pt idx="252">
                  <c:v>-53.19</c:v>
                </c:pt>
                <c:pt idx="253">
                  <c:v>-53.44</c:v>
                </c:pt>
                <c:pt idx="254">
                  <c:v>-53.63</c:v>
                </c:pt>
                <c:pt idx="255">
                  <c:v>-53.81</c:v>
                </c:pt>
                <c:pt idx="256">
                  <c:v>-53.94</c:v>
                </c:pt>
                <c:pt idx="257">
                  <c:v>-53.94</c:v>
                </c:pt>
                <c:pt idx="258">
                  <c:v>-53.94</c:v>
                </c:pt>
                <c:pt idx="259">
                  <c:v>-54</c:v>
                </c:pt>
                <c:pt idx="260">
                  <c:v>-53.88</c:v>
                </c:pt>
                <c:pt idx="261">
                  <c:v>-53.69</c:v>
                </c:pt>
                <c:pt idx="262">
                  <c:v>-53.63</c:v>
                </c:pt>
                <c:pt idx="263">
                  <c:v>-53.5</c:v>
                </c:pt>
                <c:pt idx="264">
                  <c:v>-53.19</c:v>
                </c:pt>
                <c:pt idx="265">
                  <c:v>-52.81</c:v>
                </c:pt>
                <c:pt idx="266">
                  <c:v>-52.56</c:v>
                </c:pt>
                <c:pt idx="267">
                  <c:v>-52.25</c:v>
                </c:pt>
                <c:pt idx="268">
                  <c:v>-52.19</c:v>
                </c:pt>
                <c:pt idx="269">
                  <c:v>-52.13</c:v>
                </c:pt>
                <c:pt idx="270">
                  <c:v>-52.25</c:v>
                </c:pt>
                <c:pt idx="271">
                  <c:v>-52.25</c:v>
                </c:pt>
                <c:pt idx="272">
                  <c:v>-52.38</c:v>
                </c:pt>
                <c:pt idx="273">
                  <c:v>-52.56</c:v>
                </c:pt>
                <c:pt idx="274">
                  <c:v>-52.63</c:v>
                </c:pt>
                <c:pt idx="275">
                  <c:v>-52.56</c:v>
                </c:pt>
                <c:pt idx="276">
                  <c:v>-52.56</c:v>
                </c:pt>
                <c:pt idx="277">
                  <c:v>-52.56</c:v>
                </c:pt>
                <c:pt idx="278">
                  <c:v>-52.63</c:v>
                </c:pt>
                <c:pt idx="279">
                  <c:v>-52.63</c:v>
                </c:pt>
                <c:pt idx="280">
                  <c:v>-52.56</c:v>
                </c:pt>
                <c:pt idx="281">
                  <c:v>-52.5</c:v>
                </c:pt>
                <c:pt idx="282">
                  <c:v>-52.69</c:v>
                </c:pt>
                <c:pt idx="283">
                  <c:v>-52.75</c:v>
                </c:pt>
                <c:pt idx="284">
                  <c:v>-52.81</c:v>
                </c:pt>
                <c:pt idx="285">
                  <c:v>-52.69</c:v>
                </c:pt>
                <c:pt idx="286">
                  <c:v>-52.44</c:v>
                </c:pt>
                <c:pt idx="287">
                  <c:v>-52.44</c:v>
                </c:pt>
                <c:pt idx="288">
                  <c:v>-52.31</c:v>
                </c:pt>
                <c:pt idx="289">
                  <c:v>-52.19</c:v>
                </c:pt>
                <c:pt idx="290">
                  <c:v>-51.88</c:v>
                </c:pt>
                <c:pt idx="291">
                  <c:v>-51.5</c:v>
                </c:pt>
                <c:pt idx="292">
                  <c:v>-51.13</c:v>
                </c:pt>
                <c:pt idx="293">
                  <c:v>-50.81</c:v>
                </c:pt>
                <c:pt idx="294">
                  <c:v>-50.5</c:v>
                </c:pt>
                <c:pt idx="295">
                  <c:v>-50.06</c:v>
                </c:pt>
                <c:pt idx="296">
                  <c:v>-49.69</c:v>
                </c:pt>
                <c:pt idx="297">
                  <c:v>-49.5</c:v>
                </c:pt>
                <c:pt idx="298">
                  <c:v>-49.19</c:v>
                </c:pt>
                <c:pt idx="299">
                  <c:v>-48.75</c:v>
                </c:pt>
                <c:pt idx="300">
                  <c:v>-48.63</c:v>
                </c:pt>
                <c:pt idx="301">
                  <c:v>-48.63</c:v>
                </c:pt>
                <c:pt idx="302">
                  <c:v>-48.69</c:v>
                </c:pt>
                <c:pt idx="303">
                  <c:v>-48.44</c:v>
                </c:pt>
                <c:pt idx="304">
                  <c:v>-48.44</c:v>
                </c:pt>
                <c:pt idx="305">
                  <c:v>-48.5</c:v>
                </c:pt>
                <c:pt idx="306">
                  <c:v>-48.56</c:v>
                </c:pt>
                <c:pt idx="307">
                  <c:v>-48.75</c:v>
                </c:pt>
                <c:pt idx="308">
                  <c:v>-48.88</c:v>
                </c:pt>
                <c:pt idx="309">
                  <c:v>-48.63</c:v>
                </c:pt>
                <c:pt idx="310">
                  <c:v>-48.44</c:v>
                </c:pt>
                <c:pt idx="311">
                  <c:v>-48.06</c:v>
                </c:pt>
                <c:pt idx="312">
                  <c:v>-48.19</c:v>
                </c:pt>
                <c:pt idx="313">
                  <c:v>-48.44</c:v>
                </c:pt>
                <c:pt idx="314">
                  <c:v>-48.38</c:v>
                </c:pt>
                <c:pt idx="315">
                  <c:v>-48.5</c:v>
                </c:pt>
                <c:pt idx="316">
                  <c:v>-48.44</c:v>
                </c:pt>
                <c:pt idx="317">
                  <c:v>-48</c:v>
                </c:pt>
                <c:pt idx="318">
                  <c:v>-47.44</c:v>
                </c:pt>
                <c:pt idx="319">
                  <c:v>-46.75</c:v>
                </c:pt>
                <c:pt idx="320">
                  <c:v>-46.31</c:v>
                </c:pt>
                <c:pt idx="321">
                  <c:v>-45.69</c:v>
                </c:pt>
                <c:pt idx="322">
                  <c:v>-45.31</c:v>
                </c:pt>
                <c:pt idx="323">
                  <c:v>-44.88</c:v>
                </c:pt>
                <c:pt idx="324">
                  <c:v>-44.63</c:v>
                </c:pt>
                <c:pt idx="325">
                  <c:v>-44.38</c:v>
                </c:pt>
                <c:pt idx="326">
                  <c:v>-44.25</c:v>
                </c:pt>
                <c:pt idx="327">
                  <c:v>-44.06</c:v>
                </c:pt>
                <c:pt idx="328">
                  <c:v>-43.88</c:v>
                </c:pt>
                <c:pt idx="329">
                  <c:v>-43.69</c:v>
                </c:pt>
                <c:pt idx="330">
                  <c:v>-43.31</c:v>
                </c:pt>
                <c:pt idx="331">
                  <c:v>-42.88</c:v>
                </c:pt>
                <c:pt idx="332">
                  <c:v>-42.63</c:v>
                </c:pt>
                <c:pt idx="333">
                  <c:v>-42.5</c:v>
                </c:pt>
                <c:pt idx="334">
                  <c:v>-42.31</c:v>
                </c:pt>
                <c:pt idx="335">
                  <c:v>-41.88</c:v>
                </c:pt>
                <c:pt idx="336">
                  <c:v>-41.5</c:v>
                </c:pt>
                <c:pt idx="337">
                  <c:v>-41.31</c:v>
                </c:pt>
                <c:pt idx="338">
                  <c:v>-41.31</c:v>
                </c:pt>
                <c:pt idx="339">
                  <c:v>-41.25</c:v>
                </c:pt>
                <c:pt idx="340">
                  <c:v>-41.25</c:v>
                </c:pt>
                <c:pt idx="341">
                  <c:v>-41.06</c:v>
                </c:pt>
                <c:pt idx="342">
                  <c:v>-41.13</c:v>
                </c:pt>
                <c:pt idx="343">
                  <c:v>-41.13</c:v>
                </c:pt>
                <c:pt idx="344">
                  <c:v>-41.06</c:v>
                </c:pt>
                <c:pt idx="345">
                  <c:v>-41.25</c:v>
                </c:pt>
                <c:pt idx="346">
                  <c:v>-41.5</c:v>
                </c:pt>
                <c:pt idx="347">
                  <c:v>-41.56</c:v>
                </c:pt>
                <c:pt idx="348">
                  <c:v>-41.5</c:v>
                </c:pt>
                <c:pt idx="349">
                  <c:v>-41.38</c:v>
                </c:pt>
                <c:pt idx="350">
                  <c:v>-41.19</c:v>
                </c:pt>
                <c:pt idx="351">
                  <c:v>-40.880000000000003</c:v>
                </c:pt>
                <c:pt idx="352">
                  <c:v>-40.75</c:v>
                </c:pt>
                <c:pt idx="353">
                  <c:v>-40.630000000000003</c:v>
                </c:pt>
                <c:pt idx="354">
                  <c:v>-40.31</c:v>
                </c:pt>
                <c:pt idx="355">
                  <c:v>-40.25</c:v>
                </c:pt>
                <c:pt idx="356">
                  <c:v>-40.130000000000003</c:v>
                </c:pt>
                <c:pt idx="357">
                  <c:v>-40.19</c:v>
                </c:pt>
                <c:pt idx="358">
                  <c:v>-40.19</c:v>
                </c:pt>
                <c:pt idx="359">
                  <c:v>-40.06</c:v>
                </c:pt>
                <c:pt idx="360">
                  <c:v>-39.81</c:v>
                </c:pt>
                <c:pt idx="361">
                  <c:v>-39.56</c:v>
                </c:pt>
                <c:pt idx="362">
                  <c:v>-39.06</c:v>
                </c:pt>
                <c:pt idx="363">
                  <c:v>-38.880000000000003</c:v>
                </c:pt>
                <c:pt idx="364">
                  <c:v>-38.56</c:v>
                </c:pt>
                <c:pt idx="365">
                  <c:v>-37.94</c:v>
                </c:pt>
                <c:pt idx="366">
                  <c:v>-37.5</c:v>
                </c:pt>
                <c:pt idx="367">
                  <c:v>-37.25</c:v>
                </c:pt>
                <c:pt idx="368">
                  <c:v>-36.880000000000003</c:v>
                </c:pt>
                <c:pt idx="369">
                  <c:v>-36.56</c:v>
                </c:pt>
                <c:pt idx="370">
                  <c:v>-36.31</c:v>
                </c:pt>
                <c:pt idx="371">
                  <c:v>-35.56</c:v>
                </c:pt>
                <c:pt idx="372">
                  <c:v>-35.06</c:v>
                </c:pt>
                <c:pt idx="373">
                  <c:v>-34.5</c:v>
                </c:pt>
                <c:pt idx="374">
                  <c:v>-34.19</c:v>
                </c:pt>
                <c:pt idx="375">
                  <c:v>-34.130000000000003</c:v>
                </c:pt>
                <c:pt idx="376">
                  <c:v>-33.81</c:v>
                </c:pt>
                <c:pt idx="377">
                  <c:v>-33.5</c:v>
                </c:pt>
                <c:pt idx="378">
                  <c:v>-33.19</c:v>
                </c:pt>
                <c:pt idx="379">
                  <c:v>-32.880000000000003</c:v>
                </c:pt>
                <c:pt idx="380">
                  <c:v>-32.75</c:v>
                </c:pt>
                <c:pt idx="381">
                  <c:v>-32.44</c:v>
                </c:pt>
                <c:pt idx="382">
                  <c:v>-32.130000000000003</c:v>
                </c:pt>
                <c:pt idx="383">
                  <c:v>-32</c:v>
                </c:pt>
                <c:pt idx="384">
                  <c:v>-31.56</c:v>
                </c:pt>
                <c:pt idx="385">
                  <c:v>-31.44</c:v>
                </c:pt>
                <c:pt idx="386">
                  <c:v>-31.19</c:v>
                </c:pt>
                <c:pt idx="387">
                  <c:v>-31.06</c:v>
                </c:pt>
                <c:pt idx="388">
                  <c:v>-30.63</c:v>
                </c:pt>
                <c:pt idx="389">
                  <c:v>-30.5</c:v>
                </c:pt>
                <c:pt idx="390">
                  <c:v>-30.38</c:v>
                </c:pt>
                <c:pt idx="391">
                  <c:v>-30.13</c:v>
                </c:pt>
                <c:pt idx="392">
                  <c:v>-30</c:v>
                </c:pt>
                <c:pt idx="393">
                  <c:v>-29.75</c:v>
                </c:pt>
                <c:pt idx="394">
                  <c:v>-29.5</c:v>
                </c:pt>
                <c:pt idx="395">
                  <c:v>-29.38</c:v>
                </c:pt>
                <c:pt idx="396">
                  <c:v>-29</c:v>
                </c:pt>
                <c:pt idx="397">
                  <c:v>-28.75</c:v>
                </c:pt>
                <c:pt idx="398">
                  <c:v>-28.69</c:v>
                </c:pt>
                <c:pt idx="399">
                  <c:v>-28.38</c:v>
                </c:pt>
                <c:pt idx="400">
                  <c:v>-28.44</c:v>
                </c:pt>
                <c:pt idx="401">
                  <c:v>-28.31</c:v>
                </c:pt>
                <c:pt idx="402">
                  <c:v>-28.38</c:v>
                </c:pt>
                <c:pt idx="403">
                  <c:v>-28.31</c:v>
                </c:pt>
                <c:pt idx="404">
                  <c:v>-28.13</c:v>
                </c:pt>
                <c:pt idx="405">
                  <c:v>-28.13</c:v>
                </c:pt>
                <c:pt idx="406">
                  <c:v>-27.94</c:v>
                </c:pt>
                <c:pt idx="407">
                  <c:v>-27.81</c:v>
                </c:pt>
                <c:pt idx="408">
                  <c:v>-27.56</c:v>
                </c:pt>
                <c:pt idx="409">
                  <c:v>-27.44</c:v>
                </c:pt>
                <c:pt idx="410">
                  <c:v>-27.19</c:v>
                </c:pt>
                <c:pt idx="411">
                  <c:v>-27.06</c:v>
                </c:pt>
                <c:pt idx="412">
                  <c:v>-26.63</c:v>
                </c:pt>
                <c:pt idx="413">
                  <c:v>-26.56</c:v>
                </c:pt>
                <c:pt idx="414">
                  <c:v>-25.75</c:v>
                </c:pt>
                <c:pt idx="415">
                  <c:v>-25.63</c:v>
                </c:pt>
                <c:pt idx="416">
                  <c:v>-25.5</c:v>
                </c:pt>
                <c:pt idx="417">
                  <c:v>-25.06</c:v>
                </c:pt>
                <c:pt idx="418">
                  <c:v>-24.56</c:v>
                </c:pt>
                <c:pt idx="419">
                  <c:v>-24.19</c:v>
                </c:pt>
                <c:pt idx="420">
                  <c:v>-23.75</c:v>
                </c:pt>
                <c:pt idx="421">
                  <c:v>-23.44</c:v>
                </c:pt>
                <c:pt idx="422">
                  <c:v>-22.63</c:v>
                </c:pt>
                <c:pt idx="423">
                  <c:v>-22.56</c:v>
                </c:pt>
                <c:pt idx="424">
                  <c:v>-22.25</c:v>
                </c:pt>
                <c:pt idx="425">
                  <c:v>-22.06</c:v>
                </c:pt>
                <c:pt idx="426">
                  <c:v>-21.75</c:v>
                </c:pt>
                <c:pt idx="427">
                  <c:v>-21.5</c:v>
                </c:pt>
                <c:pt idx="428">
                  <c:v>-21.13</c:v>
                </c:pt>
                <c:pt idx="429">
                  <c:v>-20.69</c:v>
                </c:pt>
                <c:pt idx="430">
                  <c:v>-20.56</c:v>
                </c:pt>
                <c:pt idx="431">
                  <c:v>-20.38</c:v>
                </c:pt>
                <c:pt idx="432">
                  <c:v>-20</c:v>
                </c:pt>
                <c:pt idx="433">
                  <c:v>-19.75</c:v>
                </c:pt>
                <c:pt idx="434">
                  <c:v>-19.440000000000001</c:v>
                </c:pt>
                <c:pt idx="435">
                  <c:v>-18.88</c:v>
                </c:pt>
                <c:pt idx="436">
                  <c:v>-18.559999999999999</c:v>
                </c:pt>
                <c:pt idx="437">
                  <c:v>-18.309999999999999</c:v>
                </c:pt>
                <c:pt idx="438">
                  <c:v>-18.440000000000001</c:v>
                </c:pt>
                <c:pt idx="439">
                  <c:v>-18.5</c:v>
                </c:pt>
                <c:pt idx="440">
                  <c:v>-18.38</c:v>
                </c:pt>
                <c:pt idx="441">
                  <c:v>-18.059999999999999</c:v>
                </c:pt>
                <c:pt idx="442">
                  <c:v>-17.5</c:v>
                </c:pt>
                <c:pt idx="443">
                  <c:v>-17.559999999999999</c:v>
                </c:pt>
                <c:pt idx="444">
                  <c:v>-18</c:v>
                </c:pt>
                <c:pt idx="445">
                  <c:v>-18</c:v>
                </c:pt>
                <c:pt idx="446">
                  <c:v>-17.940000000000001</c:v>
                </c:pt>
                <c:pt idx="447">
                  <c:v>-17.559999999999999</c:v>
                </c:pt>
                <c:pt idx="448">
                  <c:v>-17.25</c:v>
                </c:pt>
                <c:pt idx="449">
                  <c:v>-16.940000000000001</c:v>
                </c:pt>
                <c:pt idx="450">
                  <c:v>-16.940000000000001</c:v>
                </c:pt>
                <c:pt idx="451">
                  <c:v>-17.190000000000001</c:v>
                </c:pt>
                <c:pt idx="452">
                  <c:v>-17</c:v>
                </c:pt>
                <c:pt idx="453">
                  <c:v>-16.88</c:v>
                </c:pt>
                <c:pt idx="454">
                  <c:v>-17</c:v>
                </c:pt>
                <c:pt idx="455">
                  <c:v>-16.190000000000001</c:v>
                </c:pt>
                <c:pt idx="456">
                  <c:v>-15.94</c:v>
                </c:pt>
                <c:pt idx="457">
                  <c:v>-15.38</c:v>
                </c:pt>
                <c:pt idx="458">
                  <c:v>-15.13</c:v>
                </c:pt>
                <c:pt idx="459">
                  <c:v>-15</c:v>
                </c:pt>
                <c:pt idx="460">
                  <c:v>-15.19</c:v>
                </c:pt>
                <c:pt idx="461">
                  <c:v>-15.19</c:v>
                </c:pt>
                <c:pt idx="462">
                  <c:v>-14.44</c:v>
                </c:pt>
                <c:pt idx="463">
                  <c:v>-14.13</c:v>
                </c:pt>
                <c:pt idx="464">
                  <c:v>-13.81</c:v>
                </c:pt>
                <c:pt idx="465">
                  <c:v>-13.44</c:v>
                </c:pt>
                <c:pt idx="466">
                  <c:v>-13.25</c:v>
                </c:pt>
                <c:pt idx="467">
                  <c:v>-13.13</c:v>
                </c:pt>
                <c:pt idx="468">
                  <c:v>-12.69</c:v>
                </c:pt>
                <c:pt idx="469">
                  <c:v>-12.19</c:v>
                </c:pt>
                <c:pt idx="470">
                  <c:v>-11.88</c:v>
                </c:pt>
                <c:pt idx="471">
                  <c:v>-11.44</c:v>
                </c:pt>
                <c:pt idx="472">
                  <c:v>-11.19</c:v>
                </c:pt>
                <c:pt idx="473">
                  <c:v>-10.94</c:v>
                </c:pt>
                <c:pt idx="474">
                  <c:v>-10.25</c:v>
                </c:pt>
                <c:pt idx="475">
                  <c:v>-9.75</c:v>
                </c:pt>
                <c:pt idx="476">
                  <c:v>-9.56</c:v>
                </c:pt>
                <c:pt idx="477">
                  <c:v>-9.44</c:v>
                </c:pt>
                <c:pt idx="478">
                  <c:v>-9</c:v>
                </c:pt>
                <c:pt idx="479">
                  <c:v>-10.19</c:v>
                </c:pt>
                <c:pt idx="480">
                  <c:v>-12.88</c:v>
                </c:pt>
                <c:pt idx="481">
                  <c:v>-15.38</c:v>
                </c:pt>
                <c:pt idx="482">
                  <c:v>-17.13</c:v>
                </c:pt>
                <c:pt idx="483">
                  <c:v>-19.690000000000001</c:v>
                </c:pt>
                <c:pt idx="484">
                  <c:v>-21.56</c:v>
                </c:pt>
                <c:pt idx="485">
                  <c:v>-22.81</c:v>
                </c:pt>
                <c:pt idx="486">
                  <c:v>-24.56</c:v>
                </c:pt>
                <c:pt idx="487">
                  <c:v>-25.69</c:v>
                </c:pt>
                <c:pt idx="488">
                  <c:v>-26.81</c:v>
                </c:pt>
                <c:pt idx="489">
                  <c:v>-28.44</c:v>
                </c:pt>
                <c:pt idx="490">
                  <c:v>-29.75</c:v>
                </c:pt>
                <c:pt idx="491">
                  <c:v>-30.19</c:v>
                </c:pt>
                <c:pt idx="492">
                  <c:v>-31.31</c:v>
                </c:pt>
                <c:pt idx="493">
                  <c:v>-32.44</c:v>
                </c:pt>
                <c:pt idx="494">
                  <c:v>-33.44</c:v>
                </c:pt>
                <c:pt idx="495">
                  <c:v>-34.630000000000003</c:v>
                </c:pt>
                <c:pt idx="496">
                  <c:v>-36.130000000000003</c:v>
                </c:pt>
                <c:pt idx="497">
                  <c:v>-38.06</c:v>
                </c:pt>
                <c:pt idx="498">
                  <c:v>-38</c:v>
                </c:pt>
                <c:pt idx="499">
                  <c:v>-37.81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0-4895-9766-02BB3B88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5792"/>
        <c:axId val="839148384"/>
      </c:scatterChart>
      <c:valAx>
        <c:axId val="84055830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77424"/>
        <c:crosses val="autoZero"/>
        <c:crossBetween val="midCat"/>
        <c:majorUnit val="10000"/>
      </c:valAx>
      <c:valAx>
        <c:axId val="9682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58304"/>
        <c:crosses val="autoZero"/>
        <c:crossBetween val="midCat"/>
      </c:valAx>
      <c:valAx>
        <c:axId val="839148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45792"/>
        <c:crosses val="max"/>
        <c:crossBetween val="midCat"/>
      </c:valAx>
      <c:valAx>
        <c:axId val="83914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914838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190499</xdr:rowOff>
    </xdr:from>
    <xdr:to>
      <xdr:col>46</xdr:col>
      <xdr:colOff>0</xdr:colOff>
      <xdr:row>25</xdr:row>
      <xdr:rowOff>180974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DEFE80D-6A4D-41C0-A9F1-8033A74BB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27</xdr:row>
      <xdr:rowOff>0</xdr:rowOff>
    </xdr:from>
    <xdr:to>
      <xdr:col>46</xdr:col>
      <xdr:colOff>0</xdr:colOff>
      <xdr:row>52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0B1CEE0-7BAA-4300-8112-B41B53994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105</xdr:row>
      <xdr:rowOff>0</xdr:rowOff>
    </xdr:from>
    <xdr:to>
      <xdr:col>46</xdr:col>
      <xdr:colOff>0</xdr:colOff>
      <xdr:row>130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1F041FA-C3F2-4E24-BC08-CCC014B8D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53</xdr:row>
      <xdr:rowOff>0</xdr:rowOff>
    </xdr:from>
    <xdr:to>
      <xdr:col>46</xdr:col>
      <xdr:colOff>0</xdr:colOff>
      <xdr:row>78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047274E-747D-4522-AE07-37F93FF08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79</xdr:row>
      <xdr:rowOff>0</xdr:rowOff>
    </xdr:from>
    <xdr:to>
      <xdr:col>46</xdr:col>
      <xdr:colOff>0</xdr:colOff>
      <xdr:row>104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8412AC-8AA8-474C-ADD1-2527B7AEE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131</xdr:row>
      <xdr:rowOff>0</xdr:rowOff>
    </xdr:from>
    <xdr:to>
      <xdr:col>46</xdr:col>
      <xdr:colOff>0</xdr:colOff>
      <xdr:row>156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7B5F4E-CD04-408C-84D7-8FECCAD92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19048</xdr:colOff>
      <xdr:row>164</xdr:row>
      <xdr:rowOff>14284</xdr:rowOff>
    </xdr:from>
    <xdr:to>
      <xdr:col>54</xdr:col>
      <xdr:colOff>247650</xdr:colOff>
      <xdr:row>189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C1C7F-C5EB-43E1-8614-EEE72C8E0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20" connectionId="3" xr16:uid="{00000000-0016-0000-0000-00000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019" connectionId="2" xr16:uid="{00000000-0016-0000-00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015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1"/>
  <sheetViews>
    <sheetView tabSelected="1" topLeftCell="AI1" zoomScaleNormal="100" workbookViewId="0">
      <pane ySplit="1" topLeftCell="A165" activePane="bottomLeft" state="frozen"/>
      <selection pane="bottomLeft" activeCell="AX1" sqref="AX1"/>
    </sheetView>
  </sheetViews>
  <sheetFormatPr defaultRowHeight="15" x14ac:dyDescent="0.25"/>
  <cols>
    <col min="1" max="1" width="6.5703125" bestFit="1" customWidth="1"/>
    <col min="2" max="2" width="9.28515625" bestFit="1" customWidth="1"/>
    <col min="3" max="3" width="8" bestFit="1" customWidth="1"/>
    <col min="4" max="4" width="10" bestFit="1" customWidth="1"/>
    <col min="5" max="5" width="10.7109375" bestFit="1" customWidth="1"/>
    <col min="6" max="7" width="9" bestFit="1" customWidth="1"/>
    <col min="8" max="9" width="7.5703125" bestFit="1" customWidth="1"/>
    <col min="10" max="10" width="7.42578125" bestFit="1" customWidth="1"/>
    <col min="11" max="13" width="4" bestFit="1" customWidth="1"/>
    <col min="14" max="14" width="3.85546875" bestFit="1" customWidth="1"/>
    <col min="17" max="19" width="9.28515625" style="3" customWidth="1"/>
    <col min="20" max="23" width="7.140625" style="10" customWidth="1"/>
    <col min="24" max="26" width="8.140625" style="3" customWidth="1"/>
    <col min="27" max="27" width="8.140625" style="14" customWidth="1"/>
  </cols>
  <sheetData>
    <row r="1" spans="1:27" s="1" customFormat="1" x14ac:dyDescent="0.25">
      <c r="A1" s="1" t="s">
        <v>497</v>
      </c>
      <c r="B1" s="1" t="s">
        <v>498</v>
      </c>
      <c r="C1" s="1" t="s">
        <v>499</v>
      </c>
      <c r="D1" s="1" t="s">
        <v>501</v>
      </c>
      <c r="E1" s="1" t="s">
        <v>500</v>
      </c>
      <c r="F1" s="1" t="s">
        <v>502</v>
      </c>
      <c r="G1" s="1" t="s">
        <v>503</v>
      </c>
      <c r="H1" s="1" t="s">
        <v>504</v>
      </c>
      <c r="I1" s="1" t="s">
        <v>505</v>
      </c>
      <c r="J1" s="1" t="s">
        <v>506</v>
      </c>
      <c r="K1" s="1" t="s">
        <v>507</v>
      </c>
      <c r="L1" s="1" t="s">
        <v>508</v>
      </c>
      <c r="M1" s="1" t="s">
        <v>509</v>
      </c>
      <c r="N1" s="1" t="s">
        <v>510</v>
      </c>
      <c r="Q1" s="4" t="s">
        <v>497</v>
      </c>
      <c r="R1" s="2" t="s">
        <v>502</v>
      </c>
      <c r="S1" s="5" t="s">
        <v>503</v>
      </c>
      <c r="T1" s="7" t="s">
        <v>507</v>
      </c>
      <c r="U1" s="8" t="s">
        <v>508</v>
      </c>
      <c r="V1" s="8" t="s">
        <v>509</v>
      </c>
      <c r="W1" s="9" t="s">
        <v>510</v>
      </c>
      <c r="X1" s="2" t="s">
        <v>504</v>
      </c>
      <c r="Y1" s="6" t="s">
        <v>505</v>
      </c>
      <c r="Z1" s="5" t="s">
        <v>506</v>
      </c>
      <c r="AA1" s="12"/>
    </row>
    <row r="2" spans="1:27" x14ac:dyDescent="0.25">
      <c r="A2">
        <v>3</v>
      </c>
      <c r="B2" t="s">
        <v>0</v>
      </c>
      <c r="C2">
        <v>0</v>
      </c>
      <c r="D2">
        <v>0</v>
      </c>
      <c r="E2">
        <v>0</v>
      </c>
      <c r="F2">
        <v>0</v>
      </c>
      <c r="G2">
        <v>84831.25</v>
      </c>
      <c r="H2">
        <v>26.25</v>
      </c>
      <c r="I2">
        <v>27.5</v>
      </c>
      <c r="J2">
        <v>30.31</v>
      </c>
      <c r="K2">
        <v>2</v>
      </c>
      <c r="L2">
        <v>4</v>
      </c>
      <c r="M2">
        <v>8</v>
      </c>
      <c r="N2">
        <v>1</v>
      </c>
      <c r="Q2" s="21">
        <f>AVERAGE(A2:A5)</f>
        <v>29.25</v>
      </c>
      <c r="R2" s="57">
        <v>5026.2275</v>
      </c>
      <c r="S2" s="39">
        <f>AVERAGE(G2:G5)</f>
        <v>84831.75</v>
      </c>
      <c r="T2" s="33">
        <f>AVERAGE(K2:K5)*4</f>
        <v>18</v>
      </c>
      <c r="U2" s="15">
        <f>AVERAGE(L2:L5)*4</f>
        <v>25</v>
      </c>
      <c r="V2" s="15">
        <f>AVERAGE(M2:M5)*4</f>
        <v>23</v>
      </c>
      <c r="W2" s="18">
        <f>AVERAGE(N2:N5)*4</f>
        <v>3</v>
      </c>
      <c r="X2" s="42">
        <f>AVERAGE(H2:H5)</f>
        <v>26.265000000000001</v>
      </c>
      <c r="Y2" s="45">
        <f>AVERAGE(I2:I5)</f>
        <v>27.5</v>
      </c>
      <c r="Z2" s="39">
        <f>AVERAGE(J2:J5)</f>
        <v>29.89</v>
      </c>
      <c r="AA2" s="12"/>
    </row>
    <row r="3" spans="1:27" x14ac:dyDescent="0.25">
      <c r="A3">
        <v>21</v>
      </c>
      <c r="B3" t="s">
        <v>1</v>
      </c>
      <c r="C3">
        <v>0</v>
      </c>
      <c r="D3">
        <v>0</v>
      </c>
      <c r="E3">
        <v>0</v>
      </c>
      <c r="F3">
        <v>0</v>
      </c>
      <c r="G3">
        <v>84831.75</v>
      </c>
      <c r="H3">
        <v>26.31</v>
      </c>
      <c r="I3">
        <v>27.5</v>
      </c>
      <c r="J3">
        <v>29.75</v>
      </c>
      <c r="K3">
        <v>2</v>
      </c>
      <c r="L3">
        <v>6</v>
      </c>
      <c r="M3">
        <v>4</v>
      </c>
      <c r="N3">
        <v>0</v>
      </c>
      <c r="Q3" s="22"/>
      <c r="R3" s="58"/>
      <c r="S3" s="40"/>
      <c r="T3" s="34"/>
      <c r="U3" s="16"/>
      <c r="V3" s="16"/>
      <c r="W3" s="19"/>
      <c r="X3" s="43"/>
      <c r="Y3" s="46"/>
      <c r="Z3" s="40"/>
      <c r="AA3" s="12"/>
    </row>
    <row r="4" spans="1:27" x14ac:dyDescent="0.25">
      <c r="A4">
        <v>38</v>
      </c>
      <c r="B4" t="s">
        <v>2</v>
      </c>
      <c r="C4">
        <v>0</v>
      </c>
      <c r="D4">
        <v>0</v>
      </c>
      <c r="E4">
        <v>0</v>
      </c>
      <c r="F4">
        <v>0</v>
      </c>
      <c r="G4">
        <v>84829.5</v>
      </c>
      <c r="H4">
        <v>26.25</v>
      </c>
      <c r="I4">
        <v>27.5</v>
      </c>
      <c r="J4">
        <v>29.69</v>
      </c>
      <c r="K4">
        <v>4</v>
      </c>
      <c r="L4">
        <v>10</v>
      </c>
      <c r="M4">
        <v>7</v>
      </c>
      <c r="N4">
        <v>1</v>
      </c>
      <c r="Q4" s="22"/>
      <c r="R4" s="58"/>
      <c r="S4" s="40"/>
      <c r="T4" s="34"/>
      <c r="U4" s="16"/>
      <c r="V4" s="16"/>
      <c r="W4" s="19"/>
      <c r="X4" s="43"/>
      <c r="Y4" s="46"/>
      <c r="Z4" s="40"/>
      <c r="AA4" s="12"/>
    </row>
    <row r="5" spans="1:27" x14ac:dyDescent="0.25">
      <c r="A5">
        <v>55</v>
      </c>
      <c r="B5" t="s">
        <v>3</v>
      </c>
      <c r="C5">
        <v>0</v>
      </c>
      <c r="D5">
        <v>0</v>
      </c>
      <c r="E5">
        <v>0</v>
      </c>
      <c r="F5">
        <v>0</v>
      </c>
      <c r="G5">
        <v>84834.5</v>
      </c>
      <c r="H5">
        <v>26.25</v>
      </c>
      <c r="I5">
        <v>27.5</v>
      </c>
      <c r="J5">
        <v>29.81</v>
      </c>
      <c r="K5">
        <v>10</v>
      </c>
      <c r="L5">
        <v>5</v>
      </c>
      <c r="M5">
        <v>4</v>
      </c>
      <c r="N5">
        <v>1</v>
      </c>
      <c r="Q5" s="23"/>
      <c r="R5" s="59"/>
      <c r="S5" s="41"/>
      <c r="T5" s="35"/>
      <c r="U5" s="17"/>
      <c r="V5" s="17"/>
      <c r="W5" s="20"/>
      <c r="X5" s="44"/>
      <c r="Y5" s="47"/>
      <c r="Z5" s="41"/>
      <c r="AA5" s="12"/>
    </row>
    <row r="6" spans="1:27" x14ac:dyDescent="0.25">
      <c r="A6">
        <v>72</v>
      </c>
      <c r="B6" t="s">
        <v>4</v>
      </c>
      <c r="C6">
        <v>0</v>
      </c>
      <c r="D6">
        <v>0</v>
      </c>
      <c r="E6">
        <v>0</v>
      </c>
      <c r="F6">
        <v>0</v>
      </c>
      <c r="G6">
        <v>84832.5</v>
      </c>
      <c r="H6">
        <v>26.25</v>
      </c>
      <c r="I6">
        <v>27.5</v>
      </c>
      <c r="J6">
        <v>30</v>
      </c>
      <c r="K6">
        <v>7</v>
      </c>
      <c r="L6">
        <v>8</v>
      </c>
      <c r="M6">
        <v>6</v>
      </c>
      <c r="N6">
        <v>1</v>
      </c>
      <c r="Q6" s="21">
        <f>AVERAGE(A6:A9)</f>
        <v>97.5</v>
      </c>
      <c r="R6" s="57">
        <v>5026.2275</v>
      </c>
      <c r="S6" s="39">
        <f>AVERAGE(G6:G9)</f>
        <v>84830.5625</v>
      </c>
      <c r="T6" s="33">
        <f>AVERAGE(K6:K9)*4</f>
        <v>26</v>
      </c>
      <c r="U6" s="15">
        <f>AVERAGE(L6:L9)*4</f>
        <v>28</v>
      </c>
      <c r="V6" s="15">
        <f>AVERAGE(M6:M9)*4</f>
        <v>28</v>
      </c>
      <c r="W6" s="18">
        <f>AVERAGE(N6:N9)*4</f>
        <v>2</v>
      </c>
      <c r="X6" s="42">
        <f>AVERAGE(H6:H9)</f>
        <v>26.295000000000002</v>
      </c>
      <c r="Y6" s="45">
        <f>AVERAGE(I6:I9)</f>
        <v>27.5</v>
      </c>
      <c r="Z6" s="39">
        <f>AVERAGE(J6:J9)</f>
        <v>28.9375</v>
      </c>
      <c r="AA6" s="12"/>
    </row>
    <row r="7" spans="1:27" x14ac:dyDescent="0.25">
      <c r="A7">
        <v>89</v>
      </c>
      <c r="B7" t="s">
        <v>5</v>
      </c>
      <c r="C7">
        <v>0</v>
      </c>
      <c r="D7">
        <v>0</v>
      </c>
      <c r="E7">
        <v>0</v>
      </c>
      <c r="F7">
        <v>0</v>
      </c>
      <c r="G7">
        <v>84832.75</v>
      </c>
      <c r="H7">
        <v>26.31</v>
      </c>
      <c r="I7">
        <v>27.5</v>
      </c>
      <c r="J7">
        <v>29.13</v>
      </c>
      <c r="K7">
        <v>7</v>
      </c>
      <c r="L7">
        <v>5</v>
      </c>
      <c r="M7">
        <v>9</v>
      </c>
      <c r="N7">
        <v>0</v>
      </c>
      <c r="Q7" s="22"/>
      <c r="R7" s="58"/>
      <c r="S7" s="40"/>
      <c r="T7" s="34"/>
      <c r="U7" s="16"/>
      <c r="V7" s="16"/>
      <c r="W7" s="19"/>
      <c r="X7" s="43"/>
      <c r="Y7" s="46"/>
      <c r="Z7" s="40"/>
      <c r="AA7" s="12"/>
    </row>
    <row r="8" spans="1:27" x14ac:dyDescent="0.25">
      <c r="A8">
        <v>106</v>
      </c>
      <c r="B8" t="s">
        <v>6</v>
      </c>
      <c r="C8">
        <v>0</v>
      </c>
      <c r="D8">
        <v>0</v>
      </c>
      <c r="E8">
        <v>0</v>
      </c>
      <c r="F8">
        <v>0</v>
      </c>
      <c r="G8">
        <v>84829</v>
      </c>
      <c r="H8">
        <v>26.31</v>
      </c>
      <c r="I8">
        <v>27.5</v>
      </c>
      <c r="J8">
        <v>28.56</v>
      </c>
      <c r="K8">
        <v>5</v>
      </c>
      <c r="L8">
        <v>7</v>
      </c>
      <c r="M8">
        <v>8</v>
      </c>
      <c r="N8">
        <v>1</v>
      </c>
      <c r="Q8" s="22"/>
      <c r="R8" s="58"/>
      <c r="S8" s="40"/>
      <c r="T8" s="34"/>
      <c r="U8" s="16"/>
      <c r="V8" s="16"/>
      <c r="W8" s="19"/>
      <c r="X8" s="43"/>
      <c r="Y8" s="46"/>
      <c r="Z8" s="40"/>
      <c r="AA8" s="12"/>
    </row>
    <row r="9" spans="1:27" x14ac:dyDescent="0.25">
      <c r="A9">
        <v>123</v>
      </c>
      <c r="B9" t="s">
        <v>7</v>
      </c>
      <c r="C9">
        <v>0</v>
      </c>
      <c r="D9">
        <v>0</v>
      </c>
      <c r="E9">
        <v>0</v>
      </c>
      <c r="F9">
        <v>0</v>
      </c>
      <c r="G9">
        <v>84828</v>
      </c>
      <c r="H9">
        <v>26.31</v>
      </c>
      <c r="I9">
        <v>27.5</v>
      </c>
      <c r="J9">
        <v>28.06</v>
      </c>
      <c r="K9">
        <v>7</v>
      </c>
      <c r="L9">
        <v>8</v>
      </c>
      <c r="M9">
        <v>5</v>
      </c>
      <c r="N9">
        <v>0</v>
      </c>
      <c r="Q9" s="23"/>
      <c r="R9" s="59"/>
      <c r="S9" s="41"/>
      <c r="T9" s="35"/>
      <c r="U9" s="17"/>
      <c r="V9" s="17"/>
      <c r="W9" s="20"/>
      <c r="X9" s="44"/>
      <c r="Y9" s="47"/>
      <c r="Z9" s="41"/>
      <c r="AA9" s="12"/>
    </row>
    <row r="10" spans="1:27" x14ac:dyDescent="0.25">
      <c r="A10">
        <v>140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84820.75</v>
      </c>
      <c r="H10">
        <v>26.38</v>
      </c>
      <c r="I10">
        <v>27.5</v>
      </c>
      <c r="J10">
        <v>27.5</v>
      </c>
      <c r="K10">
        <v>4</v>
      </c>
      <c r="L10">
        <v>4</v>
      </c>
      <c r="M10">
        <v>8</v>
      </c>
      <c r="N10">
        <v>0</v>
      </c>
      <c r="Q10" s="21">
        <f t="shared" ref="Q10" si="0">AVERAGE(A10:A13)</f>
        <v>165.5</v>
      </c>
      <c r="R10" s="57">
        <v>5026.2275</v>
      </c>
      <c r="S10" s="39">
        <f t="shared" ref="S10" si="1">AVERAGE(G10:G13)</f>
        <v>84812.5</v>
      </c>
      <c r="T10" s="33">
        <f t="shared" ref="T10:W10" si="2">AVERAGE(K10:K13)*4</f>
        <v>17</v>
      </c>
      <c r="U10" s="15">
        <f t="shared" si="2"/>
        <v>19</v>
      </c>
      <c r="V10" s="15">
        <f t="shared" si="2"/>
        <v>26</v>
      </c>
      <c r="W10" s="18">
        <f t="shared" si="2"/>
        <v>2</v>
      </c>
      <c r="X10" s="42">
        <f t="shared" ref="X10:Z10" si="3">AVERAGE(H10:H13)</f>
        <v>26.395</v>
      </c>
      <c r="Y10" s="45">
        <f t="shared" si="3"/>
        <v>27.5</v>
      </c>
      <c r="Z10" s="39">
        <f t="shared" si="3"/>
        <v>27.03</v>
      </c>
      <c r="AA10" s="12"/>
    </row>
    <row r="11" spans="1:27" x14ac:dyDescent="0.25">
      <c r="A11">
        <v>157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84817</v>
      </c>
      <c r="H11">
        <v>26.38</v>
      </c>
      <c r="I11">
        <v>27.5</v>
      </c>
      <c r="J11">
        <v>27</v>
      </c>
      <c r="K11">
        <v>6</v>
      </c>
      <c r="L11">
        <v>7</v>
      </c>
      <c r="M11">
        <v>5</v>
      </c>
      <c r="N11">
        <v>1</v>
      </c>
      <c r="Q11" s="22"/>
      <c r="R11" s="58"/>
      <c r="S11" s="40"/>
      <c r="T11" s="34"/>
      <c r="U11" s="16"/>
      <c r="V11" s="16"/>
      <c r="W11" s="19"/>
      <c r="X11" s="43"/>
      <c r="Y11" s="46"/>
      <c r="Z11" s="40"/>
      <c r="AA11" s="12"/>
    </row>
    <row r="12" spans="1:27" x14ac:dyDescent="0.25">
      <c r="A12">
        <v>174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84809.5</v>
      </c>
      <c r="H12">
        <v>26.38</v>
      </c>
      <c r="I12">
        <v>27.5</v>
      </c>
      <c r="J12">
        <v>26.81</v>
      </c>
      <c r="K12">
        <v>3</v>
      </c>
      <c r="L12">
        <v>5</v>
      </c>
      <c r="M12">
        <v>7</v>
      </c>
      <c r="N12">
        <v>1</v>
      </c>
      <c r="Q12" s="22"/>
      <c r="R12" s="58"/>
      <c r="S12" s="40"/>
      <c r="T12" s="34"/>
      <c r="U12" s="16"/>
      <c r="V12" s="16"/>
      <c r="W12" s="19"/>
      <c r="X12" s="43"/>
      <c r="Y12" s="46"/>
      <c r="Z12" s="40"/>
      <c r="AA12" s="12"/>
    </row>
    <row r="13" spans="1:27" x14ac:dyDescent="0.25">
      <c r="A13">
        <v>191</v>
      </c>
      <c r="B13" t="s">
        <v>11</v>
      </c>
      <c r="C13">
        <v>3</v>
      </c>
      <c r="D13">
        <v>42.357047999999999</v>
      </c>
      <c r="E13">
        <v>-104.74914</v>
      </c>
      <c r="F13">
        <v>47.57</v>
      </c>
      <c r="G13">
        <v>84802.75</v>
      </c>
      <c r="H13">
        <v>26.44</v>
      </c>
      <c r="I13">
        <v>27.5</v>
      </c>
      <c r="J13">
        <v>26.81</v>
      </c>
      <c r="K13">
        <v>4</v>
      </c>
      <c r="L13">
        <v>3</v>
      </c>
      <c r="M13">
        <v>6</v>
      </c>
      <c r="N13">
        <v>0</v>
      </c>
      <c r="Q13" s="23"/>
      <c r="R13" s="59"/>
      <c r="S13" s="41"/>
      <c r="T13" s="35"/>
      <c r="U13" s="17"/>
      <c r="V13" s="17"/>
      <c r="W13" s="20"/>
      <c r="X13" s="44"/>
      <c r="Y13" s="47"/>
      <c r="Z13" s="41"/>
      <c r="AA13" s="12"/>
    </row>
    <row r="14" spans="1:27" x14ac:dyDescent="0.25">
      <c r="A14">
        <v>208</v>
      </c>
      <c r="B14" t="s">
        <v>12</v>
      </c>
      <c r="C14">
        <v>3</v>
      </c>
      <c r="D14">
        <v>42.357208</v>
      </c>
      <c r="E14">
        <v>-104.74924</v>
      </c>
      <c r="F14">
        <v>51.18</v>
      </c>
      <c r="G14">
        <v>84798.5</v>
      </c>
      <c r="H14">
        <v>26.44</v>
      </c>
      <c r="I14">
        <v>27.5</v>
      </c>
      <c r="J14">
        <v>26.81</v>
      </c>
      <c r="K14">
        <v>5</v>
      </c>
      <c r="L14">
        <v>6</v>
      </c>
      <c r="M14">
        <v>7</v>
      </c>
      <c r="N14">
        <v>0</v>
      </c>
      <c r="Q14" s="21">
        <f t="shared" ref="Q14" si="4">AVERAGE(A14:A17)</f>
        <v>233.5</v>
      </c>
      <c r="R14" s="57">
        <v>5026.2275</v>
      </c>
      <c r="S14" s="39">
        <f t="shared" ref="S14" si="5">AVERAGE(G14:G17)</f>
        <v>84787.5625</v>
      </c>
      <c r="T14" s="33">
        <f t="shared" ref="T14:W14" si="6">AVERAGE(K14:K17)*4</f>
        <v>16</v>
      </c>
      <c r="U14" s="15">
        <f t="shared" si="6"/>
        <v>18</v>
      </c>
      <c r="V14" s="15">
        <f t="shared" si="6"/>
        <v>29</v>
      </c>
      <c r="W14" s="18">
        <f t="shared" si="6"/>
        <v>0</v>
      </c>
      <c r="X14" s="42">
        <f t="shared" ref="X14:Z14" si="7">AVERAGE(H14:H17)</f>
        <v>26.455000000000002</v>
      </c>
      <c r="Y14" s="45">
        <f t="shared" si="7"/>
        <v>27.5</v>
      </c>
      <c r="Z14" s="39">
        <f t="shared" si="7"/>
        <v>26.392499999999998</v>
      </c>
      <c r="AA14" s="12"/>
    </row>
    <row r="15" spans="1:27" x14ac:dyDescent="0.25">
      <c r="A15">
        <v>225</v>
      </c>
      <c r="B15" t="s">
        <v>13</v>
      </c>
      <c r="C15">
        <v>3</v>
      </c>
      <c r="D15">
        <v>42.357253999999998</v>
      </c>
      <c r="E15">
        <v>-104.74924</v>
      </c>
      <c r="F15">
        <v>47.57</v>
      </c>
      <c r="G15">
        <v>84789.75</v>
      </c>
      <c r="H15">
        <v>26.44</v>
      </c>
      <c r="I15">
        <v>27.5</v>
      </c>
      <c r="J15">
        <v>26.38</v>
      </c>
      <c r="K15">
        <v>3</v>
      </c>
      <c r="L15">
        <v>3</v>
      </c>
      <c r="M15">
        <v>5</v>
      </c>
      <c r="N15">
        <v>0</v>
      </c>
      <c r="Q15" s="22"/>
      <c r="R15" s="58"/>
      <c r="S15" s="40"/>
      <c r="T15" s="34"/>
      <c r="U15" s="16"/>
      <c r="V15" s="16"/>
      <c r="W15" s="19"/>
      <c r="X15" s="43"/>
      <c r="Y15" s="46"/>
      <c r="Z15" s="40"/>
      <c r="AA15" s="12"/>
    </row>
    <row r="16" spans="1:27" x14ac:dyDescent="0.25">
      <c r="A16">
        <v>242</v>
      </c>
      <c r="B16" t="s">
        <v>14</v>
      </c>
      <c r="C16">
        <v>3</v>
      </c>
      <c r="D16">
        <v>42.357261999999999</v>
      </c>
      <c r="E16">
        <v>-104.74926000000001</v>
      </c>
      <c r="F16">
        <v>48.23</v>
      </c>
      <c r="G16">
        <v>84782.75</v>
      </c>
      <c r="H16">
        <v>26.44</v>
      </c>
      <c r="I16">
        <v>27.5</v>
      </c>
      <c r="J16">
        <v>26.19</v>
      </c>
      <c r="K16">
        <v>2</v>
      </c>
      <c r="L16">
        <v>5</v>
      </c>
      <c r="M16">
        <v>9</v>
      </c>
      <c r="N16">
        <v>0</v>
      </c>
      <c r="Q16" s="22"/>
      <c r="R16" s="58"/>
      <c r="S16" s="40"/>
      <c r="T16" s="34"/>
      <c r="U16" s="16"/>
      <c r="V16" s="16"/>
      <c r="W16" s="19"/>
      <c r="X16" s="43"/>
      <c r="Y16" s="46"/>
      <c r="Z16" s="40"/>
      <c r="AA16" s="12"/>
    </row>
    <row r="17" spans="1:27" x14ac:dyDescent="0.25">
      <c r="A17">
        <v>259</v>
      </c>
      <c r="B17" t="s">
        <v>15</v>
      </c>
      <c r="C17">
        <v>5</v>
      </c>
      <c r="D17">
        <v>42.366610999999999</v>
      </c>
      <c r="E17">
        <v>-104.74763</v>
      </c>
      <c r="F17">
        <v>937.66</v>
      </c>
      <c r="G17">
        <v>84779.25</v>
      </c>
      <c r="H17">
        <v>26.5</v>
      </c>
      <c r="I17">
        <v>27.5</v>
      </c>
      <c r="J17">
        <v>26.19</v>
      </c>
      <c r="K17">
        <v>6</v>
      </c>
      <c r="L17">
        <v>4</v>
      </c>
      <c r="M17">
        <v>8</v>
      </c>
      <c r="N17">
        <v>0</v>
      </c>
      <c r="Q17" s="23"/>
      <c r="R17" s="59"/>
      <c r="S17" s="41"/>
      <c r="T17" s="35"/>
      <c r="U17" s="17"/>
      <c r="V17" s="17"/>
      <c r="W17" s="20"/>
      <c r="X17" s="44"/>
      <c r="Y17" s="47"/>
      <c r="Z17" s="41"/>
      <c r="AA17" s="12"/>
    </row>
    <row r="18" spans="1:27" x14ac:dyDescent="0.25">
      <c r="A18">
        <v>276</v>
      </c>
      <c r="B18" t="s">
        <v>16</v>
      </c>
      <c r="C18">
        <v>5</v>
      </c>
      <c r="D18">
        <v>42.374119</v>
      </c>
      <c r="E18">
        <v>-104.7473</v>
      </c>
      <c r="F18">
        <v>3960.63</v>
      </c>
      <c r="G18">
        <v>84777.75</v>
      </c>
      <c r="H18">
        <v>26.5</v>
      </c>
      <c r="I18">
        <v>27.5</v>
      </c>
      <c r="J18">
        <v>26.25</v>
      </c>
      <c r="K18">
        <v>7</v>
      </c>
      <c r="L18">
        <v>2</v>
      </c>
      <c r="M18">
        <v>4</v>
      </c>
      <c r="N18">
        <v>0</v>
      </c>
      <c r="Q18" s="21">
        <f t="shared" ref="Q18" si="8">AVERAGE(A18:A21)</f>
        <v>301.5</v>
      </c>
      <c r="R18" s="57">
        <v>5026.2275</v>
      </c>
      <c r="S18" s="39">
        <f t="shared" ref="S18" si="9">AVERAGE(G18:G21)</f>
        <v>84772.375</v>
      </c>
      <c r="T18" s="33">
        <f t="shared" ref="T18:W18" si="10">AVERAGE(K18:K21)*4</f>
        <v>33</v>
      </c>
      <c r="U18" s="15">
        <f t="shared" si="10"/>
        <v>18</v>
      </c>
      <c r="V18" s="15">
        <f t="shared" si="10"/>
        <v>26</v>
      </c>
      <c r="W18" s="18">
        <f t="shared" si="10"/>
        <v>2</v>
      </c>
      <c r="X18" s="42">
        <f t="shared" ref="X18:Z18" si="11">AVERAGE(H18:H21)</f>
        <v>26.53</v>
      </c>
      <c r="Y18" s="45">
        <f t="shared" si="11"/>
        <v>27.5</v>
      </c>
      <c r="Z18" s="39">
        <f t="shared" si="11"/>
        <v>25.952500000000001</v>
      </c>
      <c r="AA18" s="12"/>
    </row>
    <row r="19" spans="1:27" x14ac:dyDescent="0.25">
      <c r="A19">
        <v>293</v>
      </c>
      <c r="B19" t="s">
        <v>17</v>
      </c>
      <c r="C19">
        <v>5</v>
      </c>
      <c r="D19">
        <v>42.377482999999998</v>
      </c>
      <c r="E19">
        <v>-104.74718</v>
      </c>
      <c r="F19">
        <v>5101.05</v>
      </c>
      <c r="G19">
        <v>84775</v>
      </c>
      <c r="H19">
        <v>26.5</v>
      </c>
      <c r="I19">
        <v>27.5</v>
      </c>
      <c r="J19">
        <v>25.94</v>
      </c>
      <c r="K19">
        <v>6</v>
      </c>
      <c r="L19">
        <v>8</v>
      </c>
      <c r="M19">
        <v>10</v>
      </c>
      <c r="N19">
        <v>1</v>
      </c>
      <c r="Q19" s="22"/>
      <c r="R19" s="58"/>
      <c r="S19" s="40"/>
      <c r="T19" s="34"/>
      <c r="U19" s="16"/>
      <c r="V19" s="16"/>
      <c r="W19" s="19"/>
      <c r="X19" s="43"/>
      <c r="Y19" s="46"/>
      <c r="Z19" s="40"/>
      <c r="AA19" s="12"/>
    </row>
    <row r="20" spans="1:27" x14ac:dyDescent="0.25">
      <c r="A20">
        <v>310</v>
      </c>
      <c r="B20" t="s">
        <v>18</v>
      </c>
      <c r="C20">
        <v>5</v>
      </c>
      <c r="D20">
        <v>42.377505999999997</v>
      </c>
      <c r="E20">
        <v>-104.74712</v>
      </c>
      <c r="F20">
        <v>5141.7299999999996</v>
      </c>
      <c r="G20">
        <v>84767.5</v>
      </c>
      <c r="H20">
        <v>26.56</v>
      </c>
      <c r="I20">
        <v>27.5</v>
      </c>
      <c r="J20">
        <v>25.81</v>
      </c>
      <c r="K20">
        <v>5</v>
      </c>
      <c r="L20">
        <v>4</v>
      </c>
      <c r="M20">
        <v>8</v>
      </c>
      <c r="N20">
        <v>1</v>
      </c>
      <c r="Q20" s="22"/>
      <c r="R20" s="58"/>
      <c r="S20" s="40"/>
      <c r="T20" s="34"/>
      <c r="U20" s="16"/>
      <c r="V20" s="16"/>
      <c r="W20" s="19"/>
      <c r="X20" s="43"/>
      <c r="Y20" s="46"/>
      <c r="Z20" s="40"/>
      <c r="AA20" s="12"/>
    </row>
    <row r="21" spans="1:27" x14ac:dyDescent="0.25">
      <c r="A21">
        <v>327</v>
      </c>
      <c r="B21" t="s">
        <v>19</v>
      </c>
      <c r="C21">
        <v>5</v>
      </c>
      <c r="D21">
        <v>42.377392</v>
      </c>
      <c r="E21">
        <v>-104.74715999999999</v>
      </c>
      <c r="F21">
        <v>5054.13</v>
      </c>
      <c r="G21">
        <v>84769.25</v>
      </c>
      <c r="H21">
        <v>26.56</v>
      </c>
      <c r="I21">
        <v>27.5</v>
      </c>
      <c r="J21">
        <v>25.81</v>
      </c>
      <c r="K21">
        <v>15</v>
      </c>
      <c r="L21">
        <v>4</v>
      </c>
      <c r="M21">
        <v>4</v>
      </c>
      <c r="N21">
        <v>0</v>
      </c>
      <c r="Q21" s="23"/>
      <c r="R21" s="59"/>
      <c r="S21" s="41"/>
      <c r="T21" s="35"/>
      <c r="U21" s="17"/>
      <c r="V21" s="17"/>
      <c r="W21" s="20"/>
      <c r="X21" s="44"/>
      <c r="Y21" s="47"/>
      <c r="Z21" s="41"/>
      <c r="AA21" s="12"/>
    </row>
    <row r="22" spans="1:27" x14ac:dyDescent="0.25">
      <c r="A22">
        <v>344</v>
      </c>
      <c r="B22" t="s">
        <v>20</v>
      </c>
      <c r="C22">
        <v>6</v>
      </c>
      <c r="D22">
        <v>42.377338000000002</v>
      </c>
      <c r="E22">
        <v>-104.74718</v>
      </c>
      <c r="F22">
        <v>5027.2299999999996</v>
      </c>
      <c r="G22">
        <v>84766.75</v>
      </c>
      <c r="H22">
        <v>26.56</v>
      </c>
      <c r="I22">
        <v>27.5</v>
      </c>
      <c r="J22">
        <v>25.69</v>
      </c>
      <c r="K22">
        <v>3</v>
      </c>
      <c r="L22">
        <v>4</v>
      </c>
      <c r="M22">
        <v>3</v>
      </c>
      <c r="N22">
        <v>0</v>
      </c>
      <c r="Q22" s="21">
        <f t="shared" ref="Q22" si="12">AVERAGE(A22:A25)</f>
        <v>369.5</v>
      </c>
      <c r="R22" s="21">
        <f t="shared" ref="R22" si="13">AVERAGE(F22:F25)</f>
        <v>5026.2275</v>
      </c>
      <c r="S22" s="39">
        <f t="shared" ref="S22" si="14">AVERAGE(G22:G25)</f>
        <v>84765.125</v>
      </c>
      <c r="T22" s="33">
        <f t="shared" ref="T22:W22" si="15">AVERAGE(K22:K25)*4</f>
        <v>16</v>
      </c>
      <c r="U22" s="15">
        <f t="shared" si="15"/>
        <v>16</v>
      </c>
      <c r="V22" s="15">
        <f t="shared" si="15"/>
        <v>13</v>
      </c>
      <c r="W22" s="18">
        <f t="shared" si="15"/>
        <v>1</v>
      </c>
      <c r="X22" s="42">
        <f t="shared" ref="X22:Z22" si="16">AVERAGE(H22:H25)</f>
        <v>26.594999999999999</v>
      </c>
      <c r="Y22" s="45">
        <f t="shared" si="16"/>
        <v>27.5</v>
      </c>
      <c r="Z22" s="39">
        <f t="shared" si="16"/>
        <v>25.5625</v>
      </c>
      <c r="AA22" s="12"/>
    </row>
    <row r="23" spans="1:27" x14ac:dyDescent="0.25">
      <c r="A23">
        <v>361</v>
      </c>
      <c r="B23" t="s">
        <v>21</v>
      </c>
      <c r="C23">
        <v>6</v>
      </c>
      <c r="D23">
        <v>42.377338000000002</v>
      </c>
      <c r="E23">
        <v>-104.74718</v>
      </c>
      <c r="F23">
        <v>5027.2299999999996</v>
      </c>
      <c r="G23">
        <v>84765</v>
      </c>
      <c r="H23">
        <v>26.56</v>
      </c>
      <c r="I23">
        <v>27.5</v>
      </c>
      <c r="J23">
        <v>25.56</v>
      </c>
      <c r="K23">
        <v>3</v>
      </c>
      <c r="L23">
        <v>4</v>
      </c>
      <c r="M23">
        <v>3</v>
      </c>
      <c r="N23">
        <v>0</v>
      </c>
      <c r="Q23" s="22"/>
      <c r="R23" s="22"/>
      <c r="S23" s="40"/>
      <c r="T23" s="34"/>
      <c r="U23" s="16"/>
      <c r="V23" s="16"/>
      <c r="W23" s="19"/>
      <c r="X23" s="43"/>
      <c r="Y23" s="46"/>
      <c r="Z23" s="40"/>
      <c r="AA23" s="12"/>
    </row>
    <row r="24" spans="1:27" x14ac:dyDescent="0.25">
      <c r="A24">
        <v>378</v>
      </c>
      <c r="B24" t="s">
        <v>22</v>
      </c>
      <c r="C24">
        <v>6</v>
      </c>
      <c r="D24">
        <v>42.377265999999999</v>
      </c>
      <c r="E24">
        <v>-104.74718</v>
      </c>
      <c r="F24">
        <v>5019.6099999999997</v>
      </c>
      <c r="G24">
        <v>84766.75</v>
      </c>
      <c r="H24">
        <v>26.63</v>
      </c>
      <c r="I24">
        <v>27.5</v>
      </c>
      <c r="J24">
        <v>25.44</v>
      </c>
      <c r="K24">
        <v>7</v>
      </c>
      <c r="L24">
        <v>3</v>
      </c>
      <c r="M24">
        <v>6</v>
      </c>
      <c r="N24">
        <v>1</v>
      </c>
      <c r="Q24" s="22"/>
      <c r="R24" s="22"/>
      <c r="S24" s="40"/>
      <c r="T24" s="34"/>
      <c r="U24" s="16"/>
      <c r="V24" s="16"/>
      <c r="W24" s="19"/>
      <c r="X24" s="43"/>
      <c r="Y24" s="46"/>
      <c r="Z24" s="40"/>
      <c r="AA24" s="12"/>
    </row>
    <row r="25" spans="1:27" x14ac:dyDescent="0.25">
      <c r="A25">
        <v>395</v>
      </c>
      <c r="B25" t="s">
        <v>23</v>
      </c>
      <c r="C25">
        <v>7</v>
      </c>
      <c r="D25">
        <v>42.376823000000002</v>
      </c>
      <c r="E25">
        <v>-104.74712</v>
      </c>
      <c r="F25">
        <v>5030.84</v>
      </c>
      <c r="G25">
        <v>84762</v>
      </c>
      <c r="H25">
        <v>26.63</v>
      </c>
      <c r="I25">
        <v>27.5</v>
      </c>
      <c r="J25">
        <v>25.56</v>
      </c>
      <c r="K25">
        <v>3</v>
      </c>
      <c r="L25">
        <v>5</v>
      </c>
      <c r="M25">
        <v>1</v>
      </c>
      <c r="N25">
        <v>0</v>
      </c>
      <c r="Q25" s="23"/>
      <c r="R25" s="23"/>
      <c r="S25" s="41"/>
      <c r="T25" s="35"/>
      <c r="U25" s="17"/>
      <c r="V25" s="17"/>
      <c r="W25" s="20"/>
      <c r="X25" s="44"/>
      <c r="Y25" s="47"/>
      <c r="Z25" s="41"/>
      <c r="AA25" s="12"/>
    </row>
    <row r="26" spans="1:27" x14ac:dyDescent="0.25">
      <c r="A26">
        <v>412</v>
      </c>
      <c r="B26" t="s">
        <v>24</v>
      </c>
      <c r="C26">
        <v>7</v>
      </c>
      <c r="D26">
        <v>42.375548999999999</v>
      </c>
      <c r="E26">
        <v>-104.74721</v>
      </c>
      <c r="F26">
        <v>5322.51</v>
      </c>
      <c r="G26">
        <v>84655.25</v>
      </c>
      <c r="H26">
        <v>26.69</v>
      </c>
      <c r="I26">
        <v>27.5</v>
      </c>
      <c r="J26">
        <v>25.5</v>
      </c>
      <c r="K26">
        <v>3</v>
      </c>
      <c r="L26">
        <v>6</v>
      </c>
      <c r="M26">
        <v>1</v>
      </c>
      <c r="N26">
        <v>1</v>
      </c>
      <c r="Q26" s="21">
        <f t="shared" ref="Q26" si="17">AVERAGE(A26:A29)</f>
        <v>437.5</v>
      </c>
      <c r="R26" s="21">
        <f t="shared" ref="R26" si="18">AVERAGE(F26:F29)</f>
        <v>5814.9625000000005</v>
      </c>
      <c r="S26" s="39">
        <f t="shared" ref="S26" si="19">AVERAGE(G26:G29)</f>
        <v>83751.5625</v>
      </c>
      <c r="T26" s="33">
        <f t="shared" ref="T26:W26" si="20">AVERAGE(K26:K29)*4</f>
        <v>18</v>
      </c>
      <c r="U26" s="15">
        <f t="shared" si="20"/>
        <v>20</v>
      </c>
      <c r="V26" s="15">
        <f t="shared" si="20"/>
        <v>16</v>
      </c>
      <c r="W26" s="18">
        <f t="shared" si="20"/>
        <v>5</v>
      </c>
      <c r="X26" s="42">
        <f t="shared" ref="X26:Z26" si="21">AVERAGE(H26:H29)</f>
        <v>26.72</v>
      </c>
      <c r="Y26" s="45">
        <f t="shared" si="21"/>
        <v>27.625</v>
      </c>
      <c r="Z26" s="39">
        <f t="shared" si="21"/>
        <v>24.892499999999998</v>
      </c>
      <c r="AA26" s="12"/>
    </row>
    <row r="27" spans="1:27" x14ac:dyDescent="0.25">
      <c r="A27">
        <v>429</v>
      </c>
      <c r="B27" t="s">
        <v>25</v>
      </c>
      <c r="C27">
        <v>7</v>
      </c>
      <c r="D27">
        <v>42.374146000000003</v>
      </c>
      <c r="E27">
        <v>-104.74712</v>
      </c>
      <c r="F27">
        <v>5677.17</v>
      </c>
      <c r="G27">
        <v>84196.5</v>
      </c>
      <c r="H27">
        <v>26.69</v>
      </c>
      <c r="I27">
        <v>27.5</v>
      </c>
      <c r="J27">
        <v>25.13</v>
      </c>
      <c r="K27">
        <v>6</v>
      </c>
      <c r="L27">
        <v>6</v>
      </c>
      <c r="M27">
        <v>2</v>
      </c>
      <c r="N27">
        <v>2</v>
      </c>
      <c r="Q27" s="22"/>
      <c r="R27" s="22"/>
      <c r="S27" s="40"/>
      <c r="T27" s="34"/>
      <c r="U27" s="16"/>
      <c r="V27" s="16"/>
      <c r="W27" s="19"/>
      <c r="X27" s="43"/>
      <c r="Y27" s="46"/>
      <c r="Z27" s="40"/>
      <c r="AA27" s="12"/>
    </row>
    <row r="28" spans="1:27" x14ac:dyDescent="0.25">
      <c r="A28">
        <v>446</v>
      </c>
      <c r="B28" t="s">
        <v>26</v>
      </c>
      <c r="C28">
        <v>7</v>
      </c>
      <c r="D28">
        <v>42.372467</v>
      </c>
      <c r="E28">
        <v>-104.74709</v>
      </c>
      <c r="F28">
        <v>5985.56</v>
      </c>
      <c r="G28">
        <v>83488</v>
      </c>
      <c r="H28">
        <v>26.75</v>
      </c>
      <c r="I28">
        <v>27.5</v>
      </c>
      <c r="J28">
        <v>24.75</v>
      </c>
      <c r="K28">
        <v>6</v>
      </c>
      <c r="L28">
        <v>6</v>
      </c>
      <c r="M28">
        <v>10</v>
      </c>
      <c r="N28">
        <v>2</v>
      </c>
      <c r="Q28" s="22"/>
      <c r="R28" s="22"/>
      <c r="S28" s="40"/>
      <c r="T28" s="34"/>
      <c r="U28" s="16"/>
      <c r="V28" s="16"/>
      <c r="W28" s="19"/>
      <c r="X28" s="43"/>
      <c r="Y28" s="46"/>
      <c r="Z28" s="40"/>
      <c r="AA28" s="12"/>
    </row>
    <row r="29" spans="1:27" x14ac:dyDescent="0.25">
      <c r="A29">
        <v>463</v>
      </c>
      <c r="B29" t="s">
        <v>27</v>
      </c>
      <c r="C29">
        <v>8</v>
      </c>
      <c r="D29">
        <v>42.371105</v>
      </c>
      <c r="E29">
        <v>-104.74683</v>
      </c>
      <c r="F29">
        <v>6274.61</v>
      </c>
      <c r="G29">
        <v>82666.5</v>
      </c>
      <c r="H29">
        <v>26.75</v>
      </c>
      <c r="I29">
        <v>28</v>
      </c>
      <c r="J29">
        <v>24.19</v>
      </c>
      <c r="K29">
        <v>3</v>
      </c>
      <c r="L29">
        <v>2</v>
      </c>
      <c r="M29">
        <v>3</v>
      </c>
      <c r="N29">
        <v>0</v>
      </c>
      <c r="Q29" s="23"/>
      <c r="R29" s="23"/>
      <c r="S29" s="41"/>
      <c r="T29" s="35"/>
      <c r="U29" s="17"/>
      <c r="V29" s="17"/>
      <c r="W29" s="20"/>
      <c r="X29" s="44"/>
      <c r="Y29" s="47"/>
      <c r="Z29" s="41"/>
      <c r="AA29" s="12"/>
    </row>
    <row r="30" spans="1:27" x14ac:dyDescent="0.25">
      <c r="A30">
        <v>480</v>
      </c>
      <c r="B30" t="s">
        <v>28</v>
      </c>
      <c r="C30">
        <v>8</v>
      </c>
      <c r="D30">
        <v>42.369636999999997</v>
      </c>
      <c r="E30">
        <v>-104.7467</v>
      </c>
      <c r="F30">
        <v>6479</v>
      </c>
      <c r="G30">
        <v>81828.25</v>
      </c>
      <c r="H30">
        <v>26.75</v>
      </c>
      <c r="I30">
        <v>27.5</v>
      </c>
      <c r="J30">
        <v>23.44</v>
      </c>
      <c r="K30">
        <v>2</v>
      </c>
      <c r="L30">
        <v>6</v>
      </c>
      <c r="M30">
        <v>2</v>
      </c>
      <c r="N30">
        <v>1</v>
      </c>
      <c r="Q30" s="21">
        <f t="shared" ref="Q30" si="22">AVERAGE(A30:A33)</f>
        <v>505.5</v>
      </c>
      <c r="R30" s="21">
        <f t="shared" ref="R30" si="23">AVERAGE(F30:F33)</f>
        <v>6699.6374999999998</v>
      </c>
      <c r="S30" s="39">
        <f t="shared" ref="S30" si="24">AVERAGE(G30:G33)</f>
        <v>80876.0625</v>
      </c>
      <c r="T30" s="33">
        <f t="shared" ref="T30:W30" si="25">AVERAGE(K30:K33)*4</f>
        <v>10</v>
      </c>
      <c r="U30" s="15">
        <f t="shared" si="25"/>
        <v>22</v>
      </c>
      <c r="V30" s="15">
        <f t="shared" si="25"/>
        <v>18</v>
      </c>
      <c r="W30" s="18">
        <f t="shared" si="25"/>
        <v>5</v>
      </c>
      <c r="X30" s="42">
        <f t="shared" ref="X30:Z30" si="26">AVERAGE(H30:H33)</f>
        <v>26.795000000000002</v>
      </c>
      <c r="Y30" s="45">
        <f t="shared" si="26"/>
        <v>27.625</v>
      </c>
      <c r="Z30" s="39">
        <f t="shared" si="26"/>
        <v>22.830000000000002</v>
      </c>
      <c r="AA30" s="12"/>
    </row>
    <row r="31" spans="1:27" x14ac:dyDescent="0.25">
      <c r="A31">
        <v>497</v>
      </c>
      <c r="B31" t="s">
        <v>29</v>
      </c>
      <c r="C31">
        <v>8</v>
      </c>
      <c r="D31">
        <v>42.368155999999999</v>
      </c>
      <c r="E31">
        <v>-104.74615</v>
      </c>
      <c r="F31">
        <v>6645.01</v>
      </c>
      <c r="G31">
        <v>81120</v>
      </c>
      <c r="H31">
        <v>26.81</v>
      </c>
      <c r="I31">
        <v>28</v>
      </c>
      <c r="J31">
        <v>23.13</v>
      </c>
      <c r="K31">
        <v>2</v>
      </c>
      <c r="L31">
        <v>4</v>
      </c>
      <c r="M31">
        <v>2</v>
      </c>
      <c r="N31">
        <v>0</v>
      </c>
      <c r="Q31" s="22"/>
      <c r="R31" s="22"/>
      <c r="S31" s="40"/>
      <c r="T31" s="34"/>
      <c r="U31" s="16"/>
      <c r="V31" s="16"/>
      <c r="W31" s="19"/>
      <c r="X31" s="43"/>
      <c r="Y31" s="46"/>
      <c r="Z31" s="40"/>
      <c r="AA31" s="12"/>
    </row>
    <row r="32" spans="1:27" x14ac:dyDescent="0.25">
      <c r="A32">
        <v>514</v>
      </c>
      <c r="B32" t="s">
        <v>30</v>
      </c>
      <c r="C32">
        <v>8</v>
      </c>
      <c r="D32">
        <v>42.366374999999998</v>
      </c>
      <c r="E32">
        <v>-104.74567999999999</v>
      </c>
      <c r="F32">
        <v>6760.83</v>
      </c>
      <c r="G32">
        <v>80503.25</v>
      </c>
      <c r="H32">
        <v>26.81</v>
      </c>
      <c r="I32">
        <v>27.5</v>
      </c>
      <c r="J32">
        <v>22.69</v>
      </c>
      <c r="K32">
        <v>1</v>
      </c>
      <c r="L32">
        <v>6</v>
      </c>
      <c r="M32">
        <v>5</v>
      </c>
      <c r="N32">
        <v>1</v>
      </c>
      <c r="Q32" s="22"/>
      <c r="R32" s="22"/>
      <c r="S32" s="40"/>
      <c r="T32" s="34"/>
      <c r="U32" s="16"/>
      <c r="V32" s="16"/>
      <c r="W32" s="19"/>
      <c r="X32" s="43"/>
      <c r="Y32" s="46"/>
      <c r="Z32" s="40"/>
      <c r="AA32" s="12"/>
    </row>
    <row r="33" spans="1:27" x14ac:dyDescent="0.25">
      <c r="A33">
        <v>531</v>
      </c>
      <c r="B33" t="s">
        <v>31</v>
      </c>
      <c r="C33">
        <v>8</v>
      </c>
      <c r="D33">
        <v>42.364989999999999</v>
      </c>
      <c r="E33">
        <v>-104.74521</v>
      </c>
      <c r="F33">
        <v>6913.71</v>
      </c>
      <c r="G33">
        <v>80052.75</v>
      </c>
      <c r="H33">
        <v>26.81</v>
      </c>
      <c r="I33">
        <v>27.5</v>
      </c>
      <c r="J33">
        <v>22.06</v>
      </c>
      <c r="K33">
        <v>5</v>
      </c>
      <c r="L33">
        <v>6</v>
      </c>
      <c r="M33">
        <v>9</v>
      </c>
      <c r="N33">
        <v>3</v>
      </c>
      <c r="Q33" s="23"/>
      <c r="R33" s="23"/>
      <c r="S33" s="41"/>
      <c r="T33" s="35"/>
      <c r="U33" s="17"/>
      <c r="V33" s="17"/>
      <c r="W33" s="20"/>
      <c r="X33" s="44"/>
      <c r="Y33" s="47"/>
      <c r="Z33" s="41"/>
      <c r="AA33" s="12"/>
    </row>
    <row r="34" spans="1:27" x14ac:dyDescent="0.25">
      <c r="A34">
        <v>548</v>
      </c>
      <c r="B34" t="s">
        <v>32</v>
      </c>
      <c r="C34">
        <v>8</v>
      </c>
      <c r="D34">
        <v>42.363422</v>
      </c>
      <c r="E34">
        <v>-104.74487000000001</v>
      </c>
      <c r="F34">
        <v>7117.45</v>
      </c>
      <c r="G34">
        <v>79584.75</v>
      </c>
      <c r="H34">
        <v>26.88</v>
      </c>
      <c r="I34">
        <v>27.5</v>
      </c>
      <c r="J34">
        <v>21.44</v>
      </c>
      <c r="K34">
        <v>4</v>
      </c>
      <c r="L34">
        <v>3</v>
      </c>
      <c r="M34">
        <v>5</v>
      </c>
      <c r="N34">
        <v>1</v>
      </c>
      <c r="Q34" s="21">
        <f t="shared" ref="Q34" si="27">AVERAGE(A34:A37)</f>
        <v>573.5</v>
      </c>
      <c r="R34" s="21">
        <f t="shared" ref="R34" si="28">AVERAGE(F34:F37)</f>
        <v>7437.58</v>
      </c>
      <c r="S34" s="39">
        <f t="shared" ref="S34" si="29">AVERAGE(G34:G37)</f>
        <v>78831.625</v>
      </c>
      <c r="T34" s="33">
        <f t="shared" ref="T34:W34" si="30">AVERAGE(K34:K37)*4</f>
        <v>26</v>
      </c>
      <c r="U34" s="15">
        <f t="shared" si="30"/>
        <v>17</v>
      </c>
      <c r="V34" s="15">
        <f t="shared" si="30"/>
        <v>22</v>
      </c>
      <c r="W34" s="18">
        <f t="shared" si="30"/>
        <v>2</v>
      </c>
      <c r="X34" s="42">
        <f t="shared" ref="X34:Z34" si="31">AVERAGE(H34:H37)</f>
        <v>26.91</v>
      </c>
      <c r="Y34" s="45">
        <f t="shared" si="31"/>
        <v>27.5</v>
      </c>
      <c r="Z34" s="39">
        <f t="shared" si="31"/>
        <v>20.657499999999999</v>
      </c>
      <c r="AA34" s="12"/>
    </row>
    <row r="35" spans="1:27" x14ac:dyDescent="0.25">
      <c r="A35">
        <v>565</v>
      </c>
      <c r="B35" t="s">
        <v>33</v>
      </c>
      <c r="C35">
        <v>8</v>
      </c>
      <c r="D35">
        <v>42.361781999999998</v>
      </c>
      <c r="E35">
        <v>-104.74473999999999</v>
      </c>
      <c r="F35">
        <v>7316.27</v>
      </c>
      <c r="G35">
        <v>79102.25</v>
      </c>
      <c r="H35">
        <v>26.88</v>
      </c>
      <c r="I35">
        <v>27.5</v>
      </c>
      <c r="J35">
        <v>20.94</v>
      </c>
      <c r="K35">
        <v>6</v>
      </c>
      <c r="L35">
        <v>4</v>
      </c>
      <c r="M35">
        <v>7</v>
      </c>
      <c r="N35">
        <v>0</v>
      </c>
      <c r="Q35" s="22"/>
      <c r="R35" s="22"/>
      <c r="S35" s="40"/>
      <c r="T35" s="34"/>
      <c r="U35" s="16"/>
      <c r="V35" s="16"/>
      <c r="W35" s="19"/>
      <c r="X35" s="43"/>
      <c r="Y35" s="46"/>
      <c r="Z35" s="40"/>
      <c r="AA35" s="12"/>
    </row>
    <row r="36" spans="1:27" x14ac:dyDescent="0.25">
      <c r="A36">
        <v>582</v>
      </c>
      <c r="B36" t="s">
        <v>34</v>
      </c>
      <c r="C36">
        <v>8</v>
      </c>
      <c r="D36">
        <v>42.360146</v>
      </c>
      <c r="E36">
        <v>-104.74448</v>
      </c>
      <c r="F36">
        <v>7542.32</v>
      </c>
      <c r="G36">
        <v>78593.75</v>
      </c>
      <c r="H36">
        <v>26.94</v>
      </c>
      <c r="I36">
        <v>27.5</v>
      </c>
      <c r="J36">
        <v>20.309999999999999</v>
      </c>
      <c r="K36">
        <v>6</v>
      </c>
      <c r="L36">
        <v>5</v>
      </c>
      <c r="M36">
        <v>6</v>
      </c>
      <c r="N36">
        <v>0</v>
      </c>
      <c r="Q36" s="22"/>
      <c r="R36" s="22"/>
      <c r="S36" s="40"/>
      <c r="T36" s="34"/>
      <c r="U36" s="16"/>
      <c r="V36" s="16"/>
      <c r="W36" s="19"/>
      <c r="X36" s="43"/>
      <c r="Y36" s="46"/>
      <c r="Z36" s="40"/>
      <c r="AA36" s="12"/>
    </row>
    <row r="37" spans="1:27" x14ac:dyDescent="0.25">
      <c r="A37">
        <v>599</v>
      </c>
      <c r="B37" t="s">
        <v>35</v>
      </c>
      <c r="C37">
        <v>8</v>
      </c>
      <c r="D37">
        <v>42.358730000000001</v>
      </c>
      <c r="E37">
        <v>-104.74442000000001</v>
      </c>
      <c r="F37">
        <v>7774.28</v>
      </c>
      <c r="G37">
        <v>78045.75</v>
      </c>
      <c r="H37">
        <v>26.94</v>
      </c>
      <c r="I37">
        <v>27.5</v>
      </c>
      <c r="J37">
        <v>19.940000000000001</v>
      </c>
      <c r="K37">
        <v>10</v>
      </c>
      <c r="L37">
        <v>5</v>
      </c>
      <c r="M37">
        <v>4</v>
      </c>
      <c r="N37">
        <v>1</v>
      </c>
      <c r="Q37" s="23"/>
      <c r="R37" s="23"/>
      <c r="S37" s="41"/>
      <c r="T37" s="35"/>
      <c r="U37" s="17"/>
      <c r="V37" s="17"/>
      <c r="W37" s="20"/>
      <c r="X37" s="44"/>
      <c r="Y37" s="47"/>
      <c r="Z37" s="41"/>
      <c r="AA37" s="12"/>
    </row>
    <row r="38" spans="1:27" x14ac:dyDescent="0.25">
      <c r="A38">
        <v>616</v>
      </c>
      <c r="B38" t="s">
        <v>36</v>
      </c>
      <c r="C38">
        <v>8</v>
      </c>
      <c r="D38">
        <v>42.357230999999999</v>
      </c>
      <c r="E38">
        <v>-104.74421</v>
      </c>
      <c r="F38">
        <v>8010.17</v>
      </c>
      <c r="G38">
        <v>77422</v>
      </c>
      <c r="H38">
        <v>26.94</v>
      </c>
      <c r="I38">
        <v>27.5</v>
      </c>
      <c r="J38">
        <v>19.559999999999999</v>
      </c>
      <c r="K38">
        <v>4</v>
      </c>
      <c r="L38">
        <v>4</v>
      </c>
      <c r="M38">
        <v>4</v>
      </c>
      <c r="N38">
        <v>2</v>
      </c>
      <c r="Q38" s="21">
        <f t="shared" ref="Q38" si="32">AVERAGE(A38:A41)</f>
        <v>641.5</v>
      </c>
      <c r="R38" s="21">
        <f t="shared" ref="R38" si="33">AVERAGE(F38:F41)</f>
        <v>8323.817500000001</v>
      </c>
      <c r="S38" s="39">
        <f t="shared" ref="S38" si="34">AVERAGE(G38:G41)</f>
        <v>76528.8125</v>
      </c>
      <c r="T38" s="33">
        <f t="shared" ref="T38:W38" si="35">AVERAGE(K38:K41)*4</f>
        <v>23</v>
      </c>
      <c r="U38" s="15">
        <f t="shared" si="35"/>
        <v>27</v>
      </c>
      <c r="V38" s="15">
        <f t="shared" si="35"/>
        <v>24</v>
      </c>
      <c r="W38" s="18">
        <f t="shared" si="35"/>
        <v>5</v>
      </c>
      <c r="X38" s="42">
        <f t="shared" ref="X38:Z38" si="36">AVERAGE(H38:H41)</f>
        <v>27</v>
      </c>
      <c r="Y38" s="45">
        <f t="shared" si="36"/>
        <v>27.5</v>
      </c>
      <c r="Z38" s="39">
        <f t="shared" si="36"/>
        <v>19.092500000000001</v>
      </c>
      <c r="AA38" s="12"/>
    </row>
    <row r="39" spans="1:27" x14ac:dyDescent="0.25">
      <c r="A39">
        <v>633</v>
      </c>
      <c r="B39" t="s">
        <v>37</v>
      </c>
      <c r="C39">
        <v>8</v>
      </c>
      <c r="D39">
        <v>42.35548</v>
      </c>
      <c r="E39">
        <v>-104.74429000000001</v>
      </c>
      <c r="F39">
        <v>8236.2199999999993</v>
      </c>
      <c r="G39">
        <v>76821</v>
      </c>
      <c r="H39">
        <v>27</v>
      </c>
      <c r="I39">
        <v>27.5</v>
      </c>
      <c r="J39">
        <v>19.309999999999999</v>
      </c>
      <c r="K39">
        <v>6</v>
      </c>
      <c r="L39">
        <v>7</v>
      </c>
      <c r="M39">
        <v>10</v>
      </c>
      <c r="N39">
        <v>1</v>
      </c>
      <c r="Q39" s="22"/>
      <c r="R39" s="22"/>
      <c r="S39" s="40"/>
      <c r="T39" s="34"/>
      <c r="U39" s="16"/>
      <c r="V39" s="16"/>
      <c r="W39" s="19"/>
      <c r="X39" s="43"/>
      <c r="Y39" s="46"/>
      <c r="Z39" s="40"/>
      <c r="AA39" s="12"/>
    </row>
    <row r="40" spans="1:27" x14ac:dyDescent="0.25">
      <c r="A40">
        <v>650</v>
      </c>
      <c r="B40" t="s">
        <v>38</v>
      </c>
      <c r="C40">
        <v>8</v>
      </c>
      <c r="D40">
        <v>42.353729000000001</v>
      </c>
      <c r="E40">
        <v>-104.74395</v>
      </c>
      <c r="F40">
        <v>8407.15</v>
      </c>
      <c r="G40">
        <v>76211</v>
      </c>
      <c r="H40">
        <v>27</v>
      </c>
      <c r="I40">
        <v>27.5</v>
      </c>
      <c r="J40">
        <v>19</v>
      </c>
      <c r="K40">
        <v>6</v>
      </c>
      <c r="L40">
        <v>7</v>
      </c>
      <c r="M40">
        <v>6</v>
      </c>
      <c r="N40">
        <v>1</v>
      </c>
      <c r="Q40" s="22"/>
      <c r="R40" s="22"/>
      <c r="S40" s="40"/>
      <c r="T40" s="34"/>
      <c r="U40" s="16"/>
      <c r="V40" s="16"/>
      <c r="W40" s="19"/>
      <c r="X40" s="43"/>
      <c r="Y40" s="46"/>
      <c r="Z40" s="40"/>
      <c r="AA40" s="12"/>
    </row>
    <row r="41" spans="1:27" x14ac:dyDescent="0.25">
      <c r="A41">
        <v>667</v>
      </c>
      <c r="B41" t="s">
        <v>39</v>
      </c>
      <c r="C41">
        <v>8</v>
      </c>
      <c r="D41">
        <v>42.352238</v>
      </c>
      <c r="E41">
        <v>-104.74342</v>
      </c>
      <c r="F41">
        <v>8641.73</v>
      </c>
      <c r="G41">
        <v>75661.25</v>
      </c>
      <c r="H41">
        <v>27.06</v>
      </c>
      <c r="I41">
        <v>27.5</v>
      </c>
      <c r="J41">
        <v>18.5</v>
      </c>
      <c r="K41">
        <v>7</v>
      </c>
      <c r="L41">
        <v>9</v>
      </c>
      <c r="M41">
        <v>4</v>
      </c>
      <c r="N41">
        <v>1</v>
      </c>
      <c r="Q41" s="23"/>
      <c r="R41" s="23"/>
      <c r="S41" s="41"/>
      <c r="T41" s="35"/>
      <c r="U41" s="17"/>
      <c r="V41" s="17"/>
      <c r="W41" s="20"/>
      <c r="X41" s="44"/>
      <c r="Y41" s="47"/>
      <c r="Z41" s="41"/>
      <c r="AA41" s="12"/>
    </row>
    <row r="42" spans="1:27" x14ac:dyDescent="0.25">
      <c r="A42">
        <v>684</v>
      </c>
      <c r="B42" t="s">
        <v>40</v>
      </c>
      <c r="C42">
        <v>8</v>
      </c>
      <c r="D42">
        <v>42.350945000000003</v>
      </c>
      <c r="E42">
        <v>-104.74252</v>
      </c>
      <c r="F42">
        <v>8880.25</v>
      </c>
      <c r="G42">
        <v>75097</v>
      </c>
      <c r="H42">
        <v>27.06</v>
      </c>
      <c r="I42">
        <v>27.5</v>
      </c>
      <c r="J42">
        <v>18.059999999999999</v>
      </c>
      <c r="K42">
        <v>8</v>
      </c>
      <c r="L42">
        <v>4</v>
      </c>
      <c r="M42">
        <v>3</v>
      </c>
      <c r="N42">
        <v>1</v>
      </c>
      <c r="Q42" s="21">
        <f t="shared" ref="Q42" si="37">AVERAGE(A42:A45)</f>
        <v>709.5</v>
      </c>
      <c r="R42" s="21">
        <f t="shared" ref="R42" si="38">AVERAGE(F42:F45)</f>
        <v>9200.5400000000009</v>
      </c>
      <c r="S42" s="39">
        <f t="shared" ref="S42" si="39">AVERAGE(G42:G45)</f>
        <v>74216.3125</v>
      </c>
      <c r="T42" s="33">
        <f t="shared" ref="T42:W42" si="40">AVERAGE(K42:K45)*4</f>
        <v>23</v>
      </c>
      <c r="U42" s="15">
        <f t="shared" si="40"/>
        <v>29</v>
      </c>
      <c r="V42" s="15">
        <f t="shared" si="40"/>
        <v>20</v>
      </c>
      <c r="W42" s="18">
        <f t="shared" si="40"/>
        <v>3</v>
      </c>
      <c r="X42" s="42">
        <f t="shared" ref="X42:Z42" si="41">AVERAGE(H42:H45)</f>
        <v>27.077499999999997</v>
      </c>
      <c r="Y42" s="45">
        <f t="shared" si="41"/>
        <v>27.5</v>
      </c>
      <c r="Z42" s="39">
        <f t="shared" si="41"/>
        <v>17.767499999999998</v>
      </c>
      <c r="AA42" s="12"/>
    </row>
    <row r="43" spans="1:27" x14ac:dyDescent="0.25">
      <c r="A43">
        <v>701</v>
      </c>
      <c r="B43" t="s">
        <v>41</v>
      </c>
      <c r="C43">
        <v>8</v>
      </c>
      <c r="D43">
        <v>42.349659000000003</v>
      </c>
      <c r="E43">
        <v>-104.74104</v>
      </c>
      <c r="F43">
        <v>9078.41</v>
      </c>
      <c r="G43">
        <v>74491</v>
      </c>
      <c r="H43">
        <v>27.06</v>
      </c>
      <c r="I43">
        <v>27.5</v>
      </c>
      <c r="J43">
        <v>17.940000000000001</v>
      </c>
      <c r="K43">
        <v>3</v>
      </c>
      <c r="L43">
        <v>8</v>
      </c>
      <c r="M43">
        <v>5</v>
      </c>
      <c r="N43">
        <v>0</v>
      </c>
      <c r="Q43" s="22"/>
      <c r="R43" s="22"/>
      <c r="S43" s="40"/>
      <c r="T43" s="34"/>
      <c r="U43" s="16"/>
      <c r="V43" s="16"/>
      <c r="W43" s="19"/>
      <c r="X43" s="43"/>
      <c r="Y43" s="46"/>
      <c r="Z43" s="40"/>
      <c r="AA43" s="12"/>
    </row>
    <row r="44" spans="1:27" x14ac:dyDescent="0.25">
      <c r="A44">
        <v>718</v>
      </c>
      <c r="B44" t="s">
        <v>42</v>
      </c>
      <c r="C44">
        <v>8</v>
      </c>
      <c r="D44">
        <v>42.348671000000003</v>
      </c>
      <c r="E44">
        <v>-104.73969</v>
      </c>
      <c r="F44">
        <v>9308.07</v>
      </c>
      <c r="G44">
        <v>73931.5</v>
      </c>
      <c r="H44">
        <v>27.06</v>
      </c>
      <c r="I44">
        <v>27.5</v>
      </c>
      <c r="J44">
        <v>17.63</v>
      </c>
      <c r="K44">
        <v>7</v>
      </c>
      <c r="L44">
        <v>9</v>
      </c>
      <c r="M44">
        <v>7</v>
      </c>
      <c r="N44">
        <v>1</v>
      </c>
      <c r="Q44" s="22"/>
      <c r="R44" s="22"/>
      <c r="S44" s="40"/>
      <c r="T44" s="34"/>
      <c r="U44" s="16"/>
      <c r="V44" s="16"/>
      <c r="W44" s="19"/>
      <c r="X44" s="43"/>
      <c r="Y44" s="46"/>
      <c r="Z44" s="40"/>
      <c r="AA44" s="12"/>
    </row>
    <row r="45" spans="1:27" x14ac:dyDescent="0.25">
      <c r="A45">
        <v>735</v>
      </c>
      <c r="B45" t="s">
        <v>43</v>
      </c>
      <c r="C45">
        <v>8</v>
      </c>
      <c r="D45">
        <v>42.347698000000001</v>
      </c>
      <c r="E45">
        <v>-104.73853</v>
      </c>
      <c r="F45">
        <v>9535.43</v>
      </c>
      <c r="G45">
        <v>73345.75</v>
      </c>
      <c r="H45">
        <v>27.13</v>
      </c>
      <c r="I45">
        <v>27.5</v>
      </c>
      <c r="J45">
        <v>17.440000000000001</v>
      </c>
      <c r="K45">
        <v>5</v>
      </c>
      <c r="L45">
        <v>8</v>
      </c>
      <c r="M45">
        <v>5</v>
      </c>
      <c r="N45">
        <v>1</v>
      </c>
      <c r="Q45" s="23"/>
      <c r="R45" s="23"/>
      <c r="S45" s="41"/>
      <c r="T45" s="35"/>
      <c r="U45" s="17"/>
      <c r="V45" s="17"/>
      <c r="W45" s="20"/>
      <c r="X45" s="44"/>
      <c r="Y45" s="47"/>
      <c r="Z45" s="41"/>
      <c r="AA45" s="12"/>
    </row>
    <row r="46" spans="1:27" x14ac:dyDescent="0.25">
      <c r="A46">
        <v>752</v>
      </c>
      <c r="B46" t="s">
        <v>44</v>
      </c>
      <c r="C46">
        <v>8</v>
      </c>
      <c r="D46">
        <v>42.346854999999998</v>
      </c>
      <c r="E46">
        <v>-104.73738</v>
      </c>
      <c r="F46">
        <v>9783.14</v>
      </c>
      <c r="G46">
        <v>72755.75</v>
      </c>
      <c r="H46">
        <v>27.13</v>
      </c>
      <c r="I46">
        <v>27</v>
      </c>
      <c r="J46">
        <v>17.190000000000001</v>
      </c>
      <c r="K46">
        <v>6</v>
      </c>
      <c r="L46">
        <v>4</v>
      </c>
      <c r="M46">
        <v>4</v>
      </c>
      <c r="N46">
        <v>0</v>
      </c>
      <c r="Q46" s="21">
        <f t="shared" ref="Q46" si="42">AVERAGE(A46:A49)</f>
        <v>777.5</v>
      </c>
      <c r="R46" s="21">
        <f t="shared" ref="R46" si="43">AVERAGE(F46:F49)</f>
        <v>10108.5975</v>
      </c>
      <c r="S46" s="39">
        <f t="shared" ref="S46" si="44">AVERAGE(G46:G49)</f>
        <v>71860.1875</v>
      </c>
      <c r="T46" s="33">
        <f t="shared" ref="T46:W46" si="45">AVERAGE(K46:K49)*4</f>
        <v>26</v>
      </c>
      <c r="U46" s="15">
        <f t="shared" si="45"/>
        <v>25</v>
      </c>
      <c r="V46" s="15">
        <f t="shared" si="45"/>
        <v>29</v>
      </c>
      <c r="W46" s="18">
        <f t="shared" si="45"/>
        <v>3</v>
      </c>
      <c r="X46" s="42">
        <f t="shared" ref="X46:Z46" si="46">AVERAGE(H46:H49)</f>
        <v>27.145</v>
      </c>
      <c r="Y46" s="45">
        <f t="shared" si="46"/>
        <v>27</v>
      </c>
      <c r="Z46" s="39">
        <f t="shared" si="46"/>
        <v>16.844999999999999</v>
      </c>
      <c r="AA46" s="12"/>
    </row>
    <row r="47" spans="1:27" x14ac:dyDescent="0.25">
      <c r="A47">
        <v>769</v>
      </c>
      <c r="B47" t="s">
        <v>45</v>
      </c>
      <c r="C47">
        <v>8</v>
      </c>
      <c r="D47">
        <v>42.346072999999997</v>
      </c>
      <c r="E47">
        <v>-104.73636</v>
      </c>
      <c r="F47">
        <v>9979.99</v>
      </c>
      <c r="G47">
        <v>72114.75</v>
      </c>
      <c r="H47">
        <v>27.13</v>
      </c>
      <c r="I47">
        <v>27</v>
      </c>
      <c r="J47">
        <v>17.059999999999999</v>
      </c>
      <c r="K47">
        <v>3</v>
      </c>
      <c r="L47">
        <v>6</v>
      </c>
      <c r="M47">
        <v>6</v>
      </c>
      <c r="N47">
        <v>0</v>
      </c>
      <c r="Q47" s="22"/>
      <c r="R47" s="22"/>
      <c r="S47" s="40"/>
      <c r="T47" s="34"/>
      <c r="U47" s="16"/>
      <c r="V47" s="16"/>
      <c r="W47" s="19"/>
      <c r="X47" s="43"/>
      <c r="Y47" s="46"/>
      <c r="Z47" s="40"/>
      <c r="AA47" s="12"/>
    </row>
    <row r="48" spans="1:27" x14ac:dyDescent="0.25">
      <c r="A48">
        <v>786</v>
      </c>
      <c r="B48" t="s">
        <v>46</v>
      </c>
      <c r="C48">
        <v>8</v>
      </c>
      <c r="D48">
        <v>42.345489999999998</v>
      </c>
      <c r="E48">
        <v>-104.73549</v>
      </c>
      <c r="F48">
        <v>10213.25</v>
      </c>
      <c r="G48">
        <v>71566.75</v>
      </c>
      <c r="H48">
        <v>27.13</v>
      </c>
      <c r="I48">
        <v>27</v>
      </c>
      <c r="J48">
        <v>16.690000000000001</v>
      </c>
      <c r="K48">
        <v>8</v>
      </c>
      <c r="L48">
        <v>8</v>
      </c>
      <c r="M48">
        <v>10</v>
      </c>
      <c r="N48">
        <v>2</v>
      </c>
      <c r="Q48" s="22"/>
      <c r="R48" s="22"/>
      <c r="S48" s="40"/>
      <c r="T48" s="34"/>
      <c r="U48" s="16"/>
      <c r="V48" s="16"/>
      <c r="W48" s="19"/>
      <c r="X48" s="43"/>
      <c r="Y48" s="46"/>
      <c r="Z48" s="40"/>
      <c r="AA48" s="12"/>
    </row>
    <row r="49" spans="1:27" x14ac:dyDescent="0.25">
      <c r="A49">
        <v>803</v>
      </c>
      <c r="B49" t="s">
        <v>47</v>
      </c>
      <c r="C49">
        <v>7</v>
      </c>
      <c r="D49">
        <v>42.345089000000002</v>
      </c>
      <c r="E49">
        <v>-104.73424</v>
      </c>
      <c r="F49">
        <v>10458.01</v>
      </c>
      <c r="G49">
        <v>71003.5</v>
      </c>
      <c r="H49">
        <v>27.19</v>
      </c>
      <c r="I49">
        <v>27</v>
      </c>
      <c r="J49">
        <v>16.440000000000001</v>
      </c>
      <c r="K49">
        <v>9</v>
      </c>
      <c r="L49">
        <v>7</v>
      </c>
      <c r="M49">
        <v>9</v>
      </c>
      <c r="N49">
        <v>1</v>
      </c>
      <c r="Q49" s="23"/>
      <c r="R49" s="23"/>
      <c r="S49" s="41"/>
      <c r="T49" s="35"/>
      <c r="U49" s="17"/>
      <c r="V49" s="17"/>
      <c r="W49" s="20"/>
      <c r="X49" s="44"/>
      <c r="Y49" s="47"/>
      <c r="Z49" s="41"/>
      <c r="AA49" s="12"/>
    </row>
    <row r="50" spans="1:27" x14ac:dyDescent="0.25">
      <c r="A50">
        <v>820</v>
      </c>
      <c r="B50" t="s">
        <v>48</v>
      </c>
      <c r="C50">
        <v>8</v>
      </c>
      <c r="D50">
        <v>42.344368000000003</v>
      </c>
      <c r="E50">
        <v>-104.73302</v>
      </c>
      <c r="F50">
        <v>10652.23</v>
      </c>
      <c r="G50">
        <v>70431.75</v>
      </c>
      <c r="H50">
        <v>27.19</v>
      </c>
      <c r="I50">
        <v>27</v>
      </c>
      <c r="J50">
        <v>16.13</v>
      </c>
      <c r="K50">
        <v>8</v>
      </c>
      <c r="L50">
        <v>4</v>
      </c>
      <c r="M50">
        <v>6</v>
      </c>
      <c r="N50">
        <v>0</v>
      </c>
      <c r="Q50" s="21">
        <f t="shared" ref="Q50" si="47">AVERAGE(A50:A53)</f>
        <v>845.5</v>
      </c>
      <c r="R50" s="21">
        <f t="shared" ref="R50" si="48">AVERAGE(F50:F53)</f>
        <v>11019.11</v>
      </c>
      <c r="S50" s="39">
        <f t="shared" ref="S50" si="49">AVERAGE(G50:G53)</f>
        <v>69576.1875</v>
      </c>
      <c r="T50" s="33">
        <f t="shared" ref="T50:W50" si="50">AVERAGE(K50:K53)*4</f>
        <v>27</v>
      </c>
      <c r="U50" s="15">
        <f t="shared" si="50"/>
        <v>25</v>
      </c>
      <c r="V50" s="15">
        <f t="shared" si="50"/>
        <v>23</v>
      </c>
      <c r="W50" s="18">
        <f t="shared" si="50"/>
        <v>4</v>
      </c>
      <c r="X50" s="42">
        <f t="shared" ref="X50:Z50" si="51">AVERAGE(H50:H53)</f>
        <v>27.205000000000002</v>
      </c>
      <c r="Y50" s="45">
        <f t="shared" si="51"/>
        <v>26.75</v>
      </c>
      <c r="Z50" s="39">
        <f t="shared" si="51"/>
        <v>15.1875</v>
      </c>
      <c r="AA50" s="12"/>
    </row>
    <row r="51" spans="1:27" x14ac:dyDescent="0.25">
      <c r="A51">
        <v>837</v>
      </c>
      <c r="B51" t="s">
        <v>49</v>
      </c>
      <c r="C51">
        <v>8</v>
      </c>
      <c r="D51">
        <v>42.343494</v>
      </c>
      <c r="E51">
        <v>-104.73209</v>
      </c>
      <c r="F51">
        <v>10873.03</v>
      </c>
      <c r="G51">
        <v>69867.5</v>
      </c>
      <c r="H51">
        <v>27.19</v>
      </c>
      <c r="I51">
        <v>27</v>
      </c>
      <c r="J51">
        <v>15.56</v>
      </c>
      <c r="K51">
        <v>7</v>
      </c>
      <c r="L51">
        <v>8</v>
      </c>
      <c r="M51">
        <v>5</v>
      </c>
      <c r="N51">
        <v>2</v>
      </c>
      <c r="Q51" s="22"/>
      <c r="R51" s="22"/>
      <c r="S51" s="40"/>
      <c r="T51" s="34"/>
      <c r="U51" s="16"/>
      <c r="V51" s="16"/>
      <c r="W51" s="19"/>
      <c r="X51" s="43"/>
      <c r="Y51" s="46"/>
      <c r="Z51" s="40"/>
      <c r="AA51" s="12"/>
    </row>
    <row r="52" spans="1:27" x14ac:dyDescent="0.25">
      <c r="A52">
        <v>854</v>
      </c>
      <c r="B52" t="s">
        <v>50</v>
      </c>
      <c r="C52">
        <v>8</v>
      </c>
      <c r="D52">
        <v>42.342682000000003</v>
      </c>
      <c r="E52">
        <v>-104.73093</v>
      </c>
      <c r="F52">
        <v>11148.95</v>
      </c>
      <c r="G52">
        <v>69296.75</v>
      </c>
      <c r="H52">
        <v>27.19</v>
      </c>
      <c r="I52">
        <v>26.5</v>
      </c>
      <c r="J52">
        <v>14.75</v>
      </c>
      <c r="K52">
        <v>8</v>
      </c>
      <c r="L52">
        <v>5</v>
      </c>
      <c r="M52">
        <v>4</v>
      </c>
      <c r="N52">
        <v>2</v>
      </c>
      <c r="Q52" s="22"/>
      <c r="R52" s="22"/>
      <c r="S52" s="40"/>
      <c r="T52" s="34"/>
      <c r="U52" s="16"/>
      <c r="V52" s="16"/>
      <c r="W52" s="19"/>
      <c r="X52" s="43"/>
      <c r="Y52" s="46"/>
      <c r="Z52" s="40"/>
      <c r="AA52" s="12"/>
    </row>
    <row r="53" spans="1:27" x14ac:dyDescent="0.25">
      <c r="A53">
        <v>871</v>
      </c>
      <c r="B53" t="s">
        <v>51</v>
      </c>
      <c r="C53">
        <v>8</v>
      </c>
      <c r="D53">
        <v>42.342002999999998</v>
      </c>
      <c r="E53">
        <v>-104.72967</v>
      </c>
      <c r="F53">
        <v>11402.23</v>
      </c>
      <c r="G53">
        <v>68708.75</v>
      </c>
      <c r="H53">
        <v>27.25</v>
      </c>
      <c r="I53">
        <v>26.5</v>
      </c>
      <c r="J53">
        <v>14.31</v>
      </c>
      <c r="K53">
        <v>4</v>
      </c>
      <c r="L53">
        <v>8</v>
      </c>
      <c r="M53">
        <v>8</v>
      </c>
      <c r="N53">
        <v>0</v>
      </c>
      <c r="Q53" s="23"/>
      <c r="R53" s="23"/>
      <c r="S53" s="41"/>
      <c r="T53" s="35"/>
      <c r="U53" s="17"/>
      <c r="V53" s="17"/>
      <c r="W53" s="20"/>
      <c r="X53" s="44"/>
      <c r="Y53" s="47"/>
      <c r="Z53" s="41"/>
      <c r="AA53" s="12"/>
    </row>
    <row r="54" spans="1:27" x14ac:dyDescent="0.25">
      <c r="A54">
        <v>888</v>
      </c>
      <c r="B54" t="s">
        <v>52</v>
      </c>
      <c r="C54">
        <v>8</v>
      </c>
      <c r="D54">
        <v>42.341163999999999</v>
      </c>
      <c r="E54">
        <v>-104.72854</v>
      </c>
      <c r="F54">
        <v>11592.52</v>
      </c>
      <c r="G54">
        <v>68099</v>
      </c>
      <c r="H54">
        <v>27.25</v>
      </c>
      <c r="I54">
        <v>26.5</v>
      </c>
      <c r="J54">
        <v>14.5</v>
      </c>
      <c r="K54">
        <v>8</v>
      </c>
      <c r="L54">
        <v>13</v>
      </c>
      <c r="M54">
        <v>13</v>
      </c>
      <c r="N54">
        <v>1</v>
      </c>
      <c r="Q54" s="21">
        <f t="shared" ref="Q54" si="52">AVERAGE(A54:A57)</f>
        <v>913.5</v>
      </c>
      <c r="R54" s="21">
        <f t="shared" ref="R54" si="53">AVERAGE(F54:F57)</f>
        <v>11941.682500000001</v>
      </c>
      <c r="S54" s="39">
        <f t="shared" ref="S54" si="54">AVERAGE(G54:G57)</f>
        <v>67249.0625</v>
      </c>
      <c r="T54" s="33">
        <f t="shared" ref="T54:W54" si="55">AVERAGE(K54:K57)*4</f>
        <v>30</v>
      </c>
      <c r="U54" s="15">
        <f t="shared" si="55"/>
        <v>39</v>
      </c>
      <c r="V54" s="15">
        <f t="shared" si="55"/>
        <v>38</v>
      </c>
      <c r="W54" s="18">
        <f t="shared" si="55"/>
        <v>4</v>
      </c>
      <c r="X54" s="42">
        <f t="shared" ref="X54:Z54" si="56">AVERAGE(H54:H57)</f>
        <v>27.25</v>
      </c>
      <c r="Y54" s="45">
        <f t="shared" si="56"/>
        <v>26.375</v>
      </c>
      <c r="Z54" s="39">
        <f t="shared" si="56"/>
        <v>13.484999999999999</v>
      </c>
      <c r="AA54" s="12"/>
    </row>
    <row r="55" spans="1:27" x14ac:dyDescent="0.25">
      <c r="A55">
        <v>905</v>
      </c>
      <c r="B55" t="s">
        <v>53</v>
      </c>
      <c r="C55">
        <v>8</v>
      </c>
      <c r="D55">
        <v>42.340488000000001</v>
      </c>
      <c r="E55">
        <v>-104.72722</v>
      </c>
      <c r="F55">
        <v>11840.88</v>
      </c>
      <c r="G55">
        <v>67540</v>
      </c>
      <c r="H55">
        <v>27.25</v>
      </c>
      <c r="I55">
        <v>26.5</v>
      </c>
      <c r="J55">
        <v>13.69</v>
      </c>
      <c r="K55">
        <v>11</v>
      </c>
      <c r="L55">
        <v>14</v>
      </c>
      <c r="M55">
        <v>9</v>
      </c>
      <c r="N55">
        <v>2</v>
      </c>
      <c r="Q55" s="22"/>
      <c r="R55" s="22"/>
      <c r="S55" s="40"/>
      <c r="T55" s="34"/>
      <c r="U55" s="16"/>
      <c r="V55" s="16"/>
      <c r="W55" s="19"/>
      <c r="X55" s="43"/>
      <c r="Y55" s="46"/>
      <c r="Z55" s="40"/>
      <c r="AA55" s="12"/>
    </row>
    <row r="56" spans="1:27" x14ac:dyDescent="0.25">
      <c r="A56">
        <v>922</v>
      </c>
      <c r="B56" t="s">
        <v>54</v>
      </c>
      <c r="C56">
        <v>8</v>
      </c>
      <c r="D56">
        <v>42.339965999999997</v>
      </c>
      <c r="E56">
        <v>-104.72566</v>
      </c>
      <c r="F56">
        <v>12068.57</v>
      </c>
      <c r="G56">
        <v>66953.75</v>
      </c>
      <c r="H56">
        <v>27.25</v>
      </c>
      <c r="I56">
        <v>26.5</v>
      </c>
      <c r="J56">
        <v>13.06</v>
      </c>
      <c r="K56">
        <v>5</v>
      </c>
      <c r="L56">
        <v>8</v>
      </c>
      <c r="M56">
        <v>5</v>
      </c>
      <c r="N56">
        <v>1</v>
      </c>
      <c r="Q56" s="22"/>
      <c r="R56" s="22"/>
      <c r="S56" s="40"/>
      <c r="T56" s="34"/>
      <c r="U56" s="16"/>
      <c r="V56" s="16"/>
      <c r="W56" s="19"/>
      <c r="X56" s="43"/>
      <c r="Y56" s="46"/>
      <c r="Z56" s="40"/>
      <c r="AA56" s="12"/>
    </row>
    <row r="57" spans="1:27" x14ac:dyDescent="0.25">
      <c r="A57">
        <v>939</v>
      </c>
      <c r="B57" t="s">
        <v>55</v>
      </c>
      <c r="C57">
        <v>8</v>
      </c>
      <c r="D57">
        <v>42.339126999999998</v>
      </c>
      <c r="E57">
        <v>-104.72369</v>
      </c>
      <c r="F57">
        <v>12264.76</v>
      </c>
      <c r="G57">
        <v>66403.5</v>
      </c>
      <c r="H57">
        <v>27.25</v>
      </c>
      <c r="I57">
        <v>26</v>
      </c>
      <c r="J57">
        <v>12.69</v>
      </c>
      <c r="K57">
        <v>6</v>
      </c>
      <c r="L57">
        <v>4</v>
      </c>
      <c r="M57">
        <v>11</v>
      </c>
      <c r="N57">
        <v>0</v>
      </c>
      <c r="Q57" s="23"/>
      <c r="R57" s="23"/>
      <c r="S57" s="41"/>
      <c r="T57" s="35"/>
      <c r="U57" s="17"/>
      <c r="V57" s="17"/>
      <c r="W57" s="20"/>
      <c r="X57" s="44"/>
      <c r="Y57" s="47"/>
      <c r="Z57" s="41"/>
      <c r="AA57" s="12"/>
    </row>
    <row r="58" spans="1:27" x14ac:dyDescent="0.25">
      <c r="A58">
        <v>956</v>
      </c>
      <c r="B58" t="s">
        <v>56</v>
      </c>
      <c r="C58">
        <v>7</v>
      </c>
      <c r="D58">
        <v>42.338313999999997</v>
      </c>
      <c r="E58">
        <v>-104.72190000000001</v>
      </c>
      <c r="F58">
        <v>12485.24</v>
      </c>
      <c r="G58">
        <v>65894.75</v>
      </c>
      <c r="H58">
        <v>27.25</v>
      </c>
      <c r="I58">
        <v>26</v>
      </c>
      <c r="J58">
        <v>12.13</v>
      </c>
      <c r="K58">
        <v>6</v>
      </c>
      <c r="L58">
        <v>11</v>
      </c>
      <c r="M58">
        <v>7</v>
      </c>
      <c r="N58">
        <v>1</v>
      </c>
      <c r="Q58" s="21">
        <f t="shared" ref="Q58" si="57">AVERAGE(A58:A61)</f>
        <v>981.5</v>
      </c>
      <c r="R58" s="21">
        <f t="shared" ref="R58" si="58">AVERAGE(F58:F61)</f>
        <v>12863.434999999999</v>
      </c>
      <c r="S58" s="39">
        <f t="shared" ref="S58" si="59">AVERAGE(G58:G61)</f>
        <v>65073</v>
      </c>
      <c r="T58" s="33">
        <f t="shared" ref="T58:W58" si="60">AVERAGE(K58:K61)*4</f>
        <v>38</v>
      </c>
      <c r="U58" s="15">
        <f t="shared" si="60"/>
        <v>44</v>
      </c>
      <c r="V58" s="15">
        <f t="shared" si="60"/>
        <v>37</v>
      </c>
      <c r="W58" s="18">
        <f t="shared" si="60"/>
        <v>6</v>
      </c>
      <c r="X58" s="42">
        <f t="shared" ref="X58:Z58" si="61">AVERAGE(H58:H61)</f>
        <v>27.25</v>
      </c>
      <c r="Y58" s="45">
        <f t="shared" si="61"/>
        <v>25.875</v>
      </c>
      <c r="Z58" s="39">
        <f t="shared" si="61"/>
        <v>11.222500000000002</v>
      </c>
      <c r="AA58" s="12"/>
    </row>
    <row r="59" spans="1:27" x14ac:dyDescent="0.25">
      <c r="A59">
        <v>973</v>
      </c>
      <c r="B59" t="s">
        <v>57</v>
      </c>
      <c r="C59">
        <v>8</v>
      </c>
      <c r="D59">
        <v>42.338036000000002</v>
      </c>
      <c r="E59">
        <v>-104.72</v>
      </c>
      <c r="F59">
        <v>12729</v>
      </c>
      <c r="G59">
        <v>65355.25</v>
      </c>
      <c r="H59">
        <v>27.25</v>
      </c>
      <c r="I59">
        <v>26</v>
      </c>
      <c r="J59">
        <v>11.5</v>
      </c>
      <c r="K59">
        <v>6</v>
      </c>
      <c r="L59">
        <v>11</v>
      </c>
      <c r="M59">
        <v>6</v>
      </c>
      <c r="N59">
        <v>1</v>
      </c>
      <c r="Q59" s="22"/>
      <c r="R59" s="22"/>
      <c r="S59" s="40"/>
      <c r="T59" s="34"/>
      <c r="U59" s="16"/>
      <c r="V59" s="16"/>
      <c r="W59" s="19"/>
      <c r="X59" s="43"/>
      <c r="Y59" s="46"/>
      <c r="Z59" s="40"/>
      <c r="AA59" s="12"/>
    </row>
    <row r="60" spans="1:27" x14ac:dyDescent="0.25">
      <c r="A60">
        <v>990</v>
      </c>
      <c r="B60" t="s">
        <v>58</v>
      </c>
      <c r="C60">
        <v>8</v>
      </c>
      <c r="D60">
        <v>42.337752999999999</v>
      </c>
      <c r="E60">
        <v>-104.71821</v>
      </c>
      <c r="F60">
        <v>12985.24</v>
      </c>
      <c r="G60">
        <v>64809</v>
      </c>
      <c r="H60">
        <v>27.25</v>
      </c>
      <c r="I60">
        <v>26</v>
      </c>
      <c r="J60">
        <v>10.88</v>
      </c>
      <c r="K60">
        <v>8</v>
      </c>
      <c r="L60">
        <v>8</v>
      </c>
      <c r="M60">
        <v>10</v>
      </c>
      <c r="N60">
        <v>2</v>
      </c>
      <c r="Q60" s="22"/>
      <c r="R60" s="22"/>
      <c r="S60" s="40"/>
      <c r="T60" s="34"/>
      <c r="U60" s="16"/>
      <c r="V60" s="16"/>
      <c r="W60" s="19"/>
      <c r="X60" s="43"/>
      <c r="Y60" s="46"/>
      <c r="Z60" s="40"/>
      <c r="AA60" s="12"/>
    </row>
    <row r="61" spans="1:27" x14ac:dyDescent="0.25">
      <c r="A61">
        <v>1007</v>
      </c>
      <c r="B61" t="s">
        <v>59</v>
      </c>
      <c r="C61">
        <v>8</v>
      </c>
      <c r="D61">
        <v>42.337497999999997</v>
      </c>
      <c r="E61">
        <v>-104.71666</v>
      </c>
      <c r="F61">
        <v>13254.26</v>
      </c>
      <c r="G61">
        <v>64233</v>
      </c>
      <c r="H61">
        <v>27.25</v>
      </c>
      <c r="I61">
        <v>25.5</v>
      </c>
      <c r="J61">
        <v>10.38</v>
      </c>
      <c r="K61">
        <v>18</v>
      </c>
      <c r="L61">
        <v>14</v>
      </c>
      <c r="M61">
        <v>14</v>
      </c>
      <c r="N61">
        <v>2</v>
      </c>
      <c r="Q61" s="23"/>
      <c r="R61" s="23"/>
      <c r="S61" s="41"/>
      <c r="T61" s="35"/>
      <c r="U61" s="17"/>
      <c r="V61" s="17"/>
      <c r="W61" s="20"/>
      <c r="X61" s="44"/>
      <c r="Y61" s="47"/>
      <c r="Z61" s="41"/>
      <c r="AA61" s="12"/>
    </row>
    <row r="62" spans="1:27" x14ac:dyDescent="0.25">
      <c r="A62">
        <v>1024</v>
      </c>
      <c r="B62" t="s">
        <v>60</v>
      </c>
      <c r="C62">
        <v>8</v>
      </c>
      <c r="D62">
        <v>42.337051000000002</v>
      </c>
      <c r="E62">
        <v>-104.71487</v>
      </c>
      <c r="F62">
        <v>13571.52</v>
      </c>
      <c r="G62">
        <v>63632.75</v>
      </c>
      <c r="H62">
        <v>27.25</v>
      </c>
      <c r="I62">
        <v>25.5</v>
      </c>
      <c r="J62">
        <v>9.81</v>
      </c>
      <c r="K62">
        <v>11</v>
      </c>
      <c r="L62">
        <v>10</v>
      </c>
      <c r="M62">
        <v>13</v>
      </c>
      <c r="N62">
        <v>1</v>
      </c>
      <c r="Q62" s="21">
        <f t="shared" ref="Q62" si="62">AVERAGE(A62:A65)</f>
        <v>1049.5</v>
      </c>
      <c r="R62" s="21">
        <f t="shared" ref="R62" si="63">AVERAGE(F62:F65)</f>
        <v>13954.805</v>
      </c>
      <c r="S62" s="39">
        <f t="shared" ref="S62" si="64">AVERAGE(G62:G65)</f>
        <v>62695.9375</v>
      </c>
      <c r="T62" s="33">
        <f t="shared" ref="T62:W62" si="65">AVERAGE(K62:K65)*4</f>
        <v>47</v>
      </c>
      <c r="U62" s="15">
        <f t="shared" si="65"/>
        <v>49</v>
      </c>
      <c r="V62" s="15">
        <f t="shared" si="65"/>
        <v>44</v>
      </c>
      <c r="W62" s="18">
        <f t="shared" si="65"/>
        <v>7</v>
      </c>
      <c r="X62" s="42">
        <f t="shared" ref="X62:Z62" si="66">AVERAGE(H62:H65)</f>
        <v>27.25</v>
      </c>
      <c r="Y62" s="45">
        <f t="shared" si="66"/>
        <v>25.375</v>
      </c>
      <c r="Z62" s="39">
        <f t="shared" si="66"/>
        <v>9.0950000000000006</v>
      </c>
      <c r="AA62" s="12"/>
    </row>
    <row r="63" spans="1:27" x14ac:dyDescent="0.25">
      <c r="A63">
        <v>1041</v>
      </c>
      <c r="B63" t="s">
        <v>61</v>
      </c>
      <c r="C63">
        <v>8</v>
      </c>
      <c r="D63">
        <v>42.336281</v>
      </c>
      <c r="E63">
        <v>-104.71299999999999</v>
      </c>
      <c r="F63">
        <v>13862.86</v>
      </c>
      <c r="G63">
        <v>62999.25</v>
      </c>
      <c r="H63">
        <v>27.25</v>
      </c>
      <c r="I63">
        <v>25.5</v>
      </c>
      <c r="J63">
        <v>9.25</v>
      </c>
      <c r="K63">
        <v>10</v>
      </c>
      <c r="L63">
        <v>9</v>
      </c>
      <c r="M63">
        <v>10</v>
      </c>
      <c r="N63">
        <v>3</v>
      </c>
      <c r="Q63" s="22"/>
      <c r="R63" s="22"/>
      <c r="S63" s="40"/>
      <c r="T63" s="34"/>
      <c r="U63" s="16"/>
      <c r="V63" s="16"/>
      <c r="W63" s="19"/>
      <c r="X63" s="43"/>
      <c r="Y63" s="46"/>
      <c r="Z63" s="40"/>
      <c r="AA63" s="12"/>
    </row>
    <row r="64" spans="1:27" x14ac:dyDescent="0.25">
      <c r="A64">
        <v>1058</v>
      </c>
      <c r="B64" t="s">
        <v>62</v>
      </c>
      <c r="C64">
        <v>8</v>
      </c>
      <c r="D64">
        <v>42.335231999999998</v>
      </c>
      <c r="E64">
        <v>-104.71122</v>
      </c>
      <c r="F64">
        <v>14078.08</v>
      </c>
      <c r="G64">
        <v>62370</v>
      </c>
      <c r="H64">
        <v>27.25</v>
      </c>
      <c r="I64">
        <v>25.5</v>
      </c>
      <c r="J64">
        <v>8.94</v>
      </c>
      <c r="K64">
        <v>15</v>
      </c>
      <c r="L64">
        <v>11</v>
      </c>
      <c r="M64">
        <v>7</v>
      </c>
      <c r="N64">
        <v>1</v>
      </c>
      <c r="Q64" s="22"/>
      <c r="R64" s="22"/>
      <c r="S64" s="40"/>
      <c r="T64" s="34"/>
      <c r="U64" s="16"/>
      <c r="V64" s="16"/>
      <c r="W64" s="19"/>
      <c r="X64" s="43"/>
      <c r="Y64" s="46"/>
      <c r="Z64" s="40"/>
      <c r="AA64" s="12"/>
    </row>
    <row r="65" spans="1:27" x14ac:dyDescent="0.25">
      <c r="A65">
        <v>1075</v>
      </c>
      <c r="B65" t="s">
        <v>63</v>
      </c>
      <c r="C65">
        <v>8</v>
      </c>
      <c r="D65">
        <v>42.334114</v>
      </c>
      <c r="E65">
        <v>-104.70950999999999</v>
      </c>
      <c r="F65">
        <v>14306.76</v>
      </c>
      <c r="G65">
        <v>61781.75</v>
      </c>
      <c r="H65">
        <v>27.25</v>
      </c>
      <c r="I65">
        <v>25</v>
      </c>
      <c r="J65">
        <v>8.3800000000000008</v>
      </c>
      <c r="K65">
        <v>11</v>
      </c>
      <c r="L65">
        <v>19</v>
      </c>
      <c r="M65">
        <v>14</v>
      </c>
      <c r="N65">
        <v>2</v>
      </c>
      <c r="Q65" s="23"/>
      <c r="R65" s="23"/>
      <c r="S65" s="41"/>
      <c r="T65" s="35"/>
      <c r="U65" s="17"/>
      <c r="V65" s="17"/>
      <c r="W65" s="20"/>
      <c r="X65" s="44"/>
      <c r="Y65" s="47"/>
      <c r="Z65" s="41"/>
      <c r="AA65" s="12"/>
    </row>
    <row r="66" spans="1:27" x14ac:dyDescent="0.25">
      <c r="A66">
        <v>1092</v>
      </c>
      <c r="B66" t="s">
        <v>64</v>
      </c>
      <c r="C66">
        <v>8</v>
      </c>
      <c r="D66">
        <v>42.333347000000003</v>
      </c>
      <c r="E66">
        <v>-104.70735999999999</v>
      </c>
      <c r="F66">
        <v>14529.86</v>
      </c>
      <c r="G66">
        <v>61193.75</v>
      </c>
      <c r="H66">
        <v>27.25</v>
      </c>
      <c r="I66">
        <v>25</v>
      </c>
      <c r="J66">
        <v>8.19</v>
      </c>
      <c r="K66">
        <v>15</v>
      </c>
      <c r="L66">
        <v>13</v>
      </c>
      <c r="M66">
        <v>9</v>
      </c>
      <c r="N66">
        <v>2</v>
      </c>
      <c r="Q66" s="21">
        <f t="shared" ref="Q66" si="67">AVERAGE(A66:A69)</f>
        <v>1117.5</v>
      </c>
      <c r="R66" s="21">
        <f t="shared" ref="R66" si="68">AVERAGE(F66:F69)</f>
        <v>14842.275000000001</v>
      </c>
      <c r="S66" s="39">
        <f t="shared" ref="S66" si="69">AVERAGE(G66:G69)</f>
        <v>60398.8125</v>
      </c>
      <c r="T66" s="33">
        <f t="shared" ref="T66:W66" si="70">AVERAGE(K66:K69)*4</f>
        <v>56</v>
      </c>
      <c r="U66" s="15">
        <f t="shared" si="70"/>
        <v>57</v>
      </c>
      <c r="V66" s="15">
        <f t="shared" si="70"/>
        <v>67</v>
      </c>
      <c r="W66" s="18">
        <f t="shared" si="70"/>
        <v>12</v>
      </c>
      <c r="X66" s="42">
        <f t="shared" ref="X66:Z66" si="71">AVERAGE(H66:H69)</f>
        <v>27.25</v>
      </c>
      <c r="Y66" s="45">
        <f t="shared" si="71"/>
        <v>24.75</v>
      </c>
      <c r="Z66" s="39">
        <f t="shared" si="71"/>
        <v>7.5324999999999998</v>
      </c>
      <c r="AA66" s="12"/>
    </row>
    <row r="67" spans="1:27" x14ac:dyDescent="0.25">
      <c r="A67">
        <v>1109</v>
      </c>
      <c r="B67" t="s">
        <v>65</v>
      </c>
      <c r="C67">
        <v>8</v>
      </c>
      <c r="D67">
        <v>42.332340000000002</v>
      </c>
      <c r="E67">
        <v>-104.70511</v>
      </c>
      <c r="F67">
        <v>14724.08</v>
      </c>
      <c r="G67">
        <v>60637.25</v>
      </c>
      <c r="H67">
        <v>27.25</v>
      </c>
      <c r="I67">
        <v>25</v>
      </c>
      <c r="J67">
        <v>7.88</v>
      </c>
      <c r="K67">
        <v>14</v>
      </c>
      <c r="L67">
        <v>15</v>
      </c>
      <c r="M67">
        <v>19</v>
      </c>
      <c r="N67">
        <v>4</v>
      </c>
      <c r="Q67" s="22"/>
      <c r="R67" s="22"/>
      <c r="S67" s="40"/>
      <c r="T67" s="34"/>
      <c r="U67" s="16"/>
      <c r="V67" s="16"/>
      <c r="W67" s="19"/>
      <c r="X67" s="43"/>
      <c r="Y67" s="46"/>
      <c r="Z67" s="40"/>
      <c r="AA67" s="12"/>
    </row>
    <row r="68" spans="1:27" x14ac:dyDescent="0.25">
      <c r="A68">
        <v>1126</v>
      </c>
      <c r="B68" t="s">
        <v>66</v>
      </c>
      <c r="C68">
        <v>8</v>
      </c>
      <c r="D68">
        <v>42.331577000000003</v>
      </c>
      <c r="E68">
        <v>-104.70329</v>
      </c>
      <c r="F68">
        <v>14938.32</v>
      </c>
      <c r="G68">
        <v>60131.25</v>
      </c>
      <c r="H68">
        <v>27.25</v>
      </c>
      <c r="I68">
        <v>24.5</v>
      </c>
      <c r="J68">
        <v>7.31</v>
      </c>
      <c r="K68">
        <v>15</v>
      </c>
      <c r="L68">
        <v>17</v>
      </c>
      <c r="M68">
        <v>20</v>
      </c>
      <c r="N68">
        <v>3</v>
      </c>
      <c r="Q68" s="22"/>
      <c r="R68" s="22"/>
      <c r="S68" s="40"/>
      <c r="T68" s="34"/>
      <c r="U68" s="16"/>
      <c r="V68" s="16"/>
      <c r="W68" s="19"/>
      <c r="X68" s="43"/>
      <c r="Y68" s="46"/>
      <c r="Z68" s="40"/>
      <c r="AA68" s="12"/>
    </row>
    <row r="69" spans="1:27" x14ac:dyDescent="0.25">
      <c r="A69">
        <v>1143</v>
      </c>
      <c r="B69" t="s">
        <v>67</v>
      </c>
      <c r="C69">
        <v>8</v>
      </c>
      <c r="D69">
        <v>42.330753000000001</v>
      </c>
      <c r="E69">
        <v>-104.70135999999999</v>
      </c>
      <c r="F69">
        <v>15176.84</v>
      </c>
      <c r="G69">
        <v>59633</v>
      </c>
      <c r="H69">
        <v>27.25</v>
      </c>
      <c r="I69">
        <v>24.5</v>
      </c>
      <c r="J69">
        <v>6.75</v>
      </c>
      <c r="K69">
        <v>12</v>
      </c>
      <c r="L69">
        <v>12</v>
      </c>
      <c r="M69">
        <v>19</v>
      </c>
      <c r="N69">
        <v>3</v>
      </c>
      <c r="Q69" s="23"/>
      <c r="R69" s="23"/>
      <c r="S69" s="41"/>
      <c r="T69" s="35"/>
      <c r="U69" s="17"/>
      <c r="V69" s="17"/>
      <c r="W69" s="20"/>
      <c r="X69" s="44"/>
      <c r="Y69" s="47"/>
      <c r="Z69" s="41"/>
      <c r="AA69" s="12"/>
    </row>
    <row r="70" spans="1:27" x14ac:dyDescent="0.25">
      <c r="A70">
        <v>1160</v>
      </c>
      <c r="B70" t="s">
        <v>68</v>
      </c>
      <c r="C70">
        <v>8</v>
      </c>
      <c r="D70">
        <v>42.330340999999997</v>
      </c>
      <c r="E70">
        <v>-104.6991</v>
      </c>
      <c r="F70">
        <v>15403.54</v>
      </c>
      <c r="G70">
        <v>59128.25</v>
      </c>
      <c r="H70">
        <v>27.25</v>
      </c>
      <c r="I70">
        <v>24.5</v>
      </c>
      <c r="J70">
        <v>6.19</v>
      </c>
      <c r="K70">
        <v>13</v>
      </c>
      <c r="L70">
        <v>11</v>
      </c>
      <c r="M70">
        <v>17</v>
      </c>
      <c r="N70">
        <v>1</v>
      </c>
      <c r="Q70" s="21">
        <f t="shared" ref="Q70" si="72">AVERAGE(A70:A73)</f>
        <v>1185.5</v>
      </c>
      <c r="R70" s="21">
        <f t="shared" ref="R70" si="73">AVERAGE(F70:F73)</f>
        <v>15768.6175</v>
      </c>
      <c r="S70" s="39">
        <f t="shared" ref="S70" si="74">AVERAGE(G70:G73)</f>
        <v>58343.375</v>
      </c>
      <c r="T70" s="33">
        <f t="shared" ref="T70:W70" si="75">AVERAGE(K70:K73)*4</f>
        <v>57</v>
      </c>
      <c r="U70" s="15">
        <f t="shared" si="75"/>
        <v>47</v>
      </c>
      <c r="V70" s="15">
        <f t="shared" si="75"/>
        <v>49</v>
      </c>
      <c r="W70" s="18">
        <f t="shared" si="75"/>
        <v>9</v>
      </c>
      <c r="X70" s="42">
        <f t="shared" ref="X70:Z70" si="76">AVERAGE(H70:H73)</f>
        <v>27.25</v>
      </c>
      <c r="Y70" s="45">
        <f t="shared" si="76"/>
        <v>24.125</v>
      </c>
      <c r="Z70" s="39">
        <f t="shared" si="76"/>
        <v>5.39</v>
      </c>
      <c r="AA70" s="12"/>
    </row>
    <row r="71" spans="1:27" x14ac:dyDescent="0.25">
      <c r="A71">
        <v>1177</v>
      </c>
      <c r="B71" t="s">
        <v>69</v>
      </c>
      <c r="C71">
        <v>8</v>
      </c>
      <c r="D71">
        <v>42.329762000000002</v>
      </c>
      <c r="E71">
        <v>-104.69687999999999</v>
      </c>
      <c r="F71">
        <v>15661.42</v>
      </c>
      <c r="G71">
        <v>58616.75</v>
      </c>
      <c r="H71">
        <v>27.25</v>
      </c>
      <c r="I71">
        <v>24</v>
      </c>
      <c r="J71">
        <v>5.56</v>
      </c>
      <c r="K71">
        <v>13</v>
      </c>
      <c r="L71">
        <v>8</v>
      </c>
      <c r="M71">
        <v>9</v>
      </c>
      <c r="N71">
        <v>2</v>
      </c>
      <c r="Q71" s="22"/>
      <c r="R71" s="22"/>
      <c r="S71" s="40"/>
      <c r="T71" s="34"/>
      <c r="U71" s="16"/>
      <c r="V71" s="16"/>
      <c r="W71" s="19"/>
      <c r="X71" s="43"/>
      <c r="Y71" s="46"/>
      <c r="Z71" s="40"/>
      <c r="AA71" s="12"/>
    </row>
    <row r="72" spans="1:27" x14ac:dyDescent="0.25">
      <c r="A72">
        <v>1194</v>
      </c>
      <c r="B72" t="s">
        <v>70</v>
      </c>
      <c r="C72">
        <v>7</v>
      </c>
      <c r="D72">
        <v>42.329422000000001</v>
      </c>
      <c r="E72">
        <v>-104.69485</v>
      </c>
      <c r="F72">
        <v>15920.6</v>
      </c>
      <c r="G72">
        <v>58084.75</v>
      </c>
      <c r="H72">
        <v>27.25</v>
      </c>
      <c r="I72">
        <v>24</v>
      </c>
      <c r="J72">
        <v>5</v>
      </c>
      <c r="K72">
        <v>18</v>
      </c>
      <c r="L72">
        <v>16</v>
      </c>
      <c r="M72">
        <v>13</v>
      </c>
      <c r="N72">
        <v>3</v>
      </c>
      <c r="Q72" s="22"/>
      <c r="R72" s="22"/>
      <c r="S72" s="40"/>
      <c r="T72" s="34"/>
      <c r="U72" s="16"/>
      <c r="V72" s="16"/>
      <c r="W72" s="19"/>
      <c r="X72" s="43"/>
      <c r="Y72" s="46"/>
      <c r="Z72" s="40"/>
      <c r="AA72" s="12"/>
    </row>
    <row r="73" spans="1:27" x14ac:dyDescent="0.25">
      <c r="A73">
        <v>1211</v>
      </c>
      <c r="B73" t="s">
        <v>71</v>
      </c>
      <c r="C73">
        <v>8</v>
      </c>
      <c r="D73">
        <v>42.328944999999997</v>
      </c>
      <c r="E73">
        <v>-104.69271999999999</v>
      </c>
      <c r="F73">
        <v>16088.91</v>
      </c>
      <c r="G73">
        <v>57543.75</v>
      </c>
      <c r="H73">
        <v>27.25</v>
      </c>
      <c r="I73">
        <v>24</v>
      </c>
      <c r="J73">
        <v>4.8099999999999996</v>
      </c>
      <c r="K73">
        <v>13</v>
      </c>
      <c r="L73">
        <v>12</v>
      </c>
      <c r="M73">
        <v>10</v>
      </c>
      <c r="N73">
        <v>3</v>
      </c>
      <c r="Q73" s="23"/>
      <c r="R73" s="23"/>
      <c r="S73" s="41"/>
      <c r="T73" s="35"/>
      <c r="U73" s="17"/>
      <c r="V73" s="17"/>
      <c r="W73" s="20"/>
      <c r="X73" s="44"/>
      <c r="Y73" s="47"/>
      <c r="Z73" s="41"/>
      <c r="AA73" s="12"/>
    </row>
    <row r="74" spans="1:27" x14ac:dyDescent="0.25">
      <c r="A74">
        <v>1228</v>
      </c>
      <c r="B74" t="s">
        <v>72</v>
      </c>
      <c r="C74">
        <v>8</v>
      </c>
      <c r="D74">
        <v>42.328457</v>
      </c>
      <c r="E74">
        <v>-104.6906</v>
      </c>
      <c r="F74">
        <v>16295.28</v>
      </c>
      <c r="G74">
        <v>57108.25</v>
      </c>
      <c r="H74">
        <v>27.25</v>
      </c>
      <c r="I74">
        <v>23.5</v>
      </c>
      <c r="J74">
        <v>4.3099999999999996</v>
      </c>
      <c r="K74">
        <v>23</v>
      </c>
      <c r="L74">
        <v>14</v>
      </c>
      <c r="M74">
        <v>10</v>
      </c>
      <c r="N74">
        <v>2</v>
      </c>
      <c r="Q74" s="21">
        <f t="shared" ref="Q74" si="77">AVERAGE(A74:A77)</f>
        <v>1253.5</v>
      </c>
      <c r="R74" s="21">
        <f t="shared" ref="R74" si="78">AVERAGE(F74:F77)</f>
        <v>16599.575000000001</v>
      </c>
      <c r="S74" s="39">
        <f t="shared" ref="S74" si="79">AVERAGE(G74:G77)</f>
        <v>56450.5625</v>
      </c>
      <c r="T74" s="33">
        <f t="shared" ref="T74:W74" si="80">AVERAGE(K74:K77)*4</f>
        <v>65</v>
      </c>
      <c r="U74" s="15">
        <f t="shared" si="80"/>
        <v>53</v>
      </c>
      <c r="V74" s="15">
        <f t="shared" si="80"/>
        <v>60</v>
      </c>
      <c r="W74" s="18">
        <f t="shared" si="80"/>
        <v>11</v>
      </c>
      <c r="X74" s="42">
        <f t="shared" ref="X74:Z74" si="81">AVERAGE(H74:H77)</f>
        <v>27.22</v>
      </c>
      <c r="Y74" s="45">
        <f t="shared" si="81"/>
        <v>23.375</v>
      </c>
      <c r="Z74" s="39">
        <f t="shared" si="81"/>
        <v>3.6850000000000001</v>
      </c>
      <c r="AA74" s="12"/>
    </row>
    <row r="75" spans="1:27" x14ac:dyDescent="0.25">
      <c r="A75">
        <v>1245</v>
      </c>
      <c r="B75" t="s">
        <v>73</v>
      </c>
      <c r="C75">
        <v>8</v>
      </c>
      <c r="D75">
        <v>42.328139999999998</v>
      </c>
      <c r="E75">
        <v>-104.68805999999999</v>
      </c>
      <c r="F75">
        <v>16508.2</v>
      </c>
      <c r="G75">
        <v>56677.25</v>
      </c>
      <c r="H75">
        <v>27.25</v>
      </c>
      <c r="I75">
        <v>23.5</v>
      </c>
      <c r="J75">
        <v>3.81</v>
      </c>
      <c r="K75">
        <v>17</v>
      </c>
      <c r="L75">
        <v>13</v>
      </c>
      <c r="M75">
        <v>10</v>
      </c>
      <c r="N75">
        <v>2</v>
      </c>
      <c r="Q75" s="22"/>
      <c r="R75" s="22"/>
      <c r="S75" s="40"/>
      <c r="T75" s="34"/>
      <c r="U75" s="16"/>
      <c r="V75" s="16"/>
      <c r="W75" s="19"/>
      <c r="X75" s="43"/>
      <c r="Y75" s="46"/>
      <c r="Z75" s="40"/>
      <c r="AA75" s="12"/>
    </row>
    <row r="76" spans="1:27" x14ac:dyDescent="0.25">
      <c r="A76">
        <v>1262</v>
      </c>
      <c r="B76" t="s">
        <v>74</v>
      </c>
      <c r="C76">
        <v>8</v>
      </c>
      <c r="D76">
        <v>42.327553000000002</v>
      </c>
      <c r="E76">
        <v>-104.68577999999999</v>
      </c>
      <c r="F76">
        <v>16694.88</v>
      </c>
      <c r="G76">
        <v>56227.25</v>
      </c>
      <c r="H76">
        <v>27.19</v>
      </c>
      <c r="I76">
        <v>23.5</v>
      </c>
      <c r="J76">
        <v>3.56</v>
      </c>
      <c r="K76">
        <v>14</v>
      </c>
      <c r="L76">
        <v>14</v>
      </c>
      <c r="M76">
        <v>20</v>
      </c>
      <c r="N76">
        <v>5</v>
      </c>
      <c r="Q76" s="22"/>
      <c r="R76" s="22"/>
      <c r="S76" s="40"/>
      <c r="T76" s="34"/>
      <c r="U76" s="16"/>
      <c r="V76" s="16"/>
      <c r="W76" s="19"/>
      <c r="X76" s="43"/>
      <c r="Y76" s="46"/>
      <c r="Z76" s="40"/>
      <c r="AA76" s="12"/>
    </row>
    <row r="77" spans="1:27" x14ac:dyDescent="0.25">
      <c r="A77">
        <v>1279</v>
      </c>
      <c r="B77" t="s">
        <v>75</v>
      </c>
      <c r="C77">
        <v>8</v>
      </c>
      <c r="D77">
        <v>42.327145000000002</v>
      </c>
      <c r="E77">
        <v>-104.68349000000001</v>
      </c>
      <c r="F77">
        <v>16899.939999999999</v>
      </c>
      <c r="G77">
        <v>55789.5</v>
      </c>
      <c r="H77">
        <v>27.19</v>
      </c>
      <c r="I77">
        <v>23</v>
      </c>
      <c r="J77">
        <v>3.06</v>
      </c>
      <c r="K77">
        <v>11</v>
      </c>
      <c r="L77">
        <v>12</v>
      </c>
      <c r="M77">
        <v>20</v>
      </c>
      <c r="N77">
        <v>2</v>
      </c>
      <c r="Q77" s="23"/>
      <c r="R77" s="23"/>
      <c r="S77" s="41"/>
      <c r="T77" s="35"/>
      <c r="U77" s="17"/>
      <c r="V77" s="17"/>
      <c r="W77" s="20"/>
      <c r="X77" s="44"/>
      <c r="Y77" s="47"/>
      <c r="Z77" s="41"/>
      <c r="AA77" s="12"/>
    </row>
    <row r="78" spans="1:27" x14ac:dyDescent="0.25">
      <c r="A78">
        <v>1296</v>
      </c>
      <c r="B78" t="s">
        <v>76</v>
      </c>
      <c r="C78">
        <v>7</v>
      </c>
      <c r="D78">
        <v>42.326735999999997</v>
      </c>
      <c r="E78">
        <v>-104.68143000000001</v>
      </c>
      <c r="F78">
        <v>17175.849999999999</v>
      </c>
      <c r="G78">
        <v>55346.25</v>
      </c>
      <c r="H78">
        <v>27.19</v>
      </c>
      <c r="I78">
        <v>23</v>
      </c>
      <c r="J78">
        <v>2.38</v>
      </c>
      <c r="K78">
        <v>10</v>
      </c>
      <c r="L78">
        <v>21</v>
      </c>
      <c r="M78">
        <v>13</v>
      </c>
      <c r="N78">
        <v>2</v>
      </c>
      <c r="Q78" s="21">
        <f t="shared" ref="Q78" si="82">AVERAGE(A78:A81)</f>
        <v>1321.5</v>
      </c>
      <c r="R78" s="21">
        <f t="shared" ref="R78" si="83">AVERAGE(F78:F81)</f>
        <v>17506.642499999998</v>
      </c>
      <c r="S78" s="39">
        <f t="shared" ref="S78" si="84">AVERAGE(G78:G81)</f>
        <v>54605.1875</v>
      </c>
      <c r="T78" s="33">
        <f t="shared" ref="T78:W78" si="85">AVERAGE(K78:K81)*4</f>
        <v>51</v>
      </c>
      <c r="U78" s="15">
        <f t="shared" si="85"/>
        <v>68</v>
      </c>
      <c r="V78" s="15">
        <f t="shared" si="85"/>
        <v>67</v>
      </c>
      <c r="W78" s="18">
        <f t="shared" si="85"/>
        <v>11</v>
      </c>
      <c r="X78" s="42">
        <f t="shared" ref="X78:Z78" si="86">AVERAGE(H78:H81)</f>
        <v>27.16</v>
      </c>
      <c r="Y78" s="45">
        <f t="shared" si="86"/>
        <v>22.625</v>
      </c>
      <c r="Z78" s="39">
        <f t="shared" si="86"/>
        <v>1.7675000000000001</v>
      </c>
      <c r="AA78" s="12"/>
    </row>
    <row r="79" spans="1:27" x14ac:dyDescent="0.25">
      <c r="A79">
        <v>1313</v>
      </c>
      <c r="B79" t="s">
        <v>77</v>
      </c>
      <c r="C79">
        <v>8</v>
      </c>
      <c r="D79">
        <v>42.326690999999997</v>
      </c>
      <c r="E79">
        <v>-104.67910999999999</v>
      </c>
      <c r="F79">
        <v>17417.650000000001</v>
      </c>
      <c r="G79">
        <v>54852.5</v>
      </c>
      <c r="H79">
        <v>27.19</v>
      </c>
      <c r="I79">
        <v>22.5</v>
      </c>
      <c r="J79">
        <v>2</v>
      </c>
      <c r="K79">
        <v>11</v>
      </c>
      <c r="L79">
        <v>18</v>
      </c>
      <c r="M79">
        <v>15</v>
      </c>
      <c r="N79">
        <v>2</v>
      </c>
      <c r="Q79" s="22"/>
      <c r="R79" s="22"/>
      <c r="S79" s="40"/>
      <c r="T79" s="34"/>
      <c r="U79" s="16"/>
      <c r="V79" s="16"/>
      <c r="W79" s="19"/>
      <c r="X79" s="43"/>
      <c r="Y79" s="46"/>
      <c r="Z79" s="40"/>
      <c r="AA79" s="12"/>
    </row>
    <row r="80" spans="1:27" x14ac:dyDescent="0.25">
      <c r="A80">
        <v>1330</v>
      </c>
      <c r="B80" t="s">
        <v>78</v>
      </c>
      <c r="C80">
        <v>7</v>
      </c>
      <c r="D80">
        <v>42.326183</v>
      </c>
      <c r="E80">
        <v>-104.67659999999999</v>
      </c>
      <c r="F80">
        <v>17627.95</v>
      </c>
      <c r="G80">
        <v>54350.5</v>
      </c>
      <c r="H80">
        <v>27.13</v>
      </c>
      <c r="I80">
        <v>22.5</v>
      </c>
      <c r="J80">
        <v>1.5</v>
      </c>
      <c r="K80">
        <v>10</v>
      </c>
      <c r="L80">
        <v>13</v>
      </c>
      <c r="M80">
        <v>20</v>
      </c>
      <c r="N80">
        <v>2</v>
      </c>
      <c r="Q80" s="22"/>
      <c r="R80" s="22"/>
      <c r="S80" s="40"/>
      <c r="T80" s="34"/>
      <c r="U80" s="16"/>
      <c r="V80" s="16"/>
      <c r="W80" s="19"/>
      <c r="X80" s="43"/>
      <c r="Y80" s="46"/>
      <c r="Z80" s="40"/>
      <c r="AA80" s="12"/>
    </row>
    <row r="81" spans="1:27" x14ac:dyDescent="0.25">
      <c r="A81">
        <v>1347</v>
      </c>
      <c r="B81" t="s">
        <v>79</v>
      </c>
      <c r="C81">
        <v>8</v>
      </c>
      <c r="D81">
        <v>42.325938999999998</v>
      </c>
      <c r="E81">
        <v>-104.67413000000001</v>
      </c>
      <c r="F81">
        <v>17805.12</v>
      </c>
      <c r="G81">
        <v>53871.5</v>
      </c>
      <c r="H81">
        <v>27.13</v>
      </c>
      <c r="I81">
        <v>22.5</v>
      </c>
      <c r="J81">
        <v>1.19</v>
      </c>
      <c r="K81">
        <v>20</v>
      </c>
      <c r="L81">
        <v>16</v>
      </c>
      <c r="M81">
        <v>19</v>
      </c>
      <c r="N81">
        <v>5</v>
      </c>
      <c r="Q81" s="23"/>
      <c r="R81" s="23"/>
      <c r="S81" s="41"/>
      <c r="T81" s="35"/>
      <c r="U81" s="17"/>
      <c r="V81" s="17"/>
      <c r="W81" s="20"/>
      <c r="X81" s="44"/>
      <c r="Y81" s="47"/>
      <c r="Z81" s="41"/>
      <c r="AA81" s="12"/>
    </row>
    <row r="82" spans="1:27" x14ac:dyDescent="0.25">
      <c r="A82">
        <v>1364</v>
      </c>
      <c r="B82" t="s">
        <v>80</v>
      </c>
      <c r="C82">
        <v>7</v>
      </c>
      <c r="D82">
        <v>42.325577000000003</v>
      </c>
      <c r="E82">
        <v>-104.672</v>
      </c>
      <c r="F82">
        <v>18028.21</v>
      </c>
      <c r="G82">
        <v>53421</v>
      </c>
      <c r="H82">
        <v>27.13</v>
      </c>
      <c r="I82">
        <v>22</v>
      </c>
      <c r="J82">
        <v>0.5</v>
      </c>
      <c r="K82">
        <v>19</v>
      </c>
      <c r="L82">
        <v>19</v>
      </c>
      <c r="M82">
        <v>28</v>
      </c>
      <c r="N82">
        <v>2</v>
      </c>
      <c r="Q82" s="21">
        <f t="shared" ref="Q82" si="87">AVERAGE(A82:A85)</f>
        <v>1389.5</v>
      </c>
      <c r="R82" s="21">
        <f t="shared" ref="R82" si="88">AVERAGE(F82:F85)</f>
        <v>18314.55</v>
      </c>
      <c r="S82" s="39">
        <f t="shared" ref="S82" si="89">AVERAGE(G82:G85)</f>
        <v>52780.9375</v>
      </c>
      <c r="T82" s="33">
        <f t="shared" ref="T82:W82" si="90">AVERAGE(K82:K85)*4</f>
        <v>90</v>
      </c>
      <c r="U82" s="15">
        <f t="shared" si="90"/>
        <v>88</v>
      </c>
      <c r="V82" s="15">
        <f t="shared" si="90"/>
        <v>86</v>
      </c>
      <c r="W82" s="18">
        <f t="shared" si="90"/>
        <v>18</v>
      </c>
      <c r="X82" s="42">
        <f t="shared" ref="X82:Z82" si="91">AVERAGE(H82:H85)</f>
        <v>27.094999999999999</v>
      </c>
      <c r="Y82" s="45">
        <f t="shared" si="91"/>
        <v>21.75</v>
      </c>
      <c r="Z82" s="39">
        <f t="shared" si="91"/>
        <v>0.15500000000000003</v>
      </c>
      <c r="AA82" s="12"/>
    </row>
    <row r="83" spans="1:27" x14ac:dyDescent="0.25">
      <c r="A83">
        <v>1381</v>
      </c>
      <c r="B83" t="s">
        <v>81</v>
      </c>
      <c r="C83">
        <v>8</v>
      </c>
      <c r="D83">
        <v>42.325339999999997</v>
      </c>
      <c r="E83">
        <v>-104.66983</v>
      </c>
      <c r="F83">
        <v>18207.349999999999</v>
      </c>
      <c r="G83">
        <v>52985</v>
      </c>
      <c r="H83">
        <v>27.13</v>
      </c>
      <c r="I83">
        <v>22</v>
      </c>
      <c r="J83">
        <v>0.56000000000000005</v>
      </c>
      <c r="K83">
        <v>26</v>
      </c>
      <c r="L83">
        <v>23</v>
      </c>
      <c r="M83">
        <v>16</v>
      </c>
      <c r="N83">
        <v>7</v>
      </c>
      <c r="Q83" s="22"/>
      <c r="R83" s="22"/>
      <c r="S83" s="40"/>
      <c r="T83" s="34"/>
      <c r="U83" s="16"/>
      <c r="V83" s="16"/>
      <c r="W83" s="19"/>
      <c r="X83" s="43"/>
      <c r="Y83" s="46"/>
      <c r="Z83" s="40"/>
      <c r="AA83" s="12"/>
    </row>
    <row r="84" spans="1:27" x14ac:dyDescent="0.25">
      <c r="A84">
        <v>1398</v>
      </c>
      <c r="B84" t="s">
        <v>82</v>
      </c>
      <c r="C84">
        <v>8</v>
      </c>
      <c r="D84">
        <v>42.325279000000002</v>
      </c>
      <c r="E84">
        <v>-104.66743</v>
      </c>
      <c r="F84">
        <v>18415.36</v>
      </c>
      <c r="G84">
        <v>52561.25</v>
      </c>
      <c r="H84">
        <v>27.06</v>
      </c>
      <c r="I84">
        <v>21.5</v>
      </c>
      <c r="J84">
        <v>0.06</v>
      </c>
      <c r="K84">
        <v>16</v>
      </c>
      <c r="L84">
        <v>23</v>
      </c>
      <c r="M84">
        <v>22</v>
      </c>
      <c r="N84">
        <v>3</v>
      </c>
      <c r="Q84" s="22"/>
      <c r="R84" s="22"/>
      <c r="S84" s="40"/>
      <c r="T84" s="34"/>
      <c r="U84" s="16"/>
      <c r="V84" s="16"/>
      <c r="W84" s="19"/>
      <c r="X84" s="43"/>
      <c r="Y84" s="46"/>
      <c r="Z84" s="40"/>
      <c r="AA84" s="12"/>
    </row>
    <row r="85" spans="1:27" x14ac:dyDescent="0.25">
      <c r="A85">
        <v>1415</v>
      </c>
      <c r="B85" t="s">
        <v>83</v>
      </c>
      <c r="C85">
        <v>8</v>
      </c>
      <c r="D85">
        <v>42.325096000000002</v>
      </c>
      <c r="E85">
        <v>-104.66488</v>
      </c>
      <c r="F85">
        <v>18607.28</v>
      </c>
      <c r="G85">
        <v>52156.5</v>
      </c>
      <c r="H85">
        <v>27.06</v>
      </c>
      <c r="I85">
        <v>21.5</v>
      </c>
      <c r="J85">
        <v>-0.5</v>
      </c>
      <c r="K85">
        <v>29</v>
      </c>
      <c r="L85">
        <v>23</v>
      </c>
      <c r="M85">
        <v>20</v>
      </c>
      <c r="N85">
        <v>6</v>
      </c>
      <c r="Q85" s="23"/>
      <c r="R85" s="23"/>
      <c r="S85" s="41"/>
      <c r="T85" s="35"/>
      <c r="U85" s="17"/>
      <c r="V85" s="17"/>
      <c r="W85" s="20"/>
      <c r="X85" s="44"/>
      <c r="Y85" s="47"/>
      <c r="Z85" s="41"/>
      <c r="AA85" s="12"/>
    </row>
    <row r="86" spans="1:27" x14ac:dyDescent="0.25">
      <c r="A86">
        <v>1432</v>
      </c>
      <c r="B86" t="s">
        <v>84</v>
      </c>
      <c r="C86">
        <v>8</v>
      </c>
      <c r="D86">
        <v>42.324885999999999</v>
      </c>
      <c r="E86">
        <v>-104.66236000000001</v>
      </c>
      <c r="F86">
        <v>18897.97</v>
      </c>
      <c r="G86">
        <v>51746.75</v>
      </c>
      <c r="H86">
        <v>27</v>
      </c>
      <c r="I86">
        <v>21.5</v>
      </c>
      <c r="J86">
        <v>-1.5</v>
      </c>
      <c r="K86">
        <v>20</v>
      </c>
      <c r="L86">
        <v>19</v>
      </c>
      <c r="M86">
        <v>27</v>
      </c>
      <c r="N86">
        <v>2</v>
      </c>
      <c r="Q86" s="21">
        <f t="shared" ref="Q86" si="92">AVERAGE(A86:A89)</f>
        <v>1457.5</v>
      </c>
      <c r="R86" s="21">
        <f t="shared" ref="R86" si="93">AVERAGE(F86:F89)</f>
        <v>19336.452499999999</v>
      </c>
      <c r="S86" s="39">
        <f t="shared" ref="S86" si="94">AVERAGE(G86:G89)</f>
        <v>51022</v>
      </c>
      <c r="T86" s="33">
        <f t="shared" ref="T86:W86" si="95">AVERAGE(K86:K89)*4</f>
        <v>93</v>
      </c>
      <c r="U86" s="15">
        <f t="shared" si="95"/>
        <v>85</v>
      </c>
      <c r="V86" s="15">
        <f t="shared" si="95"/>
        <v>95</v>
      </c>
      <c r="W86" s="18">
        <f t="shared" si="95"/>
        <v>17</v>
      </c>
      <c r="X86" s="42">
        <f t="shared" ref="X86:Z86" si="96">AVERAGE(H86:H89)</f>
        <v>26.97</v>
      </c>
      <c r="Y86" s="45">
        <f t="shared" si="96"/>
        <v>21</v>
      </c>
      <c r="Z86" s="39">
        <f t="shared" si="96"/>
        <v>-2.6425000000000001</v>
      </c>
      <c r="AA86" s="12"/>
    </row>
    <row r="87" spans="1:27" x14ac:dyDescent="0.25">
      <c r="A87">
        <v>1449</v>
      </c>
      <c r="B87" t="s">
        <v>85</v>
      </c>
      <c r="C87">
        <v>9</v>
      </c>
      <c r="D87">
        <v>42.324604000000001</v>
      </c>
      <c r="E87">
        <v>-104.6601</v>
      </c>
      <c r="F87">
        <v>19208.330000000002</v>
      </c>
      <c r="G87">
        <v>51313.5</v>
      </c>
      <c r="H87">
        <v>27</v>
      </c>
      <c r="I87">
        <v>21</v>
      </c>
      <c r="J87">
        <v>-2.38</v>
      </c>
      <c r="K87">
        <v>21</v>
      </c>
      <c r="L87">
        <v>27</v>
      </c>
      <c r="M87">
        <v>27</v>
      </c>
      <c r="N87">
        <v>5</v>
      </c>
      <c r="Q87" s="22"/>
      <c r="R87" s="22"/>
      <c r="S87" s="40"/>
      <c r="T87" s="34"/>
      <c r="U87" s="16"/>
      <c r="V87" s="16"/>
      <c r="W87" s="19"/>
      <c r="X87" s="43"/>
      <c r="Y87" s="46"/>
      <c r="Z87" s="40"/>
      <c r="AA87" s="12"/>
    </row>
    <row r="88" spans="1:27" x14ac:dyDescent="0.25">
      <c r="A88">
        <v>1466</v>
      </c>
      <c r="B88" t="s">
        <v>86</v>
      </c>
      <c r="C88">
        <v>9</v>
      </c>
      <c r="D88">
        <v>42.324482000000003</v>
      </c>
      <c r="E88">
        <v>-104.65772</v>
      </c>
      <c r="F88">
        <v>19522.97</v>
      </c>
      <c r="G88">
        <v>50787</v>
      </c>
      <c r="H88">
        <v>26.94</v>
      </c>
      <c r="I88">
        <v>21</v>
      </c>
      <c r="J88">
        <v>-3.19</v>
      </c>
      <c r="K88">
        <v>28</v>
      </c>
      <c r="L88">
        <v>24</v>
      </c>
      <c r="M88">
        <v>23</v>
      </c>
      <c r="N88">
        <v>6</v>
      </c>
      <c r="Q88" s="22"/>
      <c r="R88" s="22"/>
      <c r="S88" s="40"/>
      <c r="T88" s="34"/>
      <c r="U88" s="16"/>
      <c r="V88" s="16"/>
      <c r="W88" s="19"/>
      <c r="X88" s="43"/>
      <c r="Y88" s="46"/>
      <c r="Z88" s="40"/>
      <c r="AA88" s="12"/>
    </row>
    <row r="89" spans="1:27" x14ac:dyDescent="0.25">
      <c r="A89">
        <v>1483</v>
      </c>
      <c r="B89" t="s">
        <v>87</v>
      </c>
      <c r="C89">
        <v>9</v>
      </c>
      <c r="D89">
        <v>42.324345000000001</v>
      </c>
      <c r="E89">
        <v>-104.65525</v>
      </c>
      <c r="F89">
        <v>19716.54</v>
      </c>
      <c r="G89">
        <v>50240.75</v>
      </c>
      <c r="H89">
        <v>26.94</v>
      </c>
      <c r="I89">
        <v>20.5</v>
      </c>
      <c r="J89">
        <v>-3.5</v>
      </c>
      <c r="K89">
        <v>24</v>
      </c>
      <c r="L89">
        <v>15</v>
      </c>
      <c r="M89">
        <v>18</v>
      </c>
      <c r="N89">
        <v>4</v>
      </c>
      <c r="Q89" s="23"/>
      <c r="R89" s="23"/>
      <c r="S89" s="41"/>
      <c r="T89" s="35"/>
      <c r="U89" s="17"/>
      <c r="V89" s="17"/>
      <c r="W89" s="20"/>
      <c r="X89" s="44"/>
      <c r="Y89" s="47"/>
      <c r="Z89" s="41"/>
      <c r="AA89" s="12"/>
    </row>
    <row r="90" spans="1:27" x14ac:dyDescent="0.25">
      <c r="A90">
        <v>1500</v>
      </c>
      <c r="B90" t="s">
        <v>88</v>
      </c>
      <c r="C90">
        <v>9</v>
      </c>
      <c r="D90">
        <v>42.324309999999997</v>
      </c>
      <c r="E90">
        <v>-104.65251000000001</v>
      </c>
      <c r="F90">
        <v>19936.68</v>
      </c>
      <c r="G90">
        <v>49757.75</v>
      </c>
      <c r="H90">
        <v>26.94</v>
      </c>
      <c r="I90">
        <v>20.5</v>
      </c>
      <c r="J90">
        <v>-4</v>
      </c>
      <c r="K90">
        <v>16</v>
      </c>
      <c r="L90">
        <v>26</v>
      </c>
      <c r="M90">
        <v>25</v>
      </c>
      <c r="N90">
        <v>4</v>
      </c>
      <c r="Q90" s="21">
        <f t="shared" ref="Q90" si="97">AVERAGE(A90:A93)</f>
        <v>1525.5</v>
      </c>
      <c r="R90" s="21">
        <f t="shared" ref="R90" si="98">AVERAGE(F90:F93)</f>
        <v>20338.5825</v>
      </c>
      <c r="S90" s="39">
        <f t="shared" ref="S90" si="99">AVERAGE(G90:G93)</f>
        <v>49046.6875</v>
      </c>
      <c r="T90" s="33">
        <f t="shared" ref="T90:W90" si="100">AVERAGE(K90:K93)*4</f>
        <v>91</v>
      </c>
      <c r="U90" s="15">
        <f t="shared" si="100"/>
        <v>97</v>
      </c>
      <c r="V90" s="15">
        <f t="shared" si="100"/>
        <v>94</v>
      </c>
      <c r="W90" s="18">
        <f t="shared" si="100"/>
        <v>16</v>
      </c>
      <c r="X90" s="42">
        <f t="shared" ref="X90:Z90" si="101">AVERAGE(H90:H93)</f>
        <v>26.877500000000001</v>
      </c>
      <c r="Y90" s="45">
        <f t="shared" si="101"/>
        <v>20</v>
      </c>
      <c r="Z90" s="39">
        <f t="shared" si="101"/>
        <v>-4.9375</v>
      </c>
      <c r="AA90" s="12"/>
    </row>
    <row r="91" spans="1:27" x14ac:dyDescent="0.25">
      <c r="A91">
        <v>1517</v>
      </c>
      <c r="B91" t="s">
        <v>89</v>
      </c>
      <c r="C91">
        <v>9</v>
      </c>
      <c r="D91">
        <v>42.324551</v>
      </c>
      <c r="E91">
        <v>-104.64987000000001</v>
      </c>
      <c r="F91">
        <v>20215.22</v>
      </c>
      <c r="G91">
        <v>49284.5</v>
      </c>
      <c r="H91">
        <v>26.88</v>
      </c>
      <c r="I91">
        <v>20</v>
      </c>
      <c r="J91">
        <v>-4.8099999999999996</v>
      </c>
      <c r="K91">
        <v>20</v>
      </c>
      <c r="L91">
        <v>22</v>
      </c>
      <c r="M91">
        <v>24</v>
      </c>
      <c r="N91">
        <v>4</v>
      </c>
      <c r="Q91" s="22"/>
      <c r="R91" s="22"/>
      <c r="S91" s="40"/>
      <c r="T91" s="34"/>
      <c r="U91" s="16"/>
      <c r="V91" s="16"/>
      <c r="W91" s="19"/>
      <c r="X91" s="43"/>
      <c r="Y91" s="46"/>
      <c r="Z91" s="40"/>
      <c r="AA91" s="12"/>
    </row>
    <row r="92" spans="1:27" x14ac:dyDescent="0.25">
      <c r="A92">
        <v>1534</v>
      </c>
      <c r="B92" t="s">
        <v>90</v>
      </c>
      <c r="C92">
        <v>9</v>
      </c>
      <c r="D92">
        <v>42.324782999999996</v>
      </c>
      <c r="E92">
        <v>-104.64736000000001</v>
      </c>
      <c r="F92">
        <v>20468.18</v>
      </c>
      <c r="G92">
        <v>48821.25</v>
      </c>
      <c r="H92">
        <v>26.88</v>
      </c>
      <c r="I92">
        <v>20</v>
      </c>
      <c r="J92">
        <v>-5.19</v>
      </c>
      <c r="K92">
        <v>29</v>
      </c>
      <c r="L92">
        <v>22</v>
      </c>
      <c r="M92">
        <v>19</v>
      </c>
      <c r="N92">
        <v>2</v>
      </c>
      <c r="Q92" s="22"/>
      <c r="R92" s="22"/>
      <c r="S92" s="40"/>
      <c r="T92" s="34"/>
      <c r="U92" s="16"/>
      <c r="V92" s="16"/>
      <c r="W92" s="19"/>
      <c r="X92" s="43"/>
      <c r="Y92" s="46"/>
      <c r="Z92" s="40"/>
      <c r="AA92" s="12"/>
    </row>
    <row r="93" spans="1:27" x14ac:dyDescent="0.25">
      <c r="A93">
        <v>1551</v>
      </c>
      <c r="B93" t="s">
        <v>91</v>
      </c>
      <c r="C93">
        <v>9</v>
      </c>
      <c r="D93">
        <v>42.325114999999997</v>
      </c>
      <c r="E93">
        <v>-104.64444</v>
      </c>
      <c r="F93">
        <v>20734.25</v>
      </c>
      <c r="G93">
        <v>48323.25</v>
      </c>
      <c r="H93">
        <v>26.81</v>
      </c>
      <c r="I93">
        <v>19.5</v>
      </c>
      <c r="J93">
        <v>-5.75</v>
      </c>
      <c r="K93">
        <v>26</v>
      </c>
      <c r="L93">
        <v>27</v>
      </c>
      <c r="M93">
        <v>26</v>
      </c>
      <c r="N93">
        <v>6</v>
      </c>
      <c r="Q93" s="23"/>
      <c r="R93" s="23"/>
      <c r="S93" s="41"/>
      <c r="T93" s="35"/>
      <c r="U93" s="17"/>
      <c r="V93" s="17"/>
      <c r="W93" s="20"/>
      <c r="X93" s="44"/>
      <c r="Y93" s="47"/>
      <c r="Z93" s="41"/>
      <c r="AA93" s="12"/>
    </row>
    <row r="94" spans="1:27" x14ac:dyDescent="0.25">
      <c r="A94">
        <v>1568</v>
      </c>
      <c r="B94" t="s">
        <v>92</v>
      </c>
      <c r="C94">
        <v>9</v>
      </c>
      <c r="D94">
        <v>42.325347999999998</v>
      </c>
      <c r="E94">
        <v>-104.64165</v>
      </c>
      <c r="F94">
        <v>21032.15</v>
      </c>
      <c r="G94">
        <v>47846.5</v>
      </c>
      <c r="H94">
        <v>26.81</v>
      </c>
      <c r="I94">
        <v>19.5</v>
      </c>
      <c r="J94">
        <v>-6.5</v>
      </c>
      <c r="K94">
        <v>24</v>
      </c>
      <c r="L94">
        <v>25</v>
      </c>
      <c r="M94">
        <v>21</v>
      </c>
      <c r="N94">
        <v>5</v>
      </c>
      <c r="Q94" s="21">
        <f t="shared" ref="Q94" si="102">AVERAGE(A94:A97)</f>
        <v>1593.5</v>
      </c>
      <c r="R94" s="21">
        <f t="shared" ref="R94" si="103">AVERAGE(F94:F97)</f>
        <v>21395.014999999999</v>
      </c>
      <c r="S94" s="39">
        <f t="shared" ref="S94" si="104">AVERAGE(G94:G97)</f>
        <v>47088</v>
      </c>
      <c r="T94" s="33">
        <f t="shared" ref="T94:W94" si="105">AVERAGE(K94:K97)*4</f>
        <v>106</v>
      </c>
      <c r="U94" s="15">
        <f t="shared" si="105"/>
        <v>118</v>
      </c>
      <c r="V94" s="15">
        <f t="shared" si="105"/>
        <v>122</v>
      </c>
      <c r="W94" s="18">
        <f t="shared" si="105"/>
        <v>23</v>
      </c>
      <c r="X94" s="42">
        <f t="shared" ref="X94:Z94" si="106">AVERAGE(H94:H97)</f>
        <v>26.734999999999999</v>
      </c>
      <c r="Y94" s="45">
        <f t="shared" si="106"/>
        <v>19.25</v>
      </c>
      <c r="Z94" s="39">
        <f t="shared" si="106"/>
        <v>-7.1425000000000001</v>
      </c>
      <c r="AA94" s="12"/>
    </row>
    <row r="95" spans="1:27" x14ac:dyDescent="0.25">
      <c r="A95">
        <v>1585</v>
      </c>
      <c r="B95" t="s">
        <v>93</v>
      </c>
      <c r="C95">
        <v>9</v>
      </c>
      <c r="D95">
        <v>42.325721999999999</v>
      </c>
      <c r="E95">
        <v>-104.63893</v>
      </c>
      <c r="F95">
        <v>21312.34</v>
      </c>
      <c r="G95">
        <v>47348.75</v>
      </c>
      <c r="H95">
        <v>26.75</v>
      </c>
      <c r="I95">
        <v>19.5</v>
      </c>
      <c r="J95">
        <v>-7</v>
      </c>
      <c r="K95">
        <v>34</v>
      </c>
      <c r="L95">
        <v>35</v>
      </c>
      <c r="M95">
        <v>34</v>
      </c>
      <c r="N95">
        <v>8</v>
      </c>
      <c r="Q95" s="22"/>
      <c r="R95" s="22"/>
      <c r="S95" s="40"/>
      <c r="T95" s="34"/>
      <c r="U95" s="16"/>
      <c r="V95" s="16"/>
      <c r="W95" s="19"/>
      <c r="X95" s="43"/>
      <c r="Y95" s="46"/>
      <c r="Z95" s="40"/>
      <c r="AA95" s="12"/>
    </row>
    <row r="96" spans="1:27" x14ac:dyDescent="0.25">
      <c r="A96">
        <v>1602</v>
      </c>
      <c r="B96" t="s">
        <v>94</v>
      </c>
      <c r="C96">
        <v>9</v>
      </c>
      <c r="D96">
        <v>42.325721999999999</v>
      </c>
      <c r="E96">
        <v>-104.63641</v>
      </c>
      <c r="F96">
        <v>21529.200000000001</v>
      </c>
      <c r="G96">
        <v>46817.75</v>
      </c>
      <c r="H96">
        <v>26.69</v>
      </c>
      <c r="I96">
        <v>19</v>
      </c>
      <c r="J96">
        <v>-7.44</v>
      </c>
      <c r="K96">
        <v>28</v>
      </c>
      <c r="L96">
        <v>37</v>
      </c>
      <c r="M96">
        <v>30</v>
      </c>
      <c r="N96">
        <v>6</v>
      </c>
      <c r="Q96" s="22"/>
      <c r="R96" s="22"/>
      <c r="S96" s="40"/>
      <c r="T96" s="34"/>
      <c r="U96" s="16"/>
      <c r="V96" s="16"/>
      <c r="W96" s="19"/>
      <c r="X96" s="43"/>
      <c r="Y96" s="46"/>
      <c r="Z96" s="40"/>
      <c r="AA96" s="12"/>
    </row>
    <row r="97" spans="1:27" x14ac:dyDescent="0.25">
      <c r="A97">
        <v>1619</v>
      </c>
      <c r="B97" t="s">
        <v>95</v>
      </c>
      <c r="C97">
        <v>9</v>
      </c>
      <c r="D97">
        <v>42.326168000000003</v>
      </c>
      <c r="E97">
        <v>-104.63406000000001</v>
      </c>
      <c r="F97">
        <v>21706.37</v>
      </c>
      <c r="G97">
        <v>46339</v>
      </c>
      <c r="H97">
        <v>26.69</v>
      </c>
      <c r="I97">
        <v>19</v>
      </c>
      <c r="J97">
        <v>-7.63</v>
      </c>
      <c r="K97">
        <v>20</v>
      </c>
      <c r="L97">
        <v>21</v>
      </c>
      <c r="M97">
        <v>37</v>
      </c>
      <c r="N97">
        <v>4</v>
      </c>
      <c r="Q97" s="23"/>
      <c r="R97" s="23"/>
      <c r="S97" s="41"/>
      <c r="T97" s="35"/>
      <c r="U97" s="17"/>
      <c r="V97" s="17"/>
      <c r="W97" s="20"/>
      <c r="X97" s="44"/>
      <c r="Y97" s="47"/>
      <c r="Z97" s="41"/>
      <c r="AA97" s="12"/>
    </row>
    <row r="98" spans="1:27" x14ac:dyDescent="0.25">
      <c r="A98">
        <v>1636</v>
      </c>
      <c r="B98" t="s">
        <v>96</v>
      </c>
      <c r="C98">
        <v>9</v>
      </c>
      <c r="D98">
        <v>42.326568999999999</v>
      </c>
      <c r="E98">
        <v>-104.63176</v>
      </c>
      <c r="F98">
        <v>21893.040000000001</v>
      </c>
      <c r="G98">
        <v>45932.25</v>
      </c>
      <c r="H98">
        <v>26.63</v>
      </c>
      <c r="I98">
        <v>18.5</v>
      </c>
      <c r="J98">
        <v>-7.75</v>
      </c>
      <c r="K98">
        <v>30</v>
      </c>
      <c r="L98">
        <v>35</v>
      </c>
      <c r="M98">
        <v>36</v>
      </c>
      <c r="N98">
        <v>5</v>
      </c>
      <c r="Q98" s="21">
        <f t="shared" ref="Q98" si="107">AVERAGE(A98:A101)</f>
        <v>1661.5</v>
      </c>
      <c r="R98" s="21">
        <f t="shared" ref="R98" si="108">AVERAGE(F98:F101)</f>
        <v>22248.112499999999</v>
      </c>
      <c r="S98" s="39">
        <f t="shared" ref="S98" si="109">AVERAGE(G98:G101)</f>
        <v>45328.375</v>
      </c>
      <c r="T98" s="33">
        <f t="shared" ref="T98:W98" si="110">AVERAGE(K98:K101)*4</f>
        <v>121</v>
      </c>
      <c r="U98" s="15">
        <f t="shared" si="110"/>
        <v>138</v>
      </c>
      <c r="V98" s="15">
        <f t="shared" si="110"/>
        <v>125</v>
      </c>
      <c r="W98" s="18">
        <f t="shared" si="110"/>
        <v>28</v>
      </c>
      <c r="X98" s="42">
        <f t="shared" ref="X98:Z98" si="111">AVERAGE(H98:H101)</f>
        <v>26.5625</v>
      </c>
      <c r="Y98" s="45">
        <f t="shared" si="111"/>
        <v>18.125</v>
      </c>
      <c r="Z98" s="39">
        <f t="shared" si="111"/>
        <v>-8.4375</v>
      </c>
      <c r="AA98" s="12"/>
    </row>
    <row r="99" spans="1:27" x14ac:dyDescent="0.25">
      <c r="A99">
        <v>1653</v>
      </c>
      <c r="B99" t="s">
        <v>97</v>
      </c>
      <c r="C99">
        <v>9</v>
      </c>
      <c r="D99">
        <v>42.326934999999999</v>
      </c>
      <c r="E99">
        <v>-104.62949</v>
      </c>
      <c r="F99">
        <v>22133.86</v>
      </c>
      <c r="G99">
        <v>45540.5</v>
      </c>
      <c r="H99">
        <v>26.56</v>
      </c>
      <c r="I99">
        <v>18.5</v>
      </c>
      <c r="J99">
        <v>-8.1300000000000008</v>
      </c>
      <c r="K99">
        <v>24</v>
      </c>
      <c r="L99">
        <v>29</v>
      </c>
      <c r="M99">
        <v>28</v>
      </c>
      <c r="N99">
        <v>4</v>
      </c>
      <c r="Q99" s="22"/>
      <c r="R99" s="22"/>
      <c r="S99" s="40"/>
      <c r="T99" s="34"/>
      <c r="U99" s="16"/>
      <c r="V99" s="16"/>
      <c r="W99" s="19"/>
      <c r="X99" s="43"/>
      <c r="Y99" s="46"/>
      <c r="Z99" s="40"/>
      <c r="AA99" s="12"/>
    </row>
    <row r="100" spans="1:27" x14ac:dyDescent="0.25">
      <c r="A100">
        <v>1670</v>
      </c>
      <c r="B100" t="s">
        <v>98</v>
      </c>
      <c r="C100">
        <v>9</v>
      </c>
      <c r="D100">
        <v>42.327545000000001</v>
      </c>
      <c r="E100">
        <v>-104.62691</v>
      </c>
      <c r="F100">
        <v>22398.29</v>
      </c>
      <c r="G100">
        <v>45126.25</v>
      </c>
      <c r="H100">
        <v>26.56</v>
      </c>
      <c r="I100">
        <v>18</v>
      </c>
      <c r="J100">
        <v>-8.81</v>
      </c>
      <c r="K100">
        <v>42</v>
      </c>
      <c r="L100">
        <v>34</v>
      </c>
      <c r="M100">
        <v>34</v>
      </c>
      <c r="N100">
        <v>8</v>
      </c>
      <c r="Q100" s="22"/>
      <c r="R100" s="22"/>
      <c r="S100" s="40"/>
      <c r="T100" s="34"/>
      <c r="U100" s="16"/>
      <c r="V100" s="16"/>
      <c r="W100" s="19"/>
      <c r="X100" s="43"/>
      <c r="Y100" s="46"/>
      <c r="Z100" s="40"/>
      <c r="AA100" s="12"/>
    </row>
    <row r="101" spans="1:27" x14ac:dyDescent="0.25">
      <c r="A101">
        <v>1687</v>
      </c>
      <c r="B101" t="s">
        <v>99</v>
      </c>
      <c r="C101">
        <v>9</v>
      </c>
      <c r="D101">
        <v>42.328175000000002</v>
      </c>
      <c r="E101">
        <v>-104.62434</v>
      </c>
      <c r="F101">
        <v>22567.26</v>
      </c>
      <c r="G101">
        <v>44714.5</v>
      </c>
      <c r="H101">
        <v>26.5</v>
      </c>
      <c r="I101">
        <v>17.5</v>
      </c>
      <c r="J101">
        <v>-9.06</v>
      </c>
      <c r="K101">
        <v>25</v>
      </c>
      <c r="L101">
        <v>40</v>
      </c>
      <c r="M101">
        <v>27</v>
      </c>
      <c r="N101">
        <v>11</v>
      </c>
      <c r="Q101" s="23"/>
      <c r="R101" s="23"/>
      <c r="S101" s="41"/>
      <c r="T101" s="35"/>
      <c r="U101" s="17"/>
      <c r="V101" s="17"/>
      <c r="W101" s="20"/>
      <c r="X101" s="44"/>
      <c r="Y101" s="47"/>
      <c r="Z101" s="41"/>
      <c r="AA101" s="12"/>
    </row>
    <row r="102" spans="1:27" x14ac:dyDescent="0.25">
      <c r="A102">
        <v>1704</v>
      </c>
      <c r="B102" t="s">
        <v>100</v>
      </c>
      <c r="C102">
        <v>9</v>
      </c>
      <c r="D102">
        <v>42.328819000000003</v>
      </c>
      <c r="E102">
        <v>-104.62157000000001</v>
      </c>
      <c r="F102">
        <v>22745.41</v>
      </c>
      <c r="G102">
        <v>44311.75</v>
      </c>
      <c r="H102">
        <v>26.44</v>
      </c>
      <c r="I102">
        <v>17.5</v>
      </c>
      <c r="J102">
        <v>-9.25</v>
      </c>
      <c r="K102">
        <v>32</v>
      </c>
      <c r="L102">
        <v>36</v>
      </c>
      <c r="M102">
        <v>38</v>
      </c>
      <c r="N102">
        <v>12</v>
      </c>
      <c r="Q102" s="21">
        <f t="shared" ref="Q102" si="112">AVERAGE(A102:A105)</f>
        <v>1729.5</v>
      </c>
      <c r="R102" s="21">
        <f t="shared" ref="R102" si="113">AVERAGE(F102:F105)</f>
        <v>23019.605000000003</v>
      </c>
      <c r="S102" s="39">
        <f t="shared" ref="S102" si="114">AVERAGE(G102:G105)</f>
        <v>43793</v>
      </c>
      <c r="T102" s="33">
        <f t="shared" ref="T102:W102" si="115">AVERAGE(K102:K105)*4</f>
        <v>120</v>
      </c>
      <c r="U102" s="15">
        <f t="shared" si="115"/>
        <v>129</v>
      </c>
      <c r="V102" s="15">
        <f t="shared" si="115"/>
        <v>145</v>
      </c>
      <c r="W102" s="18">
        <f t="shared" si="115"/>
        <v>32</v>
      </c>
      <c r="X102" s="42">
        <f t="shared" ref="X102:Z102" si="116">AVERAGE(H102:H105)</f>
        <v>26.392500000000002</v>
      </c>
      <c r="Y102" s="45">
        <f t="shared" si="116"/>
        <v>17.125</v>
      </c>
      <c r="Z102" s="39">
        <f t="shared" si="116"/>
        <v>-9.5949999999999989</v>
      </c>
      <c r="AA102" s="12"/>
    </row>
    <row r="103" spans="1:27" x14ac:dyDescent="0.25">
      <c r="A103">
        <v>1721</v>
      </c>
      <c r="B103" t="s">
        <v>101</v>
      </c>
      <c r="C103">
        <v>9</v>
      </c>
      <c r="D103">
        <v>42.329448999999997</v>
      </c>
      <c r="E103">
        <v>-104.61915</v>
      </c>
      <c r="F103">
        <v>22916.67</v>
      </c>
      <c r="G103">
        <v>43967</v>
      </c>
      <c r="H103">
        <v>26.44</v>
      </c>
      <c r="I103">
        <v>17.5</v>
      </c>
      <c r="J103">
        <v>-9.5</v>
      </c>
      <c r="K103">
        <v>29</v>
      </c>
      <c r="L103">
        <v>31</v>
      </c>
      <c r="M103">
        <v>36</v>
      </c>
      <c r="N103">
        <v>6</v>
      </c>
      <c r="Q103" s="22"/>
      <c r="R103" s="22"/>
      <c r="S103" s="40"/>
      <c r="T103" s="34"/>
      <c r="U103" s="16"/>
      <c r="V103" s="16"/>
      <c r="W103" s="19"/>
      <c r="X103" s="43"/>
      <c r="Y103" s="46"/>
      <c r="Z103" s="40"/>
      <c r="AA103" s="12"/>
    </row>
    <row r="104" spans="1:27" x14ac:dyDescent="0.25">
      <c r="A104">
        <v>1738</v>
      </c>
      <c r="B104" t="s">
        <v>102</v>
      </c>
      <c r="C104">
        <v>9</v>
      </c>
      <c r="D104">
        <v>42.329903000000002</v>
      </c>
      <c r="E104">
        <v>-104.61689</v>
      </c>
      <c r="F104">
        <v>23116.799999999999</v>
      </c>
      <c r="G104">
        <v>43614.25</v>
      </c>
      <c r="H104">
        <v>26.38</v>
      </c>
      <c r="I104">
        <v>17</v>
      </c>
      <c r="J104">
        <v>-9.69</v>
      </c>
      <c r="K104">
        <v>34</v>
      </c>
      <c r="L104">
        <v>26</v>
      </c>
      <c r="M104">
        <v>36</v>
      </c>
      <c r="N104">
        <v>8</v>
      </c>
      <c r="Q104" s="22"/>
      <c r="R104" s="22"/>
      <c r="S104" s="40"/>
      <c r="T104" s="34"/>
      <c r="U104" s="16"/>
      <c r="V104" s="16"/>
      <c r="W104" s="19"/>
      <c r="X104" s="43"/>
      <c r="Y104" s="46"/>
      <c r="Z104" s="40"/>
      <c r="AA104" s="12"/>
    </row>
    <row r="105" spans="1:27" x14ac:dyDescent="0.25">
      <c r="A105">
        <v>1755</v>
      </c>
      <c r="B105" t="s">
        <v>103</v>
      </c>
      <c r="C105">
        <v>9</v>
      </c>
      <c r="D105">
        <v>42.330489999999998</v>
      </c>
      <c r="E105">
        <v>-104.61423000000001</v>
      </c>
      <c r="F105">
        <v>23299.54</v>
      </c>
      <c r="G105">
        <v>43279</v>
      </c>
      <c r="H105">
        <v>26.31</v>
      </c>
      <c r="I105">
        <v>16.5</v>
      </c>
      <c r="J105">
        <v>-9.94</v>
      </c>
      <c r="K105">
        <v>25</v>
      </c>
      <c r="L105">
        <v>36</v>
      </c>
      <c r="M105">
        <v>35</v>
      </c>
      <c r="N105">
        <v>6</v>
      </c>
      <c r="Q105" s="23"/>
      <c r="R105" s="23"/>
      <c r="S105" s="41"/>
      <c r="T105" s="35"/>
      <c r="U105" s="17"/>
      <c r="V105" s="17"/>
      <c r="W105" s="20"/>
      <c r="X105" s="44"/>
      <c r="Y105" s="47"/>
      <c r="Z105" s="41"/>
      <c r="AA105" s="12"/>
    </row>
    <row r="106" spans="1:27" x14ac:dyDescent="0.25">
      <c r="A106">
        <v>1772</v>
      </c>
      <c r="B106" t="s">
        <v>104</v>
      </c>
      <c r="C106">
        <v>9</v>
      </c>
      <c r="D106">
        <v>42.330933000000002</v>
      </c>
      <c r="E106">
        <v>-104.61179</v>
      </c>
      <c r="F106">
        <v>23509.19</v>
      </c>
      <c r="G106">
        <v>42957.75</v>
      </c>
      <c r="H106">
        <v>26.25</v>
      </c>
      <c r="I106">
        <v>16.5</v>
      </c>
      <c r="J106">
        <v>-10.25</v>
      </c>
      <c r="K106">
        <v>45</v>
      </c>
      <c r="L106">
        <v>28</v>
      </c>
      <c r="M106">
        <v>37</v>
      </c>
      <c r="N106">
        <v>12</v>
      </c>
      <c r="Q106" s="21">
        <f t="shared" ref="Q106" si="117">AVERAGE(A106:A109)</f>
        <v>1797.5</v>
      </c>
      <c r="R106" s="21">
        <f t="shared" ref="R106" si="118">AVERAGE(F106:F109)</f>
        <v>23833.827499999999</v>
      </c>
      <c r="S106" s="39">
        <f t="shared" ref="S106" si="119">AVERAGE(G106:G109)</f>
        <v>42441.125</v>
      </c>
      <c r="T106" s="33">
        <f t="shared" ref="T106:W106" si="120">AVERAGE(K106:K109)*4</f>
        <v>178</v>
      </c>
      <c r="U106" s="15">
        <f t="shared" si="120"/>
        <v>137</v>
      </c>
      <c r="V106" s="15">
        <f t="shared" si="120"/>
        <v>166</v>
      </c>
      <c r="W106" s="18">
        <f t="shared" si="120"/>
        <v>41</v>
      </c>
      <c r="X106" s="42">
        <f t="shared" ref="X106:Z106" si="121">AVERAGE(H106:H109)</f>
        <v>26.172499999999999</v>
      </c>
      <c r="Y106" s="45">
        <f t="shared" si="121"/>
        <v>16.125</v>
      </c>
      <c r="Z106" s="39">
        <f t="shared" si="121"/>
        <v>-10.89</v>
      </c>
      <c r="AA106" s="12"/>
    </row>
    <row r="107" spans="1:27" x14ac:dyDescent="0.25">
      <c r="A107">
        <v>1789</v>
      </c>
      <c r="B107" t="s">
        <v>105</v>
      </c>
      <c r="C107">
        <v>9</v>
      </c>
      <c r="D107">
        <v>42.331871</v>
      </c>
      <c r="E107">
        <v>-104.60941</v>
      </c>
      <c r="F107">
        <v>23743.77</v>
      </c>
      <c r="G107">
        <v>42616.25</v>
      </c>
      <c r="H107">
        <v>26.19</v>
      </c>
      <c r="I107">
        <v>16.5</v>
      </c>
      <c r="J107">
        <v>-10.69</v>
      </c>
      <c r="K107">
        <v>35</v>
      </c>
      <c r="L107">
        <v>30</v>
      </c>
      <c r="M107">
        <v>40</v>
      </c>
      <c r="N107">
        <v>6</v>
      </c>
      <c r="Q107" s="22"/>
      <c r="R107" s="22"/>
      <c r="S107" s="40"/>
      <c r="T107" s="34"/>
      <c r="U107" s="16"/>
      <c r="V107" s="16"/>
      <c r="W107" s="19"/>
      <c r="X107" s="43"/>
      <c r="Y107" s="46"/>
      <c r="Z107" s="40"/>
      <c r="AA107" s="12"/>
    </row>
    <row r="108" spans="1:27" x14ac:dyDescent="0.25">
      <c r="A108">
        <v>1806</v>
      </c>
      <c r="B108" t="s">
        <v>106</v>
      </c>
      <c r="C108">
        <v>8</v>
      </c>
      <c r="D108">
        <v>42.333019</v>
      </c>
      <c r="E108">
        <v>-104.60672</v>
      </c>
      <c r="F108">
        <v>23944.880000000001</v>
      </c>
      <c r="G108">
        <v>42270.25</v>
      </c>
      <c r="H108">
        <v>26.19</v>
      </c>
      <c r="I108">
        <v>16</v>
      </c>
      <c r="J108">
        <v>-11.06</v>
      </c>
      <c r="K108">
        <v>49</v>
      </c>
      <c r="L108">
        <v>38</v>
      </c>
      <c r="M108">
        <v>39</v>
      </c>
      <c r="N108">
        <v>11</v>
      </c>
      <c r="Q108" s="22"/>
      <c r="R108" s="22"/>
      <c r="S108" s="40"/>
      <c r="T108" s="34"/>
      <c r="U108" s="16"/>
      <c r="V108" s="16"/>
      <c r="W108" s="19"/>
      <c r="X108" s="43"/>
      <c r="Y108" s="46"/>
      <c r="Z108" s="40"/>
      <c r="AA108" s="12"/>
    </row>
    <row r="109" spans="1:27" x14ac:dyDescent="0.25">
      <c r="A109">
        <v>1823</v>
      </c>
      <c r="B109" t="s">
        <v>107</v>
      </c>
      <c r="C109">
        <v>9</v>
      </c>
      <c r="D109">
        <v>42.333851000000003</v>
      </c>
      <c r="E109">
        <v>-104.60406</v>
      </c>
      <c r="F109">
        <v>24137.47</v>
      </c>
      <c r="G109">
        <v>41920.25</v>
      </c>
      <c r="H109">
        <v>26.06</v>
      </c>
      <c r="I109">
        <v>15.5</v>
      </c>
      <c r="J109">
        <v>-11.56</v>
      </c>
      <c r="K109">
        <v>49</v>
      </c>
      <c r="L109">
        <v>41</v>
      </c>
      <c r="M109">
        <v>50</v>
      </c>
      <c r="N109">
        <v>12</v>
      </c>
      <c r="Q109" s="23"/>
      <c r="R109" s="23"/>
      <c r="S109" s="41"/>
      <c r="T109" s="35"/>
      <c r="U109" s="17"/>
      <c r="V109" s="17"/>
      <c r="W109" s="20"/>
      <c r="X109" s="44"/>
      <c r="Y109" s="47"/>
      <c r="Z109" s="41"/>
      <c r="AA109" s="12"/>
    </row>
    <row r="110" spans="1:27" x14ac:dyDescent="0.25">
      <c r="A110">
        <v>1840</v>
      </c>
      <c r="B110" t="s">
        <v>108</v>
      </c>
      <c r="C110">
        <v>9</v>
      </c>
      <c r="D110">
        <v>42.334601999999997</v>
      </c>
      <c r="E110">
        <v>-104.60174000000001</v>
      </c>
      <c r="F110">
        <v>24370.41</v>
      </c>
      <c r="G110">
        <v>41566.25</v>
      </c>
      <c r="H110">
        <v>26</v>
      </c>
      <c r="I110">
        <v>15.5</v>
      </c>
      <c r="J110">
        <v>-12.19</v>
      </c>
      <c r="K110">
        <v>34</v>
      </c>
      <c r="L110">
        <v>37</v>
      </c>
      <c r="M110">
        <v>49</v>
      </c>
      <c r="N110">
        <v>8</v>
      </c>
      <c r="Q110" s="21">
        <f t="shared" ref="Q110" si="122">AVERAGE(A110:A113)</f>
        <v>1865.5</v>
      </c>
      <c r="R110" s="21">
        <f t="shared" ref="R110" si="123">AVERAGE(F110:F113)</f>
        <v>24689.88</v>
      </c>
      <c r="S110" s="39">
        <f t="shared" ref="S110" si="124">AVERAGE(G110:G113)</f>
        <v>41029.375</v>
      </c>
      <c r="T110" s="33">
        <f t="shared" ref="T110:W110" si="125">AVERAGE(K110:K113)*4</f>
        <v>177</v>
      </c>
      <c r="U110" s="15">
        <f t="shared" si="125"/>
        <v>166</v>
      </c>
      <c r="V110" s="15">
        <f t="shared" si="125"/>
        <v>163</v>
      </c>
      <c r="W110" s="18">
        <f t="shared" si="125"/>
        <v>44</v>
      </c>
      <c r="X110" s="42">
        <f t="shared" ref="X110:Z110" si="126">AVERAGE(H110:H113)</f>
        <v>25.954999999999998</v>
      </c>
      <c r="Y110" s="45">
        <f t="shared" si="126"/>
        <v>15.25</v>
      </c>
      <c r="Z110" s="39">
        <f t="shared" si="126"/>
        <v>-12.845000000000001</v>
      </c>
      <c r="AA110" s="12"/>
    </row>
    <row r="111" spans="1:27" x14ac:dyDescent="0.25">
      <c r="A111">
        <v>1857</v>
      </c>
      <c r="B111" t="s">
        <v>109</v>
      </c>
      <c r="C111">
        <v>9</v>
      </c>
      <c r="D111">
        <v>42.334969000000001</v>
      </c>
      <c r="E111">
        <v>-104.59877</v>
      </c>
      <c r="F111">
        <v>24630.25</v>
      </c>
      <c r="G111">
        <v>41216</v>
      </c>
      <c r="H111">
        <v>26</v>
      </c>
      <c r="I111">
        <v>15.5</v>
      </c>
      <c r="J111">
        <v>-12.81</v>
      </c>
      <c r="K111">
        <v>46</v>
      </c>
      <c r="L111">
        <v>44</v>
      </c>
      <c r="M111">
        <v>36</v>
      </c>
      <c r="N111">
        <v>10</v>
      </c>
      <c r="Q111" s="22"/>
      <c r="R111" s="22"/>
      <c r="S111" s="40"/>
      <c r="T111" s="34"/>
      <c r="U111" s="16"/>
      <c r="V111" s="16"/>
      <c r="W111" s="19"/>
      <c r="X111" s="43"/>
      <c r="Y111" s="46"/>
      <c r="Z111" s="40"/>
      <c r="AA111" s="12"/>
    </row>
    <row r="112" spans="1:27" x14ac:dyDescent="0.25">
      <c r="A112">
        <v>1874</v>
      </c>
      <c r="B112" t="s">
        <v>110</v>
      </c>
      <c r="C112">
        <v>9</v>
      </c>
      <c r="D112">
        <v>42.335372999999997</v>
      </c>
      <c r="E112">
        <v>-104.59584</v>
      </c>
      <c r="F112">
        <v>24800.85</v>
      </c>
      <c r="G112">
        <v>40847.5</v>
      </c>
      <c r="H112">
        <v>25.94</v>
      </c>
      <c r="I112">
        <v>15</v>
      </c>
      <c r="J112">
        <v>-13</v>
      </c>
      <c r="K112">
        <v>48</v>
      </c>
      <c r="L112">
        <v>50</v>
      </c>
      <c r="M112">
        <v>37</v>
      </c>
      <c r="N112">
        <v>15</v>
      </c>
      <c r="Q112" s="22"/>
      <c r="R112" s="22"/>
      <c r="S112" s="40"/>
      <c r="T112" s="34"/>
      <c r="U112" s="16"/>
      <c r="V112" s="16"/>
      <c r="W112" s="19"/>
      <c r="X112" s="43"/>
      <c r="Y112" s="46"/>
      <c r="Z112" s="40"/>
      <c r="AA112" s="12"/>
    </row>
    <row r="113" spans="1:27" x14ac:dyDescent="0.25">
      <c r="A113">
        <v>1891</v>
      </c>
      <c r="B113" t="s">
        <v>111</v>
      </c>
      <c r="C113">
        <v>9</v>
      </c>
      <c r="D113">
        <v>42.335934000000002</v>
      </c>
      <c r="E113">
        <v>-104.59301000000001</v>
      </c>
      <c r="F113">
        <v>24958.01</v>
      </c>
      <c r="G113">
        <v>40487.75</v>
      </c>
      <c r="H113">
        <v>25.88</v>
      </c>
      <c r="I113">
        <v>15</v>
      </c>
      <c r="J113">
        <v>-13.38</v>
      </c>
      <c r="K113">
        <v>49</v>
      </c>
      <c r="L113">
        <v>35</v>
      </c>
      <c r="M113">
        <v>41</v>
      </c>
      <c r="N113">
        <v>11</v>
      </c>
      <c r="Q113" s="23"/>
      <c r="R113" s="23"/>
      <c r="S113" s="41"/>
      <c r="T113" s="35"/>
      <c r="U113" s="17"/>
      <c r="V113" s="17"/>
      <c r="W113" s="20"/>
      <c r="X113" s="44"/>
      <c r="Y113" s="47"/>
      <c r="Z113" s="41"/>
      <c r="AA113" s="12"/>
    </row>
    <row r="114" spans="1:27" x14ac:dyDescent="0.25">
      <c r="A114">
        <v>1908</v>
      </c>
      <c r="B114" t="s">
        <v>112</v>
      </c>
      <c r="C114">
        <v>9</v>
      </c>
      <c r="D114">
        <v>42.336196999999999</v>
      </c>
      <c r="E114">
        <v>-104.59031</v>
      </c>
      <c r="F114">
        <v>25099.41</v>
      </c>
      <c r="G114">
        <v>40155.5</v>
      </c>
      <c r="H114">
        <v>25.81</v>
      </c>
      <c r="I114">
        <v>14.5</v>
      </c>
      <c r="J114">
        <v>-13.56</v>
      </c>
      <c r="K114">
        <v>36</v>
      </c>
      <c r="L114">
        <v>39</v>
      </c>
      <c r="M114">
        <v>44</v>
      </c>
      <c r="N114">
        <v>11</v>
      </c>
      <c r="Q114" s="21">
        <f t="shared" ref="Q114" si="127">AVERAGE(A114:A117)</f>
        <v>1933.5</v>
      </c>
      <c r="R114" s="21">
        <f t="shared" ref="R114" si="128">AVERAGE(F114:F117)</f>
        <v>25332.105</v>
      </c>
      <c r="S114" s="39">
        <f t="shared" ref="S114" si="129">AVERAGE(G114:G117)</f>
        <v>39733.4375</v>
      </c>
      <c r="T114" s="33">
        <f t="shared" ref="T114:W114" si="130">AVERAGE(K114:K117)*4</f>
        <v>163</v>
      </c>
      <c r="U114" s="15">
        <f t="shared" si="130"/>
        <v>158</v>
      </c>
      <c r="V114" s="15">
        <f t="shared" si="130"/>
        <v>179</v>
      </c>
      <c r="W114" s="18">
        <f t="shared" si="130"/>
        <v>37</v>
      </c>
      <c r="X114" s="42">
        <f t="shared" ref="X114:Z114" si="131">AVERAGE(H114:H117)</f>
        <v>25.702500000000001</v>
      </c>
      <c r="Y114" s="45">
        <f t="shared" si="131"/>
        <v>14.25</v>
      </c>
      <c r="Z114" s="39">
        <f t="shared" si="131"/>
        <v>-13.940000000000001</v>
      </c>
      <c r="AA114" s="12"/>
    </row>
    <row r="115" spans="1:27" x14ac:dyDescent="0.25">
      <c r="A115">
        <v>1925</v>
      </c>
      <c r="B115" t="s">
        <v>113</v>
      </c>
      <c r="C115">
        <v>9</v>
      </c>
      <c r="D115">
        <v>42.336590000000001</v>
      </c>
      <c r="E115">
        <v>-104.58758</v>
      </c>
      <c r="F115">
        <v>25254.27</v>
      </c>
      <c r="G115">
        <v>39872.5</v>
      </c>
      <c r="H115">
        <v>25.75</v>
      </c>
      <c r="I115">
        <v>14.5</v>
      </c>
      <c r="J115">
        <v>-13.88</v>
      </c>
      <c r="K115">
        <v>42</v>
      </c>
      <c r="L115">
        <v>36</v>
      </c>
      <c r="M115">
        <v>37</v>
      </c>
      <c r="N115">
        <v>7</v>
      </c>
      <c r="Q115" s="22"/>
      <c r="R115" s="22"/>
      <c r="S115" s="40"/>
      <c r="T115" s="34"/>
      <c r="U115" s="16"/>
      <c r="V115" s="16"/>
      <c r="W115" s="19"/>
      <c r="X115" s="43"/>
      <c r="Y115" s="46"/>
      <c r="Z115" s="40"/>
      <c r="AA115" s="12"/>
    </row>
    <row r="116" spans="1:27" x14ac:dyDescent="0.25">
      <c r="A116">
        <v>1942</v>
      </c>
      <c r="B116" t="s">
        <v>114</v>
      </c>
      <c r="C116">
        <v>9</v>
      </c>
      <c r="D116">
        <v>42.336891000000001</v>
      </c>
      <c r="E116">
        <v>-104.5847</v>
      </c>
      <c r="F116">
        <v>25418.959999999999</v>
      </c>
      <c r="G116">
        <v>39589.25</v>
      </c>
      <c r="H116">
        <v>25.69</v>
      </c>
      <c r="I116">
        <v>14</v>
      </c>
      <c r="J116">
        <v>-13.94</v>
      </c>
      <c r="K116">
        <v>37</v>
      </c>
      <c r="L116">
        <v>43</v>
      </c>
      <c r="M116">
        <v>43</v>
      </c>
      <c r="N116">
        <v>8</v>
      </c>
      <c r="Q116" s="22"/>
      <c r="R116" s="22"/>
      <c r="S116" s="40"/>
      <c r="T116" s="34"/>
      <c r="U116" s="16"/>
      <c r="V116" s="16"/>
      <c r="W116" s="19"/>
      <c r="X116" s="43"/>
      <c r="Y116" s="46"/>
      <c r="Z116" s="40"/>
      <c r="AA116" s="12"/>
    </row>
    <row r="117" spans="1:27" x14ac:dyDescent="0.25">
      <c r="A117">
        <v>1959</v>
      </c>
      <c r="B117" t="s">
        <v>115</v>
      </c>
      <c r="C117">
        <v>9</v>
      </c>
      <c r="D117">
        <v>42.337204</v>
      </c>
      <c r="E117">
        <v>-104.58204000000001</v>
      </c>
      <c r="F117">
        <v>25555.78</v>
      </c>
      <c r="G117">
        <v>39316.5</v>
      </c>
      <c r="H117">
        <v>25.56</v>
      </c>
      <c r="I117">
        <v>14</v>
      </c>
      <c r="J117">
        <v>-14.38</v>
      </c>
      <c r="K117">
        <v>48</v>
      </c>
      <c r="L117">
        <v>40</v>
      </c>
      <c r="M117">
        <v>55</v>
      </c>
      <c r="N117">
        <v>11</v>
      </c>
      <c r="Q117" s="23"/>
      <c r="R117" s="23"/>
      <c r="S117" s="41"/>
      <c r="T117" s="35"/>
      <c r="U117" s="17"/>
      <c r="V117" s="17"/>
      <c r="W117" s="20"/>
      <c r="X117" s="44"/>
      <c r="Y117" s="47"/>
      <c r="Z117" s="41"/>
      <c r="AA117" s="12"/>
    </row>
    <row r="118" spans="1:27" x14ac:dyDescent="0.25">
      <c r="A118">
        <v>1976</v>
      </c>
      <c r="B118" t="s">
        <v>116</v>
      </c>
      <c r="C118">
        <v>9</v>
      </c>
      <c r="D118">
        <v>42.337573999999996</v>
      </c>
      <c r="E118">
        <v>-104.57908999999999</v>
      </c>
      <c r="F118">
        <v>25744.1</v>
      </c>
      <c r="G118">
        <v>39048.5</v>
      </c>
      <c r="H118">
        <v>25.5</v>
      </c>
      <c r="I118">
        <v>13.5</v>
      </c>
      <c r="J118">
        <v>-14.94</v>
      </c>
      <c r="K118">
        <v>57</v>
      </c>
      <c r="L118">
        <v>37</v>
      </c>
      <c r="M118">
        <v>50</v>
      </c>
      <c r="N118">
        <v>8</v>
      </c>
      <c r="Q118" s="21">
        <f t="shared" ref="Q118" si="132">AVERAGE(A118:A121)</f>
        <v>2001.5</v>
      </c>
      <c r="R118" s="21">
        <f t="shared" ref="R118" si="133">AVERAGE(F118:F121)</f>
        <v>26059.305</v>
      </c>
      <c r="S118" s="39">
        <f t="shared" ref="S118" si="134">AVERAGE(G118:G121)</f>
        <v>38625.25</v>
      </c>
      <c r="T118" s="33">
        <f t="shared" ref="T118:W118" si="135">AVERAGE(K118:K121)*4</f>
        <v>192</v>
      </c>
      <c r="U118" s="15">
        <f t="shared" si="135"/>
        <v>180</v>
      </c>
      <c r="V118" s="15">
        <f t="shared" si="135"/>
        <v>215</v>
      </c>
      <c r="W118" s="18">
        <f t="shared" si="135"/>
        <v>32</v>
      </c>
      <c r="X118" s="42">
        <f t="shared" ref="X118:Z118" si="136">AVERAGE(H118:H121)</f>
        <v>25.407499999999999</v>
      </c>
      <c r="Y118" s="45">
        <f t="shared" si="136"/>
        <v>13.125</v>
      </c>
      <c r="Z118" s="39">
        <f t="shared" si="136"/>
        <v>-15.642499999999998</v>
      </c>
      <c r="AA118" s="12"/>
    </row>
    <row r="119" spans="1:27" x14ac:dyDescent="0.25">
      <c r="A119">
        <v>1993</v>
      </c>
      <c r="B119" t="s">
        <v>117</v>
      </c>
      <c r="C119">
        <v>9</v>
      </c>
      <c r="D119">
        <v>42.337811000000002</v>
      </c>
      <c r="E119">
        <v>-104.57617</v>
      </c>
      <c r="F119">
        <v>26010.83</v>
      </c>
      <c r="G119">
        <v>38784.75</v>
      </c>
      <c r="H119">
        <v>25.44</v>
      </c>
      <c r="I119">
        <v>13.5</v>
      </c>
      <c r="J119">
        <v>-15.69</v>
      </c>
      <c r="K119">
        <v>44</v>
      </c>
      <c r="L119">
        <v>46</v>
      </c>
      <c r="M119">
        <v>53</v>
      </c>
      <c r="N119">
        <v>9</v>
      </c>
      <c r="Q119" s="22"/>
      <c r="R119" s="22"/>
      <c r="S119" s="40"/>
      <c r="T119" s="34"/>
      <c r="U119" s="16"/>
      <c r="V119" s="16"/>
      <c r="W119" s="19"/>
      <c r="X119" s="43"/>
      <c r="Y119" s="46"/>
      <c r="Z119" s="40"/>
      <c r="AA119" s="12"/>
    </row>
    <row r="120" spans="1:27" x14ac:dyDescent="0.25">
      <c r="A120">
        <v>2010</v>
      </c>
      <c r="B120" t="s">
        <v>118</v>
      </c>
      <c r="C120">
        <v>9</v>
      </c>
      <c r="D120">
        <v>42.338196000000003</v>
      </c>
      <c r="E120">
        <v>-104.57326</v>
      </c>
      <c r="F120">
        <v>26166.67</v>
      </c>
      <c r="G120">
        <v>38486.25</v>
      </c>
      <c r="H120">
        <v>25.38</v>
      </c>
      <c r="I120">
        <v>13</v>
      </c>
      <c r="J120">
        <v>-15.81</v>
      </c>
      <c r="K120">
        <v>45</v>
      </c>
      <c r="L120">
        <v>48</v>
      </c>
      <c r="M120">
        <v>59</v>
      </c>
      <c r="N120">
        <v>7</v>
      </c>
      <c r="Q120" s="22"/>
      <c r="R120" s="22"/>
      <c r="S120" s="40"/>
      <c r="T120" s="34"/>
      <c r="U120" s="16"/>
      <c r="V120" s="16"/>
      <c r="W120" s="19"/>
      <c r="X120" s="43"/>
      <c r="Y120" s="46"/>
      <c r="Z120" s="40"/>
      <c r="AA120" s="12"/>
    </row>
    <row r="121" spans="1:27" x14ac:dyDescent="0.25">
      <c r="A121">
        <v>2027</v>
      </c>
      <c r="B121" t="s">
        <v>119</v>
      </c>
      <c r="C121">
        <v>9</v>
      </c>
      <c r="D121">
        <v>42.338740999999999</v>
      </c>
      <c r="E121">
        <v>-104.57039</v>
      </c>
      <c r="F121">
        <v>26315.62</v>
      </c>
      <c r="G121">
        <v>38181.5</v>
      </c>
      <c r="H121">
        <v>25.31</v>
      </c>
      <c r="I121">
        <v>12.5</v>
      </c>
      <c r="J121">
        <v>-16.13</v>
      </c>
      <c r="K121">
        <v>46</v>
      </c>
      <c r="L121">
        <v>49</v>
      </c>
      <c r="M121">
        <v>53</v>
      </c>
      <c r="N121">
        <v>8</v>
      </c>
      <c r="Q121" s="23"/>
      <c r="R121" s="23"/>
      <c r="S121" s="41"/>
      <c r="T121" s="35"/>
      <c r="U121" s="17"/>
      <c r="V121" s="17"/>
      <c r="W121" s="20"/>
      <c r="X121" s="44"/>
      <c r="Y121" s="47"/>
      <c r="Z121" s="41"/>
      <c r="AA121" s="12"/>
    </row>
    <row r="122" spans="1:27" x14ac:dyDescent="0.25">
      <c r="A122">
        <v>2044</v>
      </c>
      <c r="B122" t="s">
        <v>120</v>
      </c>
      <c r="C122">
        <v>9</v>
      </c>
      <c r="D122">
        <v>42.339286999999999</v>
      </c>
      <c r="E122">
        <v>-104.56726</v>
      </c>
      <c r="F122">
        <v>26461.94</v>
      </c>
      <c r="G122">
        <v>37902.25</v>
      </c>
      <c r="H122">
        <v>25.25</v>
      </c>
      <c r="I122">
        <v>12.5</v>
      </c>
      <c r="J122">
        <v>-16.38</v>
      </c>
      <c r="K122">
        <v>44</v>
      </c>
      <c r="L122">
        <v>47</v>
      </c>
      <c r="M122">
        <v>35</v>
      </c>
      <c r="N122">
        <v>5</v>
      </c>
      <c r="Q122" s="21">
        <f t="shared" ref="Q122" si="137">AVERAGE(A122:A125)</f>
        <v>2069</v>
      </c>
      <c r="R122" s="21">
        <f t="shared" ref="R122" si="138">AVERAGE(F122:F125)</f>
        <v>26711.45</v>
      </c>
      <c r="S122" s="39">
        <f t="shared" ref="S122" si="139">AVERAGE(G122:G125)</f>
        <v>37507.875</v>
      </c>
      <c r="T122" s="33">
        <f t="shared" ref="T122:W122" si="140">AVERAGE(K122:K125)*4</f>
        <v>224</v>
      </c>
      <c r="U122" s="15">
        <f t="shared" si="140"/>
        <v>206</v>
      </c>
      <c r="V122" s="15">
        <f t="shared" si="140"/>
        <v>195</v>
      </c>
      <c r="W122" s="18">
        <f t="shared" si="140"/>
        <v>38</v>
      </c>
      <c r="X122" s="42">
        <f t="shared" ref="X122:Z122" si="141">AVERAGE(H122:H125)</f>
        <v>25.157499999999999</v>
      </c>
      <c r="Y122" s="45">
        <f t="shared" si="141"/>
        <v>12.125</v>
      </c>
      <c r="Z122" s="39">
        <f t="shared" si="141"/>
        <v>-16.907499999999999</v>
      </c>
      <c r="AA122" s="12"/>
    </row>
    <row r="123" spans="1:27" x14ac:dyDescent="0.25">
      <c r="A123">
        <v>2061</v>
      </c>
      <c r="B123" t="s">
        <v>121</v>
      </c>
      <c r="C123">
        <v>8</v>
      </c>
      <c r="D123">
        <v>42.339934999999997</v>
      </c>
      <c r="E123">
        <v>-104.56422999999999</v>
      </c>
      <c r="F123">
        <v>26626.97</v>
      </c>
      <c r="G123">
        <v>37620.25</v>
      </c>
      <c r="H123">
        <v>25.19</v>
      </c>
      <c r="I123">
        <v>12.5</v>
      </c>
      <c r="J123">
        <v>-16.690000000000001</v>
      </c>
      <c r="K123">
        <v>62</v>
      </c>
      <c r="L123">
        <v>53</v>
      </c>
      <c r="M123">
        <v>57</v>
      </c>
      <c r="N123">
        <v>12</v>
      </c>
      <c r="Q123" s="22"/>
      <c r="R123" s="22"/>
      <c r="S123" s="40"/>
      <c r="T123" s="34"/>
      <c r="U123" s="16"/>
      <c r="V123" s="16"/>
      <c r="W123" s="19"/>
      <c r="X123" s="43"/>
      <c r="Y123" s="46"/>
      <c r="Z123" s="40"/>
      <c r="AA123" s="12"/>
    </row>
    <row r="124" spans="1:27" x14ac:dyDescent="0.25">
      <c r="A124">
        <v>2077</v>
      </c>
      <c r="B124" t="s">
        <v>122</v>
      </c>
      <c r="C124">
        <v>9</v>
      </c>
      <c r="D124">
        <v>42.340485000000001</v>
      </c>
      <c r="E124">
        <v>-104.56113999999999</v>
      </c>
      <c r="F124">
        <v>26788.38</v>
      </c>
      <c r="G124">
        <v>37377.25</v>
      </c>
      <c r="H124">
        <v>25.13</v>
      </c>
      <c r="I124">
        <v>12</v>
      </c>
      <c r="J124">
        <v>-17.059999999999999</v>
      </c>
      <c r="K124">
        <v>60</v>
      </c>
      <c r="L124">
        <v>50</v>
      </c>
      <c r="M124">
        <v>47</v>
      </c>
      <c r="N124">
        <v>13</v>
      </c>
      <c r="Q124" s="22"/>
      <c r="R124" s="22"/>
      <c r="S124" s="40"/>
      <c r="T124" s="34"/>
      <c r="U124" s="16"/>
      <c r="V124" s="16"/>
      <c r="W124" s="19"/>
      <c r="X124" s="43"/>
      <c r="Y124" s="46"/>
      <c r="Z124" s="40"/>
      <c r="AA124" s="12"/>
    </row>
    <row r="125" spans="1:27" x14ac:dyDescent="0.25">
      <c r="A125">
        <v>2094</v>
      </c>
      <c r="B125" t="s">
        <v>123</v>
      </c>
      <c r="C125">
        <v>9</v>
      </c>
      <c r="D125">
        <v>42.341121999999999</v>
      </c>
      <c r="E125">
        <v>-104.55811</v>
      </c>
      <c r="F125">
        <v>26968.51</v>
      </c>
      <c r="G125">
        <v>37131.75</v>
      </c>
      <c r="H125">
        <v>25.06</v>
      </c>
      <c r="I125">
        <v>11.5</v>
      </c>
      <c r="J125">
        <v>-17.5</v>
      </c>
      <c r="K125">
        <v>58</v>
      </c>
      <c r="L125">
        <v>56</v>
      </c>
      <c r="M125">
        <v>56</v>
      </c>
      <c r="N125">
        <v>8</v>
      </c>
      <c r="Q125" s="23"/>
      <c r="R125" s="23"/>
      <c r="S125" s="41"/>
      <c r="T125" s="35"/>
      <c r="U125" s="17"/>
      <c r="V125" s="17"/>
      <c r="W125" s="20"/>
      <c r="X125" s="44"/>
      <c r="Y125" s="47"/>
      <c r="Z125" s="41"/>
      <c r="AA125" s="12"/>
    </row>
    <row r="126" spans="1:27" x14ac:dyDescent="0.25">
      <c r="A126">
        <v>2111</v>
      </c>
      <c r="B126" t="s">
        <v>124</v>
      </c>
      <c r="C126">
        <v>9</v>
      </c>
      <c r="D126">
        <v>42.341793000000003</v>
      </c>
      <c r="E126">
        <v>-104.55500000000001</v>
      </c>
      <c r="F126">
        <v>27142.39</v>
      </c>
      <c r="G126">
        <v>36893</v>
      </c>
      <c r="H126">
        <v>25</v>
      </c>
      <c r="I126">
        <v>11.5</v>
      </c>
      <c r="J126">
        <v>-17.88</v>
      </c>
      <c r="K126">
        <v>67</v>
      </c>
      <c r="L126">
        <v>67</v>
      </c>
      <c r="M126">
        <v>51</v>
      </c>
      <c r="N126">
        <v>12</v>
      </c>
      <c r="Q126" s="21">
        <f t="shared" ref="Q126" si="142">AVERAGE(A126:A129)</f>
        <v>2136.5</v>
      </c>
      <c r="R126" s="21">
        <f t="shared" ref="R126" si="143">AVERAGE(F126:F129)</f>
        <v>27392.4725</v>
      </c>
      <c r="S126" s="39">
        <f t="shared" ref="S126" si="144">AVERAGE(G126:G129)</f>
        <v>36501.9375</v>
      </c>
      <c r="T126" s="33">
        <f t="shared" ref="T126:W126" si="145">AVERAGE(K126:K129)*4</f>
        <v>222</v>
      </c>
      <c r="U126" s="15">
        <f t="shared" si="145"/>
        <v>225</v>
      </c>
      <c r="V126" s="15">
        <f t="shared" si="145"/>
        <v>203</v>
      </c>
      <c r="W126" s="18">
        <f t="shared" si="145"/>
        <v>35</v>
      </c>
      <c r="X126" s="42">
        <f t="shared" ref="X126:Z126" si="146">AVERAGE(H126:H129)</f>
        <v>24.86</v>
      </c>
      <c r="Y126" s="45">
        <f t="shared" si="146"/>
        <v>11</v>
      </c>
      <c r="Z126" s="39">
        <f t="shared" si="146"/>
        <v>-18.392499999999998</v>
      </c>
      <c r="AA126" s="12"/>
    </row>
    <row r="127" spans="1:27" x14ac:dyDescent="0.25">
      <c r="A127">
        <v>2128</v>
      </c>
      <c r="B127" t="s">
        <v>125</v>
      </c>
      <c r="C127">
        <v>9</v>
      </c>
      <c r="D127">
        <v>42.342419</v>
      </c>
      <c r="E127">
        <v>-104.55200000000001</v>
      </c>
      <c r="F127">
        <v>27302.82</v>
      </c>
      <c r="G127">
        <v>36624.25</v>
      </c>
      <c r="H127">
        <v>24.88</v>
      </c>
      <c r="I127">
        <v>11</v>
      </c>
      <c r="J127">
        <v>-18.25</v>
      </c>
      <c r="K127">
        <v>55</v>
      </c>
      <c r="L127">
        <v>55</v>
      </c>
      <c r="M127">
        <v>50</v>
      </c>
      <c r="N127">
        <v>5</v>
      </c>
      <c r="Q127" s="22"/>
      <c r="R127" s="22"/>
      <c r="S127" s="40"/>
      <c r="T127" s="34"/>
      <c r="U127" s="16"/>
      <c r="V127" s="16"/>
      <c r="W127" s="19"/>
      <c r="X127" s="43"/>
      <c r="Y127" s="46"/>
      <c r="Z127" s="40"/>
      <c r="AA127" s="12"/>
    </row>
    <row r="128" spans="1:27" x14ac:dyDescent="0.25">
      <c r="A128">
        <v>2145</v>
      </c>
      <c r="B128" t="s">
        <v>126</v>
      </c>
      <c r="C128">
        <v>9</v>
      </c>
      <c r="D128">
        <v>42.342941000000003</v>
      </c>
      <c r="E128">
        <v>-104.5489</v>
      </c>
      <c r="F128">
        <v>27484.91</v>
      </c>
      <c r="G128">
        <v>36377</v>
      </c>
      <c r="H128">
        <v>24.81</v>
      </c>
      <c r="I128">
        <v>11</v>
      </c>
      <c r="J128">
        <v>-18.63</v>
      </c>
      <c r="K128">
        <v>54</v>
      </c>
      <c r="L128">
        <v>51</v>
      </c>
      <c r="M128">
        <v>50</v>
      </c>
      <c r="N128">
        <v>9</v>
      </c>
      <c r="Q128" s="22"/>
      <c r="R128" s="22"/>
      <c r="S128" s="40"/>
      <c r="T128" s="34"/>
      <c r="U128" s="16"/>
      <c r="V128" s="16"/>
      <c r="W128" s="19"/>
      <c r="X128" s="43"/>
      <c r="Y128" s="46"/>
      <c r="Z128" s="40"/>
      <c r="AA128" s="12"/>
    </row>
    <row r="129" spans="1:27" x14ac:dyDescent="0.25">
      <c r="A129">
        <v>2162</v>
      </c>
      <c r="B129" t="s">
        <v>127</v>
      </c>
      <c r="C129">
        <v>8</v>
      </c>
      <c r="D129">
        <v>42.343594000000003</v>
      </c>
      <c r="E129">
        <v>-104.54591000000001</v>
      </c>
      <c r="F129">
        <v>27639.77</v>
      </c>
      <c r="G129">
        <v>36113.5</v>
      </c>
      <c r="H129">
        <v>24.75</v>
      </c>
      <c r="I129">
        <v>10.5</v>
      </c>
      <c r="J129">
        <v>-18.809999999999999</v>
      </c>
      <c r="K129">
        <v>46</v>
      </c>
      <c r="L129">
        <v>52</v>
      </c>
      <c r="M129">
        <v>52</v>
      </c>
      <c r="N129">
        <v>9</v>
      </c>
      <c r="Q129" s="23"/>
      <c r="R129" s="23"/>
      <c r="S129" s="41"/>
      <c r="T129" s="35"/>
      <c r="U129" s="17"/>
      <c r="V129" s="17"/>
      <c r="W129" s="20"/>
      <c r="X129" s="44"/>
      <c r="Y129" s="47"/>
      <c r="Z129" s="41"/>
      <c r="AA129" s="12"/>
    </row>
    <row r="130" spans="1:27" x14ac:dyDescent="0.25">
      <c r="A130">
        <v>2179</v>
      </c>
      <c r="B130" t="s">
        <v>128</v>
      </c>
      <c r="C130">
        <v>9</v>
      </c>
      <c r="D130">
        <v>42.344082</v>
      </c>
      <c r="E130">
        <v>-104.54279</v>
      </c>
      <c r="F130">
        <v>27832.02</v>
      </c>
      <c r="G130">
        <v>35842</v>
      </c>
      <c r="H130">
        <v>24.63</v>
      </c>
      <c r="I130">
        <v>10.5</v>
      </c>
      <c r="J130">
        <v>-19.38</v>
      </c>
      <c r="K130">
        <v>48</v>
      </c>
      <c r="L130">
        <v>72</v>
      </c>
      <c r="M130">
        <v>69</v>
      </c>
      <c r="N130">
        <v>14</v>
      </c>
      <c r="Q130" s="21">
        <f t="shared" ref="Q130" si="147">AVERAGE(A130:A133)</f>
        <v>2204.5</v>
      </c>
      <c r="R130" s="21">
        <f t="shared" ref="R130" si="148">AVERAGE(F130:F133)</f>
        <v>28157.89</v>
      </c>
      <c r="S130" s="39">
        <f t="shared" ref="S130" si="149">AVERAGE(G130:G133)</f>
        <v>35451.5625</v>
      </c>
      <c r="T130" s="33">
        <f t="shared" ref="T130:W130" si="150">AVERAGE(K130:K133)*4</f>
        <v>218</v>
      </c>
      <c r="U130" s="15">
        <f t="shared" si="150"/>
        <v>256</v>
      </c>
      <c r="V130" s="15">
        <f t="shared" si="150"/>
        <v>256</v>
      </c>
      <c r="W130" s="18">
        <f t="shared" si="150"/>
        <v>49</v>
      </c>
      <c r="X130" s="42">
        <f t="shared" ref="X130:Z130" si="151">AVERAGE(H130:H133)</f>
        <v>24.517499999999998</v>
      </c>
      <c r="Y130" s="45">
        <f t="shared" si="151"/>
        <v>10.125</v>
      </c>
      <c r="Z130" s="39">
        <f t="shared" si="151"/>
        <v>-20.112499999999997</v>
      </c>
      <c r="AA130" s="12"/>
    </row>
    <row r="131" spans="1:27" x14ac:dyDescent="0.25">
      <c r="A131">
        <v>2196</v>
      </c>
      <c r="B131" t="s">
        <v>129</v>
      </c>
      <c r="C131">
        <v>9</v>
      </c>
      <c r="D131">
        <v>42.344665999999997</v>
      </c>
      <c r="E131">
        <v>-104.53979</v>
      </c>
      <c r="F131">
        <v>28041.34</v>
      </c>
      <c r="G131">
        <v>35589.5</v>
      </c>
      <c r="H131">
        <v>24.56</v>
      </c>
      <c r="I131">
        <v>10</v>
      </c>
      <c r="J131">
        <v>-19.75</v>
      </c>
      <c r="K131">
        <v>51</v>
      </c>
      <c r="L131">
        <v>61</v>
      </c>
      <c r="M131">
        <v>59</v>
      </c>
      <c r="N131">
        <v>10</v>
      </c>
      <c r="Q131" s="22"/>
      <c r="R131" s="22"/>
      <c r="S131" s="40"/>
      <c r="T131" s="34"/>
      <c r="U131" s="16"/>
      <c r="V131" s="16"/>
      <c r="W131" s="19"/>
      <c r="X131" s="43"/>
      <c r="Y131" s="46"/>
      <c r="Z131" s="40"/>
      <c r="AA131" s="12"/>
    </row>
    <row r="132" spans="1:27" x14ac:dyDescent="0.25">
      <c r="A132">
        <v>2213</v>
      </c>
      <c r="B132" t="s">
        <v>130</v>
      </c>
      <c r="C132">
        <v>9</v>
      </c>
      <c r="D132">
        <v>42.345280000000002</v>
      </c>
      <c r="E132">
        <v>-104.53681</v>
      </c>
      <c r="F132">
        <v>28236.22</v>
      </c>
      <c r="G132">
        <v>35329.5</v>
      </c>
      <c r="H132">
        <v>24.5</v>
      </c>
      <c r="I132">
        <v>10</v>
      </c>
      <c r="J132">
        <v>-20.13</v>
      </c>
      <c r="K132">
        <v>57</v>
      </c>
      <c r="L132">
        <v>67</v>
      </c>
      <c r="M132">
        <v>61</v>
      </c>
      <c r="N132">
        <v>11</v>
      </c>
      <c r="Q132" s="22"/>
      <c r="R132" s="22"/>
      <c r="S132" s="40"/>
      <c r="T132" s="34"/>
      <c r="U132" s="16"/>
      <c r="V132" s="16"/>
      <c r="W132" s="19"/>
      <c r="X132" s="43"/>
      <c r="Y132" s="46"/>
      <c r="Z132" s="40"/>
      <c r="AA132" s="12"/>
    </row>
    <row r="133" spans="1:27" x14ac:dyDescent="0.25">
      <c r="A133">
        <v>2230</v>
      </c>
      <c r="B133" t="s">
        <v>131</v>
      </c>
      <c r="C133">
        <v>9</v>
      </c>
      <c r="D133">
        <v>42.345782999999997</v>
      </c>
      <c r="E133">
        <v>-104.5338</v>
      </c>
      <c r="F133">
        <v>28521.98</v>
      </c>
      <c r="G133">
        <v>35045.25</v>
      </c>
      <c r="H133">
        <v>24.38</v>
      </c>
      <c r="I133">
        <v>10</v>
      </c>
      <c r="J133">
        <v>-21.19</v>
      </c>
      <c r="K133">
        <v>62</v>
      </c>
      <c r="L133">
        <v>56</v>
      </c>
      <c r="M133">
        <v>67</v>
      </c>
      <c r="N133">
        <v>14</v>
      </c>
      <c r="Q133" s="23"/>
      <c r="R133" s="23"/>
      <c r="S133" s="41"/>
      <c r="T133" s="35"/>
      <c r="U133" s="17"/>
      <c r="V133" s="17"/>
      <c r="W133" s="20"/>
      <c r="X133" s="44"/>
      <c r="Y133" s="47"/>
      <c r="Z133" s="41"/>
      <c r="AA133" s="12"/>
    </row>
    <row r="134" spans="1:27" x14ac:dyDescent="0.25">
      <c r="A134">
        <v>2247</v>
      </c>
      <c r="B134" t="s">
        <v>132</v>
      </c>
      <c r="C134">
        <v>9</v>
      </c>
      <c r="D134">
        <v>42.346190999999997</v>
      </c>
      <c r="E134">
        <v>-104.53064999999999</v>
      </c>
      <c r="F134">
        <v>28812.34</v>
      </c>
      <c r="G134">
        <v>34744.5</v>
      </c>
      <c r="H134">
        <v>24.31</v>
      </c>
      <c r="I134">
        <v>9.5</v>
      </c>
      <c r="J134">
        <v>-22.06</v>
      </c>
      <c r="K134">
        <v>68</v>
      </c>
      <c r="L134">
        <v>100</v>
      </c>
      <c r="M134">
        <v>67</v>
      </c>
      <c r="N134">
        <v>12</v>
      </c>
      <c r="Q134" s="21">
        <f t="shared" ref="Q134" si="152">AVERAGE(A134:A137)</f>
        <v>2272.5</v>
      </c>
      <c r="R134" s="21">
        <f t="shared" ref="R134" si="153">AVERAGE(F134:F137)</f>
        <v>29199.884999999998</v>
      </c>
      <c r="S134" s="39">
        <f t="shared" ref="S134" si="154">AVERAGE(G134:G137)</f>
        <v>34214.5625</v>
      </c>
      <c r="T134" s="33">
        <f t="shared" ref="T134:W134" si="155">AVERAGE(K134:K137)*4</f>
        <v>252</v>
      </c>
      <c r="U134" s="15">
        <f t="shared" si="155"/>
        <v>298</v>
      </c>
      <c r="V134" s="15">
        <f t="shared" si="155"/>
        <v>245</v>
      </c>
      <c r="W134" s="18">
        <f t="shared" si="155"/>
        <v>41</v>
      </c>
      <c r="X134" s="42">
        <f t="shared" ref="X134:Z134" si="156">AVERAGE(H134:H137)</f>
        <v>24.172499999999999</v>
      </c>
      <c r="Y134" s="45">
        <f t="shared" si="156"/>
        <v>9.125</v>
      </c>
      <c r="Z134" s="39">
        <f t="shared" si="156"/>
        <v>-22.984999999999999</v>
      </c>
      <c r="AA134" s="12"/>
    </row>
    <row r="135" spans="1:27" x14ac:dyDescent="0.25">
      <c r="A135">
        <v>2264</v>
      </c>
      <c r="B135" t="s">
        <v>133</v>
      </c>
      <c r="C135">
        <v>9</v>
      </c>
      <c r="D135">
        <v>42.346572999999999</v>
      </c>
      <c r="E135">
        <v>-104.52809000000001</v>
      </c>
      <c r="F135">
        <v>29100.06</v>
      </c>
      <c r="G135">
        <v>34401.5</v>
      </c>
      <c r="H135">
        <v>24.19</v>
      </c>
      <c r="I135">
        <v>9.5</v>
      </c>
      <c r="J135">
        <v>-22.75</v>
      </c>
      <c r="K135">
        <v>67</v>
      </c>
      <c r="L135">
        <v>64</v>
      </c>
      <c r="M135">
        <v>61</v>
      </c>
      <c r="N135">
        <v>13</v>
      </c>
      <c r="Q135" s="22"/>
      <c r="R135" s="22"/>
      <c r="S135" s="40"/>
      <c r="T135" s="34"/>
      <c r="U135" s="16"/>
      <c r="V135" s="16"/>
      <c r="W135" s="19"/>
      <c r="X135" s="43"/>
      <c r="Y135" s="46"/>
      <c r="Z135" s="40"/>
      <c r="AA135" s="12"/>
    </row>
    <row r="136" spans="1:27" x14ac:dyDescent="0.25">
      <c r="A136">
        <v>2281</v>
      </c>
      <c r="B136" t="s">
        <v>134</v>
      </c>
      <c r="C136">
        <v>8</v>
      </c>
      <c r="D136">
        <v>42.346653000000003</v>
      </c>
      <c r="E136">
        <v>-104.52518999999999</v>
      </c>
      <c r="F136">
        <v>29354</v>
      </c>
      <c r="G136">
        <v>34042.25</v>
      </c>
      <c r="H136">
        <v>24.13</v>
      </c>
      <c r="I136">
        <v>9</v>
      </c>
      <c r="J136">
        <v>-23.25</v>
      </c>
      <c r="K136">
        <v>57</v>
      </c>
      <c r="L136">
        <v>64</v>
      </c>
      <c r="M136">
        <v>57</v>
      </c>
      <c r="N136">
        <v>7</v>
      </c>
      <c r="Q136" s="22"/>
      <c r="R136" s="22"/>
      <c r="S136" s="40"/>
      <c r="T136" s="34"/>
      <c r="U136" s="16"/>
      <c r="V136" s="16"/>
      <c r="W136" s="19"/>
      <c r="X136" s="43"/>
      <c r="Y136" s="46"/>
      <c r="Z136" s="40"/>
      <c r="AA136" s="12"/>
    </row>
    <row r="137" spans="1:27" x14ac:dyDescent="0.25">
      <c r="A137">
        <v>2298</v>
      </c>
      <c r="B137" t="s">
        <v>135</v>
      </c>
      <c r="C137">
        <v>8</v>
      </c>
      <c r="D137">
        <v>42.346877999999997</v>
      </c>
      <c r="E137">
        <v>-104.52197</v>
      </c>
      <c r="F137">
        <v>29533.14</v>
      </c>
      <c r="G137">
        <v>33670</v>
      </c>
      <c r="H137">
        <v>24.06</v>
      </c>
      <c r="I137">
        <v>8.5</v>
      </c>
      <c r="J137">
        <v>-23.88</v>
      </c>
      <c r="K137">
        <v>60</v>
      </c>
      <c r="L137">
        <v>70</v>
      </c>
      <c r="M137">
        <v>60</v>
      </c>
      <c r="N137">
        <v>9</v>
      </c>
      <c r="Q137" s="23"/>
      <c r="R137" s="23"/>
      <c r="S137" s="41"/>
      <c r="T137" s="35"/>
      <c r="U137" s="17"/>
      <c r="V137" s="17"/>
      <c r="W137" s="20"/>
      <c r="X137" s="44"/>
      <c r="Y137" s="47"/>
      <c r="Z137" s="41"/>
      <c r="AA137" s="12"/>
    </row>
    <row r="138" spans="1:27" x14ac:dyDescent="0.25">
      <c r="A138">
        <v>2315</v>
      </c>
      <c r="B138" t="s">
        <v>136</v>
      </c>
      <c r="C138">
        <v>8</v>
      </c>
      <c r="D138">
        <v>42.347392999999997</v>
      </c>
      <c r="E138">
        <v>-104.51904</v>
      </c>
      <c r="F138">
        <v>29758.86</v>
      </c>
      <c r="G138">
        <v>33329</v>
      </c>
      <c r="H138">
        <v>23.94</v>
      </c>
      <c r="I138">
        <v>8.5</v>
      </c>
      <c r="J138">
        <v>-24.44</v>
      </c>
      <c r="K138">
        <v>78</v>
      </c>
      <c r="L138">
        <v>79</v>
      </c>
      <c r="M138">
        <v>70</v>
      </c>
      <c r="N138">
        <v>17</v>
      </c>
      <c r="Q138" s="21">
        <f t="shared" ref="Q138" si="157">AVERAGE(A138:A141)</f>
        <v>2340.5</v>
      </c>
      <c r="R138" s="21">
        <f t="shared" ref="R138" si="158">AVERAGE(F138:F141)</f>
        <v>30072.014999999999</v>
      </c>
      <c r="S138" s="39">
        <f t="shared" ref="S138" si="159">AVERAGE(G138:G141)</f>
        <v>32850.4375</v>
      </c>
      <c r="T138" s="33">
        <f t="shared" ref="T138:W138" si="160">AVERAGE(K138:K141)*4</f>
        <v>292</v>
      </c>
      <c r="U138" s="15">
        <f t="shared" si="160"/>
        <v>297</v>
      </c>
      <c r="V138" s="15">
        <f t="shared" si="160"/>
        <v>287</v>
      </c>
      <c r="W138" s="18">
        <f t="shared" si="160"/>
        <v>56</v>
      </c>
      <c r="X138" s="42">
        <f t="shared" ref="X138:Z138" si="161">AVERAGE(H138:H141)</f>
        <v>23.814999999999998</v>
      </c>
      <c r="Y138" s="45">
        <f t="shared" si="161"/>
        <v>8</v>
      </c>
      <c r="Z138" s="39">
        <f t="shared" si="161"/>
        <v>-25.11</v>
      </c>
      <c r="AA138" s="12"/>
    </row>
    <row r="139" spans="1:27" x14ac:dyDescent="0.25">
      <c r="A139">
        <v>2332</v>
      </c>
      <c r="B139" t="s">
        <v>137</v>
      </c>
      <c r="C139">
        <v>8</v>
      </c>
      <c r="D139">
        <v>42.347630000000002</v>
      </c>
      <c r="E139">
        <v>-104.51575</v>
      </c>
      <c r="F139">
        <v>29983.27</v>
      </c>
      <c r="G139">
        <v>33011.75</v>
      </c>
      <c r="H139">
        <v>23.88</v>
      </c>
      <c r="I139">
        <v>8</v>
      </c>
      <c r="J139">
        <v>-25</v>
      </c>
      <c r="K139">
        <v>60</v>
      </c>
      <c r="L139">
        <v>75</v>
      </c>
      <c r="M139">
        <v>70</v>
      </c>
      <c r="N139">
        <v>11</v>
      </c>
      <c r="Q139" s="22"/>
      <c r="R139" s="22"/>
      <c r="S139" s="40"/>
      <c r="T139" s="34"/>
      <c r="U139" s="16"/>
      <c r="V139" s="16"/>
      <c r="W139" s="19"/>
      <c r="X139" s="43"/>
      <c r="Y139" s="46"/>
      <c r="Z139" s="40"/>
      <c r="AA139" s="12"/>
    </row>
    <row r="140" spans="1:27" x14ac:dyDescent="0.25">
      <c r="A140">
        <v>2349</v>
      </c>
      <c r="B140" t="s">
        <v>138</v>
      </c>
      <c r="C140">
        <v>8</v>
      </c>
      <c r="D140">
        <v>42.347622000000001</v>
      </c>
      <c r="E140">
        <v>-104.51221</v>
      </c>
      <c r="F140">
        <v>30190.62</v>
      </c>
      <c r="G140">
        <v>32683.25</v>
      </c>
      <c r="H140">
        <v>23.75</v>
      </c>
      <c r="I140">
        <v>8</v>
      </c>
      <c r="J140">
        <v>-25.31</v>
      </c>
      <c r="K140">
        <v>87</v>
      </c>
      <c r="L140">
        <v>77</v>
      </c>
      <c r="M140">
        <v>66</v>
      </c>
      <c r="N140">
        <v>18</v>
      </c>
      <c r="Q140" s="22"/>
      <c r="R140" s="22"/>
      <c r="S140" s="40"/>
      <c r="T140" s="34"/>
      <c r="U140" s="16"/>
      <c r="V140" s="16"/>
      <c r="W140" s="19"/>
      <c r="X140" s="43"/>
      <c r="Y140" s="46"/>
      <c r="Z140" s="40"/>
      <c r="AA140" s="12"/>
    </row>
    <row r="141" spans="1:27" x14ac:dyDescent="0.25">
      <c r="A141">
        <v>2366</v>
      </c>
      <c r="B141" t="s">
        <v>139</v>
      </c>
      <c r="C141">
        <v>8</v>
      </c>
      <c r="D141">
        <v>42.347766999999997</v>
      </c>
      <c r="E141">
        <v>-104.50875000000001</v>
      </c>
      <c r="F141">
        <v>30355.31</v>
      </c>
      <c r="G141">
        <v>32377.75</v>
      </c>
      <c r="H141">
        <v>23.69</v>
      </c>
      <c r="I141">
        <v>7.5</v>
      </c>
      <c r="J141">
        <v>-25.69</v>
      </c>
      <c r="K141">
        <v>67</v>
      </c>
      <c r="L141">
        <v>66</v>
      </c>
      <c r="M141">
        <v>81</v>
      </c>
      <c r="N141">
        <v>10</v>
      </c>
      <c r="Q141" s="23"/>
      <c r="R141" s="23"/>
      <c r="S141" s="41"/>
      <c r="T141" s="35"/>
      <c r="U141" s="17"/>
      <c r="V141" s="17"/>
      <c r="W141" s="20"/>
      <c r="X141" s="44"/>
      <c r="Y141" s="47"/>
      <c r="Z141" s="41"/>
      <c r="AA141" s="12"/>
    </row>
    <row r="142" spans="1:27" x14ac:dyDescent="0.25">
      <c r="A142">
        <v>2383</v>
      </c>
      <c r="B142" t="s">
        <v>140</v>
      </c>
      <c r="C142">
        <v>8</v>
      </c>
      <c r="D142">
        <v>42.347977</v>
      </c>
      <c r="E142">
        <v>-104.50526000000001</v>
      </c>
      <c r="F142">
        <v>30523.95</v>
      </c>
      <c r="G142">
        <v>32079.5</v>
      </c>
      <c r="H142">
        <v>23.56</v>
      </c>
      <c r="I142">
        <v>7.5</v>
      </c>
      <c r="J142">
        <v>-26.06</v>
      </c>
      <c r="K142">
        <v>75</v>
      </c>
      <c r="L142">
        <v>64</v>
      </c>
      <c r="M142">
        <v>78</v>
      </c>
      <c r="N142">
        <v>16</v>
      </c>
      <c r="Q142" s="21">
        <f t="shared" ref="Q142" si="162">AVERAGE(A142:A145)</f>
        <v>2408.5</v>
      </c>
      <c r="R142" s="21">
        <f t="shared" ref="R142" si="163">AVERAGE(F142:F145)</f>
        <v>30794.047500000001</v>
      </c>
      <c r="S142" s="39">
        <f t="shared" ref="S142" si="164">AVERAGE(G142:G145)</f>
        <v>31677.9375</v>
      </c>
      <c r="T142" s="33">
        <f t="shared" ref="T142:W142" si="165">AVERAGE(K142:K145)*4</f>
        <v>317</v>
      </c>
      <c r="U142" s="15">
        <f t="shared" si="165"/>
        <v>307</v>
      </c>
      <c r="V142" s="15">
        <f t="shared" si="165"/>
        <v>319</v>
      </c>
      <c r="W142" s="18">
        <f t="shared" si="165"/>
        <v>60</v>
      </c>
      <c r="X142" s="42">
        <f t="shared" ref="X142:Z142" si="166">AVERAGE(H142:H145)</f>
        <v>23.4375</v>
      </c>
      <c r="Y142" s="45">
        <f t="shared" si="166"/>
        <v>7</v>
      </c>
      <c r="Z142" s="39">
        <f t="shared" si="166"/>
        <v>-26.627499999999998</v>
      </c>
      <c r="AA142" s="12"/>
    </row>
    <row r="143" spans="1:27" x14ac:dyDescent="0.25">
      <c r="A143">
        <v>2400</v>
      </c>
      <c r="B143" t="s">
        <v>141</v>
      </c>
      <c r="C143">
        <v>8</v>
      </c>
      <c r="D143">
        <v>42.348224999999999</v>
      </c>
      <c r="E143">
        <v>-104.50179</v>
      </c>
      <c r="F143">
        <v>30701.45</v>
      </c>
      <c r="G143">
        <v>31815.75</v>
      </c>
      <c r="H143">
        <v>23.5</v>
      </c>
      <c r="I143">
        <v>7</v>
      </c>
      <c r="J143">
        <v>-26.38</v>
      </c>
      <c r="K143">
        <v>75</v>
      </c>
      <c r="L143">
        <v>87</v>
      </c>
      <c r="M143">
        <v>78</v>
      </c>
      <c r="N143">
        <v>16</v>
      </c>
      <c r="Q143" s="22"/>
      <c r="R143" s="22"/>
      <c r="S143" s="40"/>
      <c r="T143" s="34"/>
      <c r="U143" s="16"/>
      <c r="V143" s="16"/>
      <c r="W143" s="19"/>
      <c r="X143" s="43"/>
      <c r="Y143" s="46"/>
      <c r="Z143" s="40"/>
      <c r="AA143" s="12"/>
    </row>
    <row r="144" spans="1:27" x14ac:dyDescent="0.25">
      <c r="A144">
        <v>2417</v>
      </c>
      <c r="B144" t="s">
        <v>142</v>
      </c>
      <c r="C144">
        <v>8</v>
      </c>
      <c r="D144">
        <v>42.348587000000002</v>
      </c>
      <c r="E144">
        <v>-104.49818999999999</v>
      </c>
      <c r="F144">
        <v>30884.19</v>
      </c>
      <c r="G144">
        <v>31532.75</v>
      </c>
      <c r="H144">
        <v>23.38</v>
      </c>
      <c r="I144">
        <v>7</v>
      </c>
      <c r="J144">
        <v>-26.88</v>
      </c>
      <c r="K144">
        <v>78</v>
      </c>
      <c r="L144">
        <v>84</v>
      </c>
      <c r="M144">
        <v>87</v>
      </c>
      <c r="N144">
        <v>15</v>
      </c>
      <c r="Q144" s="22"/>
      <c r="R144" s="22"/>
      <c r="S144" s="40"/>
      <c r="T144" s="34"/>
      <c r="U144" s="16"/>
      <c r="V144" s="16"/>
      <c r="W144" s="19"/>
      <c r="X144" s="43"/>
      <c r="Y144" s="46"/>
      <c r="Z144" s="40"/>
      <c r="AA144" s="12"/>
    </row>
    <row r="145" spans="1:27" x14ac:dyDescent="0.25">
      <c r="A145">
        <v>2434</v>
      </c>
      <c r="B145" t="s">
        <v>143</v>
      </c>
      <c r="C145">
        <v>8</v>
      </c>
      <c r="D145">
        <v>42.348930000000003</v>
      </c>
      <c r="E145">
        <v>-104.49439</v>
      </c>
      <c r="F145">
        <v>31066.6</v>
      </c>
      <c r="G145">
        <v>31283.75</v>
      </c>
      <c r="H145">
        <v>23.31</v>
      </c>
      <c r="I145">
        <v>6.5</v>
      </c>
      <c r="J145">
        <v>-27.19</v>
      </c>
      <c r="K145">
        <v>89</v>
      </c>
      <c r="L145">
        <v>72</v>
      </c>
      <c r="M145">
        <v>76</v>
      </c>
      <c r="N145">
        <v>13</v>
      </c>
      <c r="Q145" s="23"/>
      <c r="R145" s="23"/>
      <c r="S145" s="41"/>
      <c r="T145" s="35"/>
      <c r="U145" s="17"/>
      <c r="V145" s="17"/>
      <c r="W145" s="20"/>
      <c r="X145" s="44"/>
      <c r="Y145" s="47"/>
      <c r="Z145" s="41"/>
      <c r="AA145" s="12"/>
    </row>
    <row r="146" spans="1:27" x14ac:dyDescent="0.25">
      <c r="A146">
        <v>2451</v>
      </c>
      <c r="B146" t="s">
        <v>144</v>
      </c>
      <c r="C146">
        <v>8</v>
      </c>
      <c r="D146">
        <v>42.349238999999997</v>
      </c>
      <c r="E146">
        <v>-104.49032</v>
      </c>
      <c r="F146">
        <v>31231.96</v>
      </c>
      <c r="G146">
        <v>31042.25</v>
      </c>
      <c r="H146">
        <v>23.19</v>
      </c>
      <c r="I146">
        <v>6</v>
      </c>
      <c r="J146">
        <v>-27.44</v>
      </c>
      <c r="K146">
        <v>85</v>
      </c>
      <c r="L146">
        <v>76</v>
      </c>
      <c r="M146">
        <v>69</v>
      </c>
      <c r="N146">
        <v>11</v>
      </c>
      <c r="Q146" s="21">
        <f t="shared" ref="Q146" si="167">AVERAGE(A146:A149)</f>
        <v>2476.5</v>
      </c>
      <c r="R146" s="21">
        <f t="shared" ref="R146" si="168">AVERAGE(F146:F149)</f>
        <v>31434.877500000002</v>
      </c>
      <c r="S146" s="39">
        <f t="shared" ref="S146" si="169">AVERAGE(G146:G149)</f>
        <v>30692.6875</v>
      </c>
      <c r="T146" s="33">
        <f t="shared" ref="T146:W146" si="170">AVERAGE(K146:K149)*4</f>
        <v>341</v>
      </c>
      <c r="U146" s="15">
        <f t="shared" si="170"/>
        <v>325</v>
      </c>
      <c r="V146" s="15">
        <f t="shared" si="170"/>
        <v>307</v>
      </c>
      <c r="W146" s="18">
        <f t="shared" si="170"/>
        <v>72</v>
      </c>
      <c r="X146" s="42">
        <f t="shared" ref="X146:Z146" si="171">AVERAGE(H146:H149)</f>
        <v>23.032499999999999</v>
      </c>
      <c r="Y146" s="45">
        <f t="shared" si="171"/>
        <v>5.75</v>
      </c>
      <c r="Z146" s="39">
        <f t="shared" si="171"/>
        <v>-28.14</v>
      </c>
      <c r="AA146" s="12"/>
    </row>
    <row r="147" spans="1:27" x14ac:dyDescent="0.25">
      <c r="A147">
        <v>2468</v>
      </c>
      <c r="B147" t="s">
        <v>145</v>
      </c>
      <c r="C147">
        <v>8</v>
      </c>
      <c r="D147">
        <v>42.349502999999999</v>
      </c>
      <c r="E147">
        <v>-104.48638</v>
      </c>
      <c r="F147">
        <v>31367.46</v>
      </c>
      <c r="G147">
        <v>30801.5</v>
      </c>
      <c r="H147">
        <v>23.06</v>
      </c>
      <c r="I147">
        <v>6</v>
      </c>
      <c r="J147">
        <v>-28</v>
      </c>
      <c r="K147">
        <v>78</v>
      </c>
      <c r="L147">
        <v>92</v>
      </c>
      <c r="M147">
        <v>75</v>
      </c>
      <c r="N147">
        <v>21</v>
      </c>
      <c r="Q147" s="22"/>
      <c r="R147" s="22"/>
      <c r="S147" s="40"/>
      <c r="T147" s="34"/>
      <c r="U147" s="16"/>
      <c r="V147" s="16"/>
      <c r="W147" s="19"/>
      <c r="X147" s="43"/>
      <c r="Y147" s="46"/>
      <c r="Z147" s="40"/>
      <c r="AA147" s="12"/>
    </row>
    <row r="148" spans="1:27" x14ac:dyDescent="0.25">
      <c r="A148">
        <v>2485</v>
      </c>
      <c r="B148" t="s">
        <v>146</v>
      </c>
      <c r="C148">
        <v>8</v>
      </c>
      <c r="D148">
        <v>42.349800000000002</v>
      </c>
      <c r="E148">
        <v>-104.48233</v>
      </c>
      <c r="F148">
        <v>31498.69</v>
      </c>
      <c r="G148">
        <v>30566</v>
      </c>
      <c r="H148">
        <v>23</v>
      </c>
      <c r="I148">
        <v>5.5</v>
      </c>
      <c r="J148">
        <v>-28.31</v>
      </c>
      <c r="K148">
        <v>97</v>
      </c>
      <c r="L148">
        <v>76</v>
      </c>
      <c r="M148">
        <v>79</v>
      </c>
      <c r="N148">
        <v>19</v>
      </c>
      <c r="Q148" s="22"/>
      <c r="R148" s="22"/>
      <c r="S148" s="40"/>
      <c r="T148" s="34"/>
      <c r="U148" s="16"/>
      <c r="V148" s="16"/>
      <c r="W148" s="19"/>
      <c r="X148" s="43"/>
      <c r="Y148" s="46"/>
      <c r="Z148" s="40"/>
      <c r="AA148" s="12"/>
    </row>
    <row r="149" spans="1:27" x14ac:dyDescent="0.25">
      <c r="A149">
        <v>2502</v>
      </c>
      <c r="B149" t="s">
        <v>147</v>
      </c>
      <c r="C149">
        <v>8</v>
      </c>
      <c r="D149">
        <v>42.350155000000001</v>
      </c>
      <c r="E149">
        <v>-104.47838</v>
      </c>
      <c r="F149">
        <v>31641.4</v>
      </c>
      <c r="G149">
        <v>30361</v>
      </c>
      <c r="H149">
        <v>22.88</v>
      </c>
      <c r="I149">
        <v>5.5</v>
      </c>
      <c r="J149">
        <v>-28.81</v>
      </c>
      <c r="K149">
        <v>81</v>
      </c>
      <c r="L149">
        <v>81</v>
      </c>
      <c r="M149">
        <v>84</v>
      </c>
      <c r="N149">
        <v>21</v>
      </c>
      <c r="Q149" s="23"/>
      <c r="R149" s="23"/>
      <c r="S149" s="41"/>
      <c r="T149" s="35"/>
      <c r="U149" s="17"/>
      <c r="V149" s="17"/>
      <c r="W149" s="20"/>
      <c r="X149" s="44"/>
      <c r="Y149" s="47"/>
      <c r="Z149" s="41"/>
      <c r="AA149" s="12"/>
    </row>
    <row r="150" spans="1:27" x14ac:dyDescent="0.25">
      <c r="A150">
        <v>2519</v>
      </c>
      <c r="B150" t="s">
        <v>148</v>
      </c>
      <c r="C150">
        <v>8</v>
      </c>
      <c r="D150">
        <v>42.350464000000002</v>
      </c>
      <c r="E150">
        <v>-104.47445999999999</v>
      </c>
      <c r="F150">
        <v>31797.9</v>
      </c>
      <c r="G150">
        <v>30142.5</v>
      </c>
      <c r="H150">
        <v>22.81</v>
      </c>
      <c r="I150">
        <v>5</v>
      </c>
      <c r="J150">
        <v>-29.25</v>
      </c>
      <c r="K150">
        <v>88</v>
      </c>
      <c r="L150">
        <v>86</v>
      </c>
      <c r="M150">
        <v>97</v>
      </c>
      <c r="N150">
        <v>21</v>
      </c>
      <c r="Q150" s="21">
        <f t="shared" ref="Q150" si="172">AVERAGE(A150:A153)</f>
        <v>2544.5</v>
      </c>
      <c r="R150" s="21">
        <f t="shared" ref="R150" si="173">AVERAGE(F150:F153)</f>
        <v>32017.634999999998</v>
      </c>
      <c r="S150" s="39">
        <f t="shared" ref="S150" si="174">AVERAGE(G150:G153)</f>
        <v>29857.75</v>
      </c>
      <c r="T150" s="33">
        <f t="shared" ref="T150:W150" si="175">AVERAGE(K150:K153)*4</f>
        <v>288</v>
      </c>
      <c r="U150" s="15">
        <f t="shared" si="175"/>
        <v>325</v>
      </c>
      <c r="V150" s="15">
        <f t="shared" si="175"/>
        <v>501</v>
      </c>
      <c r="W150" s="18">
        <f t="shared" si="175"/>
        <v>65</v>
      </c>
      <c r="X150" s="42">
        <f t="shared" ref="X150:Z150" si="176">AVERAGE(H150:H153)</f>
        <v>22.625</v>
      </c>
      <c r="Y150" s="45">
        <f t="shared" si="176"/>
        <v>4.5</v>
      </c>
      <c r="Z150" s="39">
        <f t="shared" si="176"/>
        <v>-29.922499999999999</v>
      </c>
      <c r="AA150" s="12"/>
    </row>
    <row r="151" spans="1:27" x14ac:dyDescent="0.25">
      <c r="A151">
        <v>2536</v>
      </c>
      <c r="B151" t="s">
        <v>149</v>
      </c>
      <c r="C151">
        <v>8</v>
      </c>
      <c r="D151">
        <v>42.350700000000003</v>
      </c>
      <c r="E151">
        <v>-104.47055</v>
      </c>
      <c r="F151">
        <v>31921.919999999998</v>
      </c>
      <c r="G151">
        <v>29953.25</v>
      </c>
      <c r="H151">
        <v>22.69</v>
      </c>
      <c r="I151">
        <v>4.5</v>
      </c>
      <c r="J151">
        <v>-29.69</v>
      </c>
      <c r="K151">
        <v>55</v>
      </c>
      <c r="L151">
        <v>80</v>
      </c>
      <c r="M151">
        <v>132</v>
      </c>
      <c r="N151">
        <v>21</v>
      </c>
      <c r="Q151" s="22"/>
      <c r="R151" s="22"/>
      <c r="S151" s="40"/>
      <c r="T151" s="34"/>
      <c r="U151" s="16"/>
      <c r="V151" s="16"/>
      <c r="W151" s="19"/>
      <c r="X151" s="43"/>
      <c r="Y151" s="46"/>
      <c r="Z151" s="40"/>
      <c r="AA151" s="12"/>
    </row>
    <row r="152" spans="1:27" x14ac:dyDescent="0.25">
      <c r="A152">
        <v>2553</v>
      </c>
      <c r="B152" t="s">
        <v>150</v>
      </c>
      <c r="C152">
        <v>8</v>
      </c>
      <c r="D152">
        <v>42.351185000000001</v>
      </c>
      <c r="E152">
        <v>-104.46662999999999</v>
      </c>
      <c r="F152">
        <v>32070.21</v>
      </c>
      <c r="G152">
        <v>29762.25</v>
      </c>
      <c r="H152">
        <v>22.56</v>
      </c>
      <c r="I152">
        <v>4.5</v>
      </c>
      <c r="J152">
        <v>-30.06</v>
      </c>
      <c r="K152">
        <v>68</v>
      </c>
      <c r="L152">
        <v>66</v>
      </c>
      <c r="M152">
        <v>107</v>
      </c>
      <c r="N152">
        <v>10</v>
      </c>
      <c r="Q152" s="22"/>
      <c r="R152" s="22"/>
      <c r="S152" s="40"/>
      <c r="T152" s="34"/>
      <c r="U152" s="16"/>
      <c r="V152" s="16"/>
      <c r="W152" s="19"/>
      <c r="X152" s="43"/>
      <c r="Y152" s="46"/>
      <c r="Z152" s="40"/>
      <c r="AA152" s="12"/>
    </row>
    <row r="153" spans="1:27" x14ac:dyDescent="0.25">
      <c r="A153">
        <v>2570</v>
      </c>
      <c r="B153" t="s">
        <v>151</v>
      </c>
      <c r="C153">
        <v>8</v>
      </c>
      <c r="D153">
        <v>42.351536000000003</v>
      </c>
      <c r="E153">
        <v>-104.46275</v>
      </c>
      <c r="F153">
        <v>32280.51</v>
      </c>
      <c r="G153">
        <v>29573</v>
      </c>
      <c r="H153">
        <v>22.44</v>
      </c>
      <c r="I153">
        <v>4</v>
      </c>
      <c r="J153">
        <v>-30.69</v>
      </c>
      <c r="K153">
        <v>77</v>
      </c>
      <c r="L153">
        <v>93</v>
      </c>
      <c r="M153">
        <v>165</v>
      </c>
      <c r="N153">
        <v>13</v>
      </c>
      <c r="Q153" s="23"/>
      <c r="R153" s="23"/>
      <c r="S153" s="41"/>
      <c r="T153" s="35"/>
      <c r="U153" s="17"/>
      <c r="V153" s="17"/>
      <c r="W153" s="20"/>
      <c r="X153" s="44"/>
      <c r="Y153" s="47"/>
      <c r="Z153" s="41"/>
      <c r="AA153" s="12"/>
    </row>
    <row r="154" spans="1:27" x14ac:dyDescent="0.25">
      <c r="A154">
        <v>2587</v>
      </c>
      <c r="B154" t="s">
        <v>152</v>
      </c>
      <c r="C154">
        <v>8</v>
      </c>
      <c r="D154">
        <v>42.352085000000002</v>
      </c>
      <c r="E154">
        <v>-104.45856000000001</v>
      </c>
      <c r="F154">
        <v>32577.1</v>
      </c>
      <c r="G154">
        <v>29378.75</v>
      </c>
      <c r="H154">
        <v>22.38</v>
      </c>
      <c r="I154">
        <v>4</v>
      </c>
      <c r="J154">
        <v>-31.44</v>
      </c>
      <c r="K154">
        <v>74</v>
      </c>
      <c r="L154">
        <v>71</v>
      </c>
      <c r="M154">
        <v>95</v>
      </c>
      <c r="N154">
        <v>17</v>
      </c>
      <c r="Q154" s="21">
        <f t="shared" ref="Q154" si="177">AVERAGE(A154:A157)</f>
        <v>2612.5</v>
      </c>
      <c r="R154" s="21">
        <f t="shared" ref="R154" si="178">AVERAGE(F154:F157)</f>
        <v>32800.442499999997</v>
      </c>
      <c r="S154" s="39">
        <f t="shared" ref="S154" si="179">AVERAGE(G154:G157)</f>
        <v>29009.375</v>
      </c>
      <c r="T154" s="33">
        <f t="shared" ref="T154:W154" si="180">AVERAGE(K154:K157)*4</f>
        <v>352</v>
      </c>
      <c r="U154" s="15">
        <f t="shared" si="180"/>
        <v>354</v>
      </c>
      <c r="V154" s="15">
        <f t="shared" si="180"/>
        <v>369</v>
      </c>
      <c r="W154" s="18">
        <f t="shared" si="180"/>
        <v>72</v>
      </c>
      <c r="X154" s="42">
        <f t="shared" ref="X154:Z154" si="181">AVERAGE(H154:H157)</f>
        <v>22.189999999999998</v>
      </c>
      <c r="Y154" s="45">
        <f t="shared" si="181"/>
        <v>3.5</v>
      </c>
      <c r="Z154" s="39">
        <f t="shared" si="181"/>
        <v>-32.002499999999998</v>
      </c>
      <c r="AA154" s="12"/>
    </row>
    <row r="155" spans="1:27" x14ac:dyDescent="0.25">
      <c r="A155">
        <v>2604</v>
      </c>
      <c r="B155" t="s">
        <v>153</v>
      </c>
      <c r="C155">
        <v>8</v>
      </c>
      <c r="D155">
        <v>42.352493000000003</v>
      </c>
      <c r="E155">
        <v>-104.45469</v>
      </c>
      <c r="F155">
        <v>32745.41</v>
      </c>
      <c r="G155">
        <v>29139</v>
      </c>
      <c r="H155">
        <v>22.25</v>
      </c>
      <c r="I155">
        <v>3.5</v>
      </c>
      <c r="J155">
        <v>-31.88</v>
      </c>
      <c r="K155">
        <v>95</v>
      </c>
      <c r="L155">
        <v>79</v>
      </c>
      <c r="M155">
        <v>90</v>
      </c>
      <c r="N155">
        <v>20</v>
      </c>
      <c r="Q155" s="22"/>
      <c r="R155" s="22"/>
      <c r="S155" s="40"/>
      <c r="T155" s="34"/>
      <c r="U155" s="16"/>
      <c r="V155" s="16"/>
      <c r="W155" s="19"/>
      <c r="X155" s="43"/>
      <c r="Y155" s="46"/>
      <c r="Z155" s="40"/>
      <c r="AA155" s="12"/>
    </row>
    <row r="156" spans="1:27" x14ac:dyDescent="0.25">
      <c r="A156">
        <v>2621</v>
      </c>
      <c r="B156" t="s">
        <v>154</v>
      </c>
      <c r="C156">
        <v>8</v>
      </c>
      <c r="D156">
        <v>42.352901000000003</v>
      </c>
      <c r="E156">
        <v>-104.4511</v>
      </c>
      <c r="F156">
        <v>32873.03</v>
      </c>
      <c r="G156">
        <v>28876.75</v>
      </c>
      <c r="H156">
        <v>22.13</v>
      </c>
      <c r="I156">
        <v>3.5</v>
      </c>
      <c r="J156">
        <v>-32.31</v>
      </c>
      <c r="K156">
        <v>89</v>
      </c>
      <c r="L156">
        <v>91</v>
      </c>
      <c r="M156">
        <v>99</v>
      </c>
      <c r="N156">
        <v>18</v>
      </c>
      <c r="Q156" s="22"/>
      <c r="R156" s="22"/>
      <c r="S156" s="40"/>
      <c r="T156" s="34"/>
      <c r="U156" s="16"/>
      <c r="V156" s="16"/>
      <c r="W156" s="19"/>
      <c r="X156" s="43"/>
      <c r="Y156" s="46"/>
      <c r="Z156" s="40"/>
      <c r="AA156" s="12"/>
    </row>
    <row r="157" spans="1:27" x14ac:dyDescent="0.25">
      <c r="A157">
        <v>2638</v>
      </c>
      <c r="B157" t="s">
        <v>155</v>
      </c>
      <c r="C157">
        <v>8</v>
      </c>
      <c r="D157">
        <v>42.353462</v>
      </c>
      <c r="E157">
        <v>-104.4474</v>
      </c>
      <c r="F157">
        <v>33006.230000000003</v>
      </c>
      <c r="G157">
        <v>28643</v>
      </c>
      <c r="H157">
        <v>22</v>
      </c>
      <c r="I157">
        <v>3</v>
      </c>
      <c r="J157">
        <v>-32.380000000000003</v>
      </c>
      <c r="K157">
        <v>94</v>
      </c>
      <c r="L157">
        <v>113</v>
      </c>
      <c r="M157">
        <v>85</v>
      </c>
      <c r="N157">
        <v>17</v>
      </c>
      <c r="Q157" s="23"/>
      <c r="R157" s="23"/>
      <c r="S157" s="41"/>
      <c r="T157" s="35"/>
      <c r="U157" s="17"/>
      <c r="V157" s="17"/>
      <c r="W157" s="20"/>
      <c r="X157" s="44"/>
      <c r="Y157" s="47"/>
      <c r="Z157" s="41"/>
      <c r="AA157" s="12"/>
    </row>
    <row r="158" spans="1:27" x14ac:dyDescent="0.25">
      <c r="A158">
        <v>2655</v>
      </c>
      <c r="B158" t="s">
        <v>156</v>
      </c>
      <c r="C158">
        <v>8</v>
      </c>
      <c r="D158">
        <v>42.353805999999999</v>
      </c>
      <c r="E158">
        <v>-104.44365999999999</v>
      </c>
      <c r="F158">
        <v>33162.07</v>
      </c>
      <c r="G158">
        <v>28432.75</v>
      </c>
      <c r="H158">
        <v>21.94</v>
      </c>
      <c r="I158">
        <v>2.5</v>
      </c>
      <c r="J158">
        <v>-32.56</v>
      </c>
      <c r="K158">
        <v>81</v>
      </c>
      <c r="L158">
        <v>104</v>
      </c>
      <c r="M158">
        <v>104</v>
      </c>
      <c r="N158">
        <v>19</v>
      </c>
      <c r="Q158" s="21">
        <f t="shared" ref="Q158" si="182">AVERAGE(A158:A161)</f>
        <v>2680.5</v>
      </c>
      <c r="R158" s="21">
        <f t="shared" ref="R158" si="183">AVERAGE(F158:F161)</f>
        <v>33353.345000000001</v>
      </c>
      <c r="S158" s="39">
        <f t="shared" ref="S158" si="184">AVERAGE(G158:G161)</f>
        <v>28134.4375</v>
      </c>
      <c r="T158" s="33">
        <f t="shared" ref="T158:W158" si="185">AVERAGE(K158:K161)*4</f>
        <v>369</v>
      </c>
      <c r="U158" s="15">
        <f t="shared" si="185"/>
        <v>383</v>
      </c>
      <c r="V158" s="15">
        <f t="shared" si="185"/>
        <v>429</v>
      </c>
      <c r="W158" s="18">
        <f t="shared" si="185"/>
        <v>72</v>
      </c>
      <c r="X158" s="42">
        <f t="shared" ref="X158:Z158" si="186">AVERAGE(H158:H161)</f>
        <v>21.75</v>
      </c>
      <c r="Y158" s="45">
        <f t="shared" si="186"/>
        <v>2.25</v>
      </c>
      <c r="Z158" s="39">
        <f t="shared" si="186"/>
        <v>-32.935000000000002</v>
      </c>
      <c r="AA158" s="12"/>
    </row>
    <row r="159" spans="1:27" x14ac:dyDescent="0.25">
      <c r="A159">
        <v>2672</v>
      </c>
      <c r="B159" t="s">
        <v>157</v>
      </c>
      <c r="C159">
        <v>8</v>
      </c>
      <c r="D159">
        <v>42.354218000000003</v>
      </c>
      <c r="E159">
        <v>-104.43976000000001</v>
      </c>
      <c r="F159">
        <v>33283.79</v>
      </c>
      <c r="G159">
        <v>28231.75</v>
      </c>
      <c r="H159">
        <v>21.81</v>
      </c>
      <c r="I159">
        <v>2.5</v>
      </c>
      <c r="J159">
        <v>-32.81</v>
      </c>
      <c r="K159">
        <v>87</v>
      </c>
      <c r="L159">
        <v>83</v>
      </c>
      <c r="M159">
        <v>118</v>
      </c>
      <c r="N159">
        <v>17</v>
      </c>
      <c r="Q159" s="22"/>
      <c r="R159" s="22"/>
      <c r="S159" s="40"/>
      <c r="T159" s="34"/>
      <c r="U159" s="16"/>
      <c r="V159" s="16"/>
      <c r="W159" s="19"/>
      <c r="X159" s="43"/>
      <c r="Y159" s="46"/>
      <c r="Z159" s="40"/>
      <c r="AA159" s="12"/>
    </row>
    <row r="160" spans="1:27" x14ac:dyDescent="0.25">
      <c r="A160">
        <v>2689</v>
      </c>
      <c r="B160" t="s">
        <v>158</v>
      </c>
      <c r="C160">
        <v>8</v>
      </c>
      <c r="D160">
        <v>42.354641000000001</v>
      </c>
      <c r="E160">
        <v>-104.43592</v>
      </c>
      <c r="F160">
        <v>33414.699999999997</v>
      </c>
      <c r="G160">
        <v>28038.75</v>
      </c>
      <c r="H160">
        <v>21.69</v>
      </c>
      <c r="I160">
        <v>2</v>
      </c>
      <c r="J160">
        <v>-33.06</v>
      </c>
      <c r="K160">
        <v>105</v>
      </c>
      <c r="L160">
        <v>101</v>
      </c>
      <c r="M160">
        <v>110</v>
      </c>
      <c r="N160">
        <v>17</v>
      </c>
      <c r="Q160" s="22"/>
      <c r="R160" s="22"/>
      <c r="S160" s="40"/>
      <c r="T160" s="34"/>
      <c r="U160" s="16"/>
      <c r="V160" s="16"/>
      <c r="W160" s="19"/>
      <c r="X160" s="43"/>
      <c r="Y160" s="46"/>
      <c r="Z160" s="40"/>
      <c r="AA160" s="12"/>
    </row>
    <row r="161" spans="1:27" x14ac:dyDescent="0.25">
      <c r="A161">
        <v>2706</v>
      </c>
      <c r="B161" t="s">
        <v>159</v>
      </c>
      <c r="C161">
        <v>8</v>
      </c>
      <c r="D161">
        <v>42.355141000000003</v>
      </c>
      <c r="E161">
        <v>-104.43214</v>
      </c>
      <c r="F161">
        <v>33552.82</v>
      </c>
      <c r="G161">
        <v>27834.5</v>
      </c>
      <c r="H161">
        <v>21.56</v>
      </c>
      <c r="I161">
        <v>2</v>
      </c>
      <c r="J161">
        <v>-33.31</v>
      </c>
      <c r="K161">
        <v>96</v>
      </c>
      <c r="L161">
        <v>95</v>
      </c>
      <c r="M161">
        <v>97</v>
      </c>
      <c r="N161">
        <v>19</v>
      </c>
      <c r="Q161" s="23"/>
      <c r="R161" s="23"/>
      <c r="S161" s="41"/>
      <c r="T161" s="35"/>
      <c r="U161" s="17"/>
      <c r="V161" s="17"/>
      <c r="W161" s="20"/>
      <c r="X161" s="44"/>
      <c r="Y161" s="47"/>
      <c r="Z161" s="41"/>
      <c r="AA161" s="12"/>
    </row>
    <row r="162" spans="1:27" x14ac:dyDescent="0.25">
      <c r="A162">
        <v>2723</v>
      </c>
      <c r="B162" t="s">
        <v>160</v>
      </c>
      <c r="C162">
        <v>8</v>
      </c>
      <c r="D162">
        <v>42.355620999999999</v>
      </c>
      <c r="E162">
        <v>-104.42831</v>
      </c>
      <c r="F162">
        <v>33674.870000000003</v>
      </c>
      <c r="G162">
        <v>27673</v>
      </c>
      <c r="H162">
        <v>21.44</v>
      </c>
      <c r="I162">
        <v>1.5</v>
      </c>
      <c r="J162">
        <v>-33.69</v>
      </c>
      <c r="K162">
        <v>106</v>
      </c>
      <c r="L162">
        <v>110</v>
      </c>
      <c r="M162">
        <v>120</v>
      </c>
      <c r="N162">
        <v>30</v>
      </c>
      <c r="Q162" s="21">
        <f t="shared" ref="Q162" si="187">AVERAGE(A162:A165)</f>
        <v>2748.5</v>
      </c>
      <c r="R162" s="21">
        <f t="shared" ref="R162" si="188">AVERAGE(F162:F165)</f>
        <v>33932.824999999997</v>
      </c>
      <c r="S162" s="39">
        <f t="shared" ref="S162" si="189">AVERAGE(G162:G165)</f>
        <v>27402.6875</v>
      </c>
      <c r="T162" s="33">
        <f t="shared" ref="T162:W162" si="190">AVERAGE(K162:K165)*4</f>
        <v>380</v>
      </c>
      <c r="U162" s="15">
        <f t="shared" si="190"/>
        <v>425</v>
      </c>
      <c r="V162" s="15">
        <f t="shared" si="190"/>
        <v>410</v>
      </c>
      <c r="W162" s="18">
        <f t="shared" si="190"/>
        <v>89</v>
      </c>
      <c r="X162" s="42">
        <f t="shared" ref="X162:Z162" si="191">AVERAGE(H162:H165)</f>
        <v>21.282499999999999</v>
      </c>
      <c r="Y162" s="45">
        <f t="shared" si="191"/>
        <v>1</v>
      </c>
      <c r="Z162" s="39">
        <f t="shared" si="191"/>
        <v>-34.222499999999997</v>
      </c>
      <c r="AA162" s="12"/>
    </row>
    <row r="163" spans="1:27" x14ac:dyDescent="0.25">
      <c r="A163">
        <v>2740</v>
      </c>
      <c r="B163" t="s">
        <v>161</v>
      </c>
      <c r="C163">
        <v>8</v>
      </c>
      <c r="D163">
        <v>42.356212999999997</v>
      </c>
      <c r="E163">
        <v>-104.42467000000001</v>
      </c>
      <c r="F163">
        <v>33856.949999999997</v>
      </c>
      <c r="G163">
        <v>27505</v>
      </c>
      <c r="H163">
        <v>21.31</v>
      </c>
      <c r="I163">
        <v>1</v>
      </c>
      <c r="J163">
        <v>-34.130000000000003</v>
      </c>
      <c r="K163">
        <v>80</v>
      </c>
      <c r="L163">
        <v>103</v>
      </c>
      <c r="M163">
        <v>97</v>
      </c>
      <c r="N163">
        <v>19</v>
      </c>
      <c r="Q163" s="22"/>
      <c r="R163" s="22"/>
      <c r="S163" s="40"/>
      <c r="T163" s="34"/>
      <c r="U163" s="16"/>
      <c r="V163" s="16"/>
      <c r="W163" s="19"/>
      <c r="X163" s="43"/>
      <c r="Y163" s="46"/>
      <c r="Z163" s="40"/>
      <c r="AA163" s="12"/>
    </row>
    <row r="164" spans="1:27" x14ac:dyDescent="0.25">
      <c r="A164">
        <v>2757</v>
      </c>
      <c r="B164" t="s">
        <v>162</v>
      </c>
      <c r="C164">
        <v>8</v>
      </c>
      <c r="D164">
        <v>42.356704999999998</v>
      </c>
      <c r="E164">
        <v>-104.42097</v>
      </c>
      <c r="F164">
        <v>34013.78</v>
      </c>
      <c r="G164">
        <v>27302.25</v>
      </c>
      <c r="H164">
        <v>21.25</v>
      </c>
      <c r="I164">
        <v>1</v>
      </c>
      <c r="J164">
        <v>-34.380000000000003</v>
      </c>
      <c r="K164">
        <v>95</v>
      </c>
      <c r="L164">
        <v>101</v>
      </c>
      <c r="M164">
        <v>98</v>
      </c>
      <c r="N164">
        <v>22</v>
      </c>
      <c r="Q164" s="22"/>
      <c r="R164" s="22"/>
      <c r="S164" s="40"/>
      <c r="T164" s="34"/>
      <c r="U164" s="16"/>
      <c r="V164" s="16"/>
      <c r="W164" s="19"/>
      <c r="X164" s="43"/>
      <c r="Y164" s="46"/>
      <c r="Z164" s="40"/>
      <c r="AA164" s="12"/>
    </row>
    <row r="165" spans="1:27" x14ac:dyDescent="0.25">
      <c r="A165">
        <v>2774</v>
      </c>
      <c r="B165" t="s">
        <v>163</v>
      </c>
      <c r="C165">
        <v>8</v>
      </c>
      <c r="D165">
        <v>42.357188999999998</v>
      </c>
      <c r="E165">
        <v>-104.41721</v>
      </c>
      <c r="F165">
        <v>34185.699999999997</v>
      </c>
      <c r="G165">
        <v>27130.5</v>
      </c>
      <c r="H165">
        <v>21.13</v>
      </c>
      <c r="I165">
        <v>0.5</v>
      </c>
      <c r="J165">
        <v>-34.69</v>
      </c>
      <c r="K165">
        <v>99</v>
      </c>
      <c r="L165">
        <v>111</v>
      </c>
      <c r="M165">
        <v>95</v>
      </c>
      <c r="N165">
        <v>18</v>
      </c>
      <c r="Q165" s="23"/>
      <c r="R165" s="23"/>
      <c r="S165" s="41"/>
      <c r="T165" s="35"/>
      <c r="U165" s="17"/>
      <c r="V165" s="17"/>
      <c r="W165" s="20"/>
      <c r="X165" s="44"/>
      <c r="Y165" s="47"/>
      <c r="Z165" s="41"/>
      <c r="AA165" s="12"/>
    </row>
    <row r="166" spans="1:27" x14ac:dyDescent="0.25">
      <c r="A166">
        <v>2791</v>
      </c>
      <c r="B166" t="s">
        <v>164</v>
      </c>
      <c r="C166">
        <v>8</v>
      </c>
      <c r="D166">
        <v>42.357376000000002</v>
      </c>
      <c r="E166">
        <v>-104.41343999999999</v>
      </c>
      <c r="F166">
        <v>34385.17</v>
      </c>
      <c r="G166">
        <v>26948.5</v>
      </c>
      <c r="H166">
        <v>21</v>
      </c>
      <c r="I166">
        <v>0.5</v>
      </c>
      <c r="J166">
        <v>-35.19</v>
      </c>
      <c r="K166">
        <v>119</v>
      </c>
      <c r="L166">
        <v>108</v>
      </c>
      <c r="M166">
        <v>110</v>
      </c>
      <c r="N166">
        <v>25</v>
      </c>
      <c r="Q166" s="21">
        <f t="shared" ref="Q166" si="192">AVERAGE(A166:A169)</f>
        <v>2816.5</v>
      </c>
      <c r="R166" s="21">
        <f t="shared" ref="R166" si="193">AVERAGE(F166:F169)</f>
        <v>34671.177499999998</v>
      </c>
      <c r="S166" s="39">
        <f t="shared" ref="S166" si="194">AVERAGE(G166:G169)</f>
        <v>26645.375</v>
      </c>
      <c r="T166" s="33">
        <f t="shared" ref="T166:W166" si="195">AVERAGE(K166:K169)*4</f>
        <v>405</v>
      </c>
      <c r="U166" s="15">
        <f t="shared" si="195"/>
        <v>420</v>
      </c>
      <c r="V166" s="15">
        <f t="shared" si="195"/>
        <v>390</v>
      </c>
      <c r="W166" s="18">
        <f t="shared" si="195"/>
        <v>86</v>
      </c>
      <c r="X166" s="42">
        <f t="shared" ref="X166:Z166" si="196">AVERAGE(H166:H169)</f>
        <v>20.814999999999998</v>
      </c>
      <c r="Y166" s="45">
        <f t="shared" si="196"/>
        <v>0</v>
      </c>
      <c r="Z166" s="39">
        <f t="shared" si="196"/>
        <v>-35.782499999999999</v>
      </c>
      <c r="AA166" s="12"/>
    </row>
    <row r="167" spans="1:27" x14ac:dyDescent="0.25">
      <c r="A167">
        <v>2808</v>
      </c>
      <c r="B167" t="s">
        <v>165</v>
      </c>
      <c r="C167">
        <v>8</v>
      </c>
      <c r="D167">
        <v>42.357779999999998</v>
      </c>
      <c r="E167">
        <v>-104.40975</v>
      </c>
      <c r="F167">
        <v>34578.74</v>
      </c>
      <c r="G167">
        <v>26753.75</v>
      </c>
      <c r="H167">
        <v>20.88</v>
      </c>
      <c r="I167">
        <v>0</v>
      </c>
      <c r="J167">
        <v>-35.56</v>
      </c>
      <c r="K167">
        <v>99</v>
      </c>
      <c r="L167">
        <v>102</v>
      </c>
      <c r="M167">
        <v>87</v>
      </c>
      <c r="N167">
        <v>21</v>
      </c>
      <c r="Q167" s="22"/>
      <c r="R167" s="22"/>
      <c r="S167" s="40"/>
      <c r="T167" s="34"/>
      <c r="U167" s="16"/>
      <c r="V167" s="16"/>
      <c r="W167" s="19"/>
      <c r="X167" s="43"/>
      <c r="Y167" s="46"/>
      <c r="Z167" s="40"/>
      <c r="AA167" s="12"/>
    </row>
    <row r="168" spans="1:27" x14ac:dyDescent="0.25">
      <c r="A168">
        <v>2825</v>
      </c>
      <c r="B168" t="s">
        <v>166</v>
      </c>
      <c r="C168">
        <v>8</v>
      </c>
      <c r="D168">
        <v>42.358455999999997</v>
      </c>
      <c r="E168">
        <v>-104.40612</v>
      </c>
      <c r="F168">
        <v>34777.56</v>
      </c>
      <c r="G168">
        <v>26535</v>
      </c>
      <c r="H168">
        <v>20.75</v>
      </c>
      <c r="I168">
        <v>0</v>
      </c>
      <c r="J168">
        <v>-36</v>
      </c>
      <c r="K168">
        <v>93</v>
      </c>
      <c r="L168">
        <v>100</v>
      </c>
      <c r="M168">
        <v>103</v>
      </c>
      <c r="N168">
        <v>19</v>
      </c>
      <c r="Q168" s="22"/>
      <c r="R168" s="22"/>
      <c r="S168" s="40"/>
      <c r="T168" s="34"/>
      <c r="U168" s="16"/>
      <c r="V168" s="16"/>
      <c r="W168" s="19"/>
      <c r="X168" s="43"/>
      <c r="Y168" s="46"/>
      <c r="Z168" s="40"/>
      <c r="AA168" s="12"/>
    </row>
    <row r="169" spans="1:27" x14ac:dyDescent="0.25">
      <c r="A169">
        <v>2842</v>
      </c>
      <c r="B169" t="s">
        <v>167</v>
      </c>
      <c r="C169">
        <v>8</v>
      </c>
      <c r="D169">
        <v>42.359188000000003</v>
      </c>
      <c r="E169">
        <v>-104.40232</v>
      </c>
      <c r="F169">
        <v>34943.24</v>
      </c>
      <c r="G169">
        <v>26344.25</v>
      </c>
      <c r="H169">
        <v>20.63</v>
      </c>
      <c r="I169">
        <v>-0.5</v>
      </c>
      <c r="J169">
        <v>-36.380000000000003</v>
      </c>
      <c r="K169">
        <v>94</v>
      </c>
      <c r="L169">
        <v>110</v>
      </c>
      <c r="M169">
        <v>90</v>
      </c>
      <c r="N169">
        <v>21</v>
      </c>
      <c r="Q169" s="23"/>
      <c r="R169" s="23"/>
      <c r="S169" s="41"/>
      <c r="T169" s="35"/>
      <c r="U169" s="17"/>
      <c r="V169" s="17"/>
      <c r="W169" s="20"/>
      <c r="X169" s="44"/>
      <c r="Y169" s="47"/>
      <c r="Z169" s="41"/>
      <c r="AA169" s="12"/>
    </row>
    <row r="170" spans="1:27" x14ac:dyDescent="0.25">
      <c r="A170">
        <v>2859</v>
      </c>
      <c r="B170" t="s">
        <v>168</v>
      </c>
      <c r="C170">
        <v>8</v>
      </c>
      <c r="D170">
        <v>42.359772</v>
      </c>
      <c r="E170">
        <v>-104.39852</v>
      </c>
      <c r="F170">
        <v>35100.39</v>
      </c>
      <c r="G170">
        <v>26133</v>
      </c>
      <c r="H170">
        <v>20.5</v>
      </c>
      <c r="I170">
        <v>-1</v>
      </c>
      <c r="J170">
        <v>-36.81</v>
      </c>
      <c r="K170">
        <v>112</v>
      </c>
      <c r="L170">
        <v>97</v>
      </c>
      <c r="M170">
        <v>91</v>
      </c>
      <c r="N170">
        <v>20</v>
      </c>
      <c r="Q170" s="21">
        <f t="shared" ref="Q170" si="197">AVERAGE(A170:A173)</f>
        <v>2884.5</v>
      </c>
      <c r="R170" s="21">
        <f t="shared" ref="R170" si="198">AVERAGE(F170:F173)</f>
        <v>35401.74</v>
      </c>
      <c r="S170" s="39">
        <f t="shared" ref="S170" si="199">AVERAGE(G170:G173)</f>
        <v>25822.625</v>
      </c>
      <c r="T170" s="33">
        <f t="shared" ref="T170:W170" si="200">AVERAGE(K170:K173)*4</f>
        <v>441</v>
      </c>
      <c r="U170" s="15">
        <f t="shared" si="200"/>
        <v>433</v>
      </c>
      <c r="V170" s="15">
        <f t="shared" si="200"/>
        <v>418</v>
      </c>
      <c r="W170" s="18">
        <f t="shared" si="200"/>
        <v>87</v>
      </c>
      <c r="X170" s="42">
        <f t="shared" ref="X170:Z170" si="201">AVERAGE(H170:H173)</f>
        <v>20.314999999999998</v>
      </c>
      <c r="Y170" s="45">
        <f t="shared" si="201"/>
        <v>-1.25</v>
      </c>
      <c r="Z170" s="39">
        <f t="shared" si="201"/>
        <v>-37.422499999999999</v>
      </c>
      <c r="AA170" s="12"/>
    </row>
    <row r="171" spans="1:27" x14ac:dyDescent="0.25">
      <c r="A171">
        <v>2876</v>
      </c>
      <c r="B171" t="s">
        <v>169</v>
      </c>
      <c r="C171">
        <v>7</v>
      </c>
      <c r="D171">
        <v>42.360382000000001</v>
      </c>
      <c r="E171">
        <v>-104.39446</v>
      </c>
      <c r="F171">
        <v>35298.230000000003</v>
      </c>
      <c r="G171">
        <v>25924.75</v>
      </c>
      <c r="H171">
        <v>20.38</v>
      </c>
      <c r="I171">
        <v>-1</v>
      </c>
      <c r="J171">
        <v>-37.25</v>
      </c>
      <c r="K171">
        <v>106</v>
      </c>
      <c r="L171">
        <v>109</v>
      </c>
      <c r="M171">
        <v>111</v>
      </c>
      <c r="N171">
        <v>20</v>
      </c>
      <c r="Q171" s="22"/>
      <c r="R171" s="22"/>
      <c r="S171" s="40"/>
      <c r="T171" s="34"/>
      <c r="U171" s="16"/>
      <c r="V171" s="16"/>
      <c r="W171" s="19"/>
      <c r="X171" s="43"/>
      <c r="Y171" s="46"/>
      <c r="Z171" s="40"/>
      <c r="AA171" s="12"/>
    </row>
    <row r="172" spans="1:27" x14ac:dyDescent="0.25">
      <c r="A172">
        <v>2893</v>
      </c>
      <c r="B172" t="s">
        <v>170</v>
      </c>
      <c r="C172">
        <v>7</v>
      </c>
      <c r="D172">
        <v>42.360965999999998</v>
      </c>
      <c r="E172">
        <v>-104.39055</v>
      </c>
      <c r="F172">
        <v>35490.82</v>
      </c>
      <c r="G172">
        <v>25718</v>
      </c>
      <c r="H172">
        <v>20.25</v>
      </c>
      <c r="I172">
        <v>-1.5</v>
      </c>
      <c r="J172">
        <v>-37.630000000000003</v>
      </c>
      <c r="K172">
        <v>109</v>
      </c>
      <c r="L172">
        <v>103</v>
      </c>
      <c r="M172">
        <v>104</v>
      </c>
      <c r="N172">
        <v>22</v>
      </c>
      <c r="Q172" s="22"/>
      <c r="R172" s="22"/>
      <c r="S172" s="40"/>
      <c r="T172" s="34"/>
      <c r="U172" s="16"/>
      <c r="V172" s="16"/>
      <c r="W172" s="19"/>
      <c r="X172" s="43"/>
      <c r="Y172" s="46"/>
      <c r="Z172" s="40"/>
      <c r="AA172" s="12"/>
    </row>
    <row r="173" spans="1:27" x14ac:dyDescent="0.25">
      <c r="A173">
        <v>2910</v>
      </c>
      <c r="B173" t="s">
        <v>171</v>
      </c>
      <c r="C173">
        <v>8</v>
      </c>
      <c r="D173">
        <v>42.361373999999998</v>
      </c>
      <c r="E173">
        <v>-104.38657000000001</v>
      </c>
      <c r="F173">
        <v>35717.519999999997</v>
      </c>
      <c r="G173">
        <v>25514.75</v>
      </c>
      <c r="H173">
        <v>20.13</v>
      </c>
      <c r="I173">
        <v>-1.5</v>
      </c>
      <c r="J173">
        <v>-38</v>
      </c>
      <c r="K173">
        <v>114</v>
      </c>
      <c r="L173">
        <v>124</v>
      </c>
      <c r="M173">
        <v>112</v>
      </c>
      <c r="N173">
        <v>25</v>
      </c>
      <c r="Q173" s="23"/>
      <c r="R173" s="23"/>
      <c r="S173" s="41"/>
      <c r="T173" s="35"/>
      <c r="U173" s="17"/>
      <c r="V173" s="17"/>
      <c r="W173" s="20"/>
      <c r="X173" s="44"/>
      <c r="Y173" s="47"/>
      <c r="Z173" s="41"/>
      <c r="AA173" s="12"/>
    </row>
    <row r="174" spans="1:27" x14ac:dyDescent="0.25">
      <c r="A174">
        <v>2927</v>
      </c>
      <c r="B174" t="s">
        <v>172</v>
      </c>
      <c r="C174">
        <v>8</v>
      </c>
      <c r="D174">
        <v>42.362124999999999</v>
      </c>
      <c r="E174">
        <v>-104.38238</v>
      </c>
      <c r="F174">
        <v>35945.54</v>
      </c>
      <c r="G174">
        <v>25294</v>
      </c>
      <c r="H174">
        <v>20</v>
      </c>
      <c r="I174">
        <v>-2</v>
      </c>
      <c r="J174">
        <v>-38.56</v>
      </c>
      <c r="K174">
        <v>110</v>
      </c>
      <c r="L174">
        <v>122</v>
      </c>
      <c r="M174">
        <v>134</v>
      </c>
      <c r="N174">
        <v>21</v>
      </c>
      <c r="Q174" s="21">
        <f t="shared" ref="Q174" si="202">AVERAGE(A174:A177)</f>
        <v>2952.5</v>
      </c>
      <c r="R174" s="21">
        <f t="shared" ref="R174" si="203">AVERAGE(F174:F177)</f>
        <v>36264.847500000003</v>
      </c>
      <c r="S174" s="39">
        <f t="shared" ref="S174" si="204">AVERAGE(G174:G177)</f>
        <v>24944.1875</v>
      </c>
      <c r="T174" s="33">
        <f t="shared" ref="T174:W174" si="205">AVERAGE(K174:K177)*4</f>
        <v>450</v>
      </c>
      <c r="U174" s="15">
        <f t="shared" si="205"/>
        <v>496</v>
      </c>
      <c r="V174" s="15">
        <f t="shared" si="205"/>
        <v>476</v>
      </c>
      <c r="W174" s="18">
        <f t="shared" si="205"/>
        <v>89</v>
      </c>
      <c r="X174" s="42">
        <f t="shared" ref="X174:Z174" si="206">AVERAGE(H174:H177)</f>
        <v>19.814999999999998</v>
      </c>
      <c r="Y174" s="45">
        <f t="shared" si="206"/>
        <v>-2.25</v>
      </c>
      <c r="Z174" s="39">
        <f t="shared" si="206"/>
        <v>-39.11</v>
      </c>
      <c r="AA174" s="12"/>
    </row>
    <row r="175" spans="1:27" x14ac:dyDescent="0.25">
      <c r="A175">
        <v>2944</v>
      </c>
      <c r="B175" t="s">
        <v>173</v>
      </c>
      <c r="C175">
        <v>8</v>
      </c>
      <c r="D175">
        <v>42.362735999999998</v>
      </c>
      <c r="E175">
        <v>-104.37857</v>
      </c>
      <c r="F175">
        <v>36166.01</v>
      </c>
      <c r="G175">
        <v>25046.75</v>
      </c>
      <c r="H175">
        <v>19.88</v>
      </c>
      <c r="I175">
        <v>-2</v>
      </c>
      <c r="J175">
        <v>-38.94</v>
      </c>
      <c r="K175">
        <v>116</v>
      </c>
      <c r="L175">
        <v>125</v>
      </c>
      <c r="M175">
        <v>97</v>
      </c>
      <c r="N175">
        <v>20</v>
      </c>
      <c r="Q175" s="22"/>
      <c r="R175" s="22"/>
      <c r="S175" s="40"/>
      <c r="T175" s="34"/>
      <c r="U175" s="16"/>
      <c r="V175" s="16"/>
      <c r="W175" s="19"/>
      <c r="X175" s="43"/>
      <c r="Y175" s="46"/>
      <c r="Z175" s="40"/>
      <c r="AA175" s="12"/>
    </row>
    <row r="176" spans="1:27" x14ac:dyDescent="0.25">
      <c r="A176">
        <v>2961</v>
      </c>
      <c r="B176" t="s">
        <v>174</v>
      </c>
      <c r="C176">
        <v>8</v>
      </c>
      <c r="D176">
        <v>42.363441000000002</v>
      </c>
      <c r="E176">
        <v>-104.37437</v>
      </c>
      <c r="F176">
        <v>36366.800000000003</v>
      </c>
      <c r="G176">
        <v>24835.75</v>
      </c>
      <c r="H176">
        <v>19.75</v>
      </c>
      <c r="I176">
        <v>-2.5</v>
      </c>
      <c r="J176">
        <v>-39.31</v>
      </c>
      <c r="K176">
        <v>108</v>
      </c>
      <c r="L176">
        <v>126</v>
      </c>
      <c r="M176">
        <v>104</v>
      </c>
      <c r="N176">
        <v>20</v>
      </c>
      <c r="Q176" s="22"/>
      <c r="R176" s="22"/>
      <c r="S176" s="40"/>
      <c r="T176" s="34"/>
      <c r="U176" s="16"/>
      <c r="V176" s="16"/>
      <c r="W176" s="19"/>
      <c r="X176" s="43"/>
      <c r="Y176" s="46"/>
      <c r="Z176" s="40"/>
      <c r="AA176" s="12"/>
    </row>
    <row r="177" spans="1:27" x14ac:dyDescent="0.25">
      <c r="A177">
        <v>2978</v>
      </c>
      <c r="B177" t="s">
        <v>175</v>
      </c>
      <c r="C177">
        <v>8</v>
      </c>
      <c r="D177">
        <v>42.364497999999998</v>
      </c>
      <c r="E177">
        <v>-104.37021</v>
      </c>
      <c r="F177">
        <v>36581.040000000001</v>
      </c>
      <c r="G177">
        <v>24600.25</v>
      </c>
      <c r="H177">
        <v>19.63</v>
      </c>
      <c r="I177">
        <v>-2.5</v>
      </c>
      <c r="J177">
        <v>-39.630000000000003</v>
      </c>
      <c r="K177">
        <v>116</v>
      </c>
      <c r="L177">
        <v>123</v>
      </c>
      <c r="M177">
        <v>141</v>
      </c>
      <c r="N177">
        <v>28</v>
      </c>
      <c r="Q177" s="23"/>
      <c r="R177" s="23"/>
      <c r="S177" s="41"/>
      <c r="T177" s="35"/>
      <c r="U177" s="17"/>
      <c r="V177" s="17"/>
      <c r="W177" s="20"/>
      <c r="X177" s="44"/>
      <c r="Y177" s="47"/>
      <c r="Z177" s="41"/>
      <c r="AA177" s="12"/>
    </row>
    <row r="178" spans="1:27" x14ac:dyDescent="0.25">
      <c r="A178">
        <v>2995</v>
      </c>
      <c r="B178" t="s">
        <v>176</v>
      </c>
      <c r="C178">
        <v>8</v>
      </c>
      <c r="D178">
        <v>42.365574000000002</v>
      </c>
      <c r="E178">
        <v>-104.36591</v>
      </c>
      <c r="F178">
        <v>36776.57</v>
      </c>
      <c r="G178">
        <v>24371.25</v>
      </c>
      <c r="H178">
        <v>19.5</v>
      </c>
      <c r="I178">
        <v>-3</v>
      </c>
      <c r="J178">
        <v>-39.880000000000003</v>
      </c>
      <c r="K178">
        <v>114</v>
      </c>
      <c r="L178">
        <v>140</v>
      </c>
      <c r="M178">
        <v>145</v>
      </c>
      <c r="N178">
        <v>25</v>
      </c>
      <c r="Q178" s="21">
        <f t="shared" ref="Q178" si="207">AVERAGE(A178:A181)</f>
        <v>3020.5</v>
      </c>
      <c r="R178" s="21">
        <f t="shared" ref="R178" si="208">AVERAGE(F178:F181)</f>
        <v>37050.28</v>
      </c>
      <c r="S178" s="39">
        <f t="shared" ref="S178" si="209">AVERAGE(G178:G181)</f>
        <v>24039.5625</v>
      </c>
      <c r="T178" s="33">
        <f t="shared" ref="T178:W178" si="210">AVERAGE(K178:K181)*4</f>
        <v>452</v>
      </c>
      <c r="U178" s="15">
        <f t="shared" si="210"/>
        <v>488</v>
      </c>
      <c r="V178" s="15">
        <f t="shared" si="210"/>
        <v>541</v>
      </c>
      <c r="W178" s="18">
        <f t="shared" si="210"/>
        <v>88</v>
      </c>
      <c r="X178" s="42">
        <f t="shared" ref="X178:Z178" si="211">AVERAGE(H178:H181)</f>
        <v>19.299999999999997</v>
      </c>
      <c r="Y178" s="45">
        <f t="shared" si="211"/>
        <v>-3.5</v>
      </c>
      <c r="Z178" s="39">
        <f t="shared" si="211"/>
        <v>-40.332500000000003</v>
      </c>
      <c r="AA178" s="12"/>
    </row>
    <row r="179" spans="1:27" x14ac:dyDescent="0.25">
      <c r="A179">
        <v>3012</v>
      </c>
      <c r="B179" t="s">
        <v>177</v>
      </c>
      <c r="C179">
        <v>8</v>
      </c>
      <c r="D179">
        <v>42.366652999999999</v>
      </c>
      <c r="E179">
        <v>-104.36185</v>
      </c>
      <c r="F179">
        <v>36961.29</v>
      </c>
      <c r="G179">
        <v>24155</v>
      </c>
      <c r="H179">
        <v>19.38</v>
      </c>
      <c r="I179">
        <v>-3.5</v>
      </c>
      <c r="J179">
        <v>-40.130000000000003</v>
      </c>
      <c r="K179">
        <v>118</v>
      </c>
      <c r="L179">
        <v>116</v>
      </c>
      <c r="M179">
        <v>142</v>
      </c>
      <c r="N179">
        <v>21</v>
      </c>
      <c r="Q179" s="22"/>
      <c r="R179" s="22"/>
      <c r="S179" s="40"/>
      <c r="T179" s="34"/>
      <c r="U179" s="16"/>
      <c r="V179" s="16"/>
      <c r="W179" s="19"/>
      <c r="X179" s="43"/>
      <c r="Y179" s="46"/>
      <c r="Z179" s="40"/>
      <c r="AA179" s="12"/>
    </row>
    <row r="180" spans="1:27" x14ac:dyDescent="0.25">
      <c r="A180">
        <v>3029</v>
      </c>
      <c r="B180" t="s">
        <v>178</v>
      </c>
      <c r="C180">
        <v>8</v>
      </c>
      <c r="D180">
        <v>42.367671999999999</v>
      </c>
      <c r="E180">
        <v>-104.35769000000001</v>
      </c>
      <c r="F180">
        <v>37132.879999999997</v>
      </c>
      <c r="G180">
        <v>23925.5</v>
      </c>
      <c r="H180">
        <v>19.190000000000001</v>
      </c>
      <c r="I180">
        <v>-3.5</v>
      </c>
      <c r="J180">
        <v>-40.380000000000003</v>
      </c>
      <c r="K180">
        <v>121</v>
      </c>
      <c r="L180">
        <v>127</v>
      </c>
      <c r="M180">
        <v>127</v>
      </c>
      <c r="N180">
        <v>22</v>
      </c>
      <c r="Q180" s="22"/>
      <c r="R180" s="22"/>
      <c r="S180" s="40"/>
      <c r="T180" s="34"/>
      <c r="U180" s="16"/>
      <c r="V180" s="16"/>
      <c r="W180" s="19"/>
      <c r="X180" s="43"/>
      <c r="Y180" s="46"/>
      <c r="Z180" s="40"/>
      <c r="AA180" s="12"/>
    </row>
    <row r="181" spans="1:27" x14ac:dyDescent="0.25">
      <c r="A181">
        <v>3046</v>
      </c>
      <c r="B181" t="s">
        <v>179</v>
      </c>
      <c r="C181">
        <v>8</v>
      </c>
      <c r="D181">
        <v>42.368828000000001</v>
      </c>
      <c r="E181">
        <v>-104.35345</v>
      </c>
      <c r="F181">
        <v>37330.379999999997</v>
      </c>
      <c r="G181">
        <v>23706.5</v>
      </c>
      <c r="H181">
        <v>19.13</v>
      </c>
      <c r="I181">
        <v>-4</v>
      </c>
      <c r="J181">
        <v>-40.94</v>
      </c>
      <c r="K181">
        <v>99</v>
      </c>
      <c r="L181">
        <v>105</v>
      </c>
      <c r="M181">
        <v>127</v>
      </c>
      <c r="N181">
        <v>20</v>
      </c>
      <c r="Q181" s="23"/>
      <c r="R181" s="23"/>
      <c r="S181" s="41"/>
      <c r="T181" s="35"/>
      <c r="U181" s="17"/>
      <c r="V181" s="17"/>
      <c r="W181" s="20"/>
      <c r="X181" s="44"/>
      <c r="Y181" s="47"/>
      <c r="Z181" s="41"/>
      <c r="AA181" s="12"/>
    </row>
    <row r="182" spans="1:27" x14ac:dyDescent="0.25">
      <c r="A182">
        <v>3063</v>
      </c>
      <c r="B182" t="s">
        <v>180</v>
      </c>
      <c r="C182">
        <v>8</v>
      </c>
      <c r="D182">
        <v>42.369953000000002</v>
      </c>
      <c r="E182">
        <v>-104.34923999999999</v>
      </c>
      <c r="F182">
        <v>37510.17</v>
      </c>
      <c r="G182">
        <v>23504</v>
      </c>
      <c r="H182">
        <v>19</v>
      </c>
      <c r="I182">
        <v>-4</v>
      </c>
      <c r="J182">
        <v>-41.44</v>
      </c>
      <c r="K182">
        <v>114</v>
      </c>
      <c r="L182">
        <v>123</v>
      </c>
      <c r="M182">
        <v>109</v>
      </c>
      <c r="N182">
        <v>25</v>
      </c>
      <c r="Q182" s="21">
        <f t="shared" ref="Q182" si="212">AVERAGE(A182:A185)</f>
        <v>3088.5</v>
      </c>
      <c r="R182" s="21">
        <f t="shared" ref="R182" si="213">AVERAGE(F182:F185)</f>
        <v>37774.36</v>
      </c>
      <c r="S182" s="39">
        <f t="shared" ref="S182" si="214">AVERAGE(G182:G185)</f>
        <v>23191.8125</v>
      </c>
      <c r="T182" s="33">
        <f t="shared" ref="T182:W182" si="215">AVERAGE(K182:K185)*4</f>
        <v>523</v>
      </c>
      <c r="U182" s="15">
        <f t="shared" si="215"/>
        <v>493</v>
      </c>
      <c r="V182" s="15">
        <f t="shared" si="215"/>
        <v>507</v>
      </c>
      <c r="W182" s="18">
        <f t="shared" si="215"/>
        <v>90</v>
      </c>
      <c r="X182" s="42">
        <f t="shared" ref="X182:Z182" si="216">AVERAGE(H182:H185)</f>
        <v>18.765000000000001</v>
      </c>
      <c r="Y182" s="45">
        <f t="shared" si="216"/>
        <v>-4.5</v>
      </c>
      <c r="Z182" s="39">
        <f t="shared" si="216"/>
        <v>-42.112499999999997</v>
      </c>
      <c r="AA182" s="12"/>
    </row>
    <row r="183" spans="1:27" x14ac:dyDescent="0.25">
      <c r="A183">
        <v>3080</v>
      </c>
      <c r="B183" t="s">
        <v>181</v>
      </c>
      <c r="C183">
        <v>8</v>
      </c>
      <c r="D183">
        <v>42.371322999999997</v>
      </c>
      <c r="E183">
        <v>-104.34511000000001</v>
      </c>
      <c r="F183">
        <v>37687.99</v>
      </c>
      <c r="G183">
        <v>23292.25</v>
      </c>
      <c r="H183">
        <v>18.809999999999999</v>
      </c>
      <c r="I183">
        <v>-4.5</v>
      </c>
      <c r="J183">
        <v>-41.94</v>
      </c>
      <c r="K183">
        <v>110</v>
      </c>
      <c r="L183">
        <v>116</v>
      </c>
      <c r="M183">
        <v>141</v>
      </c>
      <c r="N183">
        <v>20</v>
      </c>
      <c r="Q183" s="22"/>
      <c r="R183" s="22"/>
      <c r="S183" s="40"/>
      <c r="T183" s="34"/>
      <c r="U183" s="16"/>
      <c r="V183" s="16"/>
      <c r="W183" s="19"/>
      <c r="X183" s="43"/>
      <c r="Y183" s="46"/>
      <c r="Z183" s="40"/>
      <c r="AA183" s="12"/>
    </row>
    <row r="184" spans="1:27" x14ac:dyDescent="0.25">
      <c r="A184">
        <v>3097</v>
      </c>
      <c r="B184" t="s">
        <v>182</v>
      </c>
      <c r="C184">
        <v>8</v>
      </c>
      <c r="D184">
        <v>42.372695999999998</v>
      </c>
      <c r="E184">
        <v>-104.34128</v>
      </c>
      <c r="F184">
        <v>37851.050000000003</v>
      </c>
      <c r="G184">
        <v>23085.75</v>
      </c>
      <c r="H184">
        <v>18.690000000000001</v>
      </c>
      <c r="I184">
        <v>-4.5</v>
      </c>
      <c r="J184">
        <v>-42.38</v>
      </c>
      <c r="K184">
        <v>157</v>
      </c>
      <c r="L184">
        <v>141</v>
      </c>
      <c r="M184">
        <v>138</v>
      </c>
      <c r="N184">
        <v>22</v>
      </c>
      <c r="Q184" s="22"/>
      <c r="R184" s="22"/>
      <c r="S184" s="40"/>
      <c r="T184" s="34"/>
      <c r="U184" s="16"/>
      <c r="V184" s="16"/>
      <c r="W184" s="19"/>
      <c r="X184" s="43"/>
      <c r="Y184" s="46"/>
      <c r="Z184" s="40"/>
      <c r="AA184" s="12"/>
    </row>
    <row r="185" spans="1:27" x14ac:dyDescent="0.25">
      <c r="A185">
        <v>3114</v>
      </c>
      <c r="B185" t="s">
        <v>183</v>
      </c>
      <c r="C185">
        <v>8</v>
      </c>
      <c r="D185">
        <v>42.374034999999999</v>
      </c>
      <c r="E185">
        <v>-104.33766</v>
      </c>
      <c r="F185">
        <v>38048.230000000003</v>
      </c>
      <c r="G185">
        <v>22885.25</v>
      </c>
      <c r="H185">
        <v>18.559999999999999</v>
      </c>
      <c r="I185">
        <v>-5</v>
      </c>
      <c r="J185">
        <v>-42.69</v>
      </c>
      <c r="K185">
        <v>142</v>
      </c>
      <c r="L185">
        <v>113</v>
      </c>
      <c r="M185">
        <v>119</v>
      </c>
      <c r="N185">
        <v>23</v>
      </c>
      <c r="Q185" s="23"/>
      <c r="R185" s="23"/>
      <c r="S185" s="41"/>
      <c r="T185" s="35"/>
      <c r="U185" s="17"/>
      <c r="V185" s="17"/>
      <c r="W185" s="20"/>
      <c r="X185" s="44"/>
      <c r="Y185" s="47"/>
      <c r="Z185" s="41"/>
      <c r="AA185" s="12"/>
    </row>
    <row r="186" spans="1:27" x14ac:dyDescent="0.25">
      <c r="A186">
        <v>3131</v>
      </c>
      <c r="B186" t="s">
        <v>184</v>
      </c>
      <c r="C186">
        <v>8</v>
      </c>
      <c r="D186">
        <v>42.375571999999998</v>
      </c>
      <c r="E186">
        <v>-104.33372</v>
      </c>
      <c r="F186">
        <v>38229.99</v>
      </c>
      <c r="G186">
        <v>22685.75</v>
      </c>
      <c r="H186">
        <v>18.440000000000001</v>
      </c>
      <c r="I186">
        <v>-5.5</v>
      </c>
      <c r="J186">
        <v>-43.06</v>
      </c>
      <c r="K186">
        <v>133</v>
      </c>
      <c r="L186">
        <v>136</v>
      </c>
      <c r="M186">
        <v>151</v>
      </c>
      <c r="N186">
        <v>27</v>
      </c>
      <c r="Q186" s="21">
        <f t="shared" ref="Q186" si="217">AVERAGE(A186:A189)</f>
        <v>3156.5</v>
      </c>
      <c r="R186" s="21">
        <f t="shared" ref="R186" si="218">AVERAGE(F186:F189)</f>
        <v>38493.277499999997</v>
      </c>
      <c r="S186" s="39">
        <f t="shared" ref="S186" si="219">AVERAGE(G186:G189)</f>
        <v>22410.9375</v>
      </c>
      <c r="T186" s="33">
        <f t="shared" ref="T186:W186" si="220">AVERAGE(K186:K189)*4</f>
        <v>504</v>
      </c>
      <c r="U186" s="15">
        <f t="shared" si="220"/>
        <v>566</v>
      </c>
      <c r="V186" s="15">
        <f t="shared" si="220"/>
        <v>533</v>
      </c>
      <c r="W186" s="18">
        <f t="shared" si="220"/>
        <v>101</v>
      </c>
      <c r="X186" s="42">
        <f t="shared" ref="X186:Z186" si="221">AVERAGE(H186:H189)</f>
        <v>18.25</v>
      </c>
      <c r="Y186" s="45">
        <f t="shared" si="221"/>
        <v>-5.75</v>
      </c>
      <c r="Z186" s="39">
        <f t="shared" si="221"/>
        <v>-43.6875</v>
      </c>
      <c r="AA186" s="12"/>
    </row>
    <row r="187" spans="1:27" x14ac:dyDescent="0.25">
      <c r="A187">
        <v>3148</v>
      </c>
      <c r="B187" t="s">
        <v>185</v>
      </c>
      <c r="C187">
        <v>8</v>
      </c>
      <c r="D187">
        <v>42.377003000000002</v>
      </c>
      <c r="E187">
        <v>-104.32975</v>
      </c>
      <c r="F187">
        <v>38413.06</v>
      </c>
      <c r="G187">
        <v>22511.25</v>
      </c>
      <c r="H187">
        <v>18.309999999999999</v>
      </c>
      <c r="I187">
        <v>-5.5</v>
      </c>
      <c r="J187">
        <v>-43.44</v>
      </c>
      <c r="K187">
        <v>125</v>
      </c>
      <c r="L187">
        <v>160</v>
      </c>
      <c r="M187">
        <v>133</v>
      </c>
      <c r="N187">
        <v>29</v>
      </c>
      <c r="Q187" s="22"/>
      <c r="R187" s="22"/>
      <c r="S187" s="40"/>
      <c r="T187" s="34"/>
      <c r="U187" s="16"/>
      <c r="V187" s="16"/>
      <c r="W187" s="19"/>
      <c r="X187" s="43"/>
      <c r="Y187" s="46"/>
      <c r="Z187" s="40"/>
      <c r="AA187" s="12"/>
    </row>
    <row r="188" spans="1:27" x14ac:dyDescent="0.25">
      <c r="A188">
        <v>3165</v>
      </c>
      <c r="B188" t="s">
        <v>186</v>
      </c>
      <c r="C188">
        <v>8</v>
      </c>
      <c r="D188">
        <v>42.378548000000002</v>
      </c>
      <c r="E188">
        <v>-104.32577000000001</v>
      </c>
      <c r="F188">
        <v>38587.93</v>
      </c>
      <c r="G188">
        <v>22322.25</v>
      </c>
      <c r="H188">
        <v>18.190000000000001</v>
      </c>
      <c r="I188">
        <v>-6</v>
      </c>
      <c r="J188">
        <v>-43.94</v>
      </c>
      <c r="K188">
        <v>121</v>
      </c>
      <c r="L188">
        <v>127</v>
      </c>
      <c r="M188">
        <v>105</v>
      </c>
      <c r="N188">
        <v>17</v>
      </c>
      <c r="Q188" s="22"/>
      <c r="R188" s="22"/>
      <c r="S188" s="40"/>
      <c r="T188" s="34"/>
      <c r="U188" s="16"/>
      <c r="V188" s="16"/>
      <c r="W188" s="19"/>
      <c r="X188" s="43"/>
      <c r="Y188" s="46"/>
      <c r="Z188" s="40"/>
      <c r="AA188" s="12"/>
    </row>
    <row r="189" spans="1:27" x14ac:dyDescent="0.25">
      <c r="A189">
        <v>3182</v>
      </c>
      <c r="B189" t="s">
        <v>187</v>
      </c>
      <c r="C189">
        <v>8</v>
      </c>
      <c r="D189">
        <v>42.379939999999998</v>
      </c>
      <c r="E189">
        <v>-104.32128</v>
      </c>
      <c r="F189">
        <v>38742.129999999997</v>
      </c>
      <c r="G189">
        <v>22124.5</v>
      </c>
      <c r="H189">
        <v>18.059999999999999</v>
      </c>
      <c r="I189">
        <v>-6</v>
      </c>
      <c r="J189">
        <v>-44.31</v>
      </c>
      <c r="K189">
        <v>125</v>
      </c>
      <c r="L189">
        <v>143</v>
      </c>
      <c r="M189">
        <v>144</v>
      </c>
      <c r="N189">
        <v>28</v>
      </c>
      <c r="Q189" s="23"/>
      <c r="R189" s="23"/>
      <c r="S189" s="41"/>
      <c r="T189" s="35"/>
      <c r="U189" s="17"/>
      <c r="V189" s="17"/>
      <c r="W189" s="20"/>
      <c r="X189" s="44"/>
      <c r="Y189" s="47"/>
      <c r="Z189" s="41"/>
      <c r="AA189" s="12"/>
    </row>
    <row r="190" spans="1:27" x14ac:dyDescent="0.25">
      <c r="A190">
        <v>3199</v>
      </c>
      <c r="B190" t="s">
        <v>188</v>
      </c>
      <c r="C190">
        <v>8</v>
      </c>
      <c r="D190">
        <v>42.381058000000003</v>
      </c>
      <c r="E190">
        <v>-104.31673000000001</v>
      </c>
      <c r="F190">
        <v>38920.269999999997</v>
      </c>
      <c r="G190">
        <v>21955</v>
      </c>
      <c r="H190">
        <v>17.940000000000001</v>
      </c>
      <c r="I190">
        <v>-6.5</v>
      </c>
      <c r="J190">
        <v>-44.56</v>
      </c>
      <c r="K190">
        <v>134</v>
      </c>
      <c r="L190">
        <v>133</v>
      </c>
      <c r="M190">
        <v>128</v>
      </c>
      <c r="N190">
        <v>19</v>
      </c>
      <c r="Q190" s="21">
        <f t="shared" ref="Q190" si="222">AVERAGE(A190:A193)</f>
        <v>3224.5</v>
      </c>
      <c r="R190" s="21">
        <f t="shared" ref="R190" si="223">AVERAGE(F190:F193)</f>
        <v>39157.4</v>
      </c>
      <c r="S190" s="39">
        <f t="shared" ref="S190" si="224">AVERAGE(G190:G193)</f>
        <v>21699.875</v>
      </c>
      <c r="T190" s="33">
        <f t="shared" ref="T190:W190" si="225">AVERAGE(K190:K193)*4</f>
        <v>570</v>
      </c>
      <c r="U190" s="15">
        <f t="shared" si="225"/>
        <v>524</v>
      </c>
      <c r="V190" s="15">
        <f t="shared" si="225"/>
        <v>558</v>
      </c>
      <c r="W190" s="18">
        <f t="shared" si="225"/>
        <v>95</v>
      </c>
      <c r="X190" s="42">
        <f t="shared" ref="X190:Z190" si="226">AVERAGE(H190:H193)</f>
        <v>17.75</v>
      </c>
      <c r="Y190" s="45">
        <f t="shared" si="226"/>
        <v>-6.75</v>
      </c>
      <c r="Z190" s="39">
        <f t="shared" si="226"/>
        <v>-44.952500000000001</v>
      </c>
      <c r="AA190" s="12"/>
    </row>
    <row r="191" spans="1:27" x14ac:dyDescent="0.25">
      <c r="A191">
        <v>3216</v>
      </c>
      <c r="B191" t="s">
        <v>189</v>
      </c>
      <c r="C191">
        <v>8</v>
      </c>
      <c r="D191">
        <v>42.382145000000001</v>
      </c>
      <c r="E191">
        <v>-104.31189999999999</v>
      </c>
      <c r="F191">
        <v>39065.620000000003</v>
      </c>
      <c r="G191">
        <v>21781</v>
      </c>
      <c r="H191">
        <v>17.809999999999999</v>
      </c>
      <c r="I191">
        <v>-6.5</v>
      </c>
      <c r="J191">
        <v>-44.81</v>
      </c>
      <c r="K191">
        <v>134</v>
      </c>
      <c r="L191">
        <v>143</v>
      </c>
      <c r="M191">
        <v>157</v>
      </c>
      <c r="N191">
        <v>32</v>
      </c>
      <c r="Q191" s="22"/>
      <c r="R191" s="22"/>
      <c r="S191" s="40"/>
      <c r="T191" s="34"/>
      <c r="U191" s="16"/>
      <c r="V191" s="16"/>
      <c r="W191" s="19"/>
      <c r="X191" s="43"/>
      <c r="Y191" s="46"/>
      <c r="Z191" s="40"/>
      <c r="AA191" s="12"/>
    </row>
    <row r="192" spans="1:27" x14ac:dyDescent="0.25">
      <c r="A192">
        <v>3233</v>
      </c>
      <c r="B192" t="s">
        <v>190</v>
      </c>
      <c r="C192">
        <v>8</v>
      </c>
      <c r="D192">
        <v>42.383082999999999</v>
      </c>
      <c r="E192">
        <v>-104.30706000000001</v>
      </c>
      <c r="F192">
        <v>39233.93</v>
      </c>
      <c r="G192">
        <v>21608.5</v>
      </c>
      <c r="H192">
        <v>17.690000000000001</v>
      </c>
      <c r="I192">
        <v>-7</v>
      </c>
      <c r="J192">
        <v>-45</v>
      </c>
      <c r="K192">
        <v>148</v>
      </c>
      <c r="L192">
        <v>126</v>
      </c>
      <c r="M192">
        <v>125</v>
      </c>
      <c r="N192">
        <v>25</v>
      </c>
      <c r="Q192" s="22"/>
      <c r="R192" s="22"/>
      <c r="S192" s="40"/>
      <c r="T192" s="34"/>
      <c r="U192" s="16"/>
      <c r="V192" s="16"/>
      <c r="W192" s="19"/>
      <c r="X192" s="43"/>
      <c r="Y192" s="46"/>
      <c r="Z192" s="40"/>
      <c r="AA192" s="12"/>
    </row>
    <row r="193" spans="1:27" x14ac:dyDescent="0.25">
      <c r="A193">
        <v>3250</v>
      </c>
      <c r="B193" t="s">
        <v>191</v>
      </c>
      <c r="C193">
        <v>8</v>
      </c>
      <c r="D193">
        <v>42.384045</v>
      </c>
      <c r="E193">
        <v>-104.30225</v>
      </c>
      <c r="F193">
        <v>39409.78</v>
      </c>
      <c r="G193">
        <v>21455</v>
      </c>
      <c r="H193">
        <v>17.559999999999999</v>
      </c>
      <c r="I193">
        <v>-7</v>
      </c>
      <c r="J193">
        <v>-45.44</v>
      </c>
      <c r="K193">
        <v>154</v>
      </c>
      <c r="L193">
        <v>122</v>
      </c>
      <c r="M193">
        <v>148</v>
      </c>
      <c r="N193">
        <v>19</v>
      </c>
      <c r="Q193" s="23"/>
      <c r="R193" s="23"/>
      <c r="S193" s="41"/>
      <c r="T193" s="35"/>
      <c r="U193" s="17"/>
      <c r="V193" s="17"/>
      <c r="W193" s="20"/>
      <c r="X193" s="44"/>
      <c r="Y193" s="47"/>
      <c r="Z193" s="41"/>
      <c r="AA193" s="12"/>
    </row>
    <row r="194" spans="1:27" x14ac:dyDescent="0.25">
      <c r="A194">
        <v>3267</v>
      </c>
      <c r="B194" t="s">
        <v>192</v>
      </c>
      <c r="C194">
        <v>8</v>
      </c>
      <c r="D194">
        <v>42.385029000000003</v>
      </c>
      <c r="E194">
        <v>-104.29765</v>
      </c>
      <c r="F194">
        <v>39641.08</v>
      </c>
      <c r="G194">
        <v>21279.75</v>
      </c>
      <c r="H194">
        <v>17.440000000000001</v>
      </c>
      <c r="I194">
        <v>-7.5</v>
      </c>
      <c r="J194">
        <v>-45.94</v>
      </c>
      <c r="K194">
        <v>144</v>
      </c>
      <c r="L194">
        <v>138</v>
      </c>
      <c r="M194">
        <v>123</v>
      </c>
      <c r="N194">
        <v>17</v>
      </c>
      <c r="Q194" s="21">
        <f t="shared" ref="Q194" si="227">AVERAGE(A194:A197)</f>
        <v>3292.5</v>
      </c>
      <c r="R194" s="21">
        <f t="shared" ref="R194" si="228">AVERAGE(F194:F197)</f>
        <v>39900.51</v>
      </c>
      <c r="S194" s="39">
        <f t="shared" ref="S194" si="229">AVERAGE(G194:G197)</f>
        <v>20999.125</v>
      </c>
      <c r="T194" s="33">
        <f t="shared" ref="T194:W194" si="230">AVERAGE(K194:K197)*4</f>
        <v>568</v>
      </c>
      <c r="U194" s="15">
        <f t="shared" si="230"/>
        <v>611</v>
      </c>
      <c r="V194" s="15">
        <f t="shared" si="230"/>
        <v>512</v>
      </c>
      <c r="W194" s="18">
        <f t="shared" si="230"/>
        <v>100</v>
      </c>
      <c r="X194" s="42">
        <f t="shared" ref="X194:Z194" si="231">AVERAGE(H194:H197)</f>
        <v>17.234999999999999</v>
      </c>
      <c r="Y194" s="45">
        <f t="shared" si="231"/>
        <v>-7.75</v>
      </c>
      <c r="Z194" s="39">
        <f t="shared" si="231"/>
        <v>-46.282499999999999</v>
      </c>
      <c r="AA194" s="12"/>
    </row>
    <row r="195" spans="1:27" x14ac:dyDescent="0.25">
      <c r="A195">
        <v>3284</v>
      </c>
      <c r="B195" t="s">
        <v>193</v>
      </c>
      <c r="C195">
        <v>8</v>
      </c>
      <c r="D195">
        <v>42.385983000000003</v>
      </c>
      <c r="E195">
        <v>-104.29267</v>
      </c>
      <c r="F195">
        <v>39826.769999999997</v>
      </c>
      <c r="G195">
        <v>21077.5</v>
      </c>
      <c r="H195">
        <v>17.309999999999999</v>
      </c>
      <c r="I195">
        <v>-7.5</v>
      </c>
      <c r="J195">
        <v>-46.31</v>
      </c>
      <c r="K195">
        <v>136</v>
      </c>
      <c r="L195">
        <v>161</v>
      </c>
      <c r="M195">
        <v>105</v>
      </c>
      <c r="N195">
        <v>23</v>
      </c>
      <c r="Q195" s="22"/>
      <c r="R195" s="22"/>
      <c r="S195" s="40"/>
      <c r="T195" s="34"/>
      <c r="U195" s="16"/>
      <c r="V195" s="16"/>
      <c r="W195" s="19"/>
      <c r="X195" s="43"/>
      <c r="Y195" s="46"/>
      <c r="Z195" s="40"/>
      <c r="AA195" s="12"/>
    </row>
    <row r="196" spans="1:27" x14ac:dyDescent="0.25">
      <c r="A196">
        <v>3301</v>
      </c>
      <c r="B196" t="s">
        <v>194</v>
      </c>
      <c r="C196">
        <v>8</v>
      </c>
      <c r="D196">
        <v>42.386845000000001</v>
      </c>
      <c r="E196">
        <v>-104.28740999999999</v>
      </c>
      <c r="F196">
        <v>39983.93</v>
      </c>
      <c r="G196">
        <v>20909.25</v>
      </c>
      <c r="H196">
        <v>17.190000000000001</v>
      </c>
      <c r="I196">
        <v>-8</v>
      </c>
      <c r="J196">
        <v>-46.44</v>
      </c>
      <c r="K196">
        <v>147</v>
      </c>
      <c r="L196">
        <v>151</v>
      </c>
      <c r="M196">
        <v>156</v>
      </c>
      <c r="N196">
        <v>35</v>
      </c>
      <c r="Q196" s="22"/>
      <c r="R196" s="22"/>
      <c r="S196" s="40"/>
      <c r="T196" s="34"/>
      <c r="U196" s="16"/>
      <c r="V196" s="16"/>
      <c r="W196" s="19"/>
      <c r="X196" s="43"/>
      <c r="Y196" s="46"/>
      <c r="Z196" s="40"/>
      <c r="AA196" s="12"/>
    </row>
    <row r="197" spans="1:27" x14ac:dyDescent="0.25">
      <c r="A197">
        <v>3318</v>
      </c>
      <c r="B197" t="s">
        <v>195</v>
      </c>
      <c r="C197">
        <v>8</v>
      </c>
      <c r="D197">
        <v>42.387619000000001</v>
      </c>
      <c r="E197">
        <v>-104.28165</v>
      </c>
      <c r="F197">
        <v>40150.26</v>
      </c>
      <c r="G197">
        <v>20730</v>
      </c>
      <c r="H197">
        <v>17</v>
      </c>
      <c r="I197">
        <v>-8</v>
      </c>
      <c r="J197">
        <v>-46.44</v>
      </c>
      <c r="K197">
        <v>141</v>
      </c>
      <c r="L197">
        <v>161</v>
      </c>
      <c r="M197">
        <v>128</v>
      </c>
      <c r="N197">
        <v>25</v>
      </c>
      <c r="Q197" s="23"/>
      <c r="R197" s="23"/>
      <c r="S197" s="41"/>
      <c r="T197" s="35"/>
      <c r="U197" s="17"/>
      <c r="V197" s="17"/>
      <c r="W197" s="20"/>
      <c r="X197" s="44"/>
      <c r="Y197" s="47"/>
      <c r="Z197" s="41"/>
      <c r="AA197" s="12"/>
    </row>
    <row r="198" spans="1:27" x14ac:dyDescent="0.25">
      <c r="A198">
        <v>3335</v>
      </c>
      <c r="B198" t="s">
        <v>196</v>
      </c>
      <c r="C198">
        <v>8</v>
      </c>
      <c r="D198">
        <v>42.388435000000001</v>
      </c>
      <c r="E198">
        <v>-104.27605</v>
      </c>
      <c r="F198">
        <v>40307.089999999997</v>
      </c>
      <c r="G198">
        <v>20567.25</v>
      </c>
      <c r="H198">
        <v>16.940000000000001</v>
      </c>
      <c r="I198">
        <v>-8.5</v>
      </c>
      <c r="J198">
        <v>-46.5</v>
      </c>
      <c r="K198">
        <v>137</v>
      </c>
      <c r="L198">
        <v>168</v>
      </c>
      <c r="M198">
        <v>179</v>
      </c>
      <c r="N198">
        <v>32</v>
      </c>
      <c r="Q198" s="21">
        <f t="shared" ref="Q198" si="232">AVERAGE(A198:A201)</f>
        <v>3360.5</v>
      </c>
      <c r="R198" s="21">
        <f t="shared" ref="R198" si="233">AVERAGE(F198:F201)</f>
        <v>40558.154999999999</v>
      </c>
      <c r="S198" s="39">
        <f t="shared" ref="S198" si="234">AVERAGE(G198:G201)</f>
        <v>20318.9375</v>
      </c>
      <c r="T198" s="33">
        <f t="shared" ref="T198:W198" si="235">AVERAGE(K198:K201)*4</f>
        <v>586</v>
      </c>
      <c r="U198" s="15">
        <f t="shared" si="235"/>
        <v>655</v>
      </c>
      <c r="V198" s="15">
        <f t="shared" si="235"/>
        <v>617</v>
      </c>
      <c r="W198" s="18">
        <f t="shared" si="235"/>
        <v>110</v>
      </c>
      <c r="X198" s="42">
        <f t="shared" ref="X198:Z198" si="236">AVERAGE(H198:H201)</f>
        <v>16.704999999999998</v>
      </c>
      <c r="Y198" s="45">
        <f t="shared" si="236"/>
        <v>-8.75</v>
      </c>
      <c r="Z198" s="39">
        <f t="shared" si="236"/>
        <v>-46.752499999999998</v>
      </c>
      <c r="AA198" s="12"/>
    </row>
    <row r="199" spans="1:27" x14ac:dyDescent="0.25">
      <c r="A199">
        <v>3352</v>
      </c>
      <c r="B199" t="s">
        <v>197</v>
      </c>
      <c r="C199">
        <v>8</v>
      </c>
      <c r="D199">
        <v>42.389113999999999</v>
      </c>
      <c r="E199">
        <v>-104.27021999999999</v>
      </c>
      <c r="F199">
        <v>40469.49</v>
      </c>
      <c r="G199">
        <v>20402.5</v>
      </c>
      <c r="H199">
        <v>16.75</v>
      </c>
      <c r="I199">
        <v>-8.5</v>
      </c>
      <c r="J199">
        <v>-46.63</v>
      </c>
      <c r="K199">
        <v>165</v>
      </c>
      <c r="L199">
        <v>161</v>
      </c>
      <c r="M199">
        <v>137</v>
      </c>
      <c r="N199">
        <v>28</v>
      </c>
      <c r="Q199" s="22"/>
      <c r="R199" s="22"/>
      <c r="S199" s="40"/>
      <c r="T199" s="34"/>
      <c r="U199" s="16"/>
      <c r="V199" s="16"/>
      <c r="W199" s="19"/>
      <c r="X199" s="43"/>
      <c r="Y199" s="46"/>
      <c r="Z199" s="40"/>
      <c r="AA199" s="12"/>
    </row>
    <row r="200" spans="1:27" x14ac:dyDescent="0.25">
      <c r="A200">
        <v>3369</v>
      </c>
      <c r="B200" t="s">
        <v>198</v>
      </c>
      <c r="C200">
        <v>8</v>
      </c>
      <c r="D200">
        <v>42.389811999999999</v>
      </c>
      <c r="E200">
        <v>-104.26448000000001</v>
      </c>
      <c r="F200">
        <v>40645.67</v>
      </c>
      <c r="G200">
        <v>20225.25</v>
      </c>
      <c r="H200">
        <v>16.63</v>
      </c>
      <c r="I200">
        <v>-9</v>
      </c>
      <c r="J200">
        <v>-46.88</v>
      </c>
      <c r="K200">
        <v>138</v>
      </c>
      <c r="L200">
        <v>150</v>
      </c>
      <c r="M200">
        <v>139</v>
      </c>
      <c r="N200">
        <v>21</v>
      </c>
      <c r="Q200" s="22"/>
      <c r="R200" s="22"/>
      <c r="S200" s="40"/>
      <c r="T200" s="34"/>
      <c r="U200" s="16"/>
      <c r="V200" s="16"/>
      <c r="W200" s="19"/>
      <c r="X200" s="43"/>
      <c r="Y200" s="46"/>
      <c r="Z200" s="40"/>
      <c r="AA200" s="12"/>
    </row>
    <row r="201" spans="1:27" x14ac:dyDescent="0.25">
      <c r="A201">
        <v>3386</v>
      </c>
      <c r="B201" t="s">
        <v>199</v>
      </c>
      <c r="C201">
        <v>8</v>
      </c>
      <c r="D201">
        <v>42.390594</v>
      </c>
      <c r="E201">
        <v>-104.25872</v>
      </c>
      <c r="F201">
        <v>40810.370000000003</v>
      </c>
      <c r="G201">
        <v>20080.75</v>
      </c>
      <c r="H201">
        <v>16.5</v>
      </c>
      <c r="I201">
        <v>-9</v>
      </c>
      <c r="J201">
        <v>-47</v>
      </c>
      <c r="K201">
        <v>146</v>
      </c>
      <c r="L201">
        <v>176</v>
      </c>
      <c r="M201">
        <v>162</v>
      </c>
      <c r="N201">
        <v>29</v>
      </c>
      <c r="Q201" s="23"/>
      <c r="R201" s="23"/>
      <c r="S201" s="41"/>
      <c r="T201" s="35"/>
      <c r="U201" s="17"/>
      <c r="V201" s="17"/>
      <c r="W201" s="20"/>
      <c r="X201" s="44"/>
      <c r="Y201" s="47"/>
      <c r="Z201" s="41"/>
      <c r="AA201" s="12"/>
    </row>
    <row r="202" spans="1:27" x14ac:dyDescent="0.25">
      <c r="A202">
        <v>3403</v>
      </c>
      <c r="B202" t="s">
        <v>200</v>
      </c>
      <c r="C202">
        <v>8</v>
      </c>
      <c r="D202">
        <v>42.391337999999998</v>
      </c>
      <c r="E202">
        <v>-104.25305</v>
      </c>
      <c r="F202">
        <v>40978.68</v>
      </c>
      <c r="G202">
        <v>19918.75</v>
      </c>
      <c r="H202">
        <v>16.38</v>
      </c>
      <c r="I202">
        <v>-9.5</v>
      </c>
      <c r="J202">
        <v>-47.44</v>
      </c>
      <c r="K202">
        <v>141</v>
      </c>
      <c r="L202">
        <v>168</v>
      </c>
      <c r="M202">
        <v>173</v>
      </c>
      <c r="N202">
        <v>28</v>
      </c>
      <c r="Q202" s="21">
        <f t="shared" ref="Q202" si="237">AVERAGE(A202:A205)</f>
        <v>3428.5</v>
      </c>
      <c r="R202" s="21">
        <f t="shared" ref="R202" si="238">AVERAGE(F202:F205)</f>
        <v>41260.582500000004</v>
      </c>
      <c r="S202" s="39">
        <f t="shared" ref="S202" si="239">AVERAGE(G202:G205)</f>
        <v>19677.3125</v>
      </c>
      <c r="T202" s="33">
        <f t="shared" ref="T202:W202" si="240">AVERAGE(K202:K205)*4</f>
        <v>634</v>
      </c>
      <c r="U202" s="15">
        <f t="shared" si="240"/>
        <v>652</v>
      </c>
      <c r="V202" s="15">
        <f t="shared" si="240"/>
        <v>645</v>
      </c>
      <c r="W202" s="18">
        <f t="shared" si="240"/>
        <v>112</v>
      </c>
      <c r="X202" s="42">
        <f t="shared" ref="X202:Z202" si="241">AVERAGE(H202:H205)</f>
        <v>16.189999999999998</v>
      </c>
      <c r="Y202" s="45">
        <f t="shared" si="241"/>
        <v>-9.875</v>
      </c>
      <c r="Z202" s="39">
        <f t="shared" si="241"/>
        <v>-47.657499999999999</v>
      </c>
      <c r="AA202" s="12"/>
    </row>
    <row r="203" spans="1:27" x14ac:dyDescent="0.25">
      <c r="A203">
        <v>3420</v>
      </c>
      <c r="B203" t="s">
        <v>201</v>
      </c>
      <c r="C203">
        <v>8</v>
      </c>
      <c r="D203">
        <v>42.392192999999999</v>
      </c>
      <c r="E203">
        <v>-104.24746</v>
      </c>
      <c r="F203">
        <v>41175.519999999997</v>
      </c>
      <c r="G203">
        <v>19757.5</v>
      </c>
      <c r="H203">
        <v>16.25</v>
      </c>
      <c r="I203">
        <v>-9.5</v>
      </c>
      <c r="J203">
        <v>-47.56</v>
      </c>
      <c r="K203">
        <v>160</v>
      </c>
      <c r="L203">
        <v>154</v>
      </c>
      <c r="M203">
        <v>158</v>
      </c>
      <c r="N203">
        <v>25</v>
      </c>
      <c r="Q203" s="22"/>
      <c r="R203" s="22"/>
      <c r="S203" s="40"/>
      <c r="T203" s="34"/>
      <c r="U203" s="16"/>
      <c r="V203" s="16"/>
      <c r="W203" s="19"/>
      <c r="X203" s="43"/>
      <c r="Y203" s="46"/>
      <c r="Z203" s="40"/>
      <c r="AA203" s="12"/>
    </row>
    <row r="204" spans="1:27" x14ac:dyDescent="0.25">
      <c r="A204">
        <v>3437</v>
      </c>
      <c r="B204" t="s">
        <v>202</v>
      </c>
      <c r="C204">
        <v>8</v>
      </c>
      <c r="D204">
        <v>42.392864000000003</v>
      </c>
      <c r="E204">
        <v>-104.242</v>
      </c>
      <c r="F204">
        <v>41353.019999999997</v>
      </c>
      <c r="G204">
        <v>19593</v>
      </c>
      <c r="H204">
        <v>16.13</v>
      </c>
      <c r="I204">
        <v>-10</v>
      </c>
      <c r="J204">
        <v>-47.69</v>
      </c>
      <c r="K204">
        <v>176</v>
      </c>
      <c r="L204">
        <v>171</v>
      </c>
      <c r="M204">
        <v>177</v>
      </c>
      <c r="N204">
        <v>33</v>
      </c>
      <c r="Q204" s="22"/>
      <c r="R204" s="22"/>
      <c r="S204" s="40"/>
      <c r="T204" s="34"/>
      <c r="U204" s="16"/>
      <c r="V204" s="16"/>
      <c r="W204" s="19"/>
      <c r="X204" s="43"/>
      <c r="Y204" s="46"/>
      <c r="Z204" s="40"/>
      <c r="AA204" s="12"/>
    </row>
    <row r="205" spans="1:27" x14ac:dyDescent="0.25">
      <c r="A205">
        <v>3454</v>
      </c>
      <c r="B205" t="s">
        <v>203</v>
      </c>
      <c r="C205">
        <v>8</v>
      </c>
      <c r="D205">
        <v>42.393695999999998</v>
      </c>
      <c r="E205">
        <v>-104.2364</v>
      </c>
      <c r="F205">
        <v>41535.11</v>
      </c>
      <c r="G205">
        <v>19440</v>
      </c>
      <c r="H205">
        <v>16</v>
      </c>
      <c r="I205">
        <v>-10.5</v>
      </c>
      <c r="J205">
        <v>-47.94</v>
      </c>
      <c r="K205">
        <v>157</v>
      </c>
      <c r="L205">
        <v>159</v>
      </c>
      <c r="M205">
        <v>137</v>
      </c>
      <c r="N205">
        <v>26</v>
      </c>
      <c r="Q205" s="23"/>
      <c r="R205" s="23"/>
      <c r="S205" s="41"/>
      <c r="T205" s="35"/>
      <c r="U205" s="17"/>
      <c r="V205" s="17"/>
      <c r="W205" s="20"/>
      <c r="X205" s="44"/>
      <c r="Y205" s="47"/>
      <c r="Z205" s="41"/>
      <c r="AA205" s="12"/>
    </row>
    <row r="206" spans="1:27" x14ac:dyDescent="0.25">
      <c r="A206">
        <v>3471</v>
      </c>
      <c r="B206" t="s">
        <v>204</v>
      </c>
      <c r="C206">
        <v>8</v>
      </c>
      <c r="D206">
        <v>42.394652999999998</v>
      </c>
      <c r="E206">
        <v>-104.23096</v>
      </c>
      <c r="F206">
        <v>41710.300000000003</v>
      </c>
      <c r="G206">
        <v>19265.75</v>
      </c>
      <c r="H206">
        <v>15.88</v>
      </c>
      <c r="I206">
        <v>-10.5</v>
      </c>
      <c r="J206">
        <v>-48.13</v>
      </c>
      <c r="K206">
        <v>144</v>
      </c>
      <c r="L206">
        <v>155</v>
      </c>
      <c r="M206">
        <v>179</v>
      </c>
      <c r="N206">
        <v>25</v>
      </c>
      <c r="Q206" s="21">
        <f t="shared" ref="Q206" si="242">AVERAGE(A206:A209)</f>
        <v>3496.5</v>
      </c>
      <c r="R206" s="21">
        <f t="shared" ref="R206" si="243">AVERAGE(F206:F209)</f>
        <v>41957.347500000003</v>
      </c>
      <c r="S206" s="39">
        <f t="shared" ref="S206" si="244">AVERAGE(G206:G209)</f>
        <v>19032.6875</v>
      </c>
      <c r="T206" s="33">
        <f t="shared" ref="T206:W206" si="245">AVERAGE(K206:K209)*4</f>
        <v>616</v>
      </c>
      <c r="U206" s="15">
        <f t="shared" si="245"/>
        <v>624</v>
      </c>
      <c r="V206" s="15">
        <f t="shared" si="245"/>
        <v>637</v>
      </c>
      <c r="W206" s="18">
        <f t="shared" si="245"/>
        <v>96</v>
      </c>
      <c r="X206" s="42">
        <f t="shared" ref="X206:Z206" si="246">AVERAGE(H206:H209)</f>
        <v>15.690000000000001</v>
      </c>
      <c r="Y206" s="45">
        <f t="shared" si="246"/>
        <v>-10.75</v>
      </c>
      <c r="Z206" s="39">
        <f t="shared" si="246"/>
        <v>-48.392499999999998</v>
      </c>
      <c r="AA206" s="12"/>
    </row>
    <row r="207" spans="1:27" x14ac:dyDescent="0.25">
      <c r="A207">
        <v>3488</v>
      </c>
      <c r="B207" t="s">
        <v>205</v>
      </c>
      <c r="C207">
        <v>8</v>
      </c>
      <c r="D207">
        <v>42.395733</v>
      </c>
      <c r="E207">
        <v>-104.22553000000001</v>
      </c>
      <c r="F207">
        <v>41879.589999999997</v>
      </c>
      <c r="G207">
        <v>19111.5</v>
      </c>
      <c r="H207">
        <v>15.75</v>
      </c>
      <c r="I207">
        <v>-10.5</v>
      </c>
      <c r="J207">
        <v>-48.25</v>
      </c>
      <c r="K207">
        <v>162</v>
      </c>
      <c r="L207">
        <v>172</v>
      </c>
      <c r="M207">
        <v>147</v>
      </c>
      <c r="N207">
        <v>29</v>
      </c>
      <c r="Q207" s="22"/>
      <c r="R207" s="22"/>
      <c r="S207" s="40"/>
      <c r="T207" s="34"/>
      <c r="U207" s="16"/>
      <c r="V207" s="16"/>
      <c r="W207" s="19"/>
      <c r="X207" s="43"/>
      <c r="Y207" s="46"/>
      <c r="Z207" s="40"/>
      <c r="AA207" s="12"/>
    </row>
    <row r="208" spans="1:27" x14ac:dyDescent="0.25">
      <c r="A208">
        <v>3505</v>
      </c>
      <c r="B208" t="s">
        <v>206</v>
      </c>
      <c r="C208">
        <v>8</v>
      </c>
      <c r="D208">
        <v>42.396900000000002</v>
      </c>
      <c r="E208">
        <v>-104.22002000000001</v>
      </c>
      <c r="F208">
        <v>42041.34</v>
      </c>
      <c r="G208">
        <v>18952.75</v>
      </c>
      <c r="H208">
        <v>15.63</v>
      </c>
      <c r="I208">
        <v>-11</v>
      </c>
      <c r="J208">
        <v>-48.44</v>
      </c>
      <c r="K208">
        <v>151</v>
      </c>
      <c r="L208">
        <v>134</v>
      </c>
      <c r="M208">
        <v>150</v>
      </c>
      <c r="N208">
        <v>20</v>
      </c>
      <c r="Q208" s="22"/>
      <c r="R208" s="22"/>
      <c r="S208" s="40"/>
      <c r="T208" s="34"/>
      <c r="U208" s="16"/>
      <c r="V208" s="16"/>
      <c r="W208" s="19"/>
      <c r="X208" s="43"/>
      <c r="Y208" s="46"/>
      <c r="Z208" s="40"/>
      <c r="AA208" s="12"/>
    </row>
    <row r="209" spans="1:27" x14ac:dyDescent="0.25">
      <c r="A209">
        <v>3522</v>
      </c>
      <c r="B209" t="s">
        <v>207</v>
      </c>
      <c r="C209">
        <v>8</v>
      </c>
      <c r="D209">
        <v>42.398108999999998</v>
      </c>
      <c r="E209">
        <v>-104.21471</v>
      </c>
      <c r="F209">
        <v>42198.16</v>
      </c>
      <c r="G209">
        <v>18800.75</v>
      </c>
      <c r="H209">
        <v>15.5</v>
      </c>
      <c r="I209">
        <v>-11</v>
      </c>
      <c r="J209">
        <v>-48.75</v>
      </c>
      <c r="K209">
        <v>159</v>
      </c>
      <c r="L209">
        <v>163</v>
      </c>
      <c r="M209">
        <v>161</v>
      </c>
      <c r="N209">
        <v>22</v>
      </c>
      <c r="Q209" s="23"/>
      <c r="R209" s="23"/>
      <c r="S209" s="41"/>
      <c r="T209" s="35"/>
      <c r="U209" s="17"/>
      <c r="V209" s="17"/>
      <c r="W209" s="20"/>
      <c r="X209" s="44"/>
      <c r="Y209" s="47"/>
      <c r="Z209" s="41"/>
      <c r="AA209" s="12"/>
    </row>
    <row r="210" spans="1:27" x14ac:dyDescent="0.25">
      <c r="A210">
        <v>3539</v>
      </c>
      <c r="B210" t="s">
        <v>208</v>
      </c>
      <c r="C210">
        <v>8</v>
      </c>
      <c r="D210">
        <v>42.399368000000003</v>
      </c>
      <c r="E210">
        <v>-104.20914999999999</v>
      </c>
      <c r="F210">
        <v>42345.48</v>
      </c>
      <c r="G210">
        <v>18652.5</v>
      </c>
      <c r="H210">
        <v>15.38</v>
      </c>
      <c r="I210">
        <v>-11.5</v>
      </c>
      <c r="J210">
        <v>-48.94</v>
      </c>
      <c r="K210">
        <v>182</v>
      </c>
      <c r="L210">
        <v>166</v>
      </c>
      <c r="M210">
        <v>172</v>
      </c>
      <c r="N210">
        <v>31</v>
      </c>
      <c r="Q210" s="21">
        <f t="shared" ref="Q210" si="247">AVERAGE(A210:A213)</f>
        <v>3564.5</v>
      </c>
      <c r="R210" s="21">
        <f t="shared" ref="R210" si="248">AVERAGE(F210:F213)</f>
        <v>42544.457500000004</v>
      </c>
      <c r="S210" s="39">
        <f t="shared" ref="S210" si="249">AVERAGE(G210:G213)</f>
        <v>18457.6875</v>
      </c>
      <c r="T210" s="33">
        <f t="shared" ref="T210:W210" si="250">AVERAGE(K210:K213)*4</f>
        <v>718</v>
      </c>
      <c r="U210" s="15">
        <f t="shared" si="250"/>
        <v>624</v>
      </c>
      <c r="V210" s="15">
        <f t="shared" si="250"/>
        <v>673</v>
      </c>
      <c r="W210" s="18">
        <f t="shared" si="250"/>
        <v>127</v>
      </c>
      <c r="X210" s="42">
        <f t="shared" ref="X210:Z210" si="251">AVERAGE(H210:H213)</f>
        <v>15.190000000000001</v>
      </c>
      <c r="Y210" s="45">
        <f t="shared" si="251"/>
        <v>-11.75</v>
      </c>
      <c r="Z210" s="39">
        <f t="shared" si="251"/>
        <v>-49.015000000000001</v>
      </c>
      <c r="AA210" s="12"/>
    </row>
    <row r="211" spans="1:27" x14ac:dyDescent="0.25">
      <c r="A211">
        <v>3556</v>
      </c>
      <c r="B211" t="s">
        <v>209</v>
      </c>
      <c r="C211">
        <v>8</v>
      </c>
      <c r="D211">
        <v>42.400696000000003</v>
      </c>
      <c r="E211">
        <v>-104.20337000000001</v>
      </c>
      <c r="F211">
        <v>42484.58</v>
      </c>
      <c r="G211">
        <v>18523.75</v>
      </c>
      <c r="H211">
        <v>15.25</v>
      </c>
      <c r="I211">
        <v>-11.5</v>
      </c>
      <c r="J211">
        <v>-49</v>
      </c>
      <c r="K211">
        <v>181</v>
      </c>
      <c r="L211">
        <v>165</v>
      </c>
      <c r="M211">
        <v>164</v>
      </c>
      <c r="N211">
        <v>31</v>
      </c>
      <c r="Q211" s="22"/>
      <c r="R211" s="22"/>
      <c r="S211" s="40"/>
      <c r="T211" s="34"/>
      <c r="U211" s="16"/>
      <c r="V211" s="16"/>
      <c r="W211" s="19"/>
      <c r="X211" s="43"/>
      <c r="Y211" s="46"/>
      <c r="Z211" s="40"/>
      <c r="AA211" s="12"/>
    </row>
    <row r="212" spans="1:27" x14ac:dyDescent="0.25">
      <c r="A212">
        <v>3573</v>
      </c>
      <c r="B212" t="s">
        <v>210</v>
      </c>
      <c r="C212">
        <v>8</v>
      </c>
      <c r="D212">
        <v>42.401927999999998</v>
      </c>
      <c r="E212">
        <v>-104.19723</v>
      </c>
      <c r="F212">
        <v>42610.57</v>
      </c>
      <c r="G212">
        <v>18402.75</v>
      </c>
      <c r="H212">
        <v>15.13</v>
      </c>
      <c r="I212">
        <v>-12</v>
      </c>
      <c r="J212">
        <v>-49.06</v>
      </c>
      <c r="K212">
        <v>166</v>
      </c>
      <c r="L212">
        <v>145</v>
      </c>
      <c r="M212">
        <v>175</v>
      </c>
      <c r="N212">
        <v>29</v>
      </c>
      <c r="Q212" s="22"/>
      <c r="R212" s="22"/>
      <c r="S212" s="40"/>
      <c r="T212" s="34"/>
      <c r="U212" s="16"/>
      <c r="V212" s="16"/>
      <c r="W212" s="19"/>
      <c r="X212" s="43"/>
      <c r="Y212" s="46"/>
      <c r="Z212" s="40"/>
      <c r="AA212" s="12"/>
    </row>
    <row r="213" spans="1:27" x14ac:dyDescent="0.25">
      <c r="A213">
        <v>3590</v>
      </c>
      <c r="B213" t="s">
        <v>211</v>
      </c>
      <c r="C213">
        <v>8</v>
      </c>
      <c r="D213">
        <v>42.403053</v>
      </c>
      <c r="E213">
        <v>-104.19118</v>
      </c>
      <c r="F213">
        <v>42737.2</v>
      </c>
      <c r="G213">
        <v>18251.75</v>
      </c>
      <c r="H213">
        <v>15</v>
      </c>
      <c r="I213">
        <v>-12</v>
      </c>
      <c r="J213">
        <v>-49.06</v>
      </c>
      <c r="K213">
        <v>189</v>
      </c>
      <c r="L213">
        <v>148</v>
      </c>
      <c r="M213">
        <v>162</v>
      </c>
      <c r="N213">
        <v>36</v>
      </c>
      <c r="Q213" s="23"/>
      <c r="R213" s="23"/>
      <c r="S213" s="41"/>
      <c r="T213" s="35"/>
      <c r="U213" s="17"/>
      <c r="V213" s="17"/>
      <c r="W213" s="20"/>
      <c r="X213" s="44"/>
      <c r="Y213" s="47"/>
      <c r="Z213" s="41"/>
      <c r="AA213" s="12"/>
    </row>
    <row r="214" spans="1:27" x14ac:dyDescent="0.25">
      <c r="A214">
        <v>3607</v>
      </c>
      <c r="B214" t="s">
        <v>212</v>
      </c>
      <c r="C214">
        <v>8</v>
      </c>
      <c r="D214">
        <v>42.404186000000003</v>
      </c>
      <c r="E214">
        <v>-104.18501999999999</v>
      </c>
      <c r="F214">
        <v>42903.55</v>
      </c>
      <c r="G214">
        <v>18126.5</v>
      </c>
      <c r="H214">
        <v>14.88</v>
      </c>
      <c r="I214">
        <v>-12.5</v>
      </c>
      <c r="J214">
        <v>-49.06</v>
      </c>
      <c r="K214">
        <v>215</v>
      </c>
      <c r="L214">
        <v>159</v>
      </c>
      <c r="M214">
        <v>182</v>
      </c>
      <c r="N214">
        <v>30</v>
      </c>
      <c r="Q214" s="21">
        <f t="shared" ref="Q214" si="252">AVERAGE(A214:A217)</f>
        <v>3632.5</v>
      </c>
      <c r="R214" s="21">
        <f t="shared" ref="R214" si="253">AVERAGE(F214:F217)</f>
        <v>43133.695</v>
      </c>
      <c r="S214" s="39">
        <f t="shared" ref="S214" si="254">AVERAGE(G214:G217)</f>
        <v>17932.125</v>
      </c>
      <c r="T214" s="33">
        <f t="shared" ref="T214:W214" si="255">AVERAGE(K214:K217)*4</f>
        <v>784</v>
      </c>
      <c r="U214" s="15">
        <f t="shared" si="255"/>
        <v>707</v>
      </c>
      <c r="V214" s="15">
        <f t="shared" si="255"/>
        <v>731</v>
      </c>
      <c r="W214" s="18">
        <f t="shared" si="255"/>
        <v>135</v>
      </c>
      <c r="X214" s="42">
        <f t="shared" ref="X214:Z214" si="256">AVERAGE(H214:H217)</f>
        <v>14.690000000000001</v>
      </c>
      <c r="Y214" s="45">
        <f t="shared" si="256"/>
        <v>-12.625</v>
      </c>
      <c r="Z214" s="39">
        <f t="shared" si="256"/>
        <v>-49.172499999999999</v>
      </c>
      <c r="AA214" s="12"/>
    </row>
    <row r="215" spans="1:27" x14ac:dyDescent="0.25">
      <c r="A215">
        <v>3624</v>
      </c>
      <c r="B215" t="s">
        <v>213</v>
      </c>
      <c r="C215">
        <v>6</v>
      </c>
      <c r="D215">
        <v>42.405425999999999</v>
      </c>
      <c r="E215">
        <v>-104.17881</v>
      </c>
      <c r="F215">
        <v>43046.59</v>
      </c>
      <c r="G215">
        <v>17992.25</v>
      </c>
      <c r="H215">
        <v>14.75</v>
      </c>
      <c r="I215">
        <v>-12.5</v>
      </c>
      <c r="J215">
        <v>-49.06</v>
      </c>
      <c r="K215">
        <v>179</v>
      </c>
      <c r="L215">
        <v>198</v>
      </c>
      <c r="M215">
        <v>172</v>
      </c>
      <c r="N215">
        <v>37</v>
      </c>
      <c r="Q215" s="22"/>
      <c r="R215" s="22"/>
      <c r="S215" s="40"/>
      <c r="T215" s="34"/>
      <c r="U215" s="16"/>
      <c r="V215" s="16"/>
      <c r="W215" s="19"/>
      <c r="X215" s="43"/>
      <c r="Y215" s="46"/>
      <c r="Z215" s="40"/>
      <c r="AA215" s="12"/>
    </row>
    <row r="216" spans="1:27" x14ac:dyDescent="0.25">
      <c r="A216">
        <v>3641</v>
      </c>
      <c r="B216" t="s">
        <v>214</v>
      </c>
      <c r="C216">
        <v>7</v>
      </c>
      <c r="D216">
        <v>42.406773000000001</v>
      </c>
      <c r="E216">
        <v>-104.17261999999999</v>
      </c>
      <c r="F216">
        <v>43206.36</v>
      </c>
      <c r="G216">
        <v>17868.25</v>
      </c>
      <c r="H216">
        <v>14.63</v>
      </c>
      <c r="I216">
        <v>-12.5</v>
      </c>
      <c r="J216">
        <v>-49.19</v>
      </c>
      <c r="K216">
        <v>190</v>
      </c>
      <c r="L216">
        <v>164</v>
      </c>
      <c r="M216">
        <v>193</v>
      </c>
      <c r="N216">
        <v>34</v>
      </c>
      <c r="Q216" s="22"/>
      <c r="R216" s="22"/>
      <c r="S216" s="40"/>
      <c r="T216" s="34"/>
      <c r="U216" s="16"/>
      <c r="V216" s="16"/>
      <c r="W216" s="19"/>
      <c r="X216" s="43"/>
      <c r="Y216" s="46"/>
      <c r="Z216" s="40"/>
      <c r="AA216" s="12"/>
    </row>
    <row r="217" spans="1:27" x14ac:dyDescent="0.25">
      <c r="A217">
        <v>3658</v>
      </c>
      <c r="B217" t="s">
        <v>215</v>
      </c>
      <c r="C217">
        <v>7</v>
      </c>
      <c r="D217">
        <v>42.40831</v>
      </c>
      <c r="E217">
        <v>-104.16646</v>
      </c>
      <c r="F217">
        <v>43378.28</v>
      </c>
      <c r="G217">
        <v>17741.5</v>
      </c>
      <c r="H217">
        <v>14.5</v>
      </c>
      <c r="I217">
        <v>-13</v>
      </c>
      <c r="J217">
        <v>-49.38</v>
      </c>
      <c r="K217">
        <v>200</v>
      </c>
      <c r="L217">
        <v>186</v>
      </c>
      <c r="M217">
        <v>184</v>
      </c>
      <c r="N217">
        <v>34</v>
      </c>
      <c r="Q217" s="23"/>
      <c r="R217" s="23"/>
      <c r="S217" s="41"/>
      <c r="T217" s="35"/>
      <c r="U217" s="17"/>
      <c r="V217" s="17"/>
      <c r="W217" s="20"/>
      <c r="X217" s="44"/>
      <c r="Y217" s="47"/>
      <c r="Z217" s="41"/>
      <c r="AA217" s="12"/>
    </row>
    <row r="218" spans="1:27" x14ac:dyDescent="0.25">
      <c r="A218">
        <v>3675</v>
      </c>
      <c r="B218" t="s">
        <v>216</v>
      </c>
      <c r="C218">
        <v>7</v>
      </c>
      <c r="D218">
        <v>42.409843000000002</v>
      </c>
      <c r="E218">
        <v>-104.16046</v>
      </c>
      <c r="F218">
        <v>43553.15</v>
      </c>
      <c r="G218">
        <v>17610</v>
      </c>
      <c r="H218">
        <v>14.38</v>
      </c>
      <c r="I218">
        <v>-13</v>
      </c>
      <c r="J218">
        <v>-49.5</v>
      </c>
      <c r="K218">
        <v>197</v>
      </c>
      <c r="L218">
        <v>165</v>
      </c>
      <c r="M218">
        <v>141</v>
      </c>
      <c r="N218">
        <v>35</v>
      </c>
      <c r="Q218" s="21">
        <f t="shared" ref="Q218" si="257">AVERAGE(A218:A221)</f>
        <v>3700.5</v>
      </c>
      <c r="R218" s="21">
        <f t="shared" ref="R218" si="258">AVERAGE(F218:F221)</f>
        <v>43811.680000000008</v>
      </c>
      <c r="S218" s="39">
        <f t="shared" ref="S218" si="259">AVERAGE(G218:G221)</f>
        <v>17409.625</v>
      </c>
      <c r="T218" s="33">
        <f t="shared" ref="T218:W218" si="260">AVERAGE(K218:K221)*4</f>
        <v>753</v>
      </c>
      <c r="U218" s="15">
        <f t="shared" si="260"/>
        <v>682</v>
      </c>
      <c r="V218" s="15">
        <f t="shared" si="260"/>
        <v>628</v>
      </c>
      <c r="W218" s="18">
        <f t="shared" si="260"/>
        <v>128</v>
      </c>
      <c r="X218" s="42">
        <f t="shared" ref="X218:Z218" si="261">AVERAGE(H218:H221)</f>
        <v>14.190000000000001</v>
      </c>
      <c r="Y218" s="45">
        <f t="shared" si="261"/>
        <v>-13.375</v>
      </c>
      <c r="Z218" s="39">
        <f t="shared" si="261"/>
        <v>-49.702500000000001</v>
      </c>
      <c r="AA218" s="12"/>
    </row>
    <row r="219" spans="1:27" x14ac:dyDescent="0.25">
      <c r="A219">
        <v>3692</v>
      </c>
      <c r="B219" t="s">
        <v>217</v>
      </c>
      <c r="C219">
        <v>7</v>
      </c>
      <c r="D219">
        <v>42.411312000000002</v>
      </c>
      <c r="E219">
        <v>-104.15447</v>
      </c>
      <c r="F219">
        <v>43715.55</v>
      </c>
      <c r="G219">
        <v>17471.25</v>
      </c>
      <c r="H219">
        <v>14.25</v>
      </c>
      <c r="I219">
        <v>-13.5</v>
      </c>
      <c r="J219">
        <v>-49.56</v>
      </c>
      <c r="K219">
        <v>176</v>
      </c>
      <c r="L219">
        <v>161</v>
      </c>
      <c r="M219">
        <v>164</v>
      </c>
      <c r="N219">
        <v>32</v>
      </c>
      <c r="Q219" s="22"/>
      <c r="R219" s="22"/>
      <c r="S219" s="40"/>
      <c r="T219" s="34"/>
      <c r="U219" s="16"/>
      <c r="V219" s="16"/>
      <c r="W219" s="19"/>
      <c r="X219" s="43"/>
      <c r="Y219" s="46"/>
      <c r="Z219" s="40"/>
      <c r="AA219" s="12"/>
    </row>
    <row r="220" spans="1:27" x14ac:dyDescent="0.25">
      <c r="A220">
        <v>3709</v>
      </c>
      <c r="B220" t="s">
        <v>218</v>
      </c>
      <c r="C220">
        <v>8</v>
      </c>
      <c r="D220">
        <v>42.412787999999999</v>
      </c>
      <c r="E220">
        <v>-104.14834999999999</v>
      </c>
      <c r="F220">
        <v>43891.41</v>
      </c>
      <c r="G220">
        <v>17344.75</v>
      </c>
      <c r="H220">
        <v>14.13</v>
      </c>
      <c r="I220">
        <v>-13.5</v>
      </c>
      <c r="J220">
        <v>-49.81</v>
      </c>
      <c r="K220">
        <v>179</v>
      </c>
      <c r="L220">
        <v>174</v>
      </c>
      <c r="M220">
        <v>166</v>
      </c>
      <c r="N220">
        <v>23</v>
      </c>
      <c r="Q220" s="22"/>
      <c r="R220" s="22"/>
      <c r="S220" s="40"/>
      <c r="T220" s="34"/>
      <c r="U220" s="16"/>
      <c r="V220" s="16"/>
      <c r="W220" s="19"/>
      <c r="X220" s="43"/>
      <c r="Y220" s="46"/>
      <c r="Z220" s="40"/>
      <c r="AA220" s="12"/>
    </row>
    <row r="221" spans="1:27" x14ac:dyDescent="0.25">
      <c r="A221">
        <v>3726</v>
      </c>
      <c r="B221" t="s">
        <v>219</v>
      </c>
      <c r="C221">
        <v>8</v>
      </c>
      <c r="D221">
        <v>42.414234</v>
      </c>
      <c r="E221">
        <v>-104.14206</v>
      </c>
      <c r="F221">
        <v>44086.61</v>
      </c>
      <c r="G221">
        <v>17212.5</v>
      </c>
      <c r="H221">
        <v>14</v>
      </c>
      <c r="I221">
        <v>-13.5</v>
      </c>
      <c r="J221">
        <v>-49.94</v>
      </c>
      <c r="K221">
        <v>201</v>
      </c>
      <c r="L221">
        <v>182</v>
      </c>
      <c r="M221">
        <v>157</v>
      </c>
      <c r="N221">
        <v>38</v>
      </c>
      <c r="Q221" s="23"/>
      <c r="R221" s="23"/>
      <c r="S221" s="41"/>
      <c r="T221" s="35"/>
      <c r="U221" s="17"/>
      <c r="V221" s="17"/>
      <c r="W221" s="20"/>
      <c r="X221" s="44"/>
      <c r="Y221" s="47"/>
      <c r="Z221" s="41"/>
      <c r="AA221" s="12"/>
    </row>
    <row r="222" spans="1:27" x14ac:dyDescent="0.25">
      <c r="A222" s="11">
        <v>3743</v>
      </c>
      <c r="B222" s="11" t="s">
        <v>220</v>
      </c>
      <c r="C222" s="11">
        <v>8</v>
      </c>
      <c r="D222" s="11">
        <v>42.415478</v>
      </c>
      <c r="E222" s="11">
        <v>-104.1358</v>
      </c>
      <c r="F222" s="11">
        <v>44300.52</v>
      </c>
      <c r="G222" s="11">
        <v>17073</v>
      </c>
      <c r="H222" s="11">
        <v>13.88</v>
      </c>
      <c r="I222" s="11">
        <v>-14</v>
      </c>
      <c r="J222" s="11">
        <v>-49.94</v>
      </c>
      <c r="K222" s="11">
        <v>175</v>
      </c>
      <c r="L222" s="11">
        <v>208</v>
      </c>
      <c r="M222" s="11">
        <v>167</v>
      </c>
      <c r="N222" s="11">
        <v>36</v>
      </c>
      <c r="O222" s="11"/>
      <c r="P222" s="11"/>
      <c r="Q222" s="24">
        <f t="shared" ref="Q222" si="262">AVERAGE(A222:A225)</f>
        <v>3768.5</v>
      </c>
      <c r="R222" s="24">
        <f t="shared" ref="R222" si="263">AVERAGE(F222:F225)</f>
        <v>44608.762499999997</v>
      </c>
      <c r="S222" s="54">
        <f t="shared" ref="S222" si="264">AVERAGE(G222:G225)</f>
        <v>16858.6875</v>
      </c>
      <c r="T222" s="36">
        <f t="shared" ref="T222:W222" si="265">AVERAGE(K222:K225)*4</f>
        <v>760</v>
      </c>
      <c r="U222" s="27">
        <f t="shared" si="265"/>
        <v>762</v>
      </c>
      <c r="V222" s="27">
        <f t="shared" si="265"/>
        <v>749</v>
      </c>
      <c r="W222" s="30">
        <f t="shared" si="265"/>
        <v>141</v>
      </c>
      <c r="X222" s="48">
        <f t="shared" ref="X222:Z222" si="266">AVERAGE(H222:H225)</f>
        <v>13.6425</v>
      </c>
      <c r="Y222" s="51">
        <f t="shared" si="266"/>
        <v>-14.25</v>
      </c>
      <c r="Z222" s="54">
        <f t="shared" si="266"/>
        <v>-50.284999999999997</v>
      </c>
      <c r="AA222" s="13"/>
    </row>
    <row r="223" spans="1:27" x14ac:dyDescent="0.25">
      <c r="A223" s="11">
        <v>3760</v>
      </c>
      <c r="B223" s="11" t="s">
        <v>221</v>
      </c>
      <c r="C223" s="11">
        <v>8</v>
      </c>
      <c r="D223" s="11">
        <v>42.416694999999997</v>
      </c>
      <c r="E223" s="11">
        <v>-104.12975</v>
      </c>
      <c r="F223" s="11">
        <v>44497.38</v>
      </c>
      <c r="G223" s="11">
        <v>16929</v>
      </c>
      <c r="H223" s="11">
        <v>13.69</v>
      </c>
      <c r="I223" s="11">
        <v>-14</v>
      </c>
      <c r="J223" s="11">
        <v>-50.13</v>
      </c>
      <c r="K223" s="11">
        <v>187</v>
      </c>
      <c r="L223" s="11">
        <v>166</v>
      </c>
      <c r="M223" s="11">
        <v>171</v>
      </c>
      <c r="N223" s="11">
        <v>34</v>
      </c>
      <c r="O223" s="11"/>
      <c r="P223" s="11"/>
      <c r="Q223" s="25"/>
      <c r="R223" s="25"/>
      <c r="S223" s="55"/>
      <c r="T223" s="37"/>
      <c r="U223" s="28"/>
      <c r="V223" s="28"/>
      <c r="W223" s="31"/>
      <c r="X223" s="49"/>
      <c r="Y223" s="52"/>
      <c r="Z223" s="55"/>
      <c r="AA223" s="13"/>
    </row>
    <row r="224" spans="1:27" x14ac:dyDescent="0.25">
      <c r="A224" s="11">
        <v>3777</v>
      </c>
      <c r="B224" s="11" t="s">
        <v>222</v>
      </c>
      <c r="C224" s="11">
        <v>8</v>
      </c>
      <c r="D224" s="11">
        <v>42.417782000000003</v>
      </c>
      <c r="E224" s="11">
        <v>-104.12316</v>
      </c>
      <c r="F224" s="11">
        <v>44716.54</v>
      </c>
      <c r="G224" s="11">
        <v>16803</v>
      </c>
      <c r="H224" s="11">
        <v>13.56</v>
      </c>
      <c r="I224" s="11">
        <v>-14.5</v>
      </c>
      <c r="J224" s="11">
        <v>-50.44</v>
      </c>
      <c r="K224" s="11">
        <v>207</v>
      </c>
      <c r="L224" s="11">
        <v>189</v>
      </c>
      <c r="M224" s="11">
        <v>192</v>
      </c>
      <c r="N224" s="11">
        <v>33</v>
      </c>
      <c r="O224" s="11"/>
      <c r="P224" s="11"/>
      <c r="Q224" s="25"/>
      <c r="R224" s="25"/>
      <c r="S224" s="55"/>
      <c r="T224" s="37"/>
      <c r="U224" s="28"/>
      <c r="V224" s="28"/>
      <c r="W224" s="31"/>
      <c r="X224" s="49"/>
      <c r="Y224" s="52"/>
      <c r="Z224" s="55"/>
      <c r="AA224" s="13"/>
    </row>
    <row r="225" spans="1:27" x14ac:dyDescent="0.25">
      <c r="A225" s="11">
        <v>3794</v>
      </c>
      <c r="B225" s="11" t="s">
        <v>223</v>
      </c>
      <c r="C225" s="11">
        <v>8</v>
      </c>
      <c r="D225" s="11">
        <v>42.418658999999998</v>
      </c>
      <c r="E225" s="11">
        <v>-104.11717</v>
      </c>
      <c r="F225" s="11">
        <v>44920.61</v>
      </c>
      <c r="G225" s="11">
        <v>16629.75</v>
      </c>
      <c r="H225" s="11">
        <v>13.44</v>
      </c>
      <c r="I225" s="11">
        <v>-14.5</v>
      </c>
      <c r="J225" s="11">
        <v>-50.63</v>
      </c>
      <c r="K225" s="11">
        <v>191</v>
      </c>
      <c r="L225" s="11">
        <v>199</v>
      </c>
      <c r="M225" s="11">
        <v>219</v>
      </c>
      <c r="N225" s="11">
        <v>38</v>
      </c>
      <c r="O225" s="11"/>
      <c r="P225" s="11"/>
      <c r="Q225" s="26"/>
      <c r="R225" s="26"/>
      <c r="S225" s="56"/>
      <c r="T225" s="38"/>
      <c r="U225" s="29"/>
      <c r="V225" s="29"/>
      <c r="W225" s="32"/>
      <c r="X225" s="50"/>
      <c r="Y225" s="53"/>
      <c r="Z225" s="56"/>
      <c r="AA225" s="13"/>
    </row>
    <row r="226" spans="1:27" x14ac:dyDescent="0.25">
      <c r="A226" s="11">
        <v>3811</v>
      </c>
      <c r="B226" s="11" t="s">
        <v>224</v>
      </c>
      <c r="C226" s="11">
        <v>8</v>
      </c>
      <c r="D226" s="11">
        <v>42.419704000000003</v>
      </c>
      <c r="E226" s="11">
        <v>-104.11118999999999</v>
      </c>
      <c r="F226" s="11">
        <v>45088.91</v>
      </c>
      <c r="G226" s="11">
        <v>16489.25</v>
      </c>
      <c r="H226" s="11">
        <v>13.31</v>
      </c>
      <c r="I226" s="11">
        <v>-14.5</v>
      </c>
      <c r="J226" s="11">
        <v>-50.81</v>
      </c>
      <c r="K226" s="11">
        <v>192</v>
      </c>
      <c r="L226" s="11">
        <v>180</v>
      </c>
      <c r="M226" s="11">
        <v>166</v>
      </c>
      <c r="N226" s="11">
        <v>35</v>
      </c>
      <c r="O226" s="11"/>
      <c r="P226" s="11"/>
      <c r="Q226" s="24">
        <f t="shared" ref="Q226" si="267">AVERAGE(A226:A229)</f>
        <v>3836.5</v>
      </c>
      <c r="R226" s="24">
        <f t="shared" ref="R226" si="268">AVERAGE(F226:F229)</f>
        <v>45321.770000000004</v>
      </c>
      <c r="S226" s="54">
        <f t="shared" ref="S226" si="269">AVERAGE(G226:G229)</f>
        <v>16279.375</v>
      </c>
      <c r="T226" s="36">
        <f t="shared" ref="T226:W226" si="270">AVERAGE(K226:K229)*4</f>
        <v>761</v>
      </c>
      <c r="U226" s="27">
        <f t="shared" si="270"/>
        <v>735</v>
      </c>
      <c r="V226" s="27">
        <f t="shared" si="270"/>
        <v>739</v>
      </c>
      <c r="W226" s="30">
        <f t="shared" si="270"/>
        <v>135</v>
      </c>
      <c r="X226" s="48">
        <f t="shared" ref="X226:Z226" si="271">AVERAGE(H226:H229)</f>
        <v>13.125</v>
      </c>
      <c r="Y226" s="51">
        <f t="shared" si="271"/>
        <v>-14.875</v>
      </c>
      <c r="Z226" s="54">
        <f t="shared" si="271"/>
        <v>-51.077500000000001</v>
      </c>
      <c r="AA226" s="13"/>
    </row>
    <row r="227" spans="1:27" x14ac:dyDescent="0.25">
      <c r="A227" s="11">
        <v>3828</v>
      </c>
      <c r="B227" s="11" t="s">
        <v>225</v>
      </c>
      <c r="C227" s="11">
        <v>8</v>
      </c>
      <c r="D227" s="11">
        <v>42.420906000000002</v>
      </c>
      <c r="E227" s="11">
        <v>-104.10531</v>
      </c>
      <c r="F227" s="11">
        <v>45243.77</v>
      </c>
      <c r="G227" s="11">
        <v>16348.75</v>
      </c>
      <c r="H227" s="11">
        <v>13.19</v>
      </c>
      <c r="I227" s="11">
        <v>-15</v>
      </c>
      <c r="J227" s="11">
        <v>-51</v>
      </c>
      <c r="K227" s="11">
        <v>179</v>
      </c>
      <c r="L227" s="11">
        <v>173</v>
      </c>
      <c r="M227" s="11">
        <v>200</v>
      </c>
      <c r="N227" s="11">
        <v>29</v>
      </c>
      <c r="O227" s="11"/>
      <c r="P227" s="11"/>
      <c r="Q227" s="25"/>
      <c r="R227" s="25"/>
      <c r="S227" s="55"/>
      <c r="T227" s="37"/>
      <c r="U227" s="28"/>
      <c r="V227" s="28"/>
      <c r="W227" s="31"/>
      <c r="X227" s="49"/>
      <c r="Y227" s="52"/>
      <c r="Z227" s="55"/>
      <c r="AA227" s="13"/>
    </row>
    <row r="228" spans="1:27" x14ac:dyDescent="0.25">
      <c r="A228" s="11">
        <v>3845</v>
      </c>
      <c r="B228" s="11" t="s">
        <v>226</v>
      </c>
      <c r="C228" s="11">
        <v>8</v>
      </c>
      <c r="D228" s="11">
        <v>42.422122999999999</v>
      </c>
      <c r="E228" s="11">
        <v>-104.09936</v>
      </c>
      <c r="F228" s="11">
        <v>45409.45</v>
      </c>
      <c r="G228" s="11">
        <v>16211.75</v>
      </c>
      <c r="H228" s="11">
        <v>13.06</v>
      </c>
      <c r="I228" s="11">
        <v>-15</v>
      </c>
      <c r="J228" s="11">
        <v>-51.19</v>
      </c>
      <c r="K228" s="11">
        <v>189</v>
      </c>
      <c r="L228" s="11">
        <v>180</v>
      </c>
      <c r="M228" s="11">
        <v>198</v>
      </c>
      <c r="N228" s="11">
        <v>34</v>
      </c>
      <c r="O228" s="11"/>
      <c r="P228" s="11"/>
      <c r="Q228" s="25"/>
      <c r="R228" s="25"/>
      <c r="S228" s="55"/>
      <c r="T228" s="37"/>
      <c r="U228" s="28"/>
      <c r="V228" s="28"/>
      <c r="W228" s="31"/>
      <c r="X228" s="49"/>
      <c r="Y228" s="52"/>
      <c r="Z228" s="55"/>
      <c r="AA228" s="13"/>
    </row>
    <row r="229" spans="1:27" x14ac:dyDescent="0.25">
      <c r="A229" s="11">
        <v>3862</v>
      </c>
      <c r="B229" s="11" t="s">
        <v>227</v>
      </c>
      <c r="C229" s="11">
        <v>8</v>
      </c>
      <c r="D229" s="11">
        <v>42.423405000000002</v>
      </c>
      <c r="E229" s="11">
        <v>-104.09334</v>
      </c>
      <c r="F229" s="11">
        <v>45544.95</v>
      </c>
      <c r="G229" s="11">
        <v>16067.75</v>
      </c>
      <c r="H229" s="11">
        <v>12.94</v>
      </c>
      <c r="I229" s="11">
        <v>-15</v>
      </c>
      <c r="J229" s="11">
        <v>-51.31</v>
      </c>
      <c r="K229" s="11">
        <v>201</v>
      </c>
      <c r="L229" s="11">
        <v>202</v>
      </c>
      <c r="M229" s="11">
        <v>175</v>
      </c>
      <c r="N229" s="11">
        <v>37</v>
      </c>
      <c r="O229" s="11"/>
      <c r="P229" s="11"/>
      <c r="Q229" s="26"/>
      <c r="R229" s="26"/>
      <c r="S229" s="56"/>
      <c r="T229" s="38"/>
      <c r="U229" s="29"/>
      <c r="V229" s="29"/>
      <c r="W229" s="32"/>
      <c r="X229" s="50"/>
      <c r="Y229" s="53"/>
      <c r="Z229" s="56"/>
      <c r="AA229" s="13"/>
    </row>
    <row r="230" spans="1:27" x14ac:dyDescent="0.25">
      <c r="A230" s="11">
        <v>3879</v>
      </c>
      <c r="B230" s="11" t="s">
        <v>228</v>
      </c>
      <c r="C230" s="11">
        <v>8</v>
      </c>
      <c r="D230" s="11">
        <v>42.424664</v>
      </c>
      <c r="E230" s="11">
        <v>-104.08714999999999</v>
      </c>
      <c r="F230" s="11">
        <v>45706.36</v>
      </c>
      <c r="G230" s="11">
        <v>15929</v>
      </c>
      <c r="H230" s="11">
        <v>12.81</v>
      </c>
      <c r="I230" s="11">
        <v>-15.5</v>
      </c>
      <c r="J230" s="11">
        <v>-51.5</v>
      </c>
      <c r="K230" s="11">
        <v>199</v>
      </c>
      <c r="L230" s="11">
        <v>180</v>
      </c>
      <c r="M230" s="11">
        <v>200</v>
      </c>
      <c r="N230" s="11">
        <v>24</v>
      </c>
      <c r="O230" s="11"/>
      <c r="P230" s="11"/>
      <c r="Q230" s="24">
        <f t="shared" ref="Q230" si="272">AVERAGE(A230:A233)</f>
        <v>3904.5</v>
      </c>
      <c r="R230" s="24">
        <f t="shared" ref="R230" si="273">AVERAGE(F230:F233)</f>
        <v>45924.457500000004</v>
      </c>
      <c r="S230" s="54">
        <f t="shared" ref="S230" si="274">AVERAGE(G230:G233)</f>
        <v>15745.875</v>
      </c>
      <c r="T230" s="36">
        <f t="shared" ref="T230:W230" si="275">AVERAGE(K230:K233)*4</f>
        <v>785</v>
      </c>
      <c r="U230" s="27">
        <f t="shared" si="275"/>
        <v>802</v>
      </c>
      <c r="V230" s="27">
        <f t="shared" si="275"/>
        <v>793</v>
      </c>
      <c r="W230" s="30">
        <f t="shared" si="275"/>
        <v>126</v>
      </c>
      <c r="X230" s="48">
        <f t="shared" ref="X230:Z230" si="276">AVERAGE(H230:H233)</f>
        <v>12.6425</v>
      </c>
      <c r="Y230" s="51">
        <f t="shared" si="276"/>
        <v>-15.625</v>
      </c>
      <c r="Z230" s="54">
        <f t="shared" si="276"/>
        <v>-51.61</v>
      </c>
      <c r="AA230" s="13"/>
    </row>
    <row r="231" spans="1:27" x14ac:dyDescent="0.25">
      <c r="A231" s="11">
        <v>3896</v>
      </c>
      <c r="B231" s="11" t="s">
        <v>229</v>
      </c>
      <c r="C231" s="11">
        <v>8</v>
      </c>
      <c r="D231" s="11">
        <v>42.425961000000001</v>
      </c>
      <c r="E231" s="11">
        <v>-104.08091</v>
      </c>
      <c r="F231" s="11">
        <v>45850.39</v>
      </c>
      <c r="G231" s="11">
        <v>15799.25</v>
      </c>
      <c r="H231" s="11">
        <v>12.69</v>
      </c>
      <c r="I231" s="11">
        <v>-15.5</v>
      </c>
      <c r="J231" s="11">
        <v>-51.5</v>
      </c>
      <c r="K231" s="11">
        <v>191</v>
      </c>
      <c r="L231" s="11">
        <v>198</v>
      </c>
      <c r="M231" s="11">
        <v>198</v>
      </c>
      <c r="N231" s="11">
        <v>35</v>
      </c>
      <c r="O231" s="11"/>
      <c r="P231" s="11"/>
      <c r="Q231" s="25"/>
      <c r="R231" s="25"/>
      <c r="S231" s="55"/>
      <c r="T231" s="37"/>
      <c r="U231" s="28"/>
      <c r="V231" s="28"/>
      <c r="W231" s="31"/>
      <c r="X231" s="49"/>
      <c r="Y231" s="52"/>
      <c r="Z231" s="55"/>
      <c r="AA231" s="13"/>
    </row>
    <row r="232" spans="1:27" x14ac:dyDescent="0.25">
      <c r="A232" s="11">
        <v>3913</v>
      </c>
      <c r="B232" s="11" t="s">
        <v>230</v>
      </c>
      <c r="C232" s="11">
        <v>8</v>
      </c>
      <c r="D232" s="11">
        <v>42.427436999999998</v>
      </c>
      <c r="E232" s="11">
        <v>-104.07471</v>
      </c>
      <c r="F232" s="11">
        <v>45988.19</v>
      </c>
      <c r="G232" s="11">
        <v>15687.75</v>
      </c>
      <c r="H232" s="11">
        <v>12.63</v>
      </c>
      <c r="I232" s="11">
        <v>-15.5</v>
      </c>
      <c r="J232" s="11">
        <v>-51.63</v>
      </c>
      <c r="K232" s="11">
        <v>207</v>
      </c>
      <c r="L232" s="11">
        <v>219</v>
      </c>
      <c r="M232" s="11">
        <v>207</v>
      </c>
      <c r="N232" s="11">
        <v>35</v>
      </c>
      <c r="O232" s="11"/>
      <c r="P232" s="11"/>
      <c r="Q232" s="25"/>
      <c r="R232" s="25"/>
      <c r="S232" s="55"/>
      <c r="T232" s="37"/>
      <c r="U232" s="28"/>
      <c r="V232" s="28"/>
      <c r="W232" s="31"/>
      <c r="X232" s="49"/>
      <c r="Y232" s="52"/>
      <c r="Z232" s="55"/>
      <c r="AA232" s="13"/>
    </row>
    <row r="233" spans="1:27" x14ac:dyDescent="0.25">
      <c r="A233" s="11">
        <v>3930</v>
      </c>
      <c r="B233" s="11" t="s">
        <v>231</v>
      </c>
      <c r="C233" s="11">
        <v>8</v>
      </c>
      <c r="D233" s="11">
        <v>42.428561999999999</v>
      </c>
      <c r="E233" s="11">
        <v>-104.06865999999999</v>
      </c>
      <c r="F233" s="11">
        <v>46152.89</v>
      </c>
      <c r="G233" s="11">
        <v>15567.5</v>
      </c>
      <c r="H233" s="11">
        <v>12.44</v>
      </c>
      <c r="I233" s="11">
        <v>-16</v>
      </c>
      <c r="J233" s="11">
        <v>-51.81</v>
      </c>
      <c r="K233" s="11">
        <v>188</v>
      </c>
      <c r="L233" s="11">
        <v>205</v>
      </c>
      <c r="M233" s="11">
        <v>188</v>
      </c>
      <c r="N233" s="11">
        <v>32</v>
      </c>
      <c r="O233" s="11"/>
      <c r="P233" s="11"/>
      <c r="Q233" s="26"/>
      <c r="R233" s="26"/>
      <c r="S233" s="56"/>
      <c r="T233" s="38"/>
      <c r="U233" s="29"/>
      <c r="V233" s="29"/>
      <c r="W233" s="32"/>
      <c r="X233" s="50"/>
      <c r="Y233" s="53"/>
      <c r="Z233" s="56"/>
      <c r="AA233" s="13"/>
    </row>
    <row r="234" spans="1:27" x14ac:dyDescent="0.25">
      <c r="A234">
        <v>3947</v>
      </c>
      <c r="B234" t="s">
        <v>232</v>
      </c>
      <c r="C234">
        <v>8</v>
      </c>
      <c r="D234">
        <v>42.429703000000003</v>
      </c>
      <c r="E234">
        <v>-104.06258</v>
      </c>
      <c r="F234">
        <v>46297.57</v>
      </c>
      <c r="G234">
        <v>15449.75</v>
      </c>
      <c r="H234">
        <v>12.31</v>
      </c>
      <c r="I234">
        <v>-16</v>
      </c>
      <c r="J234">
        <v>-51.88</v>
      </c>
      <c r="K234">
        <v>195</v>
      </c>
      <c r="L234">
        <v>208</v>
      </c>
      <c r="M234">
        <v>187</v>
      </c>
      <c r="N234">
        <v>28</v>
      </c>
      <c r="Q234" s="21">
        <f t="shared" ref="Q234" si="277">AVERAGE(A234:A237)</f>
        <v>3972.5</v>
      </c>
      <c r="R234" s="21">
        <f t="shared" ref="R234" si="278">AVERAGE(F234:F237)</f>
        <v>46540.6</v>
      </c>
      <c r="S234" s="39">
        <f t="shared" ref="S234" si="279">AVERAGE(G234:G237)</f>
        <v>15279.6875</v>
      </c>
      <c r="T234" s="33">
        <f t="shared" ref="T234:W234" si="280">AVERAGE(K234:K237)*4</f>
        <v>781</v>
      </c>
      <c r="U234" s="15">
        <f t="shared" si="280"/>
        <v>837</v>
      </c>
      <c r="V234" s="15">
        <f t="shared" si="280"/>
        <v>817</v>
      </c>
      <c r="W234" s="18">
        <f t="shared" si="280"/>
        <v>117</v>
      </c>
      <c r="X234" s="42">
        <f t="shared" ref="X234:Z234" si="281">AVERAGE(H234:H237)</f>
        <v>12.125</v>
      </c>
      <c r="Y234" s="45">
        <f t="shared" si="281"/>
        <v>-16.25</v>
      </c>
      <c r="Z234" s="39">
        <f t="shared" si="281"/>
        <v>-52.0625</v>
      </c>
      <c r="AA234" s="12"/>
    </row>
    <row r="235" spans="1:27" x14ac:dyDescent="0.25">
      <c r="A235">
        <v>3964</v>
      </c>
      <c r="B235" t="s">
        <v>233</v>
      </c>
      <c r="C235">
        <v>8</v>
      </c>
      <c r="D235">
        <v>42.430950000000003</v>
      </c>
      <c r="E235">
        <v>-104.05632</v>
      </c>
      <c r="F235">
        <v>46455.38</v>
      </c>
      <c r="G235">
        <v>15338</v>
      </c>
      <c r="H235">
        <v>12.19</v>
      </c>
      <c r="I235">
        <v>-16</v>
      </c>
      <c r="J235">
        <v>-52.06</v>
      </c>
      <c r="K235">
        <v>204</v>
      </c>
      <c r="L235">
        <v>226</v>
      </c>
      <c r="M235">
        <v>202</v>
      </c>
      <c r="N235">
        <v>31</v>
      </c>
      <c r="Q235" s="22"/>
      <c r="R235" s="22"/>
      <c r="S235" s="40"/>
      <c r="T235" s="34"/>
      <c r="U235" s="16"/>
      <c r="V235" s="16"/>
      <c r="W235" s="19"/>
      <c r="X235" s="43"/>
      <c r="Y235" s="46"/>
      <c r="Z235" s="40"/>
      <c r="AA235" s="12"/>
    </row>
    <row r="236" spans="1:27" x14ac:dyDescent="0.25">
      <c r="A236">
        <v>3981</v>
      </c>
      <c r="B236" t="s">
        <v>234</v>
      </c>
      <c r="C236">
        <v>8</v>
      </c>
      <c r="D236">
        <v>42.432377000000002</v>
      </c>
      <c r="E236">
        <v>-104.05006</v>
      </c>
      <c r="F236">
        <v>46621.39</v>
      </c>
      <c r="G236">
        <v>15225</v>
      </c>
      <c r="H236">
        <v>12.06</v>
      </c>
      <c r="I236">
        <v>-16.5</v>
      </c>
      <c r="J236">
        <v>-52.06</v>
      </c>
      <c r="K236">
        <v>202</v>
      </c>
      <c r="L236">
        <v>189</v>
      </c>
      <c r="M236">
        <v>191</v>
      </c>
      <c r="N236">
        <v>32</v>
      </c>
      <c r="Q236" s="22"/>
      <c r="R236" s="22"/>
      <c r="S236" s="40"/>
      <c r="T236" s="34"/>
      <c r="U236" s="16"/>
      <c r="V236" s="16"/>
      <c r="W236" s="19"/>
      <c r="X236" s="43"/>
      <c r="Y236" s="46"/>
      <c r="Z236" s="40"/>
      <c r="AA236" s="12"/>
    </row>
    <row r="237" spans="1:27" x14ac:dyDescent="0.25">
      <c r="A237">
        <v>3998</v>
      </c>
      <c r="B237" t="s">
        <v>235</v>
      </c>
      <c r="C237">
        <v>8</v>
      </c>
      <c r="D237">
        <v>42.433585999999998</v>
      </c>
      <c r="E237">
        <v>-104.04382</v>
      </c>
      <c r="F237">
        <v>46788.06</v>
      </c>
      <c r="G237">
        <v>15106</v>
      </c>
      <c r="H237">
        <v>11.94</v>
      </c>
      <c r="I237">
        <v>-16.5</v>
      </c>
      <c r="J237">
        <v>-52.25</v>
      </c>
      <c r="K237">
        <v>180</v>
      </c>
      <c r="L237">
        <v>214</v>
      </c>
      <c r="M237">
        <v>237</v>
      </c>
      <c r="N237">
        <v>26</v>
      </c>
      <c r="Q237" s="23"/>
      <c r="R237" s="23"/>
      <c r="S237" s="41"/>
      <c r="T237" s="35"/>
      <c r="U237" s="17"/>
      <c r="V237" s="17"/>
      <c r="W237" s="20"/>
      <c r="X237" s="44"/>
      <c r="Y237" s="47"/>
      <c r="Z237" s="41"/>
      <c r="AA237" s="12"/>
    </row>
    <row r="238" spans="1:27" x14ac:dyDescent="0.25">
      <c r="A238">
        <v>4015</v>
      </c>
      <c r="B238" t="s">
        <v>236</v>
      </c>
      <c r="C238">
        <v>8</v>
      </c>
      <c r="D238">
        <v>42.434550999999999</v>
      </c>
      <c r="E238">
        <v>-104.03748</v>
      </c>
      <c r="F238">
        <v>46937.99</v>
      </c>
      <c r="G238">
        <v>14993.5</v>
      </c>
      <c r="H238">
        <v>11.81</v>
      </c>
      <c r="I238">
        <v>-16.5</v>
      </c>
      <c r="J238">
        <v>-52.31</v>
      </c>
      <c r="K238">
        <v>217</v>
      </c>
      <c r="L238">
        <v>231</v>
      </c>
      <c r="M238">
        <v>204</v>
      </c>
      <c r="N238">
        <v>37</v>
      </c>
      <c r="Q238" s="21">
        <f t="shared" ref="Q238" si="282">AVERAGE(A238:A241)</f>
        <v>4040.5</v>
      </c>
      <c r="R238" s="21">
        <f t="shared" ref="R238" si="283">AVERAGE(F238:F241)</f>
        <v>47210.792499999996</v>
      </c>
      <c r="S238" s="39">
        <f t="shared" ref="S238" si="284">AVERAGE(G238:G241)</f>
        <v>14824.8125</v>
      </c>
      <c r="T238" s="33">
        <f t="shared" ref="T238:W238" si="285">AVERAGE(K238:K241)*4</f>
        <v>820</v>
      </c>
      <c r="U238" s="15">
        <f t="shared" si="285"/>
        <v>801</v>
      </c>
      <c r="V238" s="15">
        <f t="shared" si="285"/>
        <v>820</v>
      </c>
      <c r="W238" s="18">
        <f t="shared" si="285"/>
        <v>135</v>
      </c>
      <c r="X238" s="42">
        <f t="shared" ref="X238:Z238" si="286">AVERAGE(H238:H241)</f>
        <v>11.655000000000001</v>
      </c>
      <c r="Y238" s="45">
        <f t="shared" si="286"/>
        <v>-16.875</v>
      </c>
      <c r="Z238" s="39">
        <f t="shared" si="286"/>
        <v>-52.327500000000001</v>
      </c>
      <c r="AA238" s="12"/>
    </row>
    <row r="239" spans="1:27" x14ac:dyDescent="0.25">
      <c r="A239">
        <v>4032</v>
      </c>
      <c r="B239" t="s">
        <v>237</v>
      </c>
      <c r="C239">
        <v>8</v>
      </c>
      <c r="D239">
        <v>42.435394000000002</v>
      </c>
      <c r="E239">
        <v>-104.03115</v>
      </c>
      <c r="F239">
        <v>47111.55</v>
      </c>
      <c r="G239">
        <v>14885.25</v>
      </c>
      <c r="H239">
        <v>11.75</v>
      </c>
      <c r="I239">
        <v>-17</v>
      </c>
      <c r="J239">
        <v>-52.31</v>
      </c>
      <c r="K239">
        <v>196</v>
      </c>
      <c r="L239">
        <v>172</v>
      </c>
      <c r="M239">
        <v>191</v>
      </c>
      <c r="N239">
        <v>35</v>
      </c>
      <c r="Q239" s="22"/>
      <c r="R239" s="22"/>
      <c r="S239" s="40"/>
      <c r="T239" s="34"/>
      <c r="U239" s="16"/>
      <c r="V239" s="16"/>
      <c r="W239" s="19"/>
      <c r="X239" s="43"/>
      <c r="Y239" s="46"/>
      <c r="Z239" s="40"/>
      <c r="AA239" s="12"/>
    </row>
    <row r="240" spans="1:27" x14ac:dyDescent="0.25">
      <c r="A240">
        <v>4049</v>
      </c>
      <c r="B240" t="s">
        <v>238</v>
      </c>
      <c r="C240">
        <v>8</v>
      </c>
      <c r="D240">
        <v>42.436034999999997</v>
      </c>
      <c r="E240">
        <v>-104.02508</v>
      </c>
      <c r="F240">
        <v>47301.18</v>
      </c>
      <c r="G240">
        <v>14770.75</v>
      </c>
      <c r="H240">
        <v>11.56</v>
      </c>
      <c r="I240">
        <v>-17</v>
      </c>
      <c r="J240">
        <v>-52.25</v>
      </c>
      <c r="K240">
        <v>216</v>
      </c>
      <c r="L240">
        <v>202</v>
      </c>
      <c r="M240">
        <v>205</v>
      </c>
      <c r="N240">
        <v>34</v>
      </c>
      <c r="Q240" s="22"/>
      <c r="R240" s="22"/>
      <c r="S240" s="40"/>
      <c r="T240" s="34"/>
      <c r="U240" s="16"/>
      <c r="V240" s="16"/>
      <c r="W240" s="19"/>
      <c r="X240" s="43"/>
      <c r="Y240" s="46"/>
      <c r="Z240" s="40"/>
      <c r="AA240" s="12"/>
    </row>
    <row r="241" spans="1:27" x14ac:dyDescent="0.25">
      <c r="A241">
        <v>4066</v>
      </c>
      <c r="B241" t="s">
        <v>239</v>
      </c>
      <c r="C241">
        <v>8</v>
      </c>
      <c r="D241">
        <v>42.436675999999999</v>
      </c>
      <c r="E241">
        <v>-104.01900000000001</v>
      </c>
      <c r="F241">
        <v>47492.45</v>
      </c>
      <c r="G241">
        <v>14649.75</v>
      </c>
      <c r="H241">
        <v>11.5</v>
      </c>
      <c r="I241">
        <v>-17</v>
      </c>
      <c r="J241">
        <v>-52.44</v>
      </c>
      <c r="K241">
        <v>191</v>
      </c>
      <c r="L241">
        <v>196</v>
      </c>
      <c r="M241">
        <v>220</v>
      </c>
      <c r="N241">
        <v>29</v>
      </c>
      <c r="Q241" s="23"/>
      <c r="R241" s="23"/>
      <c r="S241" s="41"/>
      <c r="T241" s="35"/>
      <c r="U241" s="17"/>
      <c r="V241" s="17"/>
      <c r="W241" s="20"/>
      <c r="X241" s="44"/>
      <c r="Y241" s="47"/>
      <c r="Z241" s="41"/>
      <c r="AA241" s="12"/>
    </row>
    <row r="242" spans="1:27" x14ac:dyDescent="0.25">
      <c r="A242">
        <v>4083</v>
      </c>
      <c r="B242" t="s">
        <v>240</v>
      </c>
      <c r="C242">
        <v>8</v>
      </c>
      <c r="D242">
        <v>42.436931999999999</v>
      </c>
      <c r="E242">
        <v>-104.01379</v>
      </c>
      <c r="F242">
        <v>47720.14</v>
      </c>
      <c r="G242">
        <v>14517</v>
      </c>
      <c r="H242">
        <v>11.38</v>
      </c>
      <c r="I242">
        <v>-17.5</v>
      </c>
      <c r="J242">
        <v>-52.5</v>
      </c>
      <c r="K242">
        <v>216</v>
      </c>
      <c r="L242">
        <v>209</v>
      </c>
      <c r="M242">
        <v>208</v>
      </c>
      <c r="N242">
        <v>29</v>
      </c>
      <c r="Q242" s="21">
        <f t="shared" ref="Q242" si="287">AVERAGE(A242:A245)</f>
        <v>4108.5</v>
      </c>
      <c r="R242" s="21">
        <f t="shared" ref="R242" si="288">AVERAGE(F242:F245)</f>
        <v>47989.5</v>
      </c>
      <c r="S242" s="39">
        <f t="shared" ref="S242" si="289">AVERAGE(G242:G245)</f>
        <v>14338.625</v>
      </c>
      <c r="T242" s="33">
        <f t="shared" ref="T242:W242" si="290">AVERAGE(K242:K245)*4</f>
        <v>863</v>
      </c>
      <c r="U242" s="15">
        <f t="shared" si="290"/>
        <v>844</v>
      </c>
      <c r="V242" s="15">
        <f t="shared" si="290"/>
        <v>793</v>
      </c>
      <c r="W242" s="18">
        <f t="shared" si="290"/>
        <v>140</v>
      </c>
      <c r="X242" s="42">
        <f t="shared" ref="X242:Z242" si="291">AVERAGE(H242:H245)</f>
        <v>11.172500000000001</v>
      </c>
      <c r="Y242" s="45">
        <f t="shared" si="291"/>
        <v>-17.5</v>
      </c>
      <c r="Z242" s="39">
        <f t="shared" si="291"/>
        <v>-52.4375</v>
      </c>
      <c r="AA242" s="12"/>
    </row>
    <row r="243" spans="1:27" x14ac:dyDescent="0.25">
      <c r="A243">
        <v>4100</v>
      </c>
      <c r="B243" t="s">
        <v>241</v>
      </c>
      <c r="C243">
        <v>8</v>
      </c>
      <c r="D243">
        <v>42.437145000000001</v>
      </c>
      <c r="E243">
        <v>-104.00823</v>
      </c>
      <c r="F243">
        <v>47896.32</v>
      </c>
      <c r="G243">
        <v>14404.75</v>
      </c>
      <c r="H243">
        <v>11.25</v>
      </c>
      <c r="I243">
        <v>-17.5</v>
      </c>
      <c r="J243">
        <v>-52.44</v>
      </c>
      <c r="K243">
        <v>216</v>
      </c>
      <c r="L243">
        <v>196</v>
      </c>
      <c r="M243">
        <v>184</v>
      </c>
      <c r="N243">
        <v>34</v>
      </c>
      <c r="Q243" s="22"/>
      <c r="R243" s="22"/>
      <c r="S243" s="40"/>
      <c r="T243" s="34"/>
      <c r="U243" s="16"/>
      <c r="V243" s="16"/>
      <c r="W243" s="19"/>
      <c r="X243" s="43"/>
      <c r="Y243" s="46"/>
      <c r="Z243" s="40"/>
      <c r="AA243" s="12"/>
    </row>
    <row r="244" spans="1:27" x14ac:dyDescent="0.25">
      <c r="A244">
        <v>4117</v>
      </c>
      <c r="B244" t="s">
        <v>242</v>
      </c>
      <c r="C244">
        <v>8</v>
      </c>
      <c r="D244">
        <v>42.437542000000001</v>
      </c>
      <c r="E244">
        <v>-104.00264</v>
      </c>
      <c r="F244">
        <v>48070.54</v>
      </c>
      <c r="G244">
        <v>14284.5</v>
      </c>
      <c r="H244">
        <v>11.06</v>
      </c>
      <c r="I244">
        <v>-17.5</v>
      </c>
      <c r="J244">
        <v>-52.31</v>
      </c>
      <c r="K244">
        <v>213</v>
      </c>
      <c r="L244">
        <v>215</v>
      </c>
      <c r="M244">
        <v>201</v>
      </c>
      <c r="N244">
        <v>35</v>
      </c>
      <c r="Q244" s="22"/>
      <c r="R244" s="22"/>
      <c r="S244" s="40"/>
      <c r="T244" s="34"/>
      <c r="U244" s="16"/>
      <c r="V244" s="16"/>
      <c r="W244" s="19"/>
      <c r="X244" s="43"/>
      <c r="Y244" s="46"/>
      <c r="Z244" s="40"/>
      <c r="AA244" s="12"/>
    </row>
    <row r="245" spans="1:27" x14ac:dyDescent="0.25">
      <c r="A245">
        <v>4134</v>
      </c>
      <c r="B245" t="s">
        <v>243</v>
      </c>
      <c r="C245">
        <v>8</v>
      </c>
      <c r="D245">
        <v>42.437987999999997</v>
      </c>
      <c r="E245">
        <v>-103.99688999999999</v>
      </c>
      <c r="F245">
        <v>48271</v>
      </c>
      <c r="G245">
        <v>14148.25</v>
      </c>
      <c r="H245">
        <v>11</v>
      </c>
      <c r="I245">
        <v>-17.5</v>
      </c>
      <c r="J245">
        <v>-52.5</v>
      </c>
      <c r="K245">
        <v>218</v>
      </c>
      <c r="L245">
        <v>224</v>
      </c>
      <c r="M245">
        <v>200</v>
      </c>
      <c r="N245">
        <v>42</v>
      </c>
      <c r="Q245" s="23"/>
      <c r="R245" s="23"/>
      <c r="S245" s="41"/>
      <c r="T245" s="35"/>
      <c r="U245" s="17"/>
      <c r="V245" s="17"/>
      <c r="W245" s="20"/>
      <c r="X245" s="44"/>
      <c r="Y245" s="47"/>
      <c r="Z245" s="41"/>
      <c r="AA245" s="12"/>
    </row>
    <row r="246" spans="1:27" x14ac:dyDescent="0.25">
      <c r="A246">
        <v>4151</v>
      </c>
      <c r="B246" t="s">
        <v>244</v>
      </c>
      <c r="C246">
        <v>8</v>
      </c>
      <c r="D246">
        <v>42.438384999999997</v>
      </c>
      <c r="E246">
        <v>-103.99135</v>
      </c>
      <c r="F246">
        <v>48490.16</v>
      </c>
      <c r="G246">
        <v>14038.5</v>
      </c>
      <c r="H246">
        <v>10.88</v>
      </c>
      <c r="I246">
        <v>-18</v>
      </c>
      <c r="J246">
        <v>-52.69</v>
      </c>
      <c r="K246">
        <v>210</v>
      </c>
      <c r="L246">
        <v>206</v>
      </c>
      <c r="M246">
        <v>197</v>
      </c>
      <c r="N246">
        <v>34</v>
      </c>
      <c r="Q246" s="21">
        <f t="shared" ref="Q246" si="292">AVERAGE(A246:A249)</f>
        <v>4176.5</v>
      </c>
      <c r="R246" s="21">
        <f t="shared" ref="R246" si="293">AVERAGE(F246:F249)</f>
        <v>48798.392500000002</v>
      </c>
      <c r="S246" s="39">
        <f t="shared" ref="S246" si="294">AVERAGE(G246:G249)</f>
        <v>13850</v>
      </c>
      <c r="T246" s="33">
        <f t="shared" ref="T246:W246" si="295">AVERAGE(K246:K249)*4</f>
        <v>879</v>
      </c>
      <c r="U246" s="15">
        <f t="shared" si="295"/>
        <v>836</v>
      </c>
      <c r="V246" s="15">
        <f t="shared" si="295"/>
        <v>836</v>
      </c>
      <c r="W246" s="18">
        <f t="shared" si="295"/>
        <v>147</v>
      </c>
      <c r="X246" s="42">
        <f t="shared" ref="X246:Z246" si="296">AVERAGE(H246:H249)</f>
        <v>10.675000000000001</v>
      </c>
      <c r="Y246" s="45">
        <f t="shared" si="296"/>
        <v>-18.125</v>
      </c>
      <c r="Z246" s="39">
        <f t="shared" si="296"/>
        <v>-53.017499999999998</v>
      </c>
      <c r="AA246" s="12"/>
    </row>
    <row r="247" spans="1:27" x14ac:dyDescent="0.25">
      <c r="A247">
        <v>4168</v>
      </c>
      <c r="B247" t="s">
        <v>245</v>
      </c>
      <c r="C247">
        <v>8</v>
      </c>
      <c r="D247">
        <v>42.439182000000002</v>
      </c>
      <c r="E247">
        <v>-103.98544</v>
      </c>
      <c r="F247">
        <v>48724.08</v>
      </c>
      <c r="G247">
        <v>13905</v>
      </c>
      <c r="H247">
        <v>10.75</v>
      </c>
      <c r="I247">
        <v>-18</v>
      </c>
      <c r="J247">
        <v>-53</v>
      </c>
      <c r="K247">
        <v>221</v>
      </c>
      <c r="L247">
        <v>186</v>
      </c>
      <c r="M247">
        <v>208</v>
      </c>
      <c r="N247">
        <v>29</v>
      </c>
      <c r="Q247" s="22"/>
      <c r="R247" s="22"/>
      <c r="S247" s="40"/>
      <c r="T247" s="34"/>
      <c r="U247" s="16"/>
      <c r="V247" s="16"/>
      <c r="W247" s="19"/>
      <c r="X247" s="43"/>
      <c r="Y247" s="46"/>
      <c r="Z247" s="40"/>
      <c r="AA247" s="12"/>
    </row>
    <row r="248" spans="1:27" x14ac:dyDescent="0.25">
      <c r="A248">
        <v>4185</v>
      </c>
      <c r="B248" t="s">
        <v>246</v>
      </c>
      <c r="C248">
        <v>8</v>
      </c>
      <c r="D248">
        <v>42.439746999999997</v>
      </c>
      <c r="E248">
        <v>-103.97957</v>
      </c>
      <c r="F248">
        <v>48906.17</v>
      </c>
      <c r="G248">
        <v>13793</v>
      </c>
      <c r="H248">
        <v>10.63</v>
      </c>
      <c r="I248">
        <v>-18</v>
      </c>
      <c r="J248">
        <v>-53.13</v>
      </c>
      <c r="K248">
        <v>204</v>
      </c>
      <c r="L248">
        <v>219</v>
      </c>
      <c r="M248">
        <v>215</v>
      </c>
      <c r="N248">
        <v>44</v>
      </c>
      <c r="Q248" s="22"/>
      <c r="R248" s="22"/>
      <c r="S248" s="40"/>
      <c r="T248" s="34"/>
      <c r="U248" s="16"/>
      <c r="V248" s="16"/>
      <c r="W248" s="19"/>
      <c r="X248" s="43"/>
      <c r="Y248" s="46"/>
      <c r="Z248" s="40"/>
      <c r="AA248" s="12"/>
    </row>
    <row r="249" spans="1:27" x14ac:dyDescent="0.25">
      <c r="A249">
        <v>4202</v>
      </c>
      <c r="B249" t="s">
        <v>247</v>
      </c>
      <c r="C249">
        <v>8</v>
      </c>
      <c r="D249">
        <v>42.440212000000002</v>
      </c>
      <c r="E249">
        <v>-103.97360999999999</v>
      </c>
      <c r="F249">
        <v>49073.16</v>
      </c>
      <c r="G249">
        <v>13663.5</v>
      </c>
      <c r="H249">
        <v>10.44</v>
      </c>
      <c r="I249">
        <v>-18.5</v>
      </c>
      <c r="J249">
        <v>-53.25</v>
      </c>
      <c r="K249">
        <v>244</v>
      </c>
      <c r="L249">
        <v>225</v>
      </c>
      <c r="M249">
        <v>216</v>
      </c>
      <c r="N249">
        <v>40</v>
      </c>
      <c r="Q249" s="23"/>
      <c r="R249" s="23"/>
      <c r="S249" s="41"/>
      <c r="T249" s="35"/>
      <c r="U249" s="17"/>
      <c r="V249" s="17"/>
      <c r="W249" s="20"/>
      <c r="X249" s="44"/>
      <c r="Y249" s="47"/>
      <c r="Z249" s="41"/>
      <c r="AA249" s="12"/>
    </row>
    <row r="250" spans="1:27" x14ac:dyDescent="0.25">
      <c r="A250">
        <v>4219</v>
      </c>
      <c r="B250" t="s">
        <v>248</v>
      </c>
      <c r="C250">
        <v>8</v>
      </c>
      <c r="D250">
        <v>42.440624</v>
      </c>
      <c r="E250">
        <v>-103.96777</v>
      </c>
      <c r="F250">
        <v>49232.29</v>
      </c>
      <c r="G250">
        <v>13538.25</v>
      </c>
      <c r="H250">
        <v>10.31</v>
      </c>
      <c r="I250">
        <v>-18.5</v>
      </c>
      <c r="J250">
        <v>-53.19</v>
      </c>
      <c r="K250">
        <v>215</v>
      </c>
      <c r="L250">
        <v>239</v>
      </c>
      <c r="M250">
        <v>211</v>
      </c>
      <c r="N250">
        <v>46</v>
      </c>
      <c r="Q250" s="21">
        <f t="shared" ref="Q250" si="297">AVERAGE(A250:A253)</f>
        <v>4244.5</v>
      </c>
      <c r="R250" s="21">
        <f t="shared" ref="R250" si="298">AVERAGE(F250:F253)</f>
        <v>49511.154999999999</v>
      </c>
      <c r="S250" s="39">
        <f t="shared" ref="S250" si="299">AVERAGE(G250:G253)</f>
        <v>13362</v>
      </c>
      <c r="T250" s="33">
        <f t="shared" ref="T250:W250" si="300">AVERAGE(K250:K253)*4</f>
        <v>904</v>
      </c>
      <c r="U250" s="15">
        <f t="shared" si="300"/>
        <v>932</v>
      </c>
      <c r="V250" s="15">
        <f t="shared" si="300"/>
        <v>961</v>
      </c>
      <c r="W250" s="18">
        <f t="shared" si="300"/>
        <v>187</v>
      </c>
      <c r="X250" s="42">
        <f t="shared" ref="X250:Z250" si="301">AVERAGE(H250:H253)</f>
        <v>10.155000000000001</v>
      </c>
      <c r="Y250" s="45">
        <f t="shared" si="301"/>
        <v>-18.625</v>
      </c>
      <c r="Z250" s="39">
        <f t="shared" si="301"/>
        <v>-53.267499999999998</v>
      </c>
      <c r="AA250" s="12"/>
    </row>
    <row r="251" spans="1:27" x14ac:dyDescent="0.25">
      <c r="A251">
        <v>4236</v>
      </c>
      <c r="B251" t="s">
        <v>249</v>
      </c>
      <c r="C251">
        <v>8</v>
      </c>
      <c r="D251">
        <v>42.441265000000001</v>
      </c>
      <c r="E251">
        <v>-103.96202</v>
      </c>
      <c r="F251">
        <v>49407.81</v>
      </c>
      <c r="G251">
        <v>13427.25</v>
      </c>
      <c r="H251">
        <v>10.25</v>
      </c>
      <c r="I251">
        <v>-18.5</v>
      </c>
      <c r="J251">
        <v>-53.25</v>
      </c>
      <c r="K251">
        <v>233</v>
      </c>
      <c r="L251">
        <v>247</v>
      </c>
      <c r="M251">
        <v>248</v>
      </c>
      <c r="N251">
        <v>54</v>
      </c>
      <c r="Q251" s="22"/>
      <c r="R251" s="22"/>
      <c r="S251" s="40"/>
      <c r="T251" s="34"/>
      <c r="U251" s="16"/>
      <c r="V251" s="16"/>
      <c r="W251" s="19"/>
      <c r="X251" s="43"/>
      <c r="Y251" s="46"/>
      <c r="Z251" s="40"/>
      <c r="AA251" s="12"/>
    </row>
    <row r="252" spans="1:27" x14ac:dyDescent="0.25">
      <c r="A252">
        <v>4253</v>
      </c>
      <c r="B252" t="s">
        <v>250</v>
      </c>
      <c r="C252">
        <v>8</v>
      </c>
      <c r="D252">
        <v>42.441718999999999</v>
      </c>
      <c r="E252">
        <v>-103.95618</v>
      </c>
      <c r="F252">
        <v>49609.25</v>
      </c>
      <c r="G252">
        <v>13301.5</v>
      </c>
      <c r="H252">
        <v>10.06</v>
      </c>
      <c r="I252">
        <v>-18.5</v>
      </c>
      <c r="J252">
        <v>-53.25</v>
      </c>
      <c r="K252">
        <v>218</v>
      </c>
      <c r="L252">
        <v>205</v>
      </c>
      <c r="M252">
        <v>255</v>
      </c>
      <c r="N252">
        <v>41</v>
      </c>
      <c r="Q252" s="22"/>
      <c r="R252" s="22"/>
      <c r="S252" s="40"/>
      <c r="T252" s="34"/>
      <c r="U252" s="16"/>
      <c r="V252" s="16"/>
      <c r="W252" s="19"/>
      <c r="X252" s="43"/>
      <c r="Y252" s="46"/>
      <c r="Z252" s="40"/>
      <c r="AA252" s="12"/>
    </row>
    <row r="253" spans="1:27" x14ac:dyDescent="0.25">
      <c r="A253">
        <v>4270</v>
      </c>
      <c r="B253" t="s">
        <v>251</v>
      </c>
      <c r="C253">
        <v>8</v>
      </c>
      <c r="D253">
        <v>42.442242</v>
      </c>
      <c r="E253">
        <v>-103.95039</v>
      </c>
      <c r="F253">
        <v>49795.27</v>
      </c>
      <c r="G253">
        <v>13181</v>
      </c>
      <c r="H253">
        <v>10</v>
      </c>
      <c r="I253">
        <v>-19</v>
      </c>
      <c r="J253">
        <v>-53.38</v>
      </c>
      <c r="K253">
        <v>238</v>
      </c>
      <c r="L253">
        <v>241</v>
      </c>
      <c r="M253">
        <v>247</v>
      </c>
      <c r="N253">
        <v>46</v>
      </c>
      <c r="Q253" s="23"/>
      <c r="R253" s="23"/>
      <c r="S253" s="41"/>
      <c r="T253" s="35"/>
      <c r="U253" s="17"/>
      <c r="V253" s="17"/>
      <c r="W253" s="20"/>
      <c r="X253" s="44"/>
      <c r="Y253" s="47"/>
      <c r="Z253" s="41"/>
      <c r="AA253" s="12"/>
    </row>
    <row r="254" spans="1:27" x14ac:dyDescent="0.25">
      <c r="A254">
        <v>4287</v>
      </c>
      <c r="B254" t="s">
        <v>252</v>
      </c>
      <c r="C254">
        <v>8</v>
      </c>
      <c r="D254">
        <v>42.442599999999999</v>
      </c>
      <c r="E254">
        <v>-103.94476</v>
      </c>
      <c r="F254">
        <v>49974.080000000002</v>
      </c>
      <c r="G254">
        <v>13064.75</v>
      </c>
      <c r="H254">
        <v>9.81</v>
      </c>
      <c r="I254">
        <v>-19</v>
      </c>
      <c r="J254">
        <v>-53.19</v>
      </c>
      <c r="K254">
        <v>205</v>
      </c>
      <c r="L254">
        <v>219</v>
      </c>
      <c r="M254">
        <v>210</v>
      </c>
      <c r="N254">
        <v>27</v>
      </c>
      <c r="Q254" s="21">
        <f t="shared" ref="Q254" si="302">AVERAGE(A254:A257)</f>
        <v>4312.5</v>
      </c>
      <c r="R254" s="21">
        <f t="shared" ref="R254" si="303">AVERAGE(F254:F257)</f>
        <v>50294.537499999999</v>
      </c>
      <c r="S254" s="39">
        <f t="shared" ref="S254" si="304">AVERAGE(G254:G257)</f>
        <v>12900.75</v>
      </c>
      <c r="T254" s="33">
        <f t="shared" ref="T254:W254" si="305">AVERAGE(K254:K257)*4</f>
        <v>859</v>
      </c>
      <c r="U254" s="15">
        <f t="shared" si="305"/>
        <v>854</v>
      </c>
      <c r="V254" s="15">
        <f t="shared" si="305"/>
        <v>890</v>
      </c>
      <c r="W254" s="18">
        <f t="shared" si="305"/>
        <v>117</v>
      </c>
      <c r="X254" s="42">
        <f t="shared" ref="X254:Z254" si="306">AVERAGE(H254:H257)</f>
        <v>9.64</v>
      </c>
      <c r="Y254" s="45">
        <f t="shared" si="306"/>
        <v>-19.25</v>
      </c>
      <c r="Z254" s="39">
        <f t="shared" si="306"/>
        <v>-53.517499999999998</v>
      </c>
      <c r="AA254" s="12"/>
    </row>
    <row r="255" spans="1:27" x14ac:dyDescent="0.25">
      <c r="A255">
        <v>4304</v>
      </c>
      <c r="B255" t="s">
        <v>253</v>
      </c>
      <c r="C255">
        <v>8</v>
      </c>
      <c r="D255">
        <v>42.442779999999999</v>
      </c>
      <c r="E255">
        <v>-103.93944999999999</v>
      </c>
      <c r="F255">
        <v>50192.26</v>
      </c>
      <c r="G255">
        <v>12961.25</v>
      </c>
      <c r="H255">
        <v>9.75</v>
      </c>
      <c r="I255">
        <v>-19</v>
      </c>
      <c r="J255">
        <v>-53.44</v>
      </c>
      <c r="K255">
        <v>225</v>
      </c>
      <c r="L255">
        <v>214</v>
      </c>
      <c r="M255">
        <v>228</v>
      </c>
      <c r="N255">
        <v>31</v>
      </c>
      <c r="Q255" s="22"/>
      <c r="R255" s="22"/>
      <c r="S255" s="40"/>
      <c r="T255" s="34"/>
      <c r="U255" s="16"/>
      <c r="V255" s="16"/>
      <c r="W255" s="19"/>
      <c r="X255" s="43"/>
      <c r="Y255" s="46"/>
      <c r="Z255" s="40"/>
      <c r="AA255" s="12"/>
    </row>
    <row r="256" spans="1:27" x14ac:dyDescent="0.25">
      <c r="A256">
        <v>4321</v>
      </c>
      <c r="B256" t="s">
        <v>254</v>
      </c>
      <c r="C256">
        <v>8</v>
      </c>
      <c r="D256">
        <v>42.443142000000002</v>
      </c>
      <c r="E256">
        <v>-103.93432</v>
      </c>
      <c r="F256">
        <v>50392.06</v>
      </c>
      <c r="G256">
        <v>12841.5</v>
      </c>
      <c r="H256">
        <v>9.56</v>
      </c>
      <c r="I256">
        <v>-19.5</v>
      </c>
      <c r="J256">
        <v>-53.63</v>
      </c>
      <c r="K256">
        <v>203</v>
      </c>
      <c r="L256">
        <v>211</v>
      </c>
      <c r="M256">
        <v>244</v>
      </c>
      <c r="N256">
        <v>37</v>
      </c>
      <c r="Q256" s="22"/>
      <c r="R256" s="22"/>
      <c r="S256" s="40"/>
      <c r="T256" s="34"/>
      <c r="U256" s="16"/>
      <c r="V256" s="16"/>
      <c r="W256" s="19"/>
      <c r="X256" s="43"/>
      <c r="Y256" s="46"/>
      <c r="Z256" s="40"/>
      <c r="AA256" s="12"/>
    </row>
    <row r="257" spans="1:27" x14ac:dyDescent="0.25">
      <c r="A257">
        <v>4338</v>
      </c>
      <c r="B257" t="s">
        <v>255</v>
      </c>
      <c r="C257">
        <v>8</v>
      </c>
      <c r="D257">
        <v>42.443562</v>
      </c>
      <c r="E257">
        <v>-103.92939</v>
      </c>
      <c r="F257">
        <v>50619.75</v>
      </c>
      <c r="G257">
        <v>12735.5</v>
      </c>
      <c r="H257">
        <v>9.44</v>
      </c>
      <c r="I257">
        <v>-19.5</v>
      </c>
      <c r="J257">
        <v>-53.81</v>
      </c>
      <c r="K257">
        <v>226</v>
      </c>
      <c r="L257">
        <v>210</v>
      </c>
      <c r="M257">
        <v>208</v>
      </c>
      <c r="N257">
        <v>22</v>
      </c>
      <c r="Q257" s="23"/>
      <c r="R257" s="23"/>
      <c r="S257" s="41"/>
      <c r="T257" s="35"/>
      <c r="U257" s="17"/>
      <c r="V257" s="17"/>
      <c r="W257" s="20"/>
      <c r="X257" s="44"/>
      <c r="Y257" s="47"/>
      <c r="Z257" s="41"/>
      <c r="AA257" s="12"/>
    </row>
    <row r="258" spans="1:27" x14ac:dyDescent="0.25">
      <c r="A258">
        <v>4355</v>
      </c>
      <c r="B258" t="s">
        <v>256</v>
      </c>
      <c r="C258">
        <v>8</v>
      </c>
      <c r="D258">
        <v>42.444102999999998</v>
      </c>
      <c r="E258">
        <v>-103.92464</v>
      </c>
      <c r="F258">
        <v>50833.99</v>
      </c>
      <c r="G258">
        <v>12609.75</v>
      </c>
      <c r="H258">
        <v>9.31</v>
      </c>
      <c r="I258">
        <v>-19.5</v>
      </c>
      <c r="J258">
        <v>-53.94</v>
      </c>
      <c r="K258">
        <v>240</v>
      </c>
      <c r="L258">
        <v>235</v>
      </c>
      <c r="M258">
        <v>241</v>
      </c>
      <c r="N258">
        <v>38</v>
      </c>
      <c r="Q258" s="21">
        <f t="shared" ref="Q258" si="307">AVERAGE(A258:A261)</f>
        <v>4380.5</v>
      </c>
      <c r="R258" s="21">
        <f t="shared" ref="R258" si="308">AVERAGE(F258:F261)</f>
        <v>51150.097500000003</v>
      </c>
      <c r="S258" s="39">
        <f t="shared" ref="S258" si="309">AVERAGE(G258:G261)</f>
        <v>12437.3125</v>
      </c>
      <c r="T258" s="33">
        <f t="shared" ref="T258:W258" si="310">AVERAGE(K258:K261)*4</f>
        <v>913</v>
      </c>
      <c r="U258" s="15">
        <f t="shared" si="310"/>
        <v>926</v>
      </c>
      <c r="V258" s="15">
        <f t="shared" si="310"/>
        <v>966</v>
      </c>
      <c r="W258" s="18">
        <f t="shared" si="310"/>
        <v>168</v>
      </c>
      <c r="X258" s="42">
        <f t="shared" ref="X258:Z258" si="311">AVERAGE(H258:H261)</f>
        <v>9.1575000000000006</v>
      </c>
      <c r="Y258" s="45">
        <f t="shared" si="311"/>
        <v>-19.75</v>
      </c>
      <c r="Z258" s="39">
        <f t="shared" si="311"/>
        <v>-53.954999999999998</v>
      </c>
      <c r="AA258" s="12"/>
    </row>
    <row r="259" spans="1:27" x14ac:dyDescent="0.25">
      <c r="A259">
        <v>4372</v>
      </c>
      <c r="B259" t="s">
        <v>257</v>
      </c>
      <c r="C259">
        <v>8</v>
      </c>
      <c r="D259">
        <v>42.444695000000003</v>
      </c>
      <c r="E259">
        <v>-103.92036</v>
      </c>
      <c r="F259">
        <v>51046.26</v>
      </c>
      <c r="G259">
        <v>12489</v>
      </c>
      <c r="H259">
        <v>9.19</v>
      </c>
      <c r="I259">
        <v>-19.5</v>
      </c>
      <c r="J259">
        <v>-53.94</v>
      </c>
      <c r="K259">
        <v>230</v>
      </c>
      <c r="L259">
        <v>244</v>
      </c>
      <c r="M259">
        <v>245</v>
      </c>
      <c r="N259">
        <v>44</v>
      </c>
      <c r="Q259" s="22"/>
      <c r="R259" s="22"/>
      <c r="S259" s="40"/>
      <c r="T259" s="34"/>
      <c r="U259" s="16"/>
      <c r="V259" s="16"/>
      <c r="W259" s="19"/>
      <c r="X259" s="43"/>
      <c r="Y259" s="46"/>
      <c r="Z259" s="40"/>
      <c r="AA259" s="12"/>
    </row>
    <row r="260" spans="1:27" x14ac:dyDescent="0.25">
      <c r="A260">
        <v>4389</v>
      </c>
      <c r="B260" t="s">
        <v>258</v>
      </c>
      <c r="C260">
        <v>8</v>
      </c>
      <c r="D260">
        <v>42.445540999999999</v>
      </c>
      <c r="E260">
        <v>-103.91596</v>
      </c>
      <c r="F260">
        <v>51258.53</v>
      </c>
      <c r="G260">
        <v>12382.5</v>
      </c>
      <c r="H260">
        <v>9.1300000000000008</v>
      </c>
      <c r="I260">
        <v>-20</v>
      </c>
      <c r="J260">
        <v>-53.94</v>
      </c>
      <c r="K260">
        <v>235</v>
      </c>
      <c r="L260">
        <v>227</v>
      </c>
      <c r="M260">
        <v>225</v>
      </c>
      <c r="N260">
        <v>42</v>
      </c>
      <c r="Q260" s="22"/>
      <c r="R260" s="22"/>
      <c r="S260" s="40"/>
      <c r="T260" s="34"/>
      <c r="U260" s="16"/>
      <c r="V260" s="16"/>
      <c r="W260" s="19"/>
      <c r="X260" s="43"/>
      <c r="Y260" s="46"/>
      <c r="Z260" s="40"/>
      <c r="AA260" s="12"/>
    </row>
    <row r="261" spans="1:27" x14ac:dyDescent="0.25">
      <c r="A261">
        <v>4406</v>
      </c>
      <c r="B261" t="s">
        <v>259</v>
      </c>
      <c r="C261">
        <v>8</v>
      </c>
      <c r="D261">
        <v>42.446227999999998</v>
      </c>
      <c r="E261">
        <v>-103.91135</v>
      </c>
      <c r="F261">
        <v>51461.61</v>
      </c>
      <c r="G261">
        <v>12268</v>
      </c>
      <c r="H261">
        <v>9</v>
      </c>
      <c r="I261">
        <v>-20</v>
      </c>
      <c r="J261">
        <v>-54</v>
      </c>
      <c r="K261">
        <v>208</v>
      </c>
      <c r="L261">
        <v>220</v>
      </c>
      <c r="M261">
        <v>255</v>
      </c>
      <c r="N261">
        <v>44</v>
      </c>
      <c r="Q261" s="23"/>
      <c r="R261" s="23"/>
      <c r="S261" s="41"/>
      <c r="T261" s="35"/>
      <c r="U261" s="17"/>
      <c r="V261" s="17"/>
      <c r="W261" s="20"/>
      <c r="X261" s="44"/>
      <c r="Y261" s="47"/>
      <c r="Z261" s="41"/>
      <c r="AA261" s="12"/>
    </row>
    <row r="262" spans="1:27" x14ac:dyDescent="0.25">
      <c r="A262">
        <v>4423</v>
      </c>
      <c r="B262" t="s">
        <v>260</v>
      </c>
      <c r="C262">
        <v>8</v>
      </c>
      <c r="D262">
        <v>42.447079000000002</v>
      </c>
      <c r="E262">
        <v>-103.90694000000001</v>
      </c>
      <c r="F262">
        <v>51654.53</v>
      </c>
      <c r="G262">
        <v>12132.25</v>
      </c>
      <c r="H262">
        <v>8.81</v>
      </c>
      <c r="I262">
        <v>-20</v>
      </c>
      <c r="J262">
        <v>-53.88</v>
      </c>
      <c r="K262">
        <v>239</v>
      </c>
      <c r="L262">
        <v>239</v>
      </c>
      <c r="M262">
        <v>214</v>
      </c>
      <c r="N262">
        <v>40</v>
      </c>
      <c r="Q262" s="21">
        <f t="shared" ref="Q262" si="312">AVERAGE(A262:A265)</f>
        <v>4448.5</v>
      </c>
      <c r="R262" s="21">
        <f t="shared" ref="R262" si="313">AVERAGE(F262:F265)</f>
        <v>51931.592499999999</v>
      </c>
      <c r="S262" s="39">
        <f t="shared" ref="S262" si="314">AVERAGE(G262:G265)</f>
        <v>11959.8125</v>
      </c>
      <c r="T262" s="33">
        <f t="shared" ref="T262:W262" si="315">AVERAGE(K262:K265)*4</f>
        <v>911</v>
      </c>
      <c r="U262" s="15">
        <f t="shared" si="315"/>
        <v>951</v>
      </c>
      <c r="V262" s="15">
        <f t="shared" si="315"/>
        <v>922</v>
      </c>
      <c r="W262" s="18">
        <f t="shared" si="315"/>
        <v>161</v>
      </c>
      <c r="X262" s="42">
        <f t="shared" ref="X262:Z262" si="316">AVERAGE(H262:H265)</f>
        <v>8.64</v>
      </c>
      <c r="Y262" s="45">
        <f t="shared" si="316"/>
        <v>-20.125</v>
      </c>
      <c r="Z262" s="39">
        <f t="shared" si="316"/>
        <v>-53.674999999999997</v>
      </c>
      <c r="AA262" s="12"/>
    </row>
    <row r="263" spans="1:27" x14ac:dyDescent="0.25">
      <c r="A263">
        <v>4440</v>
      </c>
      <c r="B263" t="s">
        <v>261</v>
      </c>
      <c r="C263">
        <v>8</v>
      </c>
      <c r="D263">
        <v>42.447968000000003</v>
      </c>
      <c r="E263">
        <v>-103.90213</v>
      </c>
      <c r="F263">
        <v>51829.39</v>
      </c>
      <c r="G263">
        <v>12012.25</v>
      </c>
      <c r="H263">
        <v>8.75</v>
      </c>
      <c r="I263">
        <v>-20</v>
      </c>
      <c r="J263">
        <v>-53.69</v>
      </c>
      <c r="K263">
        <v>223</v>
      </c>
      <c r="L263">
        <v>227</v>
      </c>
      <c r="M263">
        <v>221</v>
      </c>
      <c r="N263">
        <v>41</v>
      </c>
      <c r="Q263" s="22"/>
      <c r="R263" s="22"/>
      <c r="S263" s="40"/>
      <c r="T263" s="34"/>
      <c r="U263" s="16"/>
      <c r="V263" s="16"/>
      <c r="W263" s="19"/>
      <c r="X263" s="43"/>
      <c r="Y263" s="46"/>
      <c r="Z263" s="40"/>
      <c r="AA263" s="12"/>
    </row>
    <row r="264" spans="1:27" x14ac:dyDescent="0.25">
      <c r="A264">
        <v>4457</v>
      </c>
      <c r="B264" t="s">
        <v>262</v>
      </c>
      <c r="C264">
        <v>8</v>
      </c>
      <c r="D264">
        <v>42.448605000000001</v>
      </c>
      <c r="E264">
        <v>-103.89727000000001</v>
      </c>
      <c r="F264">
        <v>52021</v>
      </c>
      <c r="G264">
        <v>11904.25</v>
      </c>
      <c r="H264">
        <v>8.56</v>
      </c>
      <c r="I264">
        <v>-20</v>
      </c>
      <c r="J264">
        <v>-53.63</v>
      </c>
      <c r="K264">
        <v>214</v>
      </c>
      <c r="L264">
        <v>250</v>
      </c>
      <c r="M264">
        <v>237</v>
      </c>
      <c r="N264">
        <v>30</v>
      </c>
      <c r="Q264" s="22"/>
      <c r="R264" s="22"/>
      <c r="S264" s="40"/>
      <c r="T264" s="34"/>
      <c r="U264" s="16"/>
      <c r="V264" s="16"/>
      <c r="W264" s="19"/>
      <c r="X264" s="43"/>
      <c r="Y264" s="46"/>
      <c r="Z264" s="40"/>
      <c r="AA264" s="12"/>
    </row>
    <row r="265" spans="1:27" x14ac:dyDescent="0.25">
      <c r="A265">
        <v>4474</v>
      </c>
      <c r="B265" t="s">
        <v>263</v>
      </c>
      <c r="C265">
        <v>8</v>
      </c>
      <c r="D265">
        <v>42.449084999999997</v>
      </c>
      <c r="E265">
        <v>-103.89261</v>
      </c>
      <c r="F265">
        <v>52221.45</v>
      </c>
      <c r="G265">
        <v>11790.5</v>
      </c>
      <c r="H265">
        <v>8.44</v>
      </c>
      <c r="I265">
        <v>-20.5</v>
      </c>
      <c r="J265">
        <v>-53.5</v>
      </c>
      <c r="K265">
        <v>235</v>
      </c>
      <c r="L265">
        <v>235</v>
      </c>
      <c r="M265">
        <v>250</v>
      </c>
      <c r="N265">
        <v>50</v>
      </c>
      <c r="Q265" s="23"/>
      <c r="R265" s="23"/>
      <c r="S265" s="41"/>
      <c r="T265" s="35"/>
      <c r="U265" s="17"/>
      <c r="V265" s="17"/>
      <c r="W265" s="20"/>
      <c r="X265" s="44"/>
      <c r="Y265" s="47"/>
      <c r="Z265" s="41"/>
      <c r="AA265" s="12"/>
    </row>
    <row r="266" spans="1:27" x14ac:dyDescent="0.25">
      <c r="A266">
        <v>4491</v>
      </c>
      <c r="B266" t="s">
        <v>264</v>
      </c>
      <c r="C266">
        <v>8</v>
      </c>
      <c r="D266">
        <v>42.449257000000003</v>
      </c>
      <c r="E266">
        <v>-103.88824</v>
      </c>
      <c r="F266">
        <v>52412.73</v>
      </c>
      <c r="G266">
        <v>11686.75</v>
      </c>
      <c r="H266">
        <v>8.3800000000000008</v>
      </c>
      <c r="I266">
        <v>-20.5</v>
      </c>
      <c r="J266">
        <v>-53.19</v>
      </c>
      <c r="K266">
        <v>229</v>
      </c>
      <c r="L266">
        <v>238</v>
      </c>
      <c r="M266">
        <v>262</v>
      </c>
      <c r="N266">
        <v>46</v>
      </c>
      <c r="Q266" s="21">
        <f t="shared" ref="Q266" si="317">AVERAGE(A266:A269)</f>
        <v>4516.5</v>
      </c>
      <c r="R266" s="21">
        <f t="shared" ref="R266" si="318">AVERAGE(F266:F269)</f>
        <v>52674.787499999999</v>
      </c>
      <c r="S266" s="39">
        <f t="shared" ref="S266" si="319">AVERAGE(G266:G269)</f>
        <v>11534</v>
      </c>
      <c r="T266" s="33">
        <f t="shared" ref="T266:W266" si="320">AVERAGE(K266:K269)*4</f>
        <v>971</v>
      </c>
      <c r="U266" s="15">
        <f t="shared" si="320"/>
        <v>978</v>
      </c>
      <c r="V266" s="15">
        <f t="shared" si="320"/>
        <v>976</v>
      </c>
      <c r="W266" s="18">
        <f t="shared" si="320"/>
        <v>162</v>
      </c>
      <c r="X266" s="42">
        <f t="shared" ref="X266:Z266" si="321">AVERAGE(H266:H269)</f>
        <v>8.1900000000000013</v>
      </c>
      <c r="Y266" s="45">
        <f t="shared" si="321"/>
        <v>-20.625</v>
      </c>
      <c r="Z266" s="39">
        <f t="shared" si="321"/>
        <v>-52.702500000000001</v>
      </c>
      <c r="AA266" s="12"/>
    </row>
    <row r="267" spans="1:27" x14ac:dyDescent="0.25">
      <c r="A267">
        <v>4508</v>
      </c>
      <c r="B267" t="s">
        <v>265</v>
      </c>
      <c r="C267">
        <v>8</v>
      </c>
      <c r="D267">
        <v>42.449218999999999</v>
      </c>
      <c r="E267">
        <v>-103.88396</v>
      </c>
      <c r="F267">
        <v>52582.02</v>
      </c>
      <c r="G267">
        <v>11589.25</v>
      </c>
      <c r="H267">
        <v>8.25</v>
      </c>
      <c r="I267">
        <v>-20.5</v>
      </c>
      <c r="J267">
        <v>-52.81</v>
      </c>
      <c r="K267">
        <v>280</v>
      </c>
      <c r="L267">
        <v>232</v>
      </c>
      <c r="M267">
        <v>254</v>
      </c>
      <c r="N267">
        <v>32</v>
      </c>
      <c r="Q267" s="22"/>
      <c r="R267" s="22"/>
      <c r="S267" s="40"/>
      <c r="T267" s="34"/>
      <c r="U267" s="16"/>
      <c r="V267" s="16"/>
      <c r="W267" s="19"/>
      <c r="X267" s="43"/>
      <c r="Y267" s="46"/>
      <c r="Z267" s="40"/>
      <c r="AA267" s="12"/>
    </row>
    <row r="268" spans="1:27" x14ac:dyDescent="0.25">
      <c r="A268">
        <v>4525</v>
      </c>
      <c r="B268" t="s">
        <v>266</v>
      </c>
      <c r="C268">
        <v>8</v>
      </c>
      <c r="D268">
        <v>42.449150000000003</v>
      </c>
      <c r="E268">
        <v>-103.87973</v>
      </c>
      <c r="F268">
        <v>52761.81</v>
      </c>
      <c r="G268">
        <v>11488.75</v>
      </c>
      <c r="H268">
        <v>8.1300000000000008</v>
      </c>
      <c r="I268">
        <v>-20.5</v>
      </c>
      <c r="J268">
        <v>-52.56</v>
      </c>
      <c r="K268">
        <v>242</v>
      </c>
      <c r="L268">
        <v>254</v>
      </c>
      <c r="M268">
        <v>222</v>
      </c>
      <c r="N268">
        <v>41</v>
      </c>
      <c r="Q268" s="22"/>
      <c r="R268" s="22"/>
      <c r="S268" s="40"/>
      <c r="T268" s="34"/>
      <c r="U268" s="16"/>
      <c r="V268" s="16"/>
      <c r="W268" s="19"/>
      <c r="X268" s="43"/>
      <c r="Y268" s="46"/>
      <c r="Z268" s="40"/>
      <c r="AA268" s="12"/>
    </row>
    <row r="269" spans="1:27" x14ac:dyDescent="0.25">
      <c r="A269">
        <v>4542</v>
      </c>
      <c r="B269" t="s">
        <v>267</v>
      </c>
      <c r="C269">
        <v>8</v>
      </c>
      <c r="D269">
        <v>42.449150000000003</v>
      </c>
      <c r="E269">
        <v>-103.8758</v>
      </c>
      <c r="F269">
        <v>52942.59</v>
      </c>
      <c r="G269">
        <v>11371.25</v>
      </c>
      <c r="H269">
        <v>8</v>
      </c>
      <c r="I269">
        <v>-21</v>
      </c>
      <c r="J269">
        <v>-52.25</v>
      </c>
      <c r="K269">
        <v>220</v>
      </c>
      <c r="L269">
        <v>254</v>
      </c>
      <c r="M269">
        <v>238</v>
      </c>
      <c r="N269">
        <v>43</v>
      </c>
      <c r="Q269" s="23"/>
      <c r="R269" s="23"/>
      <c r="S269" s="41"/>
      <c r="T269" s="35"/>
      <c r="U269" s="17"/>
      <c r="V269" s="17"/>
      <c r="W269" s="20"/>
      <c r="X269" s="44"/>
      <c r="Y269" s="47"/>
      <c r="Z269" s="41"/>
      <c r="AA269" s="12"/>
    </row>
    <row r="270" spans="1:27" x14ac:dyDescent="0.25">
      <c r="A270">
        <v>4559</v>
      </c>
      <c r="B270" t="s">
        <v>268</v>
      </c>
      <c r="C270">
        <v>8</v>
      </c>
      <c r="D270">
        <v>42.449103999999998</v>
      </c>
      <c r="E270">
        <v>-103.87181</v>
      </c>
      <c r="F270">
        <v>53102.36</v>
      </c>
      <c r="G270">
        <v>11276.25</v>
      </c>
      <c r="H270">
        <v>7.88</v>
      </c>
      <c r="I270">
        <v>-21</v>
      </c>
      <c r="J270">
        <v>-52.19</v>
      </c>
      <c r="K270">
        <v>214</v>
      </c>
      <c r="L270">
        <v>254</v>
      </c>
      <c r="M270">
        <v>251</v>
      </c>
      <c r="N270">
        <v>47</v>
      </c>
      <c r="Q270" s="21">
        <f t="shared" ref="Q270" si="322">AVERAGE(A270:A273)</f>
        <v>4584.5</v>
      </c>
      <c r="R270" s="21">
        <f t="shared" ref="R270" si="323">AVERAGE(F270:F273)</f>
        <v>53406.497499999998</v>
      </c>
      <c r="S270" s="39">
        <f t="shared" ref="S270" si="324">AVERAGE(G270:G273)</f>
        <v>11124</v>
      </c>
      <c r="T270" s="33">
        <f t="shared" ref="T270:W270" si="325">AVERAGE(K270:K273)*4</f>
        <v>946</v>
      </c>
      <c r="U270" s="15">
        <f t="shared" si="325"/>
        <v>1009</v>
      </c>
      <c r="V270" s="15">
        <f t="shared" si="325"/>
        <v>992</v>
      </c>
      <c r="W270" s="18">
        <f t="shared" si="325"/>
        <v>175</v>
      </c>
      <c r="X270" s="42">
        <f t="shared" ref="X270:Z270" si="326">AVERAGE(H270:H273)</f>
        <v>7.6899999999999995</v>
      </c>
      <c r="Y270" s="45">
        <f t="shared" si="326"/>
        <v>-21</v>
      </c>
      <c r="Z270" s="39">
        <f t="shared" si="326"/>
        <v>-52.204999999999998</v>
      </c>
      <c r="AA270" s="12"/>
    </row>
    <row r="271" spans="1:27" x14ac:dyDescent="0.25">
      <c r="A271">
        <v>4576</v>
      </c>
      <c r="B271" t="s">
        <v>269</v>
      </c>
      <c r="C271">
        <v>8</v>
      </c>
      <c r="D271">
        <v>42.449058999999998</v>
      </c>
      <c r="E271">
        <v>-103.86796</v>
      </c>
      <c r="F271">
        <v>53300.86</v>
      </c>
      <c r="G271">
        <v>11173.25</v>
      </c>
      <c r="H271">
        <v>7.75</v>
      </c>
      <c r="I271">
        <v>-21</v>
      </c>
      <c r="J271">
        <v>-52.13</v>
      </c>
      <c r="K271">
        <v>231</v>
      </c>
      <c r="L271">
        <v>248</v>
      </c>
      <c r="M271">
        <v>236</v>
      </c>
      <c r="N271">
        <v>39</v>
      </c>
      <c r="Q271" s="22"/>
      <c r="R271" s="22"/>
      <c r="S271" s="40"/>
      <c r="T271" s="34"/>
      <c r="U271" s="16"/>
      <c r="V271" s="16"/>
      <c r="W271" s="19"/>
      <c r="X271" s="43"/>
      <c r="Y271" s="46"/>
      <c r="Z271" s="40"/>
      <c r="AA271" s="12"/>
    </row>
    <row r="272" spans="1:27" x14ac:dyDescent="0.25">
      <c r="A272">
        <v>4593</v>
      </c>
      <c r="B272" t="s">
        <v>270</v>
      </c>
      <c r="C272">
        <v>8</v>
      </c>
      <c r="D272">
        <v>42.449108000000003</v>
      </c>
      <c r="E272">
        <v>-103.86429</v>
      </c>
      <c r="F272">
        <v>53501.97</v>
      </c>
      <c r="G272">
        <v>11067</v>
      </c>
      <c r="H272">
        <v>7.63</v>
      </c>
      <c r="I272">
        <v>-21</v>
      </c>
      <c r="J272">
        <v>-52.25</v>
      </c>
      <c r="K272">
        <v>247</v>
      </c>
      <c r="L272">
        <v>264</v>
      </c>
      <c r="M272">
        <v>253</v>
      </c>
      <c r="N272">
        <v>46</v>
      </c>
      <c r="Q272" s="22"/>
      <c r="R272" s="22"/>
      <c r="S272" s="40"/>
      <c r="T272" s="34"/>
      <c r="U272" s="16"/>
      <c r="V272" s="16"/>
      <c r="W272" s="19"/>
      <c r="X272" s="43"/>
      <c r="Y272" s="46"/>
      <c r="Z272" s="40"/>
      <c r="AA272" s="12"/>
    </row>
    <row r="273" spans="1:27" x14ac:dyDescent="0.25">
      <c r="A273">
        <v>4610</v>
      </c>
      <c r="B273" t="s">
        <v>271</v>
      </c>
      <c r="C273">
        <v>8</v>
      </c>
      <c r="D273">
        <v>42.449306</v>
      </c>
      <c r="E273">
        <v>-103.86081</v>
      </c>
      <c r="F273">
        <v>53720.800000000003</v>
      </c>
      <c r="G273">
        <v>10979.5</v>
      </c>
      <c r="H273">
        <v>7.5</v>
      </c>
      <c r="I273">
        <v>-21</v>
      </c>
      <c r="J273">
        <v>-52.25</v>
      </c>
      <c r="K273">
        <v>254</v>
      </c>
      <c r="L273">
        <v>243</v>
      </c>
      <c r="M273">
        <v>252</v>
      </c>
      <c r="N273">
        <v>43</v>
      </c>
      <c r="Q273" s="23"/>
      <c r="R273" s="23"/>
      <c r="S273" s="41"/>
      <c r="T273" s="35"/>
      <c r="U273" s="17"/>
      <c r="V273" s="17"/>
      <c r="W273" s="20"/>
      <c r="X273" s="44"/>
      <c r="Y273" s="47"/>
      <c r="Z273" s="41"/>
      <c r="AA273" s="12"/>
    </row>
    <row r="274" spans="1:27" x14ac:dyDescent="0.25">
      <c r="A274">
        <v>4627</v>
      </c>
      <c r="B274" t="s">
        <v>272</v>
      </c>
      <c r="C274">
        <v>8</v>
      </c>
      <c r="D274">
        <v>42.449848000000003</v>
      </c>
      <c r="E274">
        <v>-103.85777</v>
      </c>
      <c r="F274">
        <v>53940.95</v>
      </c>
      <c r="G274">
        <v>10873.5</v>
      </c>
      <c r="H274">
        <v>7.38</v>
      </c>
      <c r="I274">
        <v>-21</v>
      </c>
      <c r="J274">
        <v>-52.38</v>
      </c>
      <c r="K274">
        <v>237</v>
      </c>
      <c r="L274">
        <v>240</v>
      </c>
      <c r="M274">
        <v>225</v>
      </c>
      <c r="N274">
        <v>51</v>
      </c>
      <c r="Q274" s="21">
        <f t="shared" ref="Q274" si="327">AVERAGE(A274:A277)</f>
        <v>4652.5</v>
      </c>
      <c r="R274" s="21">
        <f t="shared" ref="R274" si="328">AVERAGE(F274:F277)</f>
        <v>54247.214999999997</v>
      </c>
      <c r="S274" s="39">
        <f t="shared" ref="S274" si="329">AVERAGE(G274:G277)</f>
        <v>10728.5</v>
      </c>
      <c r="T274" s="33">
        <f t="shared" ref="T274:W274" si="330">AVERAGE(K274:K277)*4</f>
        <v>980</v>
      </c>
      <c r="U274" s="15">
        <f t="shared" si="330"/>
        <v>1007</v>
      </c>
      <c r="V274" s="15">
        <f t="shared" si="330"/>
        <v>945</v>
      </c>
      <c r="W274" s="18">
        <f t="shared" si="330"/>
        <v>174</v>
      </c>
      <c r="X274" s="42">
        <f t="shared" ref="X274:Z274" si="331">AVERAGE(H274:H277)</f>
        <v>7.1899999999999995</v>
      </c>
      <c r="Y274" s="45">
        <f t="shared" si="331"/>
        <v>-21.375</v>
      </c>
      <c r="Z274" s="39">
        <f t="shared" si="331"/>
        <v>-52.532499999999999</v>
      </c>
      <c r="AA274" s="12"/>
    </row>
    <row r="275" spans="1:27" x14ac:dyDescent="0.25">
      <c r="A275">
        <v>4644</v>
      </c>
      <c r="B275" t="s">
        <v>273</v>
      </c>
      <c r="C275">
        <v>8</v>
      </c>
      <c r="D275">
        <v>42.450519999999997</v>
      </c>
      <c r="E275">
        <v>-103.8549</v>
      </c>
      <c r="F275">
        <v>54160.11</v>
      </c>
      <c r="G275">
        <v>10781</v>
      </c>
      <c r="H275">
        <v>7.25</v>
      </c>
      <c r="I275">
        <v>-21.5</v>
      </c>
      <c r="J275">
        <v>-52.56</v>
      </c>
      <c r="K275">
        <v>244</v>
      </c>
      <c r="L275">
        <v>259</v>
      </c>
      <c r="M275">
        <v>222</v>
      </c>
      <c r="N275">
        <v>38</v>
      </c>
      <c r="Q275" s="22"/>
      <c r="R275" s="22"/>
      <c r="S275" s="40"/>
      <c r="T275" s="34"/>
      <c r="U275" s="16"/>
      <c r="V275" s="16"/>
      <c r="W275" s="19"/>
      <c r="X275" s="43"/>
      <c r="Y275" s="46"/>
      <c r="Z275" s="40"/>
      <c r="AA275" s="12"/>
    </row>
    <row r="276" spans="1:27" x14ac:dyDescent="0.25">
      <c r="A276">
        <v>4661</v>
      </c>
      <c r="B276" t="s">
        <v>274</v>
      </c>
      <c r="C276">
        <v>7</v>
      </c>
      <c r="D276">
        <v>42.451481000000001</v>
      </c>
      <c r="E276">
        <v>-103.85214000000001</v>
      </c>
      <c r="F276">
        <v>54354</v>
      </c>
      <c r="G276">
        <v>10676.5</v>
      </c>
      <c r="H276">
        <v>7.13</v>
      </c>
      <c r="I276">
        <v>-21.5</v>
      </c>
      <c r="J276">
        <v>-52.63</v>
      </c>
      <c r="K276">
        <v>245</v>
      </c>
      <c r="L276">
        <v>254</v>
      </c>
      <c r="M276">
        <v>259</v>
      </c>
      <c r="N276">
        <v>43</v>
      </c>
      <c r="Q276" s="22"/>
      <c r="R276" s="22"/>
      <c r="S276" s="40"/>
      <c r="T276" s="34"/>
      <c r="U276" s="16"/>
      <c r="V276" s="16"/>
      <c r="W276" s="19"/>
      <c r="X276" s="43"/>
      <c r="Y276" s="46"/>
      <c r="Z276" s="40"/>
      <c r="AA276" s="12"/>
    </row>
    <row r="277" spans="1:27" x14ac:dyDescent="0.25">
      <c r="A277">
        <v>4678</v>
      </c>
      <c r="B277" t="s">
        <v>275</v>
      </c>
      <c r="C277">
        <v>8</v>
      </c>
      <c r="D277">
        <v>42.452491999999999</v>
      </c>
      <c r="E277">
        <v>-103.84932999999999</v>
      </c>
      <c r="F277">
        <v>54533.8</v>
      </c>
      <c r="G277">
        <v>10583</v>
      </c>
      <c r="H277">
        <v>7</v>
      </c>
      <c r="I277">
        <v>-21.5</v>
      </c>
      <c r="J277">
        <v>-52.56</v>
      </c>
      <c r="K277">
        <v>254</v>
      </c>
      <c r="L277">
        <v>254</v>
      </c>
      <c r="M277">
        <v>239</v>
      </c>
      <c r="N277">
        <v>42</v>
      </c>
      <c r="Q277" s="23"/>
      <c r="R277" s="23"/>
      <c r="S277" s="41"/>
      <c r="T277" s="35"/>
      <c r="U277" s="17"/>
      <c r="V277" s="17"/>
      <c r="W277" s="20"/>
      <c r="X277" s="44"/>
      <c r="Y277" s="47"/>
      <c r="Z277" s="41"/>
      <c r="AA277" s="12"/>
    </row>
    <row r="278" spans="1:27" x14ac:dyDescent="0.25">
      <c r="A278">
        <v>4695</v>
      </c>
      <c r="B278" t="s">
        <v>276</v>
      </c>
      <c r="C278">
        <v>8</v>
      </c>
      <c r="D278">
        <v>42.453589999999998</v>
      </c>
      <c r="E278">
        <v>-103.84663</v>
      </c>
      <c r="F278">
        <v>54713.91</v>
      </c>
      <c r="G278">
        <v>10498.75</v>
      </c>
      <c r="H278">
        <v>6.88</v>
      </c>
      <c r="I278">
        <v>-21.5</v>
      </c>
      <c r="J278">
        <v>-52.56</v>
      </c>
      <c r="K278">
        <v>260</v>
      </c>
      <c r="L278">
        <v>262</v>
      </c>
      <c r="M278">
        <v>246</v>
      </c>
      <c r="N278">
        <v>44</v>
      </c>
      <c r="Q278" s="21">
        <f t="shared" ref="Q278" si="332">AVERAGE(A278:A281)</f>
        <v>4720.5</v>
      </c>
      <c r="R278" s="21">
        <f t="shared" ref="R278" si="333">AVERAGE(F278:F281)</f>
        <v>55008.284999999996</v>
      </c>
      <c r="S278" s="39">
        <f t="shared" ref="S278" si="334">AVERAGE(G278:G281)</f>
        <v>10338.375</v>
      </c>
      <c r="T278" s="33">
        <f t="shared" ref="T278:W278" si="335">AVERAGE(K278:K281)*4</f>
        <v>991</v>
      </c>
      <c r="U278" s="15">
        <f t="shared" si="335"/>
        <v>1001</v>
      </c>
      <c r="V278" s="15">
        <f t="shared" si="335"/>
        <v>992</v>
      </c>
      <c r="W278" s="18">
        <f t="shared" si="335"/>
        <v>171</v>
      </c>
      <c r="X278" s="42">
        <f t="shared" ref="X278:Z278" si="336">AVERAGE(H278:H281)</f>
        <v>6.6899999999999995</v>
      </c>
      <c r="Y278" s="45">
        <f t="shared" si="336"/>
        <v>-21.5</v>
      </c>
      <c r="Z278" s="39">
        <f t="shared" si="336"/>
        <v>-52.594999999999999</v>
      </c>
      <c r="AA278" s="12"/>
    </row>
    <row r="279" spans="1:27" x14ac:dyDescent="0.25">
      <c r="A279">
        <v>4712</v>
      </c>
      <c r="B279" t="s">
        <v>277</v>
      </c>
      <c r="C279">
        <v>8</v>
      </c>
      <c r="D279">
        <v>42.454807000000002</v>
      </c>
      <c r="E279">
        <v>-103.84405</v>
      </c>
      <c r="F279">
        <v>54915.68</v>
      </c>
      <c r="G279">
        <v>10387</v>
      </c>
      <c r="H279">
        <v>6.75</v>
      </c>
      <c r="I279">
        <v>-21.5</v>
      </c>
      <c r="J279">
        <v>-52.56</v>
      </c>
      <c r="K279">
        <v>246</v>
      </c>
      <c r="L279">
        <v>261</v>
      </c>
      <c r="M279">
        <v>259</v>
      </c>
      <c r="N279">
        <v>45</v>
      </c>
      <c r="Q279" s="22"/>
      <c r="R279" s="22"/>
      <c r="S279" s="40"/>
      <c r="T279" s="34"/>
      <c r="U279" s="16"/>
      <c r="V279" s="16"/>
      <c r="W279" s="19"/>
      <c r="X279" s="43"/>
      <c r="Y279" s="46"/>
      <c r="Z279" s="40"/>
      <c r="AA279" s="12"/>
    </row>
    <row r="280" spans="1:27" x14ac:dyDescent="0.25">
      <c r="A280">
        <v>4729</v>
      </c>
      <c r="B280" t="s">
        <v>278</v>
      </c>
      <c r="C280">
        <v>8</v>
      </c>
      <c r="D280">
        <v>42.456059000000003</v>
      </c>
      <c r="E280">
        <v>-103.84123</v>
      </c>
      <c r="F280">
        <v>55098.43</v>
      </c>
      <c r="G280">
        <v>10277.75</v>
      </c>
      <c r="H280">
        <v>6.63</v>
      </c>
      <c r="I280">
        <v>-21.5</v>
      </c>
      <c r="J280">
        <v>-52.63</v>
      </c>
      <c r="K280">
        <v>245</v>
      </c>
      <c r="L280">
        <v>241</v>
      </c>
      <c r="M280">
        <v>232</v>
      </c>
      <c r="N280">
        <v>43</v>
      </c>
      <c r="Q280" s="22"/>
      <c r="R280" s="22"/>
      <c r="S280" s="40"/>
      <c r="T280" s="34"/>
      <c r="U280" s="16"/>
      <c r="V280" s="16"/>
      <c r="W280" s="19"/>
      <c r="X280" s="43"/>
      <c r="Y280" s="46"/>
      <c r="Z280" s="40"/>
      <c r="AA280" s="12"/>
    </row>
    <row r="281" spans="1:27" x14ac:dyDescent="0.25">
      <c r="A281">
        <v>4746</v>
      </c>
      <c r="B281" t="s">
        <v>279</v>
      </c>
      <c r="C281">
        <v>8</v>
      </c>
      <c r="D281">
        <v>42.457073000000001</v>
      </c>
      <c r="E281">
        <v>-103.83792</v>
      </c>
      <c r="F281">
        <v>55305.120000000003</v>
      </c>
      <c r="G281">
        <v>10190</v>
      </c>
      <c r="H281">
        <v>6.5</v>
      </c>
      <c r="I281">
        <v>-21.5</v>
      </c>
      <c r="J281">
        <v>-52.63</v>
      </c>
      <c r="K281">
        <v>240</v>
      </c>
      <c r="L281">
        <v>237</v>
      </c>
      <c r="M281">
        <v>255</v>
      </c>
      <c r="N281">
        <v>39</v>
      </c>
      <c r="Q281" s="23"/>
      <c r="R281" s="23"/>
      <c r="S281" s="41"/>
      <c r="T281" s="35"/>
      <c r="U281" s="17"/>
      <c r="V281" s="17"/>
      <c r="W281" s="20"/>
      <c r="X281" s="44"/>
      <c r="Y281" s="47"/>
      <c r="Z281" s="41"/>
      <c r="AA281" s="12"/>
    </row>
    <row r="282" spans="1:27" x14ac:dyDescent="0.25">
      <c r="A282">
        <v>4763</v>
      </c>
      <c r="B282" t="s">
        <v>280</v>
      </c>
      <c r="C282">
        <v>8</v>
      </c>
      <c r="D282">
        <v>42.457988999999998</v>
      </c>
      <c r="E282">
        <v>-103.83441000000001</v>
      </c>
      <c r="F282">
        <v>55533.14</v>
      </c>
      <c r="G282">
        <v>10081.25</v>
      </c>
      <c r="H282">
        <v>6.38</v>
      </c>
      <c r="I282">
        <v>-22</v>
      </c>
      <c r="J282">
        <v>-52.56</v>
      </c>
      <c r="K282">
        <v>262</v>
      </c>
      <c r="L282">
        <v>251</v>
      </c>
      <c r="M282">
        <v>239</v>
      </c>
      <c r="N282">
        <v>34</v>
      </c>
      <c r="Q282" s="21">
        <f t="shared" ref="Q282" si="337">AVERAGE(A282:A285)</f>
        <v>4788.5</v>
      </c>
      <c r="R282" s="21">
        <f t="shared" ref="R282" si="338">AVERAGE(F282:F285)</f>
        <v>55828.332499999997</v>
      </c>
      <c r="S282" s="39">
        <f t="shared" ref="S282" si="339">AVERAGE(G282:G285)</f>
        <v>9946.625</v>
      </c>
      <c r="T282" s="33">
        <f t="shared" ref="T282:W282" si="340">AVERAGE(K282:K285)*4</f>
        <v>963</v>
      </c>
      <c r="U282" s="15">
        <f t="shared" si="340"/>
        <v>966</v>
      </c>
      <c r="V282" s="15">
        <f t="shared" si="340"/>
        <v>1011</v>
      </c>
      <c r="W282" s="18">
        <f t="shared" si="340"/>
        <v>153</v>
      </c>
      <c r="X282" s="42">
        <f t="shared" ref="X282:Z282" si="341">AVERAGE(H282:H285)</f>
        <v>6.2049999999999992</v>
      </c>
      <c r="Y282" s="45">
        <f t="shared" si="341"/>
        <v>-22</v>
      </c>
      <c r="Z282" s="39">
        <f t="shared" si="341"/>
        <v>-52.625</v>
      </c>
      <c r="AA282" s="12"/>
    </row>
    <row r="283" spans="1:27" x14ac:dyDescent="0.25">
      <c r="A283">
        <v>4780</v>
      </c>
      <c r="B283" t="s">
        <v>281</v>
      </c>
      <c r="C283">
        <v>8</v>
      </c>
      <c r="D283">
        <v>42.458545999999998</v>
      </c>
      <c r="E283">
        <v>-103.83099</v>
      </c>
      <c r="F283">
        <v>55715.88</v>
      </c>
      <c r="G283">
        <v>9993.75</v>
      </c>
      <c r="H283">
        <v>6.25</v>
      </c>
      <c r="I283">
        <v>-22</v>
      </c>
      <c r="J283">
        <v>-52.5</v>
      </c>
      <c r="K283">
        <v>227</v>
      </c>
      <c r="L283">
        <v>230</v>
      </c>
      <c r="M283">
        <v>246</v>
      </c>
      <c r="N283">
        <v>41</v>
      </c>
      <c r="Q283" s="22"/>
      <c r="R283" s="22"/>
      <c r="S283" s="40"/>
      <c r="T283" s="34"/>
      <c r="U283" s="16"/>
      <c r="V283" s="16"/>
      <c r="W283" s="19"/>
      <c r="X283" s="43"/>
      <c r="Y283" s="46"/>
      <c r="Z283" s="40"/>
      <c r="AA283" s="12"/>
    </row>
    <row r="284" spans="1:27" x14ac:dyDescent="0.25">
      <c r="A284">
        <v>4797</v>
      </c>
      <c r="B284" t="s">
        <v>282</v>
      </c>
      <c r="C284">
        <v>8</v>
      </c>
      <c r="D284">
        <v>42.458893000000003</v>
      </c>
      <c r="E284">
        <v>-103.82732</v>
      </c>
      <c r="F284">
        <v>55922.9</v>
      </c>
      <c r="G284">
        <v>9904.25</v>
      </c>
      <c r="H284">
        <v>6.13</v>
      </c>
      <c r="I284">
        <v>-22</v>
      </c>
      <c r="J284">
        <v>-52.69</v>
      </c>
      <c r="K284">
        <v>244</v>
      </c>
      <c r="L284">
        <v>244</v>
      </c>
      <c r="M284">
        <v>249</v>
      </c>
      <c r="N284">
        <v>35</v>
      </c>
      <c r="Q284" s="22"/>
      <c r="R284" s="22"/>
      <c r="S284" s="40"/>
      <c r="T284" s="34"/>
      <c r="U284" s="16"/>
      <c r="V284" s="16"/>
      <c r="W284" s="19"/>
      <c r="X284" s="43"/>
      <c r="Y284" s="46"/>
      <c r="Z284" s="40"/>
      <c r="AA284" s="12"/>
    </row>
    <row r="285" spans="1:27" x14ac:dyDescent="0.25">
      <c r="A285">
        <v>4814</v>
      </c>
      <c r="B285" t="s">
        <v>283</v>
      </c>
      <c r="C285">
        <v>8</v>
      </c>
      <c r="D285">
        <v>42.459175000000002</v>
      </c>
      <c r="E285">
        <v>-103.82359</v>
      </c>
      <c r="F285">
        <v>56141.41</v>
      </c>
      <c r="G285">
        <v>9807.25</v>
      </c>
      <c r="H285">
        <v>6.06</v>
      </c>
      <c r="I285">
        <v>-22</v>
      </c>
      <c r="J285">
        <v>-52.75</v>
      </c>
      <c r="K285">
        <v>230</v>
      </c>
      <c r="L285">
        <v>241</v>
      </c>
      <c r="M285">
        <v>277</v>
      </c>
      <c r="N285">
        <v>43</v>
      </c>
      <c r="Q285" s="23"/>
      <c r="R285" s="23"/>
      <c r="S285" s="41"/>
      <c r="T285" s="35"/>
      <c r="U285" s="17"/>
      <c r="V285" s="17"/>
      <c r="W285" s="20"/>
      <c r="X285" s="44"/>
      <c r="Y285" s="47"/>
      <c r="Z285" s="41"/>
      <c r="AA285" s="12"/>
    </row>
    <row r="286" spans="1:27" x14ac:dyDescent="0.25">
      <c r="A286">
        <v>4831</v>
      </c>
      <c r="B286" t="s">
        <v>284</v>
      </c>
      <c r="C286">
        <v>7</v>
      </c>
      <c r="D286">
        <v>42.459389000000002</v>
      </c>
      <c r="E286">
        <v>-103.82013999999999</v>
      </c>
      <c r="F286">
        <v>56363.839999999997</v>
      </c>
      <c r="G286">
        <v>9721</v>
      </c>
      <c r="H286">
        <v>5.88</v>
      </c>
      <c r="I286">
        <v>-22</v>
      </c>
      <c r="J286">
        <v>-52.81</v>
      </c>
      <c r="K286">
        <v>245</v>
      </c>
      <c r="L286">
        <v>255</v>
      </c>
      <c r="M286">
        <v>257</v>
      </c>
      <c r="N286">
        <v>44</v>
      </c>
      <c r="Q286" s="21">
        <f t="shared" ref="Q286" si="342">AVERAGE(A286:A289)</f>
        <v>4856.5</v>
      </c>
      <c r="R286" s="21">
        <f t="shared" ref="R286" si="343">AVERAGE(F286:F289)</f>
        <v>56677.492499999993</v>
      </c>
      <c r="S286" s="39">
        <f t="shared" ref="S286" si="344">AVERAGE(G286:G289)</f>
        <v>9575.6875</v>
      </c>
      <c r="T286" s="33">
        <f t="shared" ref="T286:W286" si="345">AVERAGE(K286:K289)*4</f>
        <v>982</v>
      </c>
      <c r="U286" s="15">
        <f t="shared" si="345"/>
        <v>1051</v>
      </c>
      <c r="V286" s="15">
        <f t="shared" si="345"/>
        <v>1013</v>
      </c>
      <c r="W286" s="18">
        <f t="shared" si="345"/>
        <v>164</v>
      </c>
      <c r="X286" s="42">
        <f t="shared" ref="X286:Z286" si="346">AVERAGE(H286:H289)</f>
        <v>5.7049999999999992</v>
      </c>
      <c r="Y286" s="45">
        <f t="shared" si="346"/>
        <v>-22</v>
      </c>
      <c r="Z286" s="39">
        <f t="shared" si="346"/>
        <v>-52.594999999999999</v>
      </c>
      <c r="AA286" s="12"/>
    </row>
    <row r="287" spans="1:27" x14ac:dyDescent="0.25">
      <c r="A287">
        <v>4848</v>
      </c>
      <c r="B287" t="s">
        <v>285</v>
      </c>
      <c r="C287">
        <v>8</v>
      </c>
      <c r="D287">
        <v>42.459465000000002</v>
      </c>
      <c r="E287">
        <v>-103.81686000000001</v>
      </c>
      <c r="F287">
        <v>56583.99</v>
      </c>
      <c r="G287">
        <v>9624.75</v>
      </c>
      <c r="H287">
        <v>5.75</v>
      </c>
      <c r="I287">
        <v>-22</v>
      </c>
      <c r="J287">
        <v>-52.69</v>
      </c>
      <c r="K287">
        <v>254</v>
      </c>
      <c r="L287">
        <v>257</v>
      </c>
      <c r="M287">
        <v>235</v>
      </c>
      <c r="N287">
        <v>41</v>
      </c>
      <c r="Q287" s="22"/>
      <c r="R287" s="22"/>
      <c r="S287" s="40"/>
      <c r="T287" s="34"/>
      <c r="U287" s="16"/>
      <c r="V287" s="16"/>
      <c r="W287" s="19"/>
      <c r="X287" s="43"/>
      <c r="Y287" s="46"/>
      <c r="Z287" s="40"/>
      <c r="AA287" s="12"/>
    </row>
    <row r="288" spans="1:27" x14ac:dyDescent="0.25">
      <c r="A288">
        <v>4865</v>
      </c>
      <c r="B288" t="s">
        <v>286</v>
      </c>
      <c r="C288">
        <v>8</v>
      </c>
      <c r="D288">
        <v>42.459449999999997</v>
      </c>
      <c r="E288">
        <v>-103.81386999999999</v>
      </c>
      <c r="F288">
        <v>56779.199999999997</v>
      </c>
      <c r="G288">
        <v>9522</v>
      </c>
      <c r="H288">
        <v>5.63</v>
      </c>
      <c r="I288">
        <v>-22</v>
      </c>
      <c r="J288">
        <v>-52.44</v>
      </c>
      <c r="K288">
        <v>241</v>
      </c>
      <c r="L288">
        <v>272</v>
      </c>
      <c r="M288">
        <v>274</v>
      </c>
      <c r="N288">
        <v>41</v>
      </c>
      <c r="Q288" s="22"/>
      <c r="R288" s="22"/>
      <c r="S288" s="40"/>
      <c r="T288" s="34"/>
      <c r="U288" s="16"/>
      <c r="V288" s="16"/>
      <c r="W288" s="19"/>
      <c r="X288" s="43"/>
      <c r="Y288" s="46"/>
      <c r="Z288" s="40"/>
      <c r="AA288" s="12"/>
    </row>
    <row r="289" spans="1:27" x14ac:dyDescent="0.25">
      <c r="A289">
        <v>4882</v>
      </c>
      <c r="B289" t="s">
        <v>287</v>
      </c>
      <c r="C289">
        <v>8</v>
      </c>
      <c r="D289">
        <v>42.459086999999997</v>
      </c>
      <c r="E289">
        <v>-103.81142</v>
      </c>
      <c r="F289">
        <v>56982.94</v>
      </c>
      <c r="G289">
        <v>9435</v>
      </c>
      <c r="H289">
        <v>5.56</v>
      </c>
      <c r="I289">
        <v>-22</v>
      </c>
      <c r="J289">
        <v>-52.44</v>
      </c>
      <c r="K289">
        <v>242</v>
      </c>
      <c r="L289">
        <v>267</v>
      </c>
      <c r="M289">
        <v>247</v>
      </c>
      <c r="N289">
        <v>38</v>
      </c>
      <c r="Q289" s="23"/>
      <c r="R289" s="23"/>
      <c r="S289" s="41"/>
      <c r="T289" s="35"/>
      <c r="U289" s="17"/>
      <c r="V289" s="17"/>
      <c r="W289" s="20"/>
      <c r="X289" s="44"/>
      <c r="Y289" s="47"/>
      <c r="Z289" s="41"/>
      <c r="AA289" s="12"/>
    </row>
    <row r="290" spans="1:27" x14ac:dyDescent="0.25">
      <c r="A290">
        <v>4899</v>
      </c>
      <c r="B290" t="s">
        <v>288</v>
      </c>
      <c r="C290">
        <v>8</v>
      </c>
      <c r="D290">
        <v>42.45879</v>
      </c>
      <c r="E290">
        <v>-103.80916000000001</v>
      </c>
      <c r="F290">
        <v>57168.31</v>
      </c>
      <c r="G290">
        <v>9351.25</v>
      </c>
      <c r="H290">
        <v>5.38</v>
      </c>
      <c r="I290">
        <v>-22</v>
      </c>
      <c r="J290">
        <v>-52.31</v>
      </c>
      <c r="K290">
        <v>234</v>
      </c>
      <c r="L290">
        <v>263</v>
      </c>
      <c r="M290">
        <v>256</v>
      </c>
      <c r="N290">
        <v>42</v>
      </c>
      <c r="Q290" s="21">
        <f t="shared" ref="Q290" si="347">AVERAGE(A290:A293)</f>
        <v>4924.5</v>
      </c>
      <c r="R290" s="21">
        <f t="shared" ref="R290" si="348">AVERAGE(F290:F293)</f>
        <v>57441.847500000003</v>
      </c>
      <c r="S290" s="39">
        <f t="shared" ref="S290" si="349">AVERAGE(G290:G293)</f>
        <v>9224.375</v>
      </c>
      <c r="T290" s="33">
        <f t="shared" ref="T290:W290" si="350">AVERAGE(K290:K293)*4</f>
        <v>1011</v>
      </c>
      <c r="U290" s="15">
        <f t="shared" si="350"/>
        <v>1069</v>
      </c>
      <c r="V290" s="15">
        <f t="shared" si="350"/>
        <v>1084</v>
      </c>
      <c r="W290" s="18">
        <f t="shared" si="350"/>
        <v>185</v>
      </c>
      <c r="X290" s="42">
        <f t="shared" ref="X290:Z290" si="351">AVERAGE(H290:H293)</f>
        <v>5.2349999999999994</v>
      </c>
      <c r="Y290" s="45">
        <f t="shared" si="351"/>
        <v>-22.375</v>
      </c>
      <c r="Z290" s="39">
        <f t="shared" si="351"/>
        <v>-51.97</v>
      </c>
      <c r="AA290" s="12"/>
    </row>
    <row r="291" spans="1:27" x14ac:dyDescent="0.25">
      <c r="A291">
        <v>4916</v>
      </c>
      <c r="B291" t="s">
        <v>289</v>
      </c>
      <c r="C291">
        <v>8</v>
      </c>
      <c r="D291">
        <v>42.458530000000003</v>
      </c>
      <c r="E291">
        <v>-103.80743</v>
      </c>
      <c r="F291">
        <v>57352.36</v>
      </c>
      <c r="G291">
        <v>9265.75</v>
      </c>
      <c r="H291">
        <v>5.31</v>
      </c>
      <c r="I291">
        <v>-22.5</v>
      </c>
      <c r="J291">
        <v>-52.19</v>
      </c>
      <c r="K291">
        <v>255</v>
      </c>
      <c r="L291">
        <v>275</v>
      </c>
      <c r="M291">
        <v>256</v>
      </c>
      <c r="N291">
        <v>54</v>
      </c>
      <c r="Q291" s="22"/>
      <c r="R291" s="22"/>
      <c r="S291" s="40"/>
      <c r="T291" s="34"/>
      <c r="U291" s="16"/>
      <c r="V291" s="16"/>
      <c r="W291" s="19"/>
      <c r="X291" s="43"/>
      <c r="Y291" s="46"/>
      <c r="Z291" s="40"/>
      <c r="AA291" s="12"/>
    </row>
    <row r="292" spans="1:27" x14ac:dyDescent="0.25">
      <c r="A292">
        <v>4933</v>
      </c>
      <c r="B292" t="s">
        <v>290</v>
      </c>
      <c r="C292">
        <v>8</v>
      </c>
      <c r="D292">
        <v>42.458305000000003</v>
      </c>
      <c r="E292">
        <v>-103.80566</v>
      </c>
      <c r="F292">
        <v>57524.93</v>
      </c>
      <c r="G292">
        <v>9183.75</v>
      </c>
      <c r="H292">
        <v>5.19</v>
      </c>
      <c r="I292">
        <v>-22.5</v>
      </c>
      <c r="J292">
        <v>-51.88</v>
      </c>
      <c r="K292">
        <v>257</v>
      </c>
      <c r="L292">
        <v>259</v>
      </c>
      <c r="M292">
        <v>271</v>
      </c>
      <c r="N292">
        <v>37</v>
      </c>
      <c r="Q292" s="22"/>
      <c r="R292" s="22"/>
      <c r="S292" s="40"/>
      <c r="T292" s="34"/>
      <c r="U292" s="16"/>
      <c r="V292" s="16"/>
      <c r="W292" s="19"/>
      <c r="X292" s="43"/>
      <c r="Y292" s="46"/>
      <c r="Z292" s="40"/>
      <c r="AA292" s="12"/>
    </row>
    <row r="293" spans="1:27" x14ac:dyDescent="0.25">
      <c r="A293">
        <v>4950</v>
      </c>
      <c r="B293" t="s">
        <v>291</v>
      </c>
      <c r="C293">
        <v>8</v>
      </c>
      <c r="D293">
        <v>42.458117999999999</v>
      </c>
      <c r="E293">
        <v>-103.80421</v>
      </c>
      <c r="F293">
        <v>57721.79</v>
      </c>
      <c r="G293">
        <v>9096.75</v>
      </c>
      <c r="H293">
        <v>5.0599999999999996</v>
      </c>
      <c r="I293">
        <v>-22.5</v>
      </c>
      <c r="J293">
        <v>-51.5</v>
      </c>
      <c r="K293">
        <v>265</v>
      </c>
      <c r="L293">
        <v>272</v>
      </c>
      <c r="M293">
        <v>301</v>
      </c>
      <c r="N293">
        <v>52</v>
      </c>
      <c r="Q293" s="23"/>
      <c r="R293" s="23"/>
      <c r="S293" s="41"/>
      <c r="T293" s="35"/>
      <c r="U293" s="17"/>
      <c r="V293" s="17"/>
      <c r="W293" s="20"/>
      <c r="X293" s="44"/>
      <c r="Y293" s="47"/>
      <c r="Z293" s="41"/>
      <c r="AA293" s="12"/>
    </row>
    <row r="294" spans="1:27" x14ac:dyDescent="0.25">
      <c r="A294">
        <v>4967</v>
      </c>
      <c r="B294" t="s">
        <v>292</v>
      </c>
      <c r="C294">
        <v>8</v>
      </c>
      <c r="D294">
        <v>42.458336000000003</v>
      </c>
      <c r="E294">
        <v>-103.80256</v>
      </c>
      <c r="F294">
        <v>57943.24</v>
      </c>
      <c r="G294">
        <v>9003</v>
      </c>
      <c r="H294">
        <v>4.9400000000000004</v>
      </c>
      <c r="I294">
        <v>-22.5</v>
      </c>
      <c r="J294">
        <v>-51.13</v>
      </c>
      <c r="K294">
        <v>241</v>
      </c>
      <c r="L294">
        <v>237</v>
      </c>
      <c r="M294">
        <v>250</v>
      </c>
      <c r="N294">
        <v>35</v>
      </c>
      <c r="Q294" s="21">
        <f t="shared" ref="Q294" si="352">AVERAGE(A294:A297)</f>
        <v>4992.25</v>
      </c>
      <c r="R294" s="21">
        <f t="shared" ref="R294" si="353">AVERAGE(F294:F297)</f>
        <v>58211.535000000003</v>
      </c>
      <c r="S294" s="39">
        <f t="shared" ref="S294" si="354">AVERAGE(G294:G297)</f>
        <v>8873.375</v>
      </c>
      <c r="T294" s="33">
        <f t="shared" ref="T294:W294" si="355">AVERAGE(K294:K297)*4</f>
        <v>984</v>
      </c>
      <c r="U294" s="15">
        <f t="shared" si="355"/>
        <v>994</v>
      </c>
      <c r="V294" s="15">
        <f t="shared" si="355"/>
        <v>986</v>
      </c>
      <c r="W294" s="18">
        <f t="shared" si="355"/>
        <v>177</v>
      </c>
      <c r="X294" s="42">
        <f t="shared" ref="X294:Z294" si="356">AVERAGE(H294:H297)</f>
        <v>4.75</v>
      </c>
      <c r="Y294" s="45">
        <f t="shared" si="356"/>
        <v>-22.5</v>
      </c>
      <c r="Z294" s="39">
        <f t="shared" si="356"/>
        <v>-50.625</v>
      </c>
      <c r="AA294" s="12"/>
    </row>
    <row r="295" spans="1:27" x14ac:dyDescent="0.25">
      <c r="A295">
        <v>4984</v>
      </c>
      <c r="B295" t="s">
        <v>293</v>
      </c>
      <c r="C295">
        <v>9</v>
      </c>
      <c r="D295">
        <v>42.458857999999999</v>
      </c>
      <c r="E295">
        <v>-103.80094</v>
      </c>
      <c r="F295">
        <v>58110.57</v>
      </c>
      <c r="G295">
        <v>8913.5</v>
      </c>
      <c r="H295">
        <v>4.8099999999999996</v>
      </c>
      <c r="I295">
        <v>-22.5</v>
      </c>
      <c r="J295">
        <v>-50.81</v>
      </c>
      <c r="K295">
        <v>256</v>
      </c>
      <c r="L295">
        <v>238</v>
      </c>
      <c r="M295">
        <v>253</v>
      </c>
      <c r="N295">
        <v>52</v>
      </c>
      <c r="Q295" s="22"/>
      <c r="R295" s="22"/>
      <c r="S295" s="40"/>
      <c r="T295" s="34"/>
      <c r="U295" s="16"/>
      <c r="V295" s="16"/>
      <c r="W295" s="19"/>
      <c r="X295" s="43"/>
      <c r="Y295" s="46"/>
      <c r="Z295" s="40"/>
      <c r="AA295" s="12"/>
    </row>
    <row r="296" spans="1:27" x14ac:dyDescent="0.25">
      <c r="A296">
        <v>5001</v>
      </c>
      <c r="B296" t="s">
        <v>294</v>
      </c>
      <c r="C296">
        <v>9</v>
      </c>
      <c r="D296">
        <v>42.459667000000003</v>
      </c>
      <c r="E296">
        <v>-103.79919</v>
      </c>
      <c r="F296">
        <v>58294.95</v>
      </c>
      <c r="G296">
        <v>8834.5</v>
      </c>
      <c r="H296">
        <v>4.6900000000000004</v>
      </c>
      <c r="I296">
        <v>-22.5</v>
      </c>
      <c r="J296">
        <v>-50.5</v>
      </c>
      <c r="K296">
        <v>233</v>
      </c>
      <c r="L296">
        <v>270</v>
      </c>
      <c r="M296">
        <v>259</v>
      </c>
      <c r="N296">
        <v>47</v>
      </c>
      <c r="Q296" s="22"/>
      <c r="R296" s="22"/>
      <c r="S296" s="40"/>
      <c r="T296" s="34"/>
      <c r="U296" s="16"/>
      <c r="V296" s="16"/>
      <c r="W296" s="19"/>
      <c r="X296" s="43"/>
      <c r="Y296" s="46"/>
      <c r="Z296" s="40"/>
      <c r="AA296" s="12"/>
    </row>
    <row r="297" spans="1:27" x14ac:dyDescent="0.25">
      <c r="A297">
        <v>5017</v>
      </c>
      <c r="B297" t="s">
        <v>295</v>
      </c>
      <c r="C297">
        <v>9</v>
      </c>
      <c r="D297">
        <v>42.460121000000001</v>
      </c>
      <c r="E297">
        <v>-103.79741</v>
      </c>
      <c r="F297">
        <v>58497.38</v>
      </c>
      <c r="G297">
        <v>8742.5</v>
      </c>
      <c r="H297">
        <v>4.5599999999999996</v>
      </c>
      <c r="I297">
        <v>-22.5</v>
      </c>
      <c r="J297">
        <v>-50.06</v>
      </c>
      <c r="K297">
        <v>254</v>
      </c>
      <c r="L297">
        <v>249</v>
      </c>
      <c r="M297">
        <v>224</v>
      </c>
      <c r="N297">
        <v>43</v>
      </c>
      <c r="Q297" s="23"/>
      <c r="R297" s="23"/>
      <c r="S297" s="41"/>
      <c r="T297" s="35"/>
      <c r="U297" s="17"/>
      <c r="V297" s="17"/>
      <c r="W297" s="20"/>
      <c r="X297" s="44"/>
      <c r="Y297" s="47"/>
      <c r="Z297" s="41"/>
      <c r="AA297" s="12"/>
    </row>
    <row r="298" spans="1:27" x14ac:dyDescent="0.25">
      <c r="A298">
        <v>5034</v>
      </c>
      <c r="B298" t="s">
        <v>296</v>
      </c>
      <c r="C298">
        <v>7</v>
      </c>
      <c r="D298">
        <v>42.460686000000003</v>
      </c>
      <c r="E298">
        <v>-103.7962</v>
      </c>
      <c r="F298">
        <v>58700.46</v>
      </c>
      <c r="G298">
        <v>8668</v>
      </c>
      <c r="H298">
        <v>4.4400000000000004</v>
      </c>
      <c r="I298">
        <v>-22.5</v>
      </c>
      <c r="J298">
        <v>-49.69</v>
      </c>
      <c r="K298">
        <v>258</v>
      </c>
      <c r="L298">
        <v>243</v>
      </c>
      <c r="M298">
        <v>258</v>
      </c>
      <c r="N298">
        <v>48</v>
      </c>
      <c r="Q298" s="21">
        <f t="shared" ref="Q298" si="357">AVERAGE(A298:A301)</f>
        <v>5059.5</v>
      </c>
      <c r="R298" s="21">
        <f t="shared" ref="R298" si="358">AVERAGE(F298:F301)</f>
        <v>59031.332500000004</v>
      </c>
      <c r="S298" s="39">
        <f t="shared" ref="S298" si="359">AVERAGE(G298:G301)</f>
        <v>8556.5</v>
      </c>
      <c r="T298" s="33">
        <f t="shared" ref="T298:W298" si="360">AVERAGE(K298:K301)*4</f>
        <v>1042</v>
      </c>
      <c r="U298" s="15">
        <f t="shared" si="360"/>
        <v>1041</v>
      </c>
      <c r="V298" s="15">
        <f t="shared" si="360"/>
        <v>1045</v>
      </c>
      <c r="W298" s="18">
        <f t="shared" si="360"/>
        <v>180</v>
      </c>
      <c r="X298" s="42">
        <f t="shared" ref="X298:Z298" si="361">AVERAGE(H298:H301)</f>
        <v>4.3</v>
      </c>
      <c r="Y298" s="45">
        <f t="shared" si="361"/>
        <v>-22.875</v>
      </c>
      <c r="Z298" s="39">
        <f t="shared" si="361"/>
        <v>-49.282499999999999</v>
      </c>
      <c r="AA298" s="12"/>
    </row>
    <row r="299" spans="1:27" x14ac:dyDescent="0.25">
      <c r="A299">
        <v>5051</v>
      </c>
      <c r="B299" t="s">
        <v>297</v>
      </c>
      <c r="C299">
        <v>9</v>
      </c>
      <c r="D299">
        <v>42.461638999999998</v>
      </c>
      <c r="E299">
        <v>-103.79514</v>
      </c>
      <c r="F299">
        <v>58952.1</v>
      </c>
      <c r="G299">
        <v>8598</v>
      </c>
      <c r="H299">
        <v>4.38</v>
      </c>
      <c r="I299">
        <v>-23</v>
      </c>
      <c r="J299">
        <v>-49.5</v>
      </c>
      <c r="K299">
        <v>252</v>
      </c>
      <c r="L299">
        <v>283</v>
      </c>
      <c r="M299">
        <v>245</v>
      </c>
      <c r="N299">
        <v>48</v>
      </c>
      <c r="Q299" s="22"/>
      <c r="R299" s="22"/>
      <c r="S299" s="40"/>
      <c r="T299" s="34"/>
      <c r="U299" s="16"/>
      <c r="V299" s="16"/>
      <c r="W299" s="19"/>
      <c r="X299" s="43"/>
      <c r="Y299" s="46"/>
      <c r="Z299" s="40"/>
      <c r="AA299" s="12"/>
    </row>
    <row r="300" spans="1:27" x14ac:dyDescent="0.25">
      <c r="A300">
        <v>5068</v>
      </c>
      <c r="B300" t="s">
        <v>298</v>
      </c>
      <c r="C300">
        <v>9</v>
      </c>
      <c r="D300">
        <v>42.462791000000003</v>
      </c>
      <c r="E300">
        <v>-103.79396</v>
      </c>
      <c r="F300">
        <v>59146.98</v>
      </c>
      <c r="G300">
        <v>8523.5</v>
      </c>
      <c r="H300">
        <v>4.25</v>
      </c>
      <c r="I300">
        <v>-23</v>
      </c>
      <c r="J300">
        <v>-49.19</v>
      </c>
      <c r="K300">
        <v>247</v>
      </c>
      <c r="L300">
        <v>239</v>
      </c>
      <c r="M300">
        <v>260</v>
      </c>
      <c r="N300">
        <v>44</v>
      </c>
      <c r="Q300" s="22"/>
      <c r="R300" s="22"/>
      <c r="S300" s="40"/>
      <c r="T300" s="34"/>
      <c r="U300" s="16"/>
      <c r="V300" s="16"/>
      <c r="W300" s="19"/>
      <c r="X300" s="43"/>
      <c r="Y300" s="46"/>
      <c r="Z300" s="40"/>
      <c r="AA300" s="12"/>
    </row>
    <row r="301" spans="1:27" x14ac:dyDescent="0.25">
      <c r="A301">
        <v>5085</v>
      </c>
      <c r="B301" t="s">
        <v>299</v>
      </c>
      <c r="C301">
        <v>9</v>
      </c>
      <c r="D301">
        <v>42.463847999999999</v>
      </c>
      <c r="E301">
        <v>-103.79298</v>
      </c>
      <c r="F301">
        <v>59325.79</v>
      </c>
      <c r="G301">
        <v>8436.5</v>
      </c>
      <c r="H301">
        <v>4.13</v>
      </c>
      <c r="I301">
        <v>-23</v>
      </c>
      <c r="J301">
        <v>-48.75</v>
      </c>
      <c r="K301">
        <v>285</v>
      </c>
      <c r="L301">
        <v>276</v>
      </c>
      <c r="M301">
        <v>282</v>
      </c>
      <c r="N301">
        <v>40</v>
      </c>
      <c r="Q301" s="23"/>
      <c r="R301" s="23"/>
      <c r="S301" s="41"/>
      <c r="T301" s="35"/>
      <c r="U301" s="17"/>
      <c r="V301" s="17"/>
      <c r="W301" s="20"/>
      <c r="X301" s="44"/>
      <c r="Y301" s="47"/>
      <c r="Z301" s="41"/>
      <c r="AA301" s="12"/>
    </row>
    <row r="302" spans="1:27" x14ac:dyDescent="0.25">
      <c r="A302">
        <v>5103</v>
      </c>
      <c r="B302" t="s">
        <v>300</v>
      </c>
      <c r="C302">
        <v>9</v>
      </c>
      <c r="D302">
        <v>42.464787000000001</v>
      </c>
      <c r="E302">
        <v>-103.79201999999999</v>
      </c>
      <c r="F302">
        <v>59515.09</v>
      </c>
      <c r="G302">
        <v>8349.25</v>
      </c>
      <c r="H302">
        <v>4</v>
      </c>
      <c r="I302">
        <v>-23</v>
      </c>
      <c r="J302">
        <v>-48.63</v>
      </c>
      <c r="K302">
        <v>247</v>
      </c>
      <c r="L302">
        <v>234</v>
      </c>
      <c r="M302">
        <v>263</v>
      </c>
      <c r="N302">
        <v>38</v>
      </c>
      <c r="Q302" s="21">
        <f t="shared" ref="Q302" si="362">AVERAGE(A302:A305)</f>
        <v>5127.75</v>
      </c>
      <c r="R302" s="21">
        <f t="shared" ref="R302" si="363">AVERAGE(F302:F305)</f>
        <v>59790.189999999995</v>
      </c>
      <c r="S302" s="39">
        <f t="shared" ref="S302" si="364">AVERAGE(G302:G305)</f>
        <v>8243.75</v>
      </c>
      <c r="T302" s="33">
        <f t="shared" ref="T302:W302" si="365">AVERAGE(K302:K305)*4</f>
        <v>1050</v>
      </c>
      <c r="U302" s="15">
        <f t="shared" si="365"/>
        <v>1085</v>
      </c>
      <c r="V302" s="15">
        <f t="shared" si="365"/>
        <v>1083</v>
      </c>
      <c r="W302" s="18">
        <f t="shared" si="365"/>
        <v>179</v>
      </c>
      <c r="X302" s="42">
        <f t="shared" ref="X302:Z302" si="366">AVERAGE(H302:H305)</f>
        <v>3.8449999999999998</v>
      </c>
      <c r="Y302" s="45">
        <f t="shared" si="366"/>
        <v>-23</v>
      </c>
      <c r="Z302" s="39">
        <f t="shared" si="366"/>
        <v>-48.597499999999997</v>
      </c>
      <c r="AA302" s="12"/>
    </row>
    <row r="303" spans="1:27" x14ac:dyDescent="0.25">
      <c r="A303">
        <v>5119</v>
      </c>
      <c r="B303" t="s">
        <v>301</v>
      </c>
      <c r="C303">
        <v>9</v>
      </c>
      <c r="D303">
        <v>42.465632999999997</v>
      </c>
      <c r="E303">
        <v>-103.79109</v>
      </c>
      <c r="F303">
        <v>59693.9</v>
      </c>
      <c r="G303">
        <v>8277</v>
      </c>
      <c r="H303">
        <v>3.88</v>
      </c>
      <c r="I303">
        <v>-23</v>
      </c>
      <c r="J303">
        <v>-48.63</v>
      </c>
      <c r="K303">
        <v>269</v>
      </c>
      <c r="L303">
        <v>297</v>
      </c>
      <c r="M303">
        <v>253</v>
      </c>
      <c r="N303">
        <v>47</v>
      </c>
      <c r="Q303" s="22"/>
      <c r="R303" s="22"/>
      <c r="S303" s="40"/>
      <c r="T303" s="34"/>
      <c r="U303" s="16"/>
      <c r="V303" s="16"/>
      <c r="W303" s="19"/>
      <c r="X303" s="43"/>
      <c r="Y303" s="46"/>
      <c r="Z303" s="40"/>
      <c r="AA303" s="12"/>
    </row>
    <row r="304" spans="1:27" x14ac:dyDescent="0.25">
      <c r="A304">
        <v>5136</v>
      </c>
      <c r="B304" t="s">
        <v>302</v>
      </c>
      <c r="C304">
        <v>9</v>
      </c>
      <c r="D304">
        <v>42.466411999999998</v>
      </c>
      <c r="E304">
        <v>-103.79031000000001</v>
      </c>
      <c r="F304">
        <v>59880.25</v>
      </c>
      <c r="G304">
        <v>8210.5</v>
      </c>
      <c r="H304">
        <v>3.81</v>
      </c>
      <c r="I304">
        <v>-23</v>
      </c>
      <c r="J304">
        <v>-48.69</v>
      </c>
      <c r="K304">
        <v>268</v>
      </c>
      <c r="L304">
        <v>270</v>
      </c>
      <c r="M304">
        <v>287</v>
      </c>
      <c r="N304">
        <v>46</v>
      </c>
      <c r="Q304" s="22"/>
      <c r="R304" s="22"/>
      <c r="S304" s="40"/>
      <c r="T304" s="34"/>
      <c r="U304" s="16"/>
      <c r="V304" s="16"/>
      <c r="W304" s="19"/>
      <c r="X304" s="43"/>
      <c r="Y304" s="46"/>
      <c r="Z304" s="40"/>
      <c r="AA304" s="12"/>
    </row>
    <row r="305" spans="1:27" x14ac:dyDescent="0.25">
      <c r="A305">
        <v>5153</v>
      </c>
      <c r="B305" t="s">
        <v>303</v>
      </c>
      <c r="C305">
        <v>9</v>
      </c>
      <c r="D305">
        <v>42.467030000000001</v>
      </c>
      <c r="E305">
        <v>-103.78946999999999</v>
      </c>
      <c r="F305">
        <v>60071.519999999997</v>
      </c>
      <c r="G305">
        <v>8138.25</v>
      </c>
      <c r="H305">
        <v>3.69</v>
      </c>
      <c r="I305">
        <v>-23</v>
      </c>
      <c r="J305">
        <v>-48.44</v>
      </c>
      <c r="K305">
        <v>266</v>
      </c>
      <c r="L305">
        <v>284</v>
      </c>
      <c r="M305">
        <v>280</v>
      </c>
      <c r="N305">
        <v>48</v>
      </c>
      <c r="Q305" s="23"/>
      <c r="R305" s="23"/>
      <c r="S305" s="41"/>
      <c r="T305" s="35"/>
      <c r="U305" s="17"/>
      <c r="V305" s="17"/>
      <c r="W305" s="20"/>
      <c r="X305" s="44"/>
      <c r="Y305" s="47"/>
      <c r="Z305" s="41"/>
      <c r="AA305" s="12"/>
    </row>
    <row r="306" spans="1:27" x14ac:dyDescent="0.25">
      <c r="A306">
        <v>5170</v>
      </c>
      <c r="B306" t="s">
        <v>304</v>
      </c>
      <c r="C306">
        <v>9</v>
      </c>
      <c r="D306">
        <v>42.467674000000002</v>
      </c>
      <c r="E306">
        <v>-103.78846</v>
      </c>
      <c r="F306">
        <v>60270.34</v>
      </c>
      <c r="G306">
        <v>8058</v>
      </c>
      <c r="H306">
        <v>3.5</v>
      </c>
      <c r="I306">
        <v>-23</v>
      </c>
      <c r="J306">
        <v>-48.44</v>
      </c>
      <c r="K306">
        <v>261</v>
      </c>
      <c r="L306">
        <v>274</v>
      </c>
      <c r="M306">
        <v>256</v>
      </c>
      <c r="N306">
        <v>40</v>
      </c>
      <c r="Q306" s="21">
        <f t="shared" ref="Q306" si="367">AVERAGE(A306:A309)</f>
        <v>5195.5</v>
      </c>
      <c r="R306" s="21">
        <f t="shared" ref="R306" si="368">AVERAGE(F306:F309)</f>
        <v>60573.000000000007</v>
      </c>
      <c r="S306" s="39">
        <f t="shared" ref="S306" si="369">AVERAGE(G306:G309)</f>
        <v>7952.9375</v>
      </c>
      <c r="T306" s="33">
        <f t="shared" ref="T306:W306" si="370">AVERAGE(K306:K309)*4</f>
        <v>1016</v>
      </c>
      <c r="U306" s="15">
        <f t="shared" si="370"/>
        <v>1038</v>
      </c>
      <c r="V306" s="15">
        <f t="shared" si="370"/>
        <v>1053</v>
      </c>
      <c r="W306" s="18">
        <f t="shared" si="370"/>
        <v>165</v>
      </c>
      <c r="X306" s="42">
        <f t="shared" ref="X306:Z306" si="371">AVERAGE(H306:H309)</f>
        <v>3.36</v>
      </c>
      <c r="Y306" s="45">
        <f t="shared" si="371"/>
        <v>-23</v>
      </c>
      <c r="Z306" s="39">
        <f t="shared" si="371"/>
        <v>-48.5625</v>
      </c>
      <c r="AA306" s="12"/>
    </row>
    <row r="307" spans="1:27" x14ac:dyDescent="0.25">
      <c r="A307">
        <v>5187</v>
      </c>
      <c r="B307" t="s">
        <v>305</v>
      </c>
      <c r="C307">
        <v>9</v>
      </c>
      <c r="D307">
        <v>42.468105000000001</v>
      </c>
      <c r="E307">
        <v>-103.78728</v>
      </c>
      <c r="F307">
        <v>60470.48</v>
      </c>
      <c r="G307">
        <v>7996.25</v>
      </c>
      <c r="H307">
        <v>3.44</v>
      </c>
      <c r="I307">
        <v>-23</v>
      </c>
      <c r="J307">
        <v>-48.5</v>
      </c>
      <c r="K307">
        <v>244</v>
      </c>
      <c r="L307">
        <v>248</v>
      </c>
      <c r="M307">
        <v>248</v>
      </c>
      <c r="N307">
        <v>37</v>
      </c>
      <c r="Q307" s="22"/>
      <c r="R307" s="22"/>
      <c r="S307" s="40"/>
      <c r="T307" s="34"/>
      <c r="U307" s="16"/>
      <c r="V307" s="16"/>
      <c r="W307" s="19"/>
      <c r="X307" s="43"/>
      <c r="Y307" s="46"/>
      <c r="Z307" s="40"/>
      <c r="AA307" s="12"/>
    </row>
    <row r="308" spans="1:27" x14ac:dyDescent="0.25">
      <c r="A308">
        <v>5204</v>
      </c>
      <c r="B308" t="s">
        <v>306</v>
      </c>
      <c r="C308">
        <v>9</v>
      </c>
      <c r="D308">
        <v>42.468533000000001</v>
      </c>
      <c r="E308">
        <v>-103.78595</v>
      </c>
      <c r="F308">
        <v>60675.199999999997</v>
      </c>
      <c r="G308">
        <v>7922</v>
      </c>
      <c r="H308">
        <v>3.31</v>
      </c>
      <c r="I308">
        <v>-23</v>
      </c>
      <c r="J308">
        <v>-48.56</v>
      </c>
      <c r="K308">
        <v>246</v>
      </c>
      <c r="L308">
        <v>254</v>
      </c>
      <c r="M308">
        <v>271</v>
      </c>
      <c r="N308">
        <v>46</v>
      </c>
      <c r="Q308" s="22"/>
      <c r="R308" s="22"/>
      <c r="S308" s="40"/>
      <c r="T308" s="34"/>
      <c r="U308" s="16"/>
      <c r="V308" s="16"/>
      <c r="W308" s="19"/>
      <c r="X308" s="43"/>
      <c r="Y308" s="46"/>
      <c r="Z308" s="40"/>
      <c r="AA308" s="12"/>
    </row>
    <row r="309" spans="1:27" x14ac:dyDescent="0.25">
      <c r="A309">
        <v>5221</v>
      </c>
      <c r="B309" t="s">
        <v>307</v>
      </c>
      <c r="C309">
        <v>8</v>
      </c>
      <c r="D309">
        <v>42.468983000000001</v>
      </c>
      <c r="E309">
        <v>-103.78446</v>
      </c>
      <c r="F309">
        <v>60875.98</v>
      </c>
      <c r="G309">
        <v>7835.5</v>
      </c>
      <c r="H309">
        <v>3.19</v>
      </c>
      <c r="I309">
        <v>-23</v>
      </c>
      <c r="J309">
        <v>-48.75</v>
      </c>
      <c r="K309">
        <v>265</v>
      </c>
      <c r="L309">
        <v>262</v>
      </c>
      <c r="M309">
        <v>278</v>
      </c>
      <c r="N309">
        <v>42</v>
      </c>
      <c r="Q309" s="23"/>
      <c r="R309" s="23"/>
      <c r="S309" s="41"/>
      <c r="T309" s="35"/>
      <c r="U309" s="17"/>
      <c r="V309" s="17"/>
      <c r="W309" s="20"/>
      <c r="X309" s="44"/>
      <c r="Y309" s="47"/>
      <c r="Z309" s="41"/>
      <c r="AA309" s="12"/>
    </row>
    <row r="310" spans="1:27" x14ac:dyDescent="0.25">
      <c r="A310">
        <v>5238</v>
      </c>
      <c r="B310" t="s">
        <v>308</v>
      </c>
      <c r="C310">
        <v>9</v>
      </c>
      <c r="D310">
        <v>42.469470999999999</v>
      </c>
      <c r="E310">
        <v>-103.78318</v>
      </c>
      <c r="F310">
        <v>61076.77</v>
      </c>
      <c r="G310">
        <v>7755.5</v>
      </c>
      <c r="H310">
        <v>3.06</v>
      </c>
      <c r="I310">
        <v>-23</v>
      </c>
      <c r="J310">
        <v>-48.88</v>
      </c>
      <c r="K310">
        <v>252</v>
      </c>
      <c r="L310">
        <v>270</v>
      </c>
      <c r="M310">
        <v>278</v>
      </c>
      <c r="N310">
        <v>41</v>
      </c>
      <c r="Q310" s="21">
        <f t="shared" ref="Q310" si="372">AVERAGE(A310:A313)</f>
        <v>5263.5</v>
      </c>
      <c r="R310" s="21">
        <f t="shared" ref="R310" si="373">AVERAGE(F310:F313)</f>
        <v>61394.192499999997</v>
      </c>
      <c r="S310" s="39">
        <f t="shared" ref="S310" si="374">AVERAGE(G310:G313)</f>
        <v>7658.75</v>
      </c>
      <c r="T310" s="33">
        <f t="shared" ref="T310:W310" si="375">AVERAGE(K310:K313)*4</f>
        <v>1074</v>
      </c>
      <c r="U310" s="15">
        <f t="shared" si="375"/>
        <v>1109</v>
      </c>
      <c r="V310" s="15">
        <f t="shared" si="375"/>
        <v>1116</v>
      </c>
      <c r="W310" s="18">
        <f t="shared" si="375"/>
        <v>179</v>
      </c>
      <c r="X310" s="42">
        <f t="shared" ref="X310:Z310" si="376">AVERAGE(H310:H313)</f>
        <v>2.9225000000000003</v>
      </c>
      <c r="Y310" s="45">
        <f t="shared" si="376"/>
        <v>-23</v>
      </c>
      <c r="Z310" s="39">
        <f t="shared" si="376"/>
        <v>-48.502499999999998</v>
      </c>
      <c r="AA310" s="12"/>
    </row>
    <row r="311" spans="1:27" x14ac:dyDescent="0.25">
      <c r="A311">
        <v>5255</v>
      </c>
      <c r="B311" t="s">
        <v>309</v>
      </c>
      <c r="C311">
        <v>9</v>
      </c>
      <c r="D311">
        <v>42.469611999999998</v>
      </c>
      <c r="E311">
        <v>-103.78215</v>
      </c>
      <c r="F311">
        <v>61292.65</v>
      </c>
      <c r="G311">
        <v>7690</v>
      </c>
      <c r="H311">
        <v>3</v>
      </c>
      <c r="I311">
        <v>-23</v>
      </c>
      <c r="J311">
        <v>-48.63</v>
      </c>
      <c r="K311">
        <v>273</v>
      </c>
      <c r="L311">
        <v>274</v>
      </c>
      <c r="M311">
        <v>305</v>
      </c>
      <c r="N311">
        <v>47</v>
      </c>
      <c r="Q311" s="22"/>
      <c r="R311" s="22"/>
      <c r="S311" s="40"/>
      <c r="T311" s="34"/>
      <c r="U311" s="16"/>
      <c r="V311" s="16"/>
      <c r="W311" s="19"/>
      <c r="X311" s="43"/>
      <c r="Y311" s="46"/>
      <c r="Z311" s="40"/>
      <c r="AA311" s="12"/>
    </row>
    <row r="312" spans="1:27" x14ac:dyDescent="0.25">
      <c r="A312">
        <v>5272</v>
      </c>
      <c r="B312" t="s">
        <v>310</v>
      </c>
      <c r="C312">
        <v>8</v>
      </c>
      <c r="D312">
        <v>42.469776000000003</v>
      </c>
      <c r="E312">
        <v>-103.78082999999999</v>
      </c>
      <c r="F312">
        <v>61500</v>
      </c>
      <c r="G312">
        <v>7628.25</v>
      </c>
      <c r="H312">
        <v>2.88</v>
      </c>
      <c r="I312">
        <v>-23</v>
      </c>
      <c r="J312">
        <v>-48.44</v>
      </c>
      <c r="K312">
        <v>265</v>
      </c>
      <c r="L312">
        <v>256</v>
      </c>
      <c r="M312">
        <v>253</v>
      </c>
      <c r="N312">
        <v>49</v>
      </c>
      <c r="Q312" s="22"/>
      <c r="R312" s="22"/>
      <c r="S312" s="40"/>
      <c r="T312" s="34"/>
      <c r="U312" s="16"/>
      <c r="V312" s="16"/>
      <c r="W312" s="19"/>
      <c r="X312" s="43"/>
      <c r="Y312" s="46"/>
      <c r="Z312" s="40"/>
      <c r="AA312" s="12"/>
    </row>
    <row r="313" spans="1:27" x14ac:dyDescent="0.25">
      <c r="A313">
        <v>5289</v>
      </c>
      <c r="B313" t="s">
        <v>311</v>
      </c>
      <c r="C313">
        <v>9</v>
      </c>
      <c r="D313">
        <v>42.469546999999999</v>
      </c>
      <c r="E313">
        <v>-103.77921000000001</v>
      </c>
      <c r="F313">
        <v>61707.35</v>
      </c>
      <c r="G313">
        <v>7561.25</v>
      </c>
      <c r="H313">
        <v>2.75</v>
      </c>
      <c r="I313">
        <v>-23</v>
      </c>
      <c r="J313">
        <v>-48.06</v>
      </c>
      <c r="K313">
        <v>284</v>
      </c>
      <c r="L313">
        <v>309</v>
      </c>
      <c r="M313">
        <v>280</v>
      </c>
      <c r="N313">
        <v>42</v>
      </c>
      <c r="Q313" s="23"/>
      <c r="R313" s="23"/>
      <c r="S313" s="41"/>
      <c r="T313" s="35"/>
      <c r="U313" s="17"/>
      <c r="V313" s="17"/>
      <c r="W313" s="20"/>
      <c r="X313" s="44"/>
      <c r="Y313" s="47"/>
      <c r="Z313" s="41"/>
      <c r="AA313" s="12"/>
    </row>
    <row r="314" spans="1:27" x14ac:dyDescent="0.25">
      <c r="A314">
        <v>5306</v>
      </c>
      <c r="B314" t="s">
        <v>312</v>
      </c>
      <c r="C314">
        <v>9</v>
      </c>
      <c r="D314">
        <v>42.469397999999998</v>
      </c>
      <c r="E314">
        <v>-103.77771</v>
      </c>
      <c r="F314">
        <v>61910.43</v>
      </c>
      <c r="G314">
        <v>7491.5</v>
      </c>
      <c r="H314">
        <v>2.63</v>
      </c>
      <c r="I314">
        <v>-23</v>
      </c>
      <c r="J314">
        <v>-48.19</v>
      </c>
      <c r="K314">
        <v>254</v>
      </c>
      <c r="L314">
        <v>263</v>
      </c>
      <c r="M314">
        <v>264</v>
      </c>
      <c r="N314">
        <v>44</v>
      </c>
      <c r="Q314" s="21">
        <f t="shared" ref="Q314" si="377">AVERAGE(A314:A317)</f>
        <v>5331.5</v>
      </c>
      <c r="R314" s="21">
        <f t="shared" ref="R314" si="378">AVERAGE(F314:F317)</f>
        <v>62235.974999999999</v>
      </c>
      <c r="S314" s="39">
        <f t="shared" ref="S314" si="379">AVERAGE(G314:G317)</f>
        <v>7382.6875</v>
      </c>
      <c r="T314" s="33">
        <f t="shared" ref="T314:W314" si="380">AVERAGE(K314:K317)*4</f>
        <v>1036</v>
      </c>
      <c r="U314" s="15">
        <f t="shared" si="380"/>
        <v>1034</v>
      </c>
      <c r="V314" s="15">
        <f t="shared" si="380"/>
        <v>1068</v>
      </c>
      <c r="W314" s="18">
        <f t="shared" si="380"/>
        <v>172</v>
      </c>
      <c r="X314" s="42">
        <f t="shared" ref="X314:Z314" si="381">AVERAGE(H314:H317)</f>
        <v>2.4849999999999999</v>
      </c>
      <c r="Y314" s="45">
        <f t="shared" si="381"/>
        <v>-23</v>
      </c>
      <c r="Z314" s="39">
        <f t="shared" si="381"/>
        <v>-48.377499999999998</v>
      </c>
      <c r="AA314" s="12"/>
    </row>
    <row r="315" spans="1:27" x14ac:dyDescent="0.25">
      <c r="A315">
        <v>5323</v>
      </c>
      <c r="B315" t="s">
        <v>313</v>
      </c>
      <c r="C315">
        <v>9</v>
      </c>
      <c r="D315">
        <v>42.469127999999998</v>
      </c>
      <c r="E315">
        <v>-103.77579</v>
      </c>
      <c r="F315">
        <v>62132.22</v>
      </c>
      <c r="G315">
        <v>7412.25</v>
      </c>
      <c r="H315">
        <v>2.56</v>
      </c>
      <c r="I315">
        <v>-23</v>
      </c>
      <c r="J315">
        <v>-48.44</v>
      </c>
      <c r="K315">
        <v>255</v>
      </c>
      <c r="L315">
        <v>239</v>
      </c>
      <c r="M315">
        <v>273</v>
      </c>
      <c r="N315">
        <v>38</v>
      </c>
      <c r="Q315" s="22"/>
      <c r="R315" s="22"/>
      <c r="S315" s="40"/>
      <c r="T315" s="34"/>
      <c r="U315" s="16"/>
      <c r="V315" s="16"/>
      <c r="W315" s="19"/>
      <c r="X315" s="43"/>
      <c r="Y315" s="46"/>
      <c r="Z315" s="40"/>
      <c r="AA315" s="12"/>
    </row>
    <row r="316" spans="1:27" x14ac:dyDescent="0.25">
      <c r="A316">
        <v>5340</v>
      </c>
      <c r="B316" t="s">
        <v>314</v>
      </c>
      <c r="C316">
        <v>9</v>
      </c>
      <c r="D316">
        <v>42.468510000000002</v>
      </c>
      <c r="E316">
        <v>-103.77377</v>
      </c>
      <c r="F316">
        <v>62341.54</v>
      </c>
      <c r="G316">
        <v>7346.25</v>
      </c>
      <c r="H316">
        <v>2.44</v>
      </c>
      <c r="I316">
        <v>-23</v>
      </c>
      <c r="J316">
        <v>-48.38</v>
      </c>
      <c r="K316">
        <v>253</v>
      </c>
      <c r="L316">
        <v>271</v>
      </c>
      <c r="M316">
        <v>259</v>
      </c>
      <c r="N316">
        <v>49</v>
      </c>
      <c r="Q316" s="22"/>
      <c r="R316" s="22"/>
      <c r="S316" s="40"/>
      <c r="T316" s="34"/>
      <c r="U316" s="16"/>
      <c r="V316" s="16"/>
      <c r="W316" s="19"/>
      <c r="X316" s="43"/>
      <c r="Y316" s="46"/>
      <c r="Z316" s="40"/>
      <c r="AA316" s="12"/>
    </row>
    <row r="317" spans="1:27" x14ac:dyDescent="0.25">
      <c r="A317">
        <v>5357</v>
      </c>
      <c r="B317" t="s">
        <v>315</v>
      </c>
      <c r="C317">
        <v>9</v>
      </c>
      <c r="D317">
        <v>42.467883999999998</v>
      </c>
      <c r="E317">
        <v>-103.77164999999999</v>
      </c>
      <c r="F317">
        <v>62559.71</v>
      </c>
      <c r="G317">
        <v>7280.75</v>
      </c>
      <c r="H317">
        <v>2.31</v>
      </c>
      <c r="I317">
        <v>-23</v>
      </c>
      <c r="J317">
        <v>-48.5</v>
      </c>
      <c r="K317">
        <v>274</v>
      </c>
      <c r="L317">
        <v>261</v>
      </c>
      <c r="M317">
        <v>272</v>
      </c>
      <c r="N317">
        <v>41</v>
      </c>
      <c r="Q317" s="23"/>
      <c r="R317" s="23"/>
      <c r="S317" s="41"/>
      <c r="T317" s="35"/>
      <c r="U317" s="17"/>
      <c r="V317" s="17"/>
      <c r="W317" s="20"/>
      <c r="X317" s="44"/>
      <c r="Y317" s="47"/>
      <c r="Z317" s="41"/>
      <c r="AA317" s="12"/>
    </row>
    <row r="318" spans="1:27" x14ac:dyDescent="0.25">
      <c r="A318">
        <v>5374</v>
      </c>
      <c r="B318" t="s">
        <v>316</v>
      </c>
      <c r="C318">
        <v>9</v>
      </c>
      <c r="D318">
        <v>42.467247</v>
      </c>
      <c r="E318">
        <v>-103.76964</v>
      </c>
      <c r="F318">
        <v>62758.53</v>
      </c>
      <c r="G318">
        <v>7211</v>
      </c>
      <c r="H318">
        <v>2.19</v>
      </c>
      <c r="I318">
        <v>-23</v>
      </c>
      <c r="J318">
        <v>-48.44</v>
      </c>
      <c r="K318">
        <v>297</v>
      </c>
      <c r="L318">
        <v>260</v>
      </c>
      <c r="M318">
        <v>247</v>
      </c>
      <c r="N318">
        <v>40</v>
      </c>
      <c r="Q318" s="21">
        <f t="shared" ref="Q318" si="382">AVERAGE(A318:A321)</f>
        <v>5399.5</v>
      </c>
      <c r="R318" s="21">
        <f t="shared" ref="R318" si="383">AVERAGE(F318:F321)</f>
        <v>63018.945000000007</v>
      </c>
      <c r="S318" s="39">
        <f t="shared" ref="S318" si="384">AVERAGE(G318:G321)</f>
        <v>7098.875</v>
      </c>
      <c r="T318" s="33">
        <f t="shared" ref="T318:W318" si="385">AVERAGE(K318:K321)*4</f>
        <v>1097</v>
      </c>
      <c r="U318" s="15">
        <f t="shared" si="385"/>
        <v>1082</v>
      </c>
      <c r="V318" s="15">
        <f t="shared" si="385"/>
        <v>1008</v>
      </c>
      <c r="W318" s="18">
        <f t="shared" si="385"/>
        <v>171</v>
      </c>
      <c r="X318" s="42">
        <f t="shared" ref="X318:Z318" si="386">AVERAGE(H318:H321)</f>
        <v>2.0324999999999998</v>
      </c>
      <c r="Y318" s="45">
        <f t="shared" si="386"/>
        <v>-23</v>
      </c>
      <c r="Z318" s="39">
        <f t="shared" si="386"/>
        <v>-47.657499999999999</v>
      </c>
      <c r="AA318" s="12"/>
    </row>
    <row r="319" spans="1:27" x14ac:dyDescent="0.25">
      <c r="A319">
        <v>5391</v>
      </c>
      <c r="B319" t="s">
        <v>317</v>
      </c>
      <c r="C319">
        <v>9</v>
      </c>
      <c r="D319">
        <v>42.466636999999999</v>
      </c>
      <c r="E319">
        <v>-103.76833999999999</v>
      </c>
      <c r="F319">
        <v>62921.91</v>
      </c>
      <c r="G319">
        <v>7145.25</v>
      </c>
      <c r="H319">
        <v>2.06</v>
      </c>
      <c r="I319">
        <v>-23</v>
      </c>
      <c r="J319">
        <v>-48</v>
      </c>
      <c r="K319">
        <v>275</v>
      </c>
      <c r="L319">
        <v>275</v>
      </c>
      <c r="M319">
        <v>259</v>
      </c>
      <c r="N319">
        <v>41</v>
      </c>
      <c r="Q319" s="22"/>
      <c r="R319" s="22"/>
      <c r="S319" s="40"/>
      <c r="T319" s="34"/>
      <c r="U319" s="16"/>
      <c r="V319" s="16"/>
      <c r="W319" s="19"/>
      <c r="X319" s="43"/>
      <c r="Y319" s="46"/>
      <c r="Z319" s="40"/>
      <c r="AA319" s="12"/>
    </row>
    <row r="320" spans="1:27" x14ac:dyDescent="0.25">
      <c r="A320">
        <v>5408</v>
      </c>
      <c r="B320" t="s">
        <v>318</v>
      </c>
      <c r="C320">
        <v>9</v>
      </c>
      <c r="D320">
        <v>42.466084000000002</v>
      </c>
      <c r="E320">
        <v>-103.76751</v>
      </c>
      <c r="F320">
        <v>63105.64</v>
      </c>
      <c r="G320">
        <v>7059.75</v>
      </c>
      <c r="H320">
        <v>2</v>
      </c>
      <c r="I320">
        <v>-23</v>
      </c>
      <c r="J320">
        <v>-47.44</v>
      </c>
      <c r="K320">
        <v>266</v>
      </c>
      <c r="L320">
        <v>267</v>
      </c>
      <c r="M320">
        <v>258</v>
      </c>
      <c r="N320">
        <v>45</v>
      </c>
      <c r="Q320" s="22"/>
      <c r="R320" s="22"/>
      <c r="S320" s="40"/>
      <c r="T320" s="34"/>
      <c r="U320" s="16"/>
      <c r="V320" s="16"/>
      <c r="W320" s="19"/>
      <c r="X320" s="43"/>
      <c r="Y320" s="46"/>
      <c r="Z320" s="40"/>
      <c r="AA320" s="12"/>
    </row>
    <row r="321" spans="1:27" x14ac:dyDescent="0.25">
      <c r="A321">
        <v>5425</v>
      </c>
      <c r="B321" t="s">
        <v>319</v>
      </c>
      <c r="C321">
        <v>9</v>
      </c>
      <c r="D321">
        <v>42.465485000000001</v>
      </c>
      <c r="E321">
        <v>-103.76697</v>
      </c>
      <c r="F321">
        <v>63289.7</v>
      </c>
      <c r="G321">
        <v>6979.5</v>
      </c>
      <c r="H321">
        <v>1.88</v>
      </c>
      <c r="I321">
        <v>-23</v>
      </c>
      <c r="J321">
        <v>-46.75</v>
      </c>
      <c r="K321">
        <v>259</v>
      </c>
      <c r="L321">
        <v>280</v>
      </c>
      <c r="M321">
        <v>244</v>
      </c>
      <c r="N321">
        <v>45</v>
      </c>
      <c r="Q321" s="23"/>
      <c r="R321" s="23"/>
      <c r="S321" s="41"/>
      <c r="T321" s="35"/>
      <c r="U321" s="17"/>
      <c r="V321" s="17"/>
      <c r="W321" s="20"/>
      <c r="X321" s="44"/>
      <c r="Y321" s="47"/>
      <c r="Z321" s="41"/>
      <c r="AA321" s="12"/>
    </row>
    <row r="322" spans="1:27" x14ac:dyDescent="0.25">
      <c r="A322">
        <v>5442</v>
      </c>
      <c r="B322" t="s">
        <v>320</v>
      </c>
      <c r="C322">
        <v>9</v>
      </c>
      <c r="D322">
        <v>42.464950999999999</v>
      </c>
      <c r="E322">
        <v>-103.76658</v>
      </c>
      <c r="F322">
        <v>63459.98</v>
      </c>
      <c r="G322">
        <v>6912.25</v>
      </c>
      <c r="H322">
        <v>1.75</v>
      </c>
      <c r="I322">
        <v>-23</v>
      </c>
      <c r="J322">
        <v>-46.31</v>
      </c>
      <c r="K322">
        <v>242</v>
      </c>
      <c r="L322">
        <v>263</v>
      </c>
      <c r="M322">
        <v>253</v>
      </c>
      <c r="N322">
        <v>36</v>
      </c>
      <c r="Q322" s="21">
        <f t="shared" ref="Q322" si="387">AVERAGE(A322:A325)</f>
        <v>5467.5</v>
      </c>
      <c r="R322" s="21">
        <f t="shared" ref="R322" si="388">AVERAGE(F322:F325)</f>
        <v>63739.337500000001</v>
      </c>
      <c r="S322" s="39">
        <f t="shared" ref="S322" si="389">AVERAGE(G322:G325)</f>
        <v>6824.625</v>
      </c>
      <c r="T322" s="33">
        <f t="shared" ref="T322:W322" si="390">AVERAGE(K322:K325)*4</f>
        <v>1053</v>
      </c>
      <c r="U322" s="15">
        <f t="shared" si="390"/>
        <v>1108</v>
      </c>
      <c r="V322" s="15">
        <f t="shared" si="390"/>
        <v>1067</v>
      </c>
      <c r="W322" s="18">
        <f t="shared" si="390"/>
        <v>154</v>
      </c>
      <c r="X322" s="42">
        <f t="shared" ref="X322:Z322" si="391">AVERAGE(H322:H325)</f>
        <v>1.625</v>
      </c>
      <c r="Y322" s="45">
        <f t="shared" si="391"/>
        <v>-23</v>
      </c>
      <c r="Z322" s="39">
        <f t="shared" si="391"/>
        <v>-45.547499999999999</v>
      </c>
      <c r="AA322" s="12"/>
    </row>
    <row r="323" spans="1:27" x14ac:dyDescent="0.25">
      <c r="A323">
        <v>5459</v>
      </c>
      <c r="B323" t="s">
        <v>321</v>
      </c>
      <c r="C323">
        <v>9</v>
      </c>
      <c r="D323">
        <v>42.464260000000003</v>
      </c>
      <c r="E323">
        <v>-103.76647</v>
      </c>
      <c r="F323">
        <v>63659.12</v>
      </c>
      <c r="G323">
        <v>6853</v>
      </c>
      <c r="H323">
        <v>1.69</v>
      </c>
      <c r="I323">
        <v>-23</v>
      </c>
      <c r="J323">
        <v>-45.69</v>
      </c>
      <c r="K323">
        <v>263</v>
      </c>
      <c r="L323">
        <v>305</v>
      </c>
      <c r="M323">
        <v>280</v>
      </c>
      <c r="N323">
        <v>42</v>
      </c>
      <c r="Q323" s="22"/>
      <c r="R323" s="22"/>
      <c r="S323" s="40"/>
      <c r="T323" s="34"/>
      <c r="U323" s="16"/>
      <c r="V323" s="16"/>
      <c r="W323" s="19"/>
      <c r="X323" s="43"/>
      <c r="Y323" s="46"/>
      <c r="Z323" s="40"/>
      <c r="AA323" s="12"/>
    </row>
    <row r="324" spans="1:27" x14ac:dyDescent="0.25">
      <c r="A324">
        <v>5476</v>
      </c>
      <c r="B324" t="s">
        <v>322</v>
      </c>
      <c r="C324">
        <v>9</v>
      </c>
      <c r="D324">
        <v>42.463332999999999</v>
      </c>
      <c r="E324">
        <v>-103.76646</v>
      </c>
      <c r="F324">
        <v>63823.82</v>
      </c>
      <c r="G324">
        <v>6795</v>
      </c>
      <c r="H324">
        <v>1.56</v>
      </c>
      <c r="I324">
        <v>-23</v>
      </c>
      <c r="J324">
        <v>-45.31</v>
      </c>
      <c r="K324">
        <v>288</v>
      </c>
      <c r="L324">
        <v>294</v>
      </c>
      <c r="M324">
        <v>268</v>
      </c>
      <c r="N324">
        <v>43</v>
      </c>
      <c r="Q324" s="22"/>
      <c r="R324" s="22"/>
      <c r="S324" s="40"/>
      <c r="T324" s="34"/>
      <c r="U324" s="16"/>
      <c r="V324" s="16"/>
      <c r="W324" s="19"/>
      <c r="X324" s="43"/>
      <c r="Y324" s="46"/>
      <c r="Z324" s="40"/>
      <c r="AA324" s="12"/>
    </row>
    <row r="325" spans="1:27" x14ac:dyDescent="0.25">
      <c r="A325">
        <v>5493</v>
      </c>
      <c r="B325" t="s">
        <v>323</v>
      </c>
      <c r="C325">
        <v>9</v>
      </c>
      <c r="D325">
        <v>42.462471000000001</v>
      </c>
      <c r="E325">
        <v>-103.76656</v>
      </c>
      <c r="F325">
        <v>64014.43</v>
      </c>
      <c r="G325">
        <v>6738.25</v>
      </c>
      <c r="H325">
        <v>1.5</v>
      </c>
      <c r="I325">
        <v>-23</v>
      </c>
      <c r="J325">
        <v>-44.88</v>
      </c>
      <c r="K325">
        <v>260</v>
      </c>
      <c r="L325">
        <v>246</v>
      </c>
      <c r="M325">
        <v>266</v>
      </c>
      <c r="N325">
        <v>33</v>
      </c>
      <c r="Q325" s="23"/>
      <c r="R325" s="23"/>
      <c r="S325" s="41"/>
      <c r="T325" s="35"/>
      <c r="U325" s="17"/>
      <c r="V325" s="17"/>
      <c r="W325" s="20"/>
      <c r="X325" s="44"/>
      <c r="Y325" s="47"/>
      <c r="Z325" s="41"/>
      <c r="AA325" s="12"/>
    </row>
    <row r="326" spans="1:27" x14ac:dyDescent="0.25">
      <c r="A326">
        <v>5510</v>
      </c>
      <c r="B326" t="s">
        <v>324</v>
      </c>
      <c r="C326">
        <v>9</v>
      </c>
      <c r="D326">
        <v>42.461727000000003</v>
      </c>
      <c r="E326">
        <v>-103.76678</v>
      </c>
      <c r="F326">
        <v>64219.82</v>
      </c>
      <c r="G326">
        <v>6682.25</v>
      </c>
      <c r="H326">
        <v>1.38</v>
      </c>
      <c r="I326">
        <v>-23</v>
      </c>
      <c r="J326">
        <v>-44.63</v>
      </c>
      <c r="K326">
        <v>267</v>
      </c>
      <c r="L326">
        <v>236</v>
      </c>
      <c r="M326">
        <v>277</v>
      </c>
      <c r="N326">
        <v>39</v>
      </c>
      <c r="Q326" s="21">
        <f t="shared" ref="Q326" si="392">AVERAGE(A326:A329)</f>
        <v>5535.5</v>
      </c>
      <c r="R326" s="21">
        <f t="shared" ref="R326" si="393">AVERAGE(F326:F329)</f>
        <v>64517.8</v>
      </c>
      <c r="S326" s="39">
        <f t="shared" ref="S326" si="394">AVERAGE(G326:G329)</f>
        <v>6588.8125</v>
      </c>
      <c r="T326" s="33">
        <f t="shared" ref="T326:W326" si="395">AVERAGE(K326:K329)*4</f>
        <v>1029</v>
      </c>
      <c r="U326" s="15">
        <f t="shared" si="395"/>
        <v>1019</v>
      </c>
      <c r="V326" s="15">
        <f t="shared" si="395"/>
        <v>1036</v>
      </c>
      <c r="W326" s="18">
        <f t="shared" si="395"/>
        <v>172</v>
      </c>
      <c r="X326" s="42">
        <f t="shared" ref="X326:Z326" si="396">AVERAGE(H326:H329)</f>
        <v>1.22</v>
      </c>
      <c r="Y326" s="45">
        <f t="shared" si="396"/>
        <v>-22.625</v>
      </c>
      <c r="Z326" s="39">
        <f t="shared" si="396"/>
        <v>-44.33</v>
      </c>
      <c r="AA326" s="12"/>
    </row>
    <row r="327" spans="1:27" x14ac:dyDescent="0.25">
      <c r="A327">
        <v>5527</v>
      </c>
      <c r="B327" t="s">
        <v>325</v>
      </c>
      <c r="C327">
        <v>8</v>
      </c>
      <c r="D327">
        <v>42.461514000000001</v>
      </c>
      <c r="E327">
        <v>-103.76703000000001</v>
      </c>
      <c r="F327">
        <v>64440.29</v>
      </c>
      <c r="G327">
        <v>6615.25</v>
      </c>
      <c r="H327">
        <v>1.25</v>
      </c>
      <c r="I327">
        <v>-22.5</v>
      </c>
      <c r="J327">
        <v>-44.38</v>
      </c>
      <c r="K327">
        <v>236</v>
      </c>
      <c r="L327">
        <v>243</v>
      </c>
      <c r="M327">
        <v>248</v>
      </c>
      <c r="N327">
        <v>45</v>
      </c>
      <c r="Q327" s="22"/>
      <c r="R327" s="22"/>
      <c r="S327" s="40"/>
      <c r="T327" s="34"/>
      <c r="U327" s="16"/>
      <c r="V327" s="16"/>
      <c r="W327" s="19"/>
      <c r="X327" s="43"/>
      <c r="Y327" s="46"/>
      <c r="Z327" s="40"/>
      <c r="AA327" s="12"/>
    </row>
    <row r="328" spans="1:27" x14ac:dyDescent="0.25">
      <c r="A328">
        <v>5544</v>
      </c>
      <c r="B328" t="s">
        <v>326</v>
      </c>
      <c r="C328">
        <v>9</v>
      </c>
      <c r="D328">
        <v>42.461308000000002</v>
      </c>
      <c r="E328">
        <v>-103.76712000000001</v>
      </c>
      <c r="F328">
        <v>64608.93</v>
      </c>
      <c r="G328">
        <v>6558.25</v>
      </c>
      <c r="H328">
        <v>1.19</v>
      </c>
      <c r="I328">
        <v>-22.5</v>
      </c>
      <c r="J328">
        <v>-44.25</v>
      </c>
      <c r="K328">
        <v>279</v>
      </c>
      <c r="L328">
        <v>276</v>
      </c>
      <c r="M328">
        <v>243</v>
      </c>
      <c r="N328">
        <v>42</v>
      </c>
      <c r="Q328" s="22"/>
      <c r="R328" s="22"/>
      <c r="S328" s="40"/>
      <c r="T328" s="34"/>
      <c r="U328" s="16"/>
      <c r="V328" s="16"/>
      <c r="W328" s="19"/>
      <c r="X328" s="43"/>
      <c r="Y328" s="46"/>
      <c r="Z328" s="40"/>
      <c r="AA328" s="12"/>
    </row>
    <row r="329" spans="1:27" x14ac:dyDescent="0.25">
      <c r="A329">
        <v>5561</v>
      </c>
      <c r="B329" t="s">
        <v>327</v>
      </c>
      <c r="C329">
        <v>9</v>
      </c>
      <c r="D329">
        <v>42.461472000000001</v>
      </c>
      <c r="E329">
        <v>-103.76743</v>
      </c>
      <c r="F329">
        <v>64802.16</v>
      </c>
      <c r="G329">
        <v>6499.5</v>
      </c>
      <c r="H329">
        <v>1.06</v>
      </c>
      <c r="I329">
        <v>-22.5</v>
      </c>
      <c r="J329">
        <v>-44.06</v>
      </c>
      <c r="K329">
        <v>247</v>
      </c>
      <c r="L329">
        <v>264</v>
      </c>
      <c r="M329">
        <v>268</v>
      </c>
      <c r="N329">
        <v>46</v>
      </c>
      <c r="Q329" s="23"/>
      <c r="R329" s="23"/>
      <c r="S329" s="41"/>
      <c r="T329" s="35"/>
      <c r="U329" s="17"/>
      <c r="V329" s="17"/>
      <c r="W329" s="20"/>
      <c r="X329" s="44"/>
      <c r="Y329" s="47"/>
      <c r="Z329" s="41"/>
      <c r="AA329" s="12"/>
    </row>
    <row r="330" spans="1:27" x14ac:dyDescent="0.25">
      <c r="A330">
        <v>5578</v>
      </c>
      <c r="B330" t="s">
        <v>328</v>
      </c>
      <c r="C330">
        <v>9</v>
      </c>
      <c r="D330">
        <v>42.461781000000002</v>
      </c>
      <c r="E330">
        <v>-103.76776</v>
      </c>
      <c r="F330">
        <v>65018.7</v>
      </c>
      <c r="G330">
        <v>6445.5</v>
      </c>
      <c r="H330">
        <v>0.94</v>
      </c>
      <c r="I330">
        <v>-22.5</v>
      </c>
      <c r="J330">
        <v>-43.88</v>
      </c>
      <c r="K330">
        <v>253</v>
      </c>
      <c r="L330">
        <v>280</v>
      </c>
      <c r="M330">
        <v>246</v>
      </c>
      <c r="N330">
        <v>46</v>
      </c>
      <c r="Q330" s="21">
        <f t="shared" ref="Q330" si="397">AVERAGE(A330:A333)</f>
        <v>5603.5</v>
      </c>
      <c r="R330" s="21">
        <f t="shared" ref="R330" si="398">AVERAGE(F330:F333)</f>
        <v>65287.154999999999</v>
      </c>
      <c r="S330" s="39">
        <f t="shared" ref="S330" si="399">AVERAGE(G330:G333)</f>
        <v>6357.5</v>
      </c>
      <c r="T330" s="33">
        <f t="shared" ref="T330:W330" si="400">AVERAGE(K330:K333)*4</f>
        <v>1043</v>
      </c>
      <c r="U330" s="15">
        <f t="shared" si="400"/>
        <v>1108</v>
      </c>
      <c r="V330" s="15">
        <f t="shared" si="400"/>
        <v>1074</v>
      </c>
      <c r="W330" s="18">
        <f t="shared" si="400"/>
        <v>180</v>
      </c>
      <c r="X330" s="42">
        <f t="shared" ref="X330:Z330" si="401">AVERAGE(H330:H333)</f>
        <v>0.81499999999999995</v>
      </c>
      <c r="Y330" s="45">
        <f t="shared" si="401"/>
        <v>-22.5</v>
      </c>
      <c r="Z330" s="39">
        <f t="shared" si="401"/>
        <v>-43.44</v>
      </c>
      <c r="AA330" s="12"/>
    </row>
    <row r="331" spans="1:27" x14ac:dyDescent="0.25">
      <c r="A331">
        <v>5595</v>
      </c>
      <c r="B331" t="s">
        <v>329</v>
      </c>
      <c r="C331">
        <v>9</v>
      </c>
      <c r="D331">
        <v>42.462116000000002</v>
      </c>
      <c r="E331">
        <v>-103.76781</v>
      </c>
      <c r="F331">
        <v>65202.75</v>
      </c>
      <c r="G331">
        <v>6393.5</v>
      </c>
      <c r="H331">
        <v>0.88</v>
      </c>
      <c r="I331">
        <v>-22.5</v>
      </c>
      <c r="J331">
        <v>-43.69</v>
      </c>
      <c r="K331">
        <v>265</v>
      </c>
      <c r="L331">
        <v>276</v>
      </c>
      <c r="M331">
        <v>279</v>
      </c>
      <c r="N331">
        <v>52</v>
      </c>
      <c r="Q331" s="22"/>
      <c r="R331" s="22"/>
      <c r="S331" s="40"/>
      <c r="T331" s="34"/>
      <c r="U331" s="16"/>
      <c r="V331" s="16"/>
      <c r="W331" s="19"/>
      <c r="X331" s="43"/>
      <c r="Y331" s="46"/>
      <c r="Z331" s="40"/>
      <c r="AA331" s="12"/>
    </row>
    <row r="332" spans="1:27" x14ac:dyDescent="0.25">
      <c r="A332">
        <v>5612</v>
      </c>
      <c r="B332" t="s">
        <v>330</v>
      </c>
      <c r="C332">
        <v>9</v>
      </c>
      <c r="D332">
        <v>42.462234000000002</v>
      </c>
      <c r="E332">
        <v>-103.76777</v>
      </c>
      <c r="F332">
        <v>65382.55</v>
      </c>
      <c r="G332">
        <v>6331.5</v>
      </c>
      <c r="H332">
        <v>0.75</v>
      </c>
      <c r="I332">
        <v>-22.5</v>
      </c>
      <c r="J332">
        <v>-43.31</v>
      </c>
      <c r="K332">
        <v>254</v>
      </c>
      <c r="L332">
        <v>286</v>
      </c>
      <c r="M332">
        <v>281</v>
      </c>
      <c r="N332">
        <v>40</v>
      </c>
      <c r="Q332" s="22"/>
      <c r="R332" s="22"/>
      <c r="S332" s="40"/>
      <c r="T332" s="34"/>
      <c r="U332" s="16"/>
      <c r="V332" s="16"/>
      <c r="W332" s="19"/>
      <c r="X332" s="43"/>
      <c r="Y332" s="46"/>
      <c r="Z332" s="40"/>
      <c r="AA332" s="12"/>
    </row>
    <row r="333" spans="1:27" x14ac:dyDescent="0.25">
      <c r="A333">
        <v>5629</v>
      </c>
      <c r="B333" t="s">
        <v>331</v>
      </c>
      <c r="C333">
        <v>9</v>
      </c>
      <c r="D333">
        <v>42.46217</v>
      </c>
      <c r="E333">
        <v>-103.76783</v>
      </c>
      <c r="F333">
        <v>65544.62</v>
      </c>
      <c r="G333">
        <v>6259.5</v>
      </c>
      <c r="H333">
        <v>0.69</v>
      </c>
      <c r="I333">
        <v>-22.5</v>
      </c>
      <c r="J333">
        <v>-42.88</v>
      </c>
      <c r="K333">
        <v>271</v>
      </c>
      <c r="L333">
        <v>266</v>
      </c>
      <c r="M333">
        <v>268</v>
      </c>
      <c r="N333">
        <v>42</v>
      </c>
      <c r="Q333" s="23"/>
      <c r="R333" s="23"/>
      <c r="S333" s="41"/>
      <c r="T333" s="35"/>
      <c r="U333" s="17"/>
      <c r="V333" s="17"/>
      <c r="W333" s="20"/>
      <c r="X333" s="44"/>
      <c r="Y333" s="47"/>
      <c r="Z333" s="41"/>
      <c r="AA333" s="12"/>
    </row>
    <row r="334" spans="1:27" x14ac:dyDescent="0.25">
      <c r="A334">
        <v>5646</v>
      </c>
      <c r="B334" t="s">
        <v>332</v>
      </c>
      <c r="C334">
        <v>9</v>
      </c>
      <c r="D334">
        <v>42.461975000000002</v>
      </c>
      <c r="E334">
        <v>-103.76801</v>
      </c>
      <c r="F334">
        <v>65708.34</v>
      </c>
      <c r="G334">
        <v>6198</v>
      </c>
      <c r="H334">
        <v>0.56000000000000005</v>
      </c>
      <c r="I334">
        <v>-22.5</v>
      </c>
      <c r="J334">
        <v>-42.63</v>
      </c>
      <c r="K334">
        <v>268</v>
      </c>
      <c r="L334">
        <v>301</v>
      </c>
      <c r="M334">
        <v>280</v>
      </c>
      <c r="N334">
        <v>45</v>
      </c>
      <c r="Q334" s="21">
        <f t="shared" ref="Q334" si="402">AVERAGE(A334:A337)</f>
        <v>5671.5</v>
      </c>
      <c r="R334" s="21">
        <f t="shared" ref="R334" si="403">AVERAGE(F334:F337)</f>
        <v>66040.434999999998</v>
      </c>
      <c r="S334" s="39">
        <f t="shared" ref="S334" si="404">AVERAGE(G334:G337)</f>
        <v>6123.3125</v>
      </c>
      <c r="T334" s="33">
        <f t="shared" ref="T334:W334" si="405">AVERAGE(K334:K337)*4</f>
        <v>1060</v>
      </c>
      <c r="U334" s="15">
        <f t="shared" si="405"/>
        <v>1095</v>
      </c>
      <c r="V334" s="15">
        <f t="shared" si="405"/>
        <v>1026</v>
      </c>
      <c r="W334" s="18">
        <f t="shared" si="405"/>
        <v>179</v>
      </c>
      <c r="X334" s="42">
        <f t="shared" ref="X334:Z334" si="406">AVERAGE(H334:H337)</f>
        <v>0.40749999999999997</v>
      </c>
      <c r="Y334" s="45">
        <f t="shared" si="406"/>
        <v>-22.5</v>
      </c>
      <c r="Z334" s="39">
        <f t="shared" si="406"/>
        <v>-42.33</v>
      </c>
      <c r="AA334" s="12"/>
    </row>
    <row r="335" spans="1:27" x14ac:dyDescent="0.25">
      <c r="A335">
        <v>5663</v>
      </c>
      <c r="B335" t="s">
        <v>333</v>
      </c>
      <c r="C335">
        <v>9</v>
      </c>
      <c r="D335">
        <v>42.461620000000003</v>
      </c>
      <c r="E335">
        <v>-103.76810999999999</v>
      </c>
      <c r="F335">
        <v>65939.3</v>
      </c>
      <c r="G335">
        <v>6145.25</v>
      </c>
      <c r="H335">
        <v>0.44</v>
      </c>
      <c r="I335">
        <v>-22.5</v>
      </c>
      <c r="J335">
        <v>-42.5</v>
      </c>
      <c r="K335">
        <v>256</v>
      </c>
      <c r="L335">
        <v>279</v>
      </c>
      <c r="M335">
        <v>246</v>
      </c>
      <c r="N335">
        <v>41</v>
      </c>
      <c r="Q335" s="22"/>
      <c r="R335" s="22"/>
      <c r="S335" s="40"/>
      <c r="T335" s="34"/>
      <c r="U335" s="16"/>
      <c r="V335" s="16"/>
      <c r="W335" s="19"/>
      <c r="X335" s="43"/>
      <c r="Y335" s="46"/>
      <c r="Z335" s="40"/>
      <c r="AA335" s="12"/>
    </row>
    <row r="336" spans="1:27" x14ac:dyDescent="0.25">
      <c r="A336">
        <v>5680</v>
      </c>
      <c r="B336" t="s">
        <v>334</v>
      </c>
      <c r="C336">
        <v>9</v>
      </c>
      <c r="D336">
        <v>42.461010000000002</v>
      </c>
      <c r="E336">
        <v>-103.76833000000001</v>
      </c>
      <c r="F336">
        <v>66156.490000000005</v>
      </c>
      <c r="G336">
        <v>6099</v>
      </c>
      <c r="H336">
        <v>0.38</v>
      </c>
      <c r="I336">
        <v>-22.5</v>
      </c>
      <c r="J336">
        <v>-42.31</v>
      </c>
      <c r="K336">
        <v>269</v>
      </c>
      <c r="L336">
        <v>254</v>
      </c>
      <c r="M336">
        <v>238</v>
      </c>
      <c r="N336">
        <v>44</v>
      </c>
      <c r="Q336" s="22"/>
      <c r="R336" s="22"/>
      <c r="S336" s="40"/>
      <c r="T336" s="34"/>
      <c r="U336" s="16"/>
      <c r="V336" s="16"/>
      <c r="W336" s="19"/>
      <c r="X336" s="43"/>
      <c r="Y336" s="46"/>
      <c r="Z336" s="40"/>
      <c r="AA336" s="12"/>
    </row>
    <row r="337" spans="1:27" x14ac:dyDescent="0.25">
      <c r="A337">
        <v>5697</v>
      </c>
      <c r="B337" t="s">
        <v>335</v>
      </c>
      <c r="C337">
        <v>9</v>
      </c>
      <c r="D337">
        <v>42.460655000000003</v>
      </c>
      <c r="E337">
        <v>-103.76862</v>
      </c>
      <c r="F337">
        <v>66357.61</v>
      </c>
      <c r="G337">
        <v>6051</v>
      </c>
      <c r="H337">
        <v>0.25</v>
      </c>
      <c r="I337">
        <v>-22.5</v>
      </c>
      <c r="J337">
        <v>-41.88</v>
      </c>
      <c r="K337">
        <v>267</v>
      </c>
      <c r="L337">
        <v>261</v>
      </c>
      <c r="M337">
        <v>262</v>
      </c>
      <c r="N337">
        <v>49</v>
      </c>
      <c r="Q337" s="23"/>
      <c r="R337" s="23"/>
      <c r="S337" s="41"/>
      <c r="T337" s="35"/>
      <c r="U337" s="17"/>
      <c r="V337" s="17"/>
      <c r="W337" s="20"/>
      <c r="X337" s="44"/>
      <c r="Y337" s="47"/>
      <c r="Z337" s="41"/>
      <c r="AA337" s="12"/>
    </row>
    <row r="338" spans="1:27" x14ac:dyDescent="0.25">
      <c r="A338">
        <v>5714</v>
      </c>
      <c r="B338" t="s">
        <v>336</v>
      </c>
      <c r="C338">
        <v>9</v>
      </c>
      <c r="D338">
        <v>42.460479999999997</v>
      </c>
      <c r="E338">
        <v>-103.76894</v>
      </c>
      <c r="F338">
        <v>66560.7</v>
      </c>
      <c r="G338">
        <v>6001</v>
      </c>
      <c r="H338">
        <v>0.19</v>
      </c>
      <c r="I338">
        <v>-22</v>
      </c>
      <c r="J338">
        <v>-41.5</v>
      </c>
      <c r="K338">
        <v>281</v>
      </c>
      <c r="L338">
        <v>263</v>
      </c>
      <c r="M338">
        <v>266</v>
      </c>
      <c r="N338">
        <v>49</v>
      </c>
      <c r="Q338" s="21">
        <f t="shared" ref="Q338" si="407">AVERAGE(A338:A341)</f>
        <v>5739.5</v>
      </c>
      <c r="R338" s="21">
        <f t="shared" ref="R338" si="408">AVERAGE(F338:F341)</f>
        <v>66880.742499999993</v>
      </c>
      <c r="S338" s="39">
        <f t="shared" ref="S338" si="409">AVERAGE(G338:G341)</f>
        <v>5916.875</v>
      </c>
      <c r="T338" s="33">
        <f t="shared" ref="T338:W338" si="410">AVERAGE(K338:K341)*4</f>
        <v>1065</v>
      </c>
      <c r="U338" s="15">
        <f t="shared" si="410"/>
        <v>1104</v>
      </c>
      <c r="V338" s="15">
        <f t="shared" si="410"/>
        <v>1084</v>
      </c>
      <c r="W338" s="18">
        <f t="shared" si="410"/>
        <v>192</v>
      </c>
      <c r="X338" s="42">
        <f t="shared" ref="X338:Z338" si="411">AVERAGE(H338:H341)</f>
        <v>0.03</v>
      </c>
      <c r="Y338" s="45">
        <f t="shared" si="411"/>
        <v>-22</v>
      </c>
      <c r="Z338" s="39">
        <f t="shared" si="411"/>
        <v>-41.342500000000001</v>
      </c>
      <c r="AA338" s="12"/>
    </row>
    <row r="339" spans="1:27" x14ac:dyDescent="0.25">
      <c r="A339">
        <v>5731</v>
      </c>
      <c r="B339" t="s">
        <v>337</v>
      </c>
      <c r="C339">
        <v>9</v>
      </c>
      <c r="D339">
        <v>42.460380999999998</v>
      </c>
      <c r="E339">
        <v>-103.76931999999999</v>
      </c>
      <c r="F339">
        <v>66765.09</v>
      </c>
      <c r="G339">
        <v>5938.75</v>
      </c>
      <c r="H339">
        <v>0.06</v>
      </c>
      <c r="I339">
        <v>-22</v>
      </c>
      <c r="J339">
        <v>-41.31</v>
      </c>
      <c r="K339">
        <v>266</v>
      </c>
      <c r="L339">
        <v>270</v>
      </c>
      <c r="M339">
        <v>265</v>
      </c>
      <c r="N339">
        <v>43</v>
      </c>
      <c r="Q339" s="22"/>
      <c r="R339" s="22"/>
      <c r="S339" s="40"/>
      <c r="T339" s="34"/>
      <c r="U339" s="16"/>
      <c r="V339" s="16"/>
      <c r="W339" s="19"/>
      <c r="X339" s="43"/>
      <c r="Y339" s="46"/>
      <c r="Z339" s="40"/>
      <c r="AA339" s="12"/>
    </row>
    <row r="340" spans="1:27" x14ac:dyDescent="0.25">
      <c r="A340">
        <v>5748</v>
      </c>
      <c r="B340" t="s">
        <v>338</v>
      </c>
      <c r="C340">
        <v>9</v>
      </c>
      <c r="D340">
        <v>42.460490999999998</v>
      </c>
      <c r="E340">
        <v>-103.76994000000001</v>
      </c>
      <c r="F340">
        <v>66984.58</v>
      </c>
      <c r="G340">
        <v>5886.5</v>
      </c>
      <c r="H340">
        <v>0</v>
      </c>
      <c r="I340">
        <v>-22</v>
      </c>
      <c r="J340">
        <v>-41.31</v>
      </c>
      <c r="K340">
        <v>269</v>
      </c>
      <c r="L340">
        <v>305</v>
      </c>
      <c r="M340">
        <v>278</v>
      </c>
      <c r="N340">
        <v>56</v>
      </c>
      <c r="Q340" s="22"/>
      <c r="R340" s="22"/>
      <c r="S340" s="40"/>
      <c r="T340" s="34"/>
      <c r="U340" s="16"/>
      <c r="V340" s="16"/>
      <c r="W340" s="19"/>
      <c r="X340" s="43"/>
      <c r="Y340" s="46"/>
      <c r="Z340" s="40"/>
      <c r="AA340" s="12"/>
    </row>
    <row r="341" spans="1:27" x14ac:dyDescent="0.25">
      <c r="A341">
        <v>5765</v>
      </c>
      <c r="B341" t="s">
        <v>339</v>
      </c>
      <c r="C341">
        <v>9</v>
      </c>
      <c r="D341">
        <v>42.460864999999998</v>
      </c>
      <c r="E341">
        <v>-103.77087</v>
      </c>
      <c r="F341">
        <v>67212.600000000006</v>
      </c>
      <c r="G341">
        <v>5841.25</v>
      </c>
      <c r="H341">
        <v>-0.13</v>
      </c>
      <c r="I341">
        <v>-22</v>
      </c>
      <c r="J341">
        <v>-41.25</v>
      </c>
      <c r="K341">
        <v>249</v>
      </c>
      <c r="L341">
        <v>266</v>
      </c>
      <c r="M341">
        <v>275</v>
      </c>
      <c r="N341">
        <v>44</v>
      </c>
      <c r="Q341" s="23"/>
      <c r="R341" s="23"/>
      <c r="S341" s="41"/>
      <c r="T341" s="35"/>
      <c r="U341" s="17"/>
      <c r="V341" s="17"/>
      <c r="W341" s="20"/>
      <c r="X341" s="44"/>
      <c r="Y341" s="47"/>
      <c r="Z341" s="41"/>
      <c r="AA341" s="12"/>
    </row>
    <row r="342" spans="1:27" x14ac:dyDescent="0.25">
      <c r="A342">
        <v>5782</v>
      </c>
      <c r="B342" t="s">
        <v>340</v>
      </c>
      <c r="C342">
        <v>9</v>
      </c>
      <c r="D342">
        <v>42.461486999999998</v>
      </c>
      <c r="E342">
        <v>-103.77200000000001</v>
      </c>
      <c r="F342">
        <v>67427.820000000007</v>
      </c>
      <c r="G342">
        <v>5794.75</v>
      </c>
      <c r="H342">
        <v>-0.19</v>
      </c>
      <c r="I342">
        <v>-22</v>
      </c>
      <c r="J342">
        <v>-41.25</v>
      </c>
      <c r="K342">
        <v>277</v>
      </c>
      <c r="L342">
        <v>283</v>
      </c>
      <c r="M342">
        <v>268</v>
      </c>
      <c r="N342">
        <v>42</v>
      </c>
      <c r="Q342" s="21">
        <f t="shared" ref="Q342" si="412">AVERAGE(A342:A345)</f>
        <v>5807.5</v>
      </c>
      <c r="R342" s="21">
        <f t="shared" ref="R342" si="413">AVERAGE(F342:F345)</f>
        <v>67752.707500000004</v>
      </c>
      <c r="S342" s="39">
        <f t="shared" ref="S342" si="414">AVERAGE(G342:G345)</f>
        <v>5710.8125</v>
      </c>
      <c r="T342" s="33">
        <f t="shared" ref="T342:W342" si="415">AVERAGE(K342:K345)*4</f>
        <v>1068</v>
      </c>
      <c r="U342" s="15">
        <f t="shared" si="415"/>
        <v>1092</v>
      </c>
      <c r="V342" s="15">
        <f t="shared" si="415"/>
        <v>1080</v>
      </c>
      <c r="W342" s="18">
        <f t="shared" si="415"/>
        <v>184</v>
      </c>
      <c r="X342" s="42">
        <f t="shared" ref="X342:Z342" si="416">AVERAGE(H342:H345)</f>
        <v>-0.34499999999999997</v>
      </c>
      <c r="Y342" s="45">
        <f t="shared" si="416"/>
        <v>-21.75</v>
      </c>
      <c r="Z342" s="39">
        <f t="shared" si="416"/>
        <v>-41.142499999999998</v>
      </c>
      <c r="AA342" s="12"/>
    </row>
    <row r="343" spans="1:27" x14ac:dyDescent="0.25">
      <c r="A343">
        <v>5799</v>
      </c>
      <c r="B343" t="s">
        <v>341</v>
      </c>
      <c r="C343">
        <v>9</v>
      </c>
      <c r="D343">
        <v>42.462223000000002</v>
      </c>
      <c r="E343">
        <v>-103.77323</v>
      </c>
      <c r="F343">
        <v>67645.02</v>
      </c>
      <c r="G343">
        <v>5742</v>
      </c>
      <c r="H343">
        <v>-0.31</v>
      </c>
      <c r="I343">
        <v>-22</v>
      </c>
      <c r="J343">
        <v>-41.06</v>
      </c>
      <c r="K343">
        <v>266</v>
      </c>
      <c r="L343">
        <v>280</v>
      </c>
      <c r="M343">
        <v>273</v>
      </c>
      <c r="N343">
        <v>48</v>
      </c>
      <c r="Q343" s="22"/>
      <c r="R343" s="22"/>
      <c r="S343" s="40"/>
      <c r="T343" s="34"/>
      <c r="U343" s="16"/>
      <c r="V343" s="16"/>
      <c r="W343" s="19"/>
      <c r="X343" s="43"/>
      <c r="Y343" s="46"/>
      <c r="Z343" s="40"/>
      <c r="AA343" s="12"/>
    </row>
    <row r="344" spans="1:27" x14ac:dyDescent="0.25">
      <c r="A344">
        <v>5816</v>
      </c>
      <c r="B344" t="s">
        <v>342</v>
      </c>
      <c r="C344">
        <v>9</v>
      </c>
      <c r="D344">
        <v>42.462798999999997</v>
      </c>
      <c r="E344">
        <v>-103.77417</v>
      </c>
      <c r="F344">
        <v>67863.839999999997</v>
      </c>
      <c r="G344">
        <v>5685.75</v>
      </c>
      <c r="H344">
        <v>-0.38</v>
      </c>
      <c r="I344">
        <v>-21.5</v>
      </c>
      <c r="J344">
        <v>-41.13</v>
      </c>
      <c r="K344">
        <v>265</v>
      </c>
      <c r="L344">
        <v>264</v>
      </c>
      <c r="M344">
        <v>247</v>
      </c>
      <c r="N344">
        <v>47</v>
      </c>
      <c r="Q344" s="22"/>
      <c r="R344" s="22"/>
      <c r="S344" s="40"/>
      <c r="T344" s="34"/>
      <c r="U344" s="16"/>
      <c r="V344" s="16"/>
      <c r="W344" s="19"/>
      <c r="X344" s="43"/>
      <c r="Y344" s="46"/>
      <c r="Z344" s="40"/>
      <c r="AA344" s="12"/>
    </row>
    <row r="345" spans="1:27" x14ac:dyDescent="0.25">
      <c r="A345">
        <v>5833</v>
      </c>
      <c r="B345" t="s">
        <v>343</v>
      </c>
      <c r="C345">
        <v>9</v>
      </c>
      <c r="D345">
        <v>42.463481999999999</v>
      </c>
      <c r="E345">
        <v>-103.77484</v>
      </c>
      <c r="F345">
        <v>68074.149999999994</v>
      </c>
      <c r="G345">
        <v>5620.75</v>
      </c>
      <c r="H345">
        <v>-0.5</v>
      </c>
      <c r="I345">
        <v>-21.5</v>
      </c>
      <c r="J345">
        <v>-41.13</v>
      </c>
      <c r="K345">
        <v>260</v>
      </c>
      <c r="L345">
        <v>265</v>
      </c>
      <c r="M345">
        <v>292</v>
      </c>
      <c r="N345">
        <v>47</v>
      </c>
      <c r="Q345" s="23"/>
      <c r="R345" s="23"/>
      <c r="S345" s="41"/>
      <c r="T345" s="35"/>
      <c r="U345" s="17"/>
      <c r="V345" s="17"/>
      <c r="W345" s="20"/>
      <c r="X345" s="44"/>
      <c r="Y345" s="47"/>
      <c r="Z345" s="41"/>
      <c r="AA345" s="12"/>
    </row>
    <row r="346" spans="1:27" x14ac:dyDescent="0.25">
      <c r="A346">
        <v>5850</v>
      </c>
      <c r="B346" t="s">
        <v>344</v>
      </c>
      <c r="C346">
        <v>9</v>
      </c>
      <c r="D346">
        <v>42.464207000000002</v>
      </c>
      <c r="E346">
        <v>-103.77535</v>
      </c>
      <c r="F346">
        <v>68292.649999999994</v>
      </c>
      <c r="G346">
        <v>5569</v>
      </c>
      <c r="H346">
        <v>-0.63</v>
      </c>
      <c r="I346">
        <v>-21.5</v>
      </c>
      <c r="J346">
        <v>-41.06</v>
      </c>
      <c r="K346">
        <v>258</v>
      </c>
      <c r="L346">
        <v>275</v>
      </c>
      <c r="M346">
        <v>265</v>
      </c>
      <c r="N346">
        <v>44</v>
      </c>
      <c r="Q346" s="21">
        <f t="shared" ref="Q346" si="417">AVERAGE(A346:A349)</f>
        <v>5875.5</v>
      </c>
      <c r="R346" s="21">
        <f t="shared" ref="R346" si="418">AVERAGE(F346:F349)</f>
        <v>68617.044999999998</v>
      </c>
      <c r="S346" s="39">
        <f t="shared" ref="S346" si="419">AVERAGE(G346:G349)</f>
        <v>5497.625</v>
      </c>
      <c r="T346" s="33">
        <f t="shared" ref="T346:W346" si="420">AVERAGE(K346:K349)*4</f>
        <v>1075</v>
      </c>
      <c r="U346" s="15">
        <f t="shared" si="420"/>
        <v>1087</v>
      </c>
      <c r="V346" s="15">
        <f t="shared" si="420"/>
        <v>1063</v>
      </c>
      <c r="W346" s="18">
        <f t="shared" si="420"/>
        <v>172</v>
      </c>
      <c r="X346" s="42">
        <f t="shared" ref="X346:Z346" si="421">AVERAGE(H346:H349)</f>
        <v>-0.73749999999999993</v>
      </c>
      <c r="Y346" s="45">
        <f t="shared" si="421"/>
        <v>-21.5</v>
      </c>
      <c r="Z346" s="39">
        <f t="shared" si="421"/>
        <v>-41.342500000000001</v>
      </c>
      <c r="AA346" s="12"/>
    </row>
    <row r="347" spans="1:27" x14ac:dyDescent="0.25">
      <c r="A347">
        <v>5867</v>
      </c>
      <c r="B347" t="s">
        <v>345</v>
      </c>
      <c r="C347">
        <v>9</v>
      </c>
      <c r="D347">
        <v>42.464984999999999</v>
      </c>
      <c r="E347">
        <v>-103.77567999999999</v>
      </c>
      <c r="F347">
        <v>68505.91</v>
      </c>
      <c r="G347">
        <v>5521.25</v>
      </c>
      <c r="H347">
        <v>-0.69</v>
      </c>
      <c r="I347">
        <v>-21.5</v>
      </c>
      <c r="J347">
        <v>-41.25</v>
      </c>
      <c r="K347">
        <v>278</v>
      </c>
      <c r="L347">
        <v>264</v>
      </c>
      <c r="M347">
        <v>274</v>
      </c>
      <c r="N347">
        <v>44</v>
      </c>
      <c r="Q347" s="22"/>
      <c r="R347" s="22"/>
      <c r="S347" s="40"/>
      <c r="T347" s="34"/>
      <c r="U347" s="16"/>
      <c r="V347" s="16"/>
      <c r="W347" s="19"/>
      <c r="X347" s="43"/>
      <c r="Y347" s="46"/>
      <c r="Z347" s="40"/>
      <c r="AA347" s="12"/>
    </row>
    <row r="348" spans="1:27" x14ac:dyDescent="0.25">
      <c r="A348">
        <v>5884</v>
      </c>
      <c r="B348" t="s">
        <v>346</v>
      </c>
      <c r="C348">
        <v>9</v>
      </c>
      <c r="D348">
        <v>42.465705999999997</v>
      </c>
      <c r="E348">
        <v>-103.77572000000001</v>
      </c>
      <c r="F348">
        <v>68725.72</v>
      </c>
      <c r="G348">
        <v>5473.25</v>
      </c>
      <c r="H348">
        <v>-0.75</v>
      </c>
      <c r="I348">
        <v>-21.5</v>
      </c>
      <c r="J348">
        <v>-41.5</v>
      </c>
      <c r="K348">
        <v>258</v>
      </c>
      <c r="L348">
        <v>274</v>
      </c>
      <c r="M348">
        <v>262</v>
      </c>
      <c r="N348">
        <v>36</v>
      </c>
      <c r="Q348" s="22"/>
      <c r="R348" s="22"/>
      <c r="S348" s="40"/>
      <c r="T348" s="34"/>
      <c r="U348" s="16"/>
      <c r="V348" s="16"/>
      <c r="W348" s="19"/>
      <c r="X348" s="43"/>
      <c r="Y348" s="46"/>
      <c r="Z348" s="40"/>
      <c r="AA348" s="12"/>
    </row>
    <row r="349" spans="1:27" x14ac:dyDescent="0.25">
      <c r="A349">
        <v>5901</v>
      </c>
      <c r="B349" t="s">
        <v>347</v>
      </c>
      <c r="C349">
        <v>9</v>
      </c>
      <c r="D349">
        <v>42.466385000000002</v>
      </c>
      <c r="E349">
        <v>-103.77591</v>
      </c>
      <c r="F349">
        <v>68943.899999999994</v>
      </c>
      <c r="G349">
        <v>5427</v>
      </c>
      <c r="H349">
        <v>-0.88</v>
      </c>
      <c r="I349">
        <v>-21.5</v>
      </c>
      <c r="J349">
        <v>-41.56</v>
      </c>
      <c r="K349">
        <v>281</v>
      </c>
      <c r="L349">
        <v>274</v>
      </c>
      <c r="M349">
        <v>262</v>
      </c>
      <c r="N349">
        <v>48</v>
      </c>
      <c r="Q349" s="23"/>
      <c r="R349" s="23"/>
      <c r="S349" s="41"/>
      <c r="T349" s="35"/>
      <c r="U349" s="17"/>
      <c r="V349" s="17"/>
      <c r="W349" s="20"/>
      <c r="X349" s="44"/>
      <c r="Y349" s="47"/>
      <c r="Z349" s="41"/>
      <c r="AA349" s="12"/>
    </row>
    <row r="350" spans="1:27" x14ac:dyDescent="0.25">
      <c r="A350">
        <v>5918</v>
      </c>
      <c r="B350" t="s">
        <v>348</v>
      </c>
      <c r="C350">
        <v>9</v>
      </c>
      <c r="D350">
        <v>42.467205</v>
      </c>
      <c r="E350">
        <v>-103.77576999999999</v>
      </c>
      <c r="F350">
        <v>69182.740000000005</v>
      </c>
      <c r="G350">
        <v>5376.75</v>
      </c>
      <c r="H350">
        <v>-0.94</v>
      </c>
      <c r="I350">
        <v>-21.5</v>
      </c>
      <c r="J350">
        <v>-41.5</v>
      </c>
      <c r="K350">
        <v>243</v>
      </c>
      <c r="L350">
        <v>278</v>
      </c>
      <c r="M350">
        <v>265</v>
      </c>
      <c r="N350">
        <v>48</v>
      </c>
      <c r="Q350" s="21">
        <f t="shared" ref="Q350" si="422">AVERAGE(A350:A353)</f>
        <v>5943.5</v>
      </c>
      <c r="R350" s="21">
        <f t="shared" ref="R350" si="423">AVERAGE(F350:F353)</f>
        <v>69511.97</v>
      </c>
      <c r="S350" s="39">
        <f t="shared" ref="S350" si="424">AVERAGE(G350:G353)</f>
        <v>5294.6875</v>
      </c>
      <c r="T350" s="33">
        <f t="shared" ref="T350:W350" si="425">AVERAGE(K350:K353)*4</f>
        <v>1084</v>
      </c>
      <c r="U350" s="15">
        <f t="shared" si="425"/>
        <v>1114</v>
      </c>
      <c r="V350" s="15">
        <f t="shared" si="425"/>
        <v>1053</v>
      </c>
      <c r="W350" s="18">
        <f t="shared" si="425"/>
        <v>179</v>
      </c>
      <c r="X350" s="42">
        <f t="shared" ref="X350:Z350" si="426">AVERAGE(H350:H353)</f>
        <v>-1.08</v>
      </c>
      <c r="Y350" s="45">
        <f t="shared" si="426"/>
        <v>-21.25</v>
      </c>
      <c r="Z350" s="39">
        <f t="shared" si="426"/>
        <v>-41.237499999999997</v>
      </c>
      <c r="AA350" s="12"/>
    </row>
    <row r="351" spans="1:27" x14ac:dyDescent="0.25">
      <c r="A351">
        <v>5935</v>
      </c>
      <c r="B351" t="s">
        <v>349</v>
      </c>
      <c r="C351">
        <v>9</v>
      </c>
      <c r="D351">
        <v>42.468398999999998</v>
      </c>
      <c r="E351">
        <v>-103.77488</v>
      </c>
      <c r="F351">
        <v>69415.02</v>
      </c>
      <c r="G351">
        <v>5322.75</v>
      </c>
      <c r="H351">
        <v>-1.06</v>
      </c>
      <c r="I351">
        <v>-21.5</v>
      </c>
      <c r="J351">
        <v>-41.38</v>
      </c>
      <c r="K351">
        <v>274</v>
      </c>
      <c r="L351">
        <v>273</v>
      </c>
      <c r="M351">
        <v>294</v>
      </c>
      <c r="N351">
        <v>48</v>
      </c>
      <c r="Q351" s="22"/>
      <c r="R351" s="22"/>
      <c r="S351" s="40"/>
      <c r="T351" s="34"/>
      <c r="U351" s="16"/>
      <c r="V351" s="16"/>
      <c r="W351" s="19"/>
      <c r="X351" s="43"/>
      <c r="Y351" s="46"/>
      <c r="Z351" s="40"/>
      <c r="AA351" s="12"/>
    </row>
    <row r="352" spans="1:27" x14ac:dyDescent="0.25">
      <c r="A352">
        <v>5952</v>
      </c>
      <c r="B352" t="s">
        <v>350</v>
      </c>
      <c r="C352">
        <v>9</v>
      </c>
      <c r="D352">
        <v>42.469250000000002</v>
      </c>
      <c r="E352">
        <v>-103.77424999999999</v>
      </c>
      <c r="F352">
        <v>69619.09</v>
      </c>
      <c r="G352">
        <v>5265.75</v>
      </c>
      <c r="H352">
        <v>-1.1299999999999999</v>
      </c>
      <c r="I352">
        <v>-21</v>
      </c>
      <c r="J352">
        <v>-41.19</v>
      </c>
      <c r="K352">
        <v>285</v>
      </c>
      <c r="L352">
        <v>281</v>
      </c>
      <c r="M352">
        <v>247</v>
      </c>
      <c r="N352">
        <v>37</v>
      </c>
      <c r="Q352" s="22"/>
      <c r="R352" s="22"/>
      <c r="S352" s="40"/>
      <c r="T352" s="34"/>
      <c r="U352" s="16"/>
      <c r="V352" s="16"/>
      <c r="W352" s="19"/>
      <c r="X352" s="43"/>
      <c r="Y352" s="46"/>
      <c r="Z352" s="40"/>
      <c r="AA352" s="12"/>
    </row>
    <row r="353" spans="1:27" x14ac:dyDescent="0.25">
      <c r="A353">
        <v>5969</v>
      </c>
      <c r="B353" t="s">
        <v>351</v>
      </c>
      <c r="C353">
        <v>9</v>
      </c>
      <c r="D353">
        <v>42.469760999999998</v>
      </c>
      <c r="E353">
        <v>-103.7741</v>
      </c>
      <c r="F353">
        <v>69831.03</v>
      </c>
      <c r="G353">
        <v>5213.5</v>
      </c>
      <c r="H353">
        <v>-1.19</v>
      </c>
      <c r="I353">
        <v>-21</v>
      </c>
      <c r="J353">
        <v>-40.880000000000003</v>
      </c>
      <c r="K353">
        <v>282</v>
      </c>
      <c r="L353">
        <v>282</v>
      </c>
      <c r="M353">
        <v>247</v>
      </c>
      <c r="N353">
        <v>46</v>
      </c>
      <c r="Q353" s="23"/>
      <c r="R353" s="23"/>
      <c r="S353" s="41"/>
      <c r="T353" s="35"/>
      <c r="U353" s="17"/>
      <c r="V353" s="17"/>
      <c r="W353" s="20"/>
      <c r="X353" s="44"/>
      <c r="Y353" s="47"/>
      <c r="Z353" s="41"/>
      <c r="AA353" s="12"/>
    </row>
    <row r="354" spans="1:27" x14ac:dyDescent="0.25">
      <c r="A354">
        <v>5986</v>
      </c>
      <c r="B354" t="s">
        <v>352</v>
      </c>
      <c r="C354">
        <v>9</v>
      </c>
      <c r="D354">
        <v>42.470363999999996</v>
      </c>
      <c r="E354">
        <v>-103.7741</v>
      </c>
      <c r="F354">
        <v>70026.91</v>
      </c>
      <c r="G354">
        <v>5154</v>
      </c>
      <c r="H354">
        <v>-1.31</v>
      </c>
      <c r="I354">
        <v>-21</v>
      </c>
      <c r="J354">
        <v>-40.75</v>
      </c>
      <c r="K354">
        <v>255</v>
      </c>
      <c r="L354">
        <v>274</v>
      </c>
      <c r="M354">
        <v>278</v>
      </c>
      <c r="N354">
        <v>50</v>
      </c>
      <c r="Q354" s="21">
        <f t="shared" ref="Q354" si="427">AVERAGE(A354:A357)</f>
        <v>6011.5</v>
      </c>
      <c r="R354" s="21">
        <f t="shared" ref="R354" si="428">AVERAGE(F354:F357)</f>
        <v>70324.23</v>
      </c>
      <c r="S354" s="39">
        <f t="shared" ref="S354" si="429">AVERAGE(G354:G357)</f>
        <v>5079.3125</v>
      </c>
      <c r="T354" s="33">
        <f t="shared" ref="T354:W354" si="430">AVERAGE(K354:K357)*4</f>
        <v>1057</v>
      </c>
      <c r="U354" s="15">
        <f t="shared" si="430"/>
        <v>1048</v>
      </c>
      <c r="V354" s="15">
        <f t="shared" si="430"/>
        <v>1031</v>
      </c>
      <c r="W354" s="18">
        <f t="shared" si="430"/>
        <v>180</v>
      </c>
      <c r="X354" s="42">
        <f t="shared" ref="X354:Z354" si="431">AVERAGE(H354:H357)</f>
        <v>-1.4224999999999999</v>
      </c>
      <c r="Y354" s="45">
        <f t="shared" si="431"/>
        <v>-21</v>
      </c>
      <c r="Z354" s="39">
        <f t="shared" si="431"/>
        <v>-40.484999999999999</v>
      </c>
      <c r="AA354" s="12"/>
    </row>
    <row r="355" spans="1:27" x14ac:dyDescent="0.25">
      <c r="A355">
        <v>6003</v>
      </c>
      <c r="B355" t="s">
        <v>353</v>
      </c>
      <c r="C355">
        <v>9</v>
      </c>
      <c r="D355">
        <v>42.470847999999997</v>
      </c>
      <c r="E355">
        <v>-103.77414</v>
      </c>
      <c r="F355">
        <v>70231.63</v>
      </c>
      <c r="G355">
        <v>5102</v>
      </c>
      <c r="H355">
        <v>-1.38</v>
      </c>
      <c r="I355">
        <v>-21</v>
      </c>
      <c r="J355">
        <v>-40.630000000000003</v>
      </c>
      <c r="K355">
        <v>259</v>
      </c>
      <c r="L355">
        <v>281</v>
      </c>
      <c r="M355">
        <v>276</v>
      </c>
      <c r="N355">
        <v>44</v>
      </c>
      <c r="Q355" s="22"/>
      <c r="R355" s="22"/>
      <c r="S355" s="40"/>
      <c r="T355" s="34"/>
      <c r="U355" s="16"/>
      <c r="V355" s="16"/>
      <c r="W355" s="19"/>
      <c r="X355" s="43"/>
      <c r="Y355" s="46"/>
      <c r="Z355" s="40"/>
      <c r="AA355" s="12"/>
    </row>
    <row r="356" spans="1:27" x14ac:dyDescent="0.25">
      <c r="A356">
        <v>6020</v>
      </c>
      <c r="B356" t="s">
        <v>354</v>
      </c>
      <c r="C356">
        <v>9</v>
      </c>
      <c r="D356">
        <v>42.471195000000002</v>
      </c>
      <c r="E356">
        <v>-103.77432</v>
      </c>
      <c r="F356">
        <v>70433.399999999994</v>
      </c>
      <c r="G356">
        <v>5055.5</v>
      </c>
      <c r="H356">
        <v>-1.44</v>
      </c>
      <c r="I356">
        <v>-21</v>
      </c>
      <c r="J356">
        <v>-40.31</v>
      </c>
      <c r="K356">
        <v>286</v>
      </c>
      <c r="L356">
        <v>250</v>
      </c>
      <c r="M356">
        <v>245</v>
      </c>
      <c r="N356">
        <v>43</v>
      </c>
      <c r="Q356" s="22"/>
      <c r="R356" s="22"/>
      <c r="S356" s="40"/>
      <c r="T356" s="34"/>
      <c r="U356" s="16"/>
      <c r="V356" s="16"/>
      <c r="W356" s="19"/>
      <c r="X356" s="43"/>
      <c r="Y356" s="46"/>
      <c r="Z356" s="40"/>
      <c r="AA356" s="12"/>
    </row>
    <row r="357" spans="1:27" x14ac:dyDescent="0.25">
      <c r="A357">
        <v>6037</v>
      </c>
      <c r="B357" t="s">
        <v>355</v>
      </c>
      <c r="C357">
        <v>9</v>
      </c>
      <c r="D357">
        <v>42.471336000000001</v>
      </c>
      <c r="E357">
        <v>-103.77458</v>
      </c>
      <c r="F357">
        <v>70604.98</v>
      </c>
      <c r="G357">
        <v>5005.75</v>
      </c>
      <c r="H357">
        <v>-1.56</v>
      </c>
      <c r="I357">
        <v>-21</v>
      </c>
      <c r="J357">
        <v>-40.25</v>
      </c>
      <c r="K357">
        <v>257</v>
      </c>
      <c r="L357">
        <v>243</v>
      </c>
      <c r="M357">
        <v>232</v>
      </c>
      <c r="N357">
        <v>43</v>
      </c>
      <c r="Q357" s="23"/>
      <c r="R357" s="23"/>
      <c r="S357" s="41"/>
      <c r="T357" s="35"/>
      <c r="U357" s="17"/>
      <c r="V357" s="17"/>
      <c r="W357" s="20"/>
      <c r="X357" s="44"/>
      <c r="Y357" s="47"/>
      <c r="Z357" s="41"/>
      <c r="AA357" s="12"/>
    </row>
    <row r="358" spans="1:27" x14ac:dyDescent="0.25">
      <c r="A358">
        <v>6054</v>
      </c>
      <c r="B358" t="s">
        <v>356</v>
      </c>
      <c r="C358">
        <v>9</v>
      </c>
      <c r="D358">
        <v>42.471103999999997</v>
      </c>
      <c r="E358">
        <v>-103.77509000000001</v>
      </c>
      <c r="F358">
        <v>70850.06</v>
      </c>
      <c r="G358">
        <v>4960.25</v>
      </c>
      <c r="H358">
        <v>-1.63</v>
      </c>
      <c r="I358">
        <v>-21</v>
      </c>
      <c r="J358">
        <v>-40.130000000000003</v>
      </c>
      <c r="K358">
        <v>263</v>
      </c>
      <c r="L358">
        <v>285</v>
      </c>
      <c r="M358">
        <v>277</v>
      </c>
      <c r="N358">
        <v>48</v>
      </c>
      <c r="Q358" s="21">
        <f t="shared" ref="Q358" si="432">AVERAGE(A358:A361)</f>
        <v>6079.5</v>
      </c>
      <c r="R358" s="21">
        <f t="shared" ref="R358" si="433">AVERAGE(F358:F361)</f>
        <v>71187.907500000001</v>
      </c>
      <c r="S358" s="39">
        <f t="shared" ref="S358" si="434">AVERAGE(G358:G361)</f>
        <v>4894.0625</v>
      </c>
      <c r="T358" s="33">
        <f t="shared" ref="T358:W358" si="435">AVERAGE(K358:K361)*4</f>
        <v>1053</v>
      </c>
      <c r="U358" s="15">
        <f t="shared" si="435"/>
        <v>1069</v>
      </c>
      <c r="V358" s="15">
        <f t="shared" si="435"/>
        <v>1065</v>
      </c>
      <c r="W358" s="18">
        <f t="shared" si="435"/>
        <v>180</v>
      </c>
      <c r="X358" s="42">
        <f t="shared" ref="X358:Z358" si="436">AVERAGE(H358:H361)</f>
        <v>-1.7375</v>
      </c>
      <c r="Y358" s="45">
        <f t="shared" si="436"/>
        <v>-20.75</v>
      </c>
      <c r="Z358" s="39">
        <f t="shared" si="436"/>
        <v>-40.142499999999998</v>
      </c>
      <c r="AA358" s="12"/>
    </row>
    <row r="359" spans="1:27" x14ac:dyDescent="0.25">
      <c r="A359">
        <v>6071</v>
      </c>
      <c r="B359" t="s">
        <v>357</v>
      </c>
      <c r="C359">
        <v>9</v>
      </c>
      <c r="D359">
        <v>42.470531000000001</v>
      </c>
      <c r="E359">
        <v>-103.77567999999999</v>
      </c>
      <c r="F359">
        <v>71087.27</v>
      </c>
      <c r="G359">
        <v>4917.25</v>
      </c>
      <c r="H359">
        <v>-1.69</v>
      </c>
      <c r="I359">
        <v>-21</v>
      </c>
      <c r="J359">
        <v>-40.19</v>
      </c>
      <c r="K359">
        <v>245</v>
      </c>
      <c r="L359">
        <v>254</v>
      </c>
      <c r="M359">
        <v>245</v>
      </c>
      <c r="N359">
        <v>44</v>
      </c>
      <c r="Q359" s="22"/>
      <c r="R359" s="22"/>
      <c r="S359" s="40"/>
      <c r="T359" s="34"/>
      <c r="U359" s="16"/>
      <c r="V359" s="16"/>
      <c r="W359" s="19"/>
      <c r="X359" s="43"/>
      <c r="Y359" s="46"/>
      <c r="Z359" s="40"/>
      <c r="AA359" s="12"/>
    </row>
    <row r="360" spans="1:27" x14ac:dyDescent="0.25">
      <c r="A360">
        <v>6088</v>
      </c>
      <c r="B360" t="s">
        <v>358</v>
      </c>
      <c r="C360">
        <v>9</v>
      </c>
      <c r="D360">
        <v>42.469814</v>
      </c>
      <c r="E360">
        <v>-103.77641</v>
      </c>
      <c r="F360">
        <v>71302.820000000007</v>
      </c>
      <c r="G360">
        <v>4871.75</v>
      </c>
      <c r="H360">
        <v>-1.75</v>
      </c>
      <c r="I360">
        <v>-20.5</v>
      </c>
      <c r="J360">
        <v>-40.19</v>
      </c>
      <c r="K360">
        <v>262</v>
      </c>
      <c r="L360">
        <v>262</v>
      </c>
      <c r="M360">
        <v>276</v>
      </c>
      <c r="N360">
        <v>42</v>
      </c>
      <c r="Q360" s="22"/>
      <c r="R360" s="22"/>
      <c r="S360" s="40"/>
      <c r="T360" s="34"/>
      <c r="U360" s="16"/>
      <c r="V360" s="16"/>
      <c r="W360" s="19"/>
      <c r="X360" s="43"/>
      <c r="Y360" s="46"/>
      <c r="Z360" s="40"/>
      <c r="AA360" s="12"/>
    </row>
    <row r="361" spans="1:27" x14ac:dyDescent="0.25">
      <c r="A361">
        <v>6105</v>
      </c>
      <c r="B361" t="s">
        <v>359</v>
      </c>
      <c r="C361">
        <v>9</v>
      </c>
      <c r="D361">
        <v>42.469237999999997</v>
      </c>
      <c r="E361">
        <v>-103.77708</v>
      </c>
      <c r="F361">
        <v>71511.48</v>
      </c>
      <c r="G361">
        <v>4827</v>
      </c>
      <c r="H361">
        <v>-1.88</v>
      </c>
      <c r="I361">
        <v>-20.5</v>
      </c>
      <c r="J361">
        <v>-40.06</v>
      </c>
      <c r="K361">
        <v>283</v>
      </c>
      <c r="L361">
        <v>268</v>
      </c>
      <c r="M361">
        <v>267</v>
      </c>
      <c r="N361">
        <v>46</v>
      </c>
      <c r="Q361" s="23"/>
      <c r="R361" s="23"/>
      <c r="S361" s="41"/>
      <c r="T361" s="35"/>
      <c r="U361" s="17"/>
      <c r="V361" s="17"/>
      <c r="W361" s="20"/>
      <c r="X361" s="44"/>
      <c r="Y361" s="47"/>
      <c r="Z361" s="41"/>
      <c r="AA361" s="12"/>
    </row>
    <row r="362" spans="1:27" x14ac:dyDescent="0.25">
      <c r="A362">
        <v>6122</v>
      </c>
      <c r="B362" t="s">
        <v>360</v>
      </c>
      <c r="C362">
        <v>9</v>
      </c>
      <c r="D362">
        <v>42.469054999999997</v>
      </c>
      <c r="E362">
        <v>-103.77705</v>
      </c>
      <c r="F362">
        <v>71703.41</v>
      </c>
      <c r="G362">
        <v>4784</v>
      </c>
      <c r="H362">
        <v>-1.94</v>
      </c>
      <c r="I362">
        <v>-20.5</v>
      </c>
      <c r="J362">
        <v>-39.81</v>
      </c>
      <c r="K362">
        <v>280</v>
      </c>
      <c r="L362">
        <v>263</v>
      </c>
      <c r="M362">
        <v>258</v>
      </c>
      <c r="N362">
        <v>48</v>
      </c>
      <c r="Q362" s="21">
        <f t="shared" ref="Q362" si="437">AVERAGE(A362:A365)</f>
        <v>6147.5</v>
      </c>
      <c r="R362" s="21">
        <f t="shared" ref="R362" si="438">AVERAGE(F362:F365)</f>
        <v>72009.597500000003</v>
      </c>
      <c r="S362" s="39">
        <f t="shared" ref="S362" si="439">AVERAGE(G362:G365)</f>
        <v>4711.3125</v>
      </c>
      <c r="T362" s="33">
        <f t="shared" ref="T362:W362" si="440">AVERAGE(K362:K365)*4</f>
        <v>1073</v>
      </c>
      <c r="U362" s="15">
        <f t="shared" si="440"/>
        <v>1003</v>
      </c>
      <c r="V362" s="15">
        <f t="shared" si="440"/>
        <v>1058</v>
      </c>
      <c r="W362" s="18">
        <f t="shared" si="440"/>
        <v>168</v>
      </c>
      <c r="X362" s="42">
        <f t="shared" ref="X362:Z362" si="441">AVERAGE(H362:H365)</f>
        <v>-2.0474999999999999</v>
      </c>
      <c r="Y362" s="45">
        <f t="shared" si="441"/>
        <v>-20.5</v>
      </c>
      <c r="Z362" s="39">
        <f t="shared" si="441"/>
        <v>-39.327500000000001</v>
      </c>
      <c r="AA362" s="12"/>
    </row>
    <row r="363" spans="1:27" x14ac:dyDescent="0.25">
      <c r="A363">
        <v>6139</v>
      </c>
      <c r="B363" t="s">
        <v>361</v>
      </c>
      <c r="C363">
        <v>9</v>
      </c>
      <c r="D363">
        <v>42.469093000000001</v>
      </c>
      <c r="E363">
        <v>-103.77682</v>
      </c>
      <c r="F363">
        <v>71889.440000000002</v>
      </c>
      <c r="G363">
        <v>4739</v>
      </c>
      <c r="H363">
        <v>-2</v>
      </c>
      <c r="I363">
        <v>-20.5</v>
      </c>
      <c r="J363">
        <v>-39.56</v>
      </c>
      <c r="K363">
        <v>273</v>
      </c>
      <c r="L363">
        <v>235</v>
      </c>
      <c r="M363">
        <v>252</v>
      </c>
      <c r="N363">
        <v>33</v>
      </c>
      <c r="Q363" s="22"/>
      <c r="R363" s="22"/>
      <c r="S363" s="40"/>
      <c r="T363" s="34"/>
      <c r="U363" s="16"/>
      <c r="V363" s="16"/>
      <c r="W363" s="19"/>
      <c r="X363" s="43"/>
      <c r="Y363" s="46"/>
      <c r="Z363" s="40"/>
      <c r="AA363" s="12"/>
    </row>
    <row r="364" spans="1:27" x14ac:dyDescent="0.25">
      <c r="A364">
        <v>6156</v>
      </c>
      <c r="B364" t="s">
        <v>362</v>
      </c>
      <c r="C364">
        <v>9</v>
      </c>
      <c r="D364">
        <v>42.469273000000001</v>
      </c>
      <c r="E364">
        <v>-103.77607</v>
      </c>
      <c r="F364">
        <v>72113.84</v>
      </c>
      <c r="G364">
        <v>4685.25</v>
      </c>
      <c r="H364">
        <v>-2.06</v>
      </c>
      <c r="I364">
        <v>-20.5</v>
      </c>
      <c r="J364">
        <v>-39.06</v>
      </c>
      <c r="K364">
        <v>244</v>
      </c>
      <c r="L364">
        <v>246</v>
      </c>
      <c r="M364">
        <v>284</v>
      </c>
      <c r="N364">
        <v>46</v>
      </c>
      <c r="Q364" s="22"/>
      <c r="R364" s="22"/>
      <c r="S364" s="40"/>
      <c r="T364" s="34"/>
      <c r="U364" s="16"/>
      <c r="V364" s="16"/>
      <c r="W364" s="19"/>
      <c r="X364" s="43"/>
      <c r="Y364" s="46"/>
      <c r="Z364" s="40"/>
      <c r="AA364" s="12"/>
    </row>
    <row r="365" spans="1:27" x14ac:dyDescent="0.25">
      <c r="A365">
        <v>6173</v>
      </c>
      <c r="B365" t="s">
        <v>363</v>
      </c>
      <c r="C365">
        <v>9</v>
      </c>
      <c r="D365">
        <v>42.469405999999999</v>
      </c>
      <c r="E365">
        <v>-103.77473000000001</v>
      </c>
      <c r="F365">
        <v>72331.7</v>
      </c>
      <c r="G365">
        <v>4637</v>
      </c>
      <c r="H365">
        <v>-2.19</v>
      </c>
      <c r="I365">
        <v>-20.5</v>
      </c>
      <c r="J365">
        <v>-38.880000000000003</v>
      </c>
      <c r="K365">
        <v>276</v>
      </c>
      <c r="L365">
        <v>259</v>
      </c>
      <c r="M365">
        <v>264</v>
      </c>
      <c r="N365">
        <v>41</v>
      </c>
      <c r="Q365" s="23"/>
      <c r="R365" s="23"/>
      <c r="S365" s="41"/>
      <c r="T365" s="35"/>
      <c r="U365" s="17"/>
      <c r="V365" s="17"/>
      <c r="W365" s="20"/>
      <c r="X365" s="44"/>
      <c r="Y365" s="47"/>
      <c r="Z365" s="41"/>
      <c r="AA365" s="12"/>
    </row>
    <row r="366" spans="1:27" x14ac:dyDescent="0.25">
      <c r="A366">
        <v>6190</v>
      </c>
      <c r="B366" t="s">
        <v>364</v>
      </c>
      <c r="C366">
        <v>9</v>
      </c>
      <c r="D366">
        <v>42.469532000000001</v>
      </c>
      <c r="E366">
        <v>-103.77281000000001</v>
      </c>
      <c r="F366">
        <v>72536.740000000005</v>
      </c>
      <c r="G366">
        <v>4590.25</v>
      </c>
      <c r="H366">
        <v>-2.25</v>
      </c>
      <c r="I366">
        <v>-20.5</v>
      </c>
      <c r="J366">
        <v>-38.56</v>
      </c>
      <c r="K366">
        <v>254</v>
      </c>
      <c r="L366">
        <v>290</v>
      </c>
      <c r="M366">
        <v>286</v>
      </c>
      <c r="N366">
        <v>50</v>
      </c>
      <c r="Q366" s="21">
        <f t="shared" ref="Q366" si="442">AVERAGE(A366:A369)</f>
        <v>6215.5</v>
      </c>
      <c r="R366" s="21">
        <f t="shared" ref="R366" si="443">AVERAGE(F366:F369)</f>
        <v>72832.264999999999</v>
      </c>
      <c r="S366" s="39">
        <f t="shared" ref="S366" si="444">AVERAGE(G366:G369)</f>
        <v>4528.8125</v>
      </c>
      <c r="T366" s="33">
        <f t="shared" ref="T366:W366" si="445">AVERAGE(K366:K369)*4</f>
        <v>1091</v>
      </c>
      <c r="U366" s="15">
        <f t="shared" si="445"/>
        <v>1078</v>
      </c>
      <c r="V366" s="15">
        <f t="shared" si="445"/>
        <v>1062</v>
      </c>
      <c r="W366" s="18">
        <f t="shared" si="445"/>
        <v>185</v>
      </c>
      <c r="X366" s="42">
        <f t="shared" ref="X366:Z366" si="446">AVERAGE(H366:H369)</f>
        <v>-2.3600000000000003</v>
      </c>
      <c r="Y366" s="45">
        <f t="shared" si="446"/>
        <v>-20.375</v>
      </c>
      <c r="Z366" s="39">
        <f t="shared" si="446"/>
        <v>-37.8125</v>
      </c>
      <c r="AA366" s="12"/>
    </row>
    <row r="367" spans="1:27" x14ac:dyDescent="0.25">
      <c r="A367">
        <v>6207</v>
      </c>
      <c r="B367" t="s">
        <v>365</v>
      </c>
      <c r="C367">
        <v>9</v>
      </c>
      <c r="D367">
        <v>42.469386999999998</v>
      </c>
      <c r="E367">
        <v>-103.77081</v>
      </c>
      <c r="F367">
        <v>72735.23</v>
      </c>
      <c r="G367">
        <v>4547</v>
      </c>
      <c r="H367">
        <v>-2.31</v>
      </c>
      <c r="I367">
        <v>-20.5</v>
      </c>
      <c r="J367">
        <v>-37.94</v>
      </c>
      <c r="K367">
        <v>272</v>
      </c>
      <c r="L367">
        <v>270</v>
      </c>
      <c r="M367">
        <v>252</v>
      </c>
      <c r="N367">
        <v>42</v>
      </c>
      <c r="Q367" s="22"/>
      <c r="R367" s="22"/>
      <c r="S367" s="40"/>
      <c r="T367" s="34"/>
      <c r="U367" s="16"/>
      <c r="V367" s="16"/>
      <c r="W367" s="19"/>
      <c r="X367" s="43"/>
      <c r="Y367" s="46"/>
      <c r="Z367" s="40"/>
      <c r="AA367" s="12"/>
    </row>
    <row r="368" spans="1:27" x14ac:dyDescent="0.25">
      <c r="A368">
        <v>6224</v>
      </c>
      <c r="B368" t="s">
        <v>366</v>
      </c>
      <c r="C368">
        <v>9</v>
      </c>
      <c r="D368">
        <v>42.469012999999997</v>
      </c>
      <c r="E368">
        <v>-103.76939</v>
      </c>
      <c r="F368">
        <v>72935.37</v>
      </c>
      <c r="G368">
        <v>4507.25</v>
      </c>
      <c r="H368">
        <v>-2.38</v>
      </c>
      <c r="I368">
        <v>-20.5</v>
      </c>
      <c r="J368">
        <v>-37.5</v>
      </c>
      <c r="K368">
        <v>269</v>
      </c>
      <c r="L368">
        <v>267</v>
      </c>
      <c r="M368">
        <v>264</v>
      </c>
      <c r="N368">
        <v>50</v>
      </c>
      <c r="Q368" s="22"/>
      <c r="R368" s="22"/>
      <c r="S368" s="40"/>
      <c r="T368" s="34"/>
      <c r="U368" s="16"/>
      <c r="V368" s="16"/>
      <c r="W368" s="19"/>
      <c r="X368" s="43"/>
      <c r="Y368" s="46"/>
      <c r="Z368" s="40"/>
      <c r="AA368" s="12"/>
    </row>
    <row r="369" spans="1:27" x14ac:dyDescent="0.25">
      <c r="A369">
        <v>6241</v>
      </c>
      <c r="B369" t="s">
        <v>367</v>
      </c>
      <c r="C369">
        <v>9</v>
      </c>
      <c r="D369">
        <v>42.468266</v>
      </c>
      <c r="E369">
        <v>-103.7679</v>
      </c>
      <c r="F369">
        <v>73121.72</v>
      </c>
      <c r="G369">
        <v>4470.75</v>
      </c>
      <c r="H369">
        <v>-2.5</v>
      </c>
      <c r="I369">
        <v>-20</v>
      </c>
      <c r="J369">
        <v>-37.25</v>
      </c>
      <c r="K369">
        <v>296</v>
      </c>
      <c r="L369">
        <v>251</v>
      </c>
      <c r="M369">
        <v>260</v>
      </c>
      <c r="N369">
        <v>43</v>
      </c>
      <c r="Q369" s="23"/>
      <c r="R369" s="23"/>
      <c r="S369" s="41"/>
      <c r="T369" s="35"/>
      <c r="U369" s="17"/>
      <c r="V369" s="17"/>
      <c r="W369" s="20"/>
      <c r="X369" s="44"/>
      <c r="Y369" s="47"/>
      <c r="Z369" s="41"/>
      <c r="AA369" s="12"/>
    </row>
    <row r="370" spans="1:27" x14ac:dyDescent="0.25">
      <c r="A370">
        <v>6258</v>
      </c>
      <c r="B370" t="s">
        <v>368</v>
      </c>
      <c r="C370">
        <v>9</v>
      </c>
      <c r="D370">
        <v>42.466999000000001</v>
      </c>
      <c r="E370">
        <v>-103.76649</v>
      </c>
      <c r="F370">
        <v>73301.179999999993</v>
      </c>
      <c r="G370">
        <v>4431</v>
      </c>
      <c r="H370">
        <v>-2.56</v>
      </c>
      <c r="I370">
        <v>-20</v>
      </c>
      <c r="J370">
        <v>-36.880000000000003</v>
      </c>
      <c r="K370">
        <v>239</v>
      </c>
      <c r="L370">
        <v>244</v>
      </c>
      <c r="M370">
        <v>261</v>
      </c>
      <c r="N370">
        <v>35</v>
      </c>
      <c r="Q370" s="21">
        <f t="shared" ref="Q370" si="447">AVERAGE(A370:A373)</f>
        <v>6283.5</v>
      </c>
      <c r="R370" s="21">
        <f t="shared" ref="R370" si="448">AVERAGE(F370:F373)</f>
        <v>73556.760000000009</v>
      </c>
      <c r="S370" s="39">
        <f t="shared" ref="S370" si="449">AVERAGE(G370:G373)</f>
        <v>4372</v>
      </c>
      <c r="T370" s="33">
        <f t="shared" ref="T370:W370" si="450">AVERAGE(K370:K373)*4</f>
        <v>1037</v>
      </c>
      <c r="U370" s="15">
        <f t="shared" si="450"/>
        <v>1003</v>
      </c>
      <c r="V370" s="15">
        <f t="shared" si="450"/>
        <v>1042</v>
      </c>
      <c r="W370" s="18">
        <f t="shared" si="450"/>
        <v>181</v>
      </c>
      <c r="X370" s="42">
        <f t="shared" ref="X370:Z370" si="451">AVERAGE(H370:H373)</f>
        <v>-2.6574999999999998</v>
      </c>
      <c r="Y370" s="45">
        <f t="shared" si="451"/>
        <v>-20</v>
      </c>
      <c r="Z370" s="39">
        <f t="shared" si="451"/>
        <v>-36.327500000000001</v>
      </c>
      <c r="AA370" s="12"/>
    </row>
    <row r="371" spans="1:27" x14ac:dyDescent="0.25">
      <c r="A371">
        <v>6275</v>
      </c>
      <c r="B371" t="s">
        <v>369</v>
      </c>
      <c r="C371">
        <v>9</v>
      </c>
      <c r="D371">
        <v>42.465305000000001</v>
      </c>
      <c r="E371">
        <v>-103.76536</v>
      </c>
      <c r="F371">
        <v>73474.080000000002</v>
      </c>
      <c r="G371">
        <v>4393.5</v>
      </c>
      <c r="H371">
        <v>-2.63</v>
      </c>
      <c r="I371">
        <v>-20</v>
      </c>
      <c r="J371">
        <v>-36.56</v>
      </c>
      <c r="K371">
        <v>256</v>
      </c>
      <c r="L371">
        <v>252</v>
      </c>
      <c r="M371">
        <v>255</v>
      </c>
      <c r="N371">
        <v>43</v>
      </c>
      <c r="Q371" s="22"/>
      <c r="R371" s="22"/>
      <c r="S371" s="40"/>
      <c r="T371" s="34"/>
      <c r="U371" s="16"/>
      <c r="V371" s="16"/>
      <c r="W371" s="19"/>
      <c r="X371" s="43"/>
      <c r="Y371" s="46"/>
      <c r="Z371" s="40"/>
      <c r="AA371" s="12"/>
    </row>
    <row r="372" spans="1:27" x14ac:dyDescent="0.25">
      <c r="A372">
        <v>6292</v>
      </c>
      <c r="B372" t="s">
        <v>370</v>
      </c>
      <c r="C372">
        <v>9</v>
      </c>
      <c r="D372">
        <v>42.463619000000001</v>
      </c>
      <c r="E372">
        <v>-103.76488000000001</v>
      </c>
      <c r="F372">
        <v>73644.69</v>
      </c>
      <c r="G372">
        <v>4355.75</v>
      </c>
      <c r="H372">
        <v>-2.69</v>
      </c>
      <c r="I372">
        <v>-20</v>
      </c>
      <c r="J372">
        <v>-36.31</v>
      </c>
      <c r="K372">
        <v>288</v>
      </c>
      <c r="L372">
        <v>264</v>
      </c>
      <c r="M372">
        <v>288</v>
      </c>
      <c r="N372">
        <v>50</v>
      </c>
      <c r="Q372" s="22"/>
      <c r="R372" s="22"/>
      <c r="S372" s="40"/>
      <c r="T372" s="34"/>
      <c r="U372" s="16"/>
      <c r="V372" s="16"/>
      <c r="W372" s="19"/>
      <c r="X372" s="43"/>
      <c r="Y372" s="46"/>
      <c r="Z372" s="40"/>
      <c r="AA372" s="12"/>
    </row>
    <row r="373" spans="1:27" x14ac:dyDescent="0.25">
      <c r="A373">
        <v>6309</v>
      </c>
      <c r="B373" t="s">
        <v>371</v>
      </c>
      <c r="C373">
        <v>9</v>
      </c>
      <c r="D373">
        <v>42.462314999999997</v>
      </c>
      <c r="E373">
        <v>-103.76492</v>
      </c>
      <c r="F373">
        <v>73807.09</v>
      </c>
      <c r="G373">
        <v>4307.75</v>
      </c>
      <c r="H373">
        <v>-2.75</v>
      </c>
      <c r="I373">
        <v>-20</v>
      </c>
      <c r="J373">
        <v>-35.56</v>
      </c>
      <c r="K373">
        <v>254</v>
      </c>
      <c r="L373">
        <v>243</v>
      </c>
      <c r="M373">
        <v>238</v>
      </c>
      <c r="N373">
        <v>53</v>
      </c>
      <c r="Q373" s="23"/>
      <c r="R373" s="23"/>
      <c r="S373" s="41"/>
      <c r="T373" s="35"/>
      <c r="U373" s="17"/>
      <c r="V373" s="17"/>
      <c r="W373" s="20"/>
      <c r="X373" s="44"/>
      <c r="Y373" s="47"/>
      <c r="Z373" s="41"/>
      <c r="AA373" s="12"/>
    </row>
    <row r="374" spans="1:27" x14ac:dyDescent="0.25">
      <c r="A374">
        <v>6326</v>
      </c>
      <c r="B374" t="s">
        <v>372</v>
      </c>
      <c r="C374">
        <v>9</v>
      </c>
      <c r="D374">
        <v>42.461433</v>
      </c>
      <c r="E374">
        <v>-103.76546</v>
      </c>
      <c r="F374">
        <v>73974.41</v>
      </c>
      <c r="G374">
        <v>4266.25</v>
      </c>
      <c r="H374">
        <v>-2.81</v>
      </c>
      <c r="I374">
        <v>-20</v>
      </c>
      <c r="J374">
        <v>-35.06</v>
      </c>
      <c r="K374">
        <v>253</v>
      </c>
      <c r="L374">
        <v>255</v>
      </c>
      <c r="M374">
        <v>268</v>
      </c>
      <c r="N374">
        <v>36</v>
      </c>
      <c r="Q374" s="21">
        <f t="shared" ref="Q374" si="452">AVERAGE(A374:A377)</f>
        <v>6351.5</v>
      </c>
      <c r="R374" s="21">
        <f t="shared" ref="R374" si="453">AVERAGE(F374:F377)</f>
        <v>74255.987500000003</v>
      </c>
      <c r="S374" s="39">
        <f t="shared" ref="S374" si="454">AVERAGE(G374:G377)</f>
        <v>4210.875</v>
      </c>
      <c r="T374" s="33">
        <f t="shared" ref="T374:W374" si="455">AVERAGE(K374:K377)*4</f>
        <v>1053</v>
      </c>
      <c r="U374" s="15">
        <f t="shared" si="455"/>
        <v>1080</v>
      </c>
      <c r="V374" s="15">
        <f t="shared" si="455"/>
        <v>1085</v>
      </c>
      <c r="W374" s="18">
        <f t="shared" si="455"/>
        <v>157</v>
      </c>
      <c r="X374" s="42">
        <f t="shared" ref="X374:Z374" si="456">AVERAGE(H374:H377)</f>
        <v>-2.9224999999999999</v>
      </c>
      <c r="Y374" s="45">
        <f t="shared" si="456"/>
        <v>-19.75</v>
      </c>
      <c r="Z374" s="39">
        <f t="shared" si="456"/>
        <v>-34.47</v>
      </c>
      <c r="AA374" s="12"/>
    </row>
    <row r="375" spans="1:27" x14ac:dyDescent="0.25">
      <c r="A375">
        <v>6343</v>
      </c>
      <c r="B375" t="s">
        <v>373</v>
      </c>
      <c r="C375">
        <v>9</v>
      </c>
      <c r="D375">
        <v>42.460917999999999</v>
      </c>
      <c r="E375">
        <v>-103.76635</v>
      </c>
      <c r="F375">
        <v>74172.899999999994</v>
      </c>
      <c r="G375">
        <v>4228.75</v>
      </c>
      <c r="H375">
        <v>-2.88</v>
      </c>
      <c r="I375">
        <v>-20</v>
      </c>
      <c r="J375">
        <v>-34.5</v>
      </c>
      <c r="K375">
        <v>285</v>
      </c>
      <c r="L375">
        <v>269</v>
      </c>
      <c r="M375">
        <v>282</v>
      </c>
      <c r="N375">
        <v>35</v>
      </c>
      <c r="Q375" s="22"/>
      <c r="R375" s="22"/>
      <c r="S375" s="40"/>
      <c r="T375" s="34"/>
      <c r="U375" s="16"/>
      <c r="V375" s="16"/>
      <c r="W375" s="19"/>
      <c r="X375" s="43"/>
      <c r="Y375" s="46"/>
      <c r="Z375" s="40"/>
      <c r="AA375" s="12"/>
    </row>
    <row r="376" spans="1:27" x14ac:dyDescent="0.25">
      <c r="A376">
        <v>6360</v>
      </c>
      <c r="B376" t="s">
        <v>374</v>
      </c>
      <c r="C376">
        <v>9</v>
      </c>
      <c r="D376">
        <v>42.460655000000003</v>
      </c>
      <c r="E376">
        <v>-103.76768</v>
      </c>
      <c r="F376">
        <v>74351.7</v>
      </c>
      <c r="G376">
        <v>4193.5</v>
      </c>
      <c r="H376">
        <v>-2.94</v>
      </c>
      <c r="I376">
        <v>-19.5</v>
      </c>
      <c r="J376">
        <v>-34.19</v>
      </c>
      <c r="K376">
        <v>269</v>
      </c>
      <c r="L376">
        <v>299</v>
      </c>
      <c r="M376">
        <v>274</v>
      </c>
      <c r="N376">
        <v>49</v>
      </c>
      <c r="Q376" s="22"/>
      <c r="R376" s="22"/>
      <c r="S376" s="40"/>
      <c r="T376" s="34"/>
      <c r="U376" s="16"/>
      <c r="V376" s="16"/>
      <c r="W376" s="19"/>
      <c r="X376" s="43"/>
      <c r="Y376" s="46"/>
      <c r="Z376" s="40"/>
      <c r="AA376" s="12"/>
    </row>
    <row r="377" spans="1:27" x14ac:dyDescent="0.25">
      <c r="A377">
        <v>6377</v>
      </c>
      <c r="B377" t="s">
        <v>375</v>
      </c>
      <c r="C377">
        <v>9</v>
      </c>
      <c r="D377">
        <v>42.460720000000002</v>
      </c>
      <c r="E377">
        <v>-103.76924</v>
      </c>
      <c r="F377">
        <v>74524.94</v>
      </c>
      <c r="G377">
        <v>4155</v>
      </c>
      <c r="H377">
        <v>-3.06</v>
      </c>
      <c r="I377">
        <v>-19.5</v>
      </c>
      <c r="J377">
        <v>-34.130000000000003</v>
      </c>
      <c r="K377">
        <v>246</v>
      </c>
      <c r="L377">
        <v>257</v>
      </c>
      <c r="M377">
        <v>261</v>
      </c>
      <c r="N377">
        <v>37</v>
      </c>
      <c r="Q377" s="23"/>
      <c r="R377" s="23"/>
      <c r="S377" s="41"/>
      <c r="T377" s="35"/>
      <c r="U377" s="17"/>
      <c r="V377" s="17"/>
      <c r="W377" s="20"/>
      <c r="X377" s="44"/>
      <c r="Y377" s="47"/>
      <c r="Z377" s="41"/>
      <c r="AA377" s="12"/>
    </row>
    <row r="378" spans="1:27" x14ac:dyDescent="0.25">
      <c r="A378">
        <v>6394</v>
      </c>
      <c r="B378" t="s">
        <v>376</v>
      </c>
      <c r="C378">
        <v>9</v>
      </c>
      <c r="D378">
        <v>42.461002000000001</v>
      </c>
      <c r="E378">
        <v>-103.77068</v>
      </c>
      <c r="F378">
        <v>74708.66</v>
      </c>
      <c r="G378">
        <v>4117</v>
      </c>
      <c r="H378">
        <v>-3.13</v>
      </c>
      <c r="I378">
        <v>-19.5</v>
      </c>
      <c r="J378">
        <v>-33.81</v>
      </c>
      <c r="K378">
        <v>268</v>
      </c>
      <c r="L378">
        <v>246</v>
      </c>
      <c r="M378">
        <v>260</v>
      </c>
      <c r="N378">
        <v>36</v>
      </c>
      <c r="Q378" s="21">
        <f t="shared" ref="Q378" si="457">AVERAGE(A378:A381)</f>
        <v>6419.5</v>
      </c>
      <c r="R378" s="21">
        <f t="shared" ref="R378" si="458">AVERAGE(F378:F381)</f>
        <v>75000.327499999999</v>
      </c>
      <c r="S378" s="39">
        <f t="shared" ref="S378" si="459">AVERAGE(G378:G381)</f>
        <v>4061.6875</v>
      </c>
      <c r="T378" s="33">
        <f t="shared" ref="T378:W378" si="460">AVERAGE(K378:K381)*4</f>
        <v>988</v>
      </c>
      <c r="U378" s="15">
        <f t="shared" si="460"/>
        <v>1012</v>
      </c>
      <c r="V378" s="15">
        <f t="shared" si="460"/>
        <v>1076</v>
      </c>
      <c r="W378" s="18">
        <f t="shared" si="460"/>
        <v>177</v>
      </c>
      <c r="X378" s="42">
        <f t="shared" ref="X378:Z378" si="461">AVERAGE(H378:H381)</f>
        <v>-3.2050000000000001</v>
      </c>
      <c r="Y378" s="45">
        <f t="shared" si="461"/>
        <v>-19.375</v>
      </c>
      <c r="Z378" s="39">
        <f t="shared" si="461"/>
        <v>-33.344999999999999</v>
      </c>
      <c r="AA378" s="12"/>
    </row>
    <row r="379" spans="1:27" x14ac:dyDescent="0.25">
      <c r="A379">
        <v>6411</v>
      </c>
      <c r="B379" t="s">
        <v>377</v>
      </c>
      <c r="C379">
        <v>9</v>
      </c>
      <c r="D379">
        <v>42.461212000000003</v>
      </c>
      <c r="E379">
        <v>-103.77171</v>
      </c>
      <c r="F379">
        <v>74890.75</v>
      </c>
      <c r="G379">
        <v>4080.75</v>
      </c>
      <c r="H379">
        <v>-3.13</v>
      </c>
      <c r="I379">
        <v>-19.5</v>
      </c>
      <c r="J379">
        <v>-33.5</v>
      </c>
      <c r="K379">
        <v>253</v>
      </c>
      <c r="L379">
        <v>244</v>
      </c>
      <c r="M379">
        <v>268</v>
      </c>
      <c r="N379">
        <v>46</v>
      </c>
      <c r="Q379" s="22"/>
      <c r="R379" s="22"/>
      <c r="S379" s="40"/>
      <c r="T379" s="34"/>
      <c r="U379" s="16"/>
      <c r="V379" s="16"/>
      <c r="W379" s="19"/>
      <c r="X379" s="43"/>
      <c r="Y379" s="46"/>
      <c r="Z379" s="40"/>
      <c r="AA379" s="12"/>
    </row>
    <row r="380" spans="1:27" x14ac:dyDescent="0.25">
      <c r="A380">
        <v>6428</v>
      </c>
      <c r="B380" t="s">
        <v>378</v>
      </c>
      <c r="C380">
        <v>9</v>
      </c>
      <c r="D380">
        <v>42.461548000000001</v>
      </c>
      <c r="E380">
        <v>-103.77244</v>
      </c>
      <c r="F380">
        <v>75096.45</v>
      </c>
      <c r="G380">
        <v>4042.75</v>
      </c>
      <c r="H380">
        <v>-3.25</v>
      </c>
      <c r="I380">
        <v>-19.5</v>
      </c>
      <c r="J380">
        <v>-33.19</v>
      </c>
      <c r="K380">
        <v>266</v>
      </c>
      <c r="L380">
        <v>273</v>
      </c>
      <c r="M380">
        <v>288</v>
      </c>
      <c r="N380">
        <v>53</v>
      </c>
      <c r="Q380" s="22"/>
      <c r="R380" s="22"/>
      <c r="S380" s="40"/>
      <c r="T380" s="34"/>
      <c r="U380" s="16"/>
      <c r="V380" s="16"/>
      <c r="W380" s="19"/>
      <c r="X380" s="43"/>
      <c r="Y380" s="46"/>
      <c r="Z380" s="40"/>
      <c r="AA380" s="12"/>
    </row>
    <row r="381" spans="1:27" x14ac:dyDescent="0.25">
      <c r="A381">
        <v>6445</v>
      </c>
      <c r="B381" t="s">
        <v>379</v>
      </c>
      <c r="C381">
        <v>9</v>
      </c>
      <c r="D381">
        <v>42.461616999999997</v>
      </c>
      <c r="E381">
        <v>-103.77306</v>
      </c>
      <c r="F381">
        <v>75305.45</v>
      </c>
      <c r="G381">
        <v>4006.25</v>
      </c>
      <c r="H381">
        <v>-3.31</v>
      </c>
      <c r="I381">
        <v>-19</v>
      </c>
      <c r="J381">
        <v>-32.880000000000003</v>
      </c>
      <c r="K381">
        <v>201</v>
      </c>
      <c r="L381">
        <v>249</v>
      </c>
      <c r="M381">
        <v>260</v>
      </c>
      <c r="N381">
        <v>42</v>
      </c>
      <c r="Q381" s="23"/>
      <c r="R381" s="23"/>
      <c r="S381" s="41"/>
      <c r="T381" s="35"/>
      <c r="U381" s="17"/>
      <c r="V381" s="17"/>
      <c r="W381" s="20"/>
      <c r="X381" s="44"/>
      <c r="Y381" s="47"/>
      <c r="Z381" s="41"/>
      <c r="AA381" s="12"/>
    </row>
    <row r="382" spans="1:27" x14ac:dyDescent="0.25">
      <c r="A382">
        <v>6462</v>
      </c>
      <c r="B382" t="s">
        <v>380</v>
      </c>
      <c r="C382">
        <v>9</v>
      </c>
      <c r="D382">
        <v>42.461444999999998</v>
      </c>
      <c r="E382">
        <v>-103.77328</v>
      </c>
      <c r="F382">
        <v>75519.69</v>
      </c>
      <c r="G382">
        <v>3964.75</v>
      </c>
      <c r="H382">
        <v>-3.38</v>
      </c>
      <c r="I382">
        <v>-19</v>
      </c>
      <c r="J382">
        <v>-32.75</v>
      </c>
      <c r="K382">
        <v>241</v>
      </c>
      <c r="L382">
        <v>248</v>
      </c>
      <c r="M382">
        <v>268</v>
      </c>
      <c r="N382">
        <v>34</v>
      </c>
      <c r="Q382" s="21">
        <f t="shared" ref="Q382" si="462">AVERAGE(A382:A385)</f>
        <v>6487.5</v>
      </c>
      <c r="R382" s="21">
        <f t="shared" ref="R382" si="463">AVERAGE(F382:F385)</f>
        <v>75838.502500000002</v>
      </c>
      <c r="S382" s="39">
        <f t="shared" ref="S382" si="464">AVERAGE(G382:G385)</f>
        <v>3912.25</v>
      </c>
      <c r="T382" s="33">
        <f t="shared" ref="T382:W382" si="465">AVERAGE(K382:K385)*4</f>
        <v>1009</v>
      </c>
      <c r="U382" s="15">
        <f t="shared" si="465"/>
        <v>1037</v>
      </c>
      <c r="V382" s="15">
        <f t="shared" si="465"/>
        <v>1008</v>
      </c>
      <c r="W382" s="18">
        <f t="shared" si="465"/>
        <v>165</v>
      </c>
      <c r="X382" s="42">
        <f t="shared" ref="X382:Z382" si="466">AVERAGE(H382:H385)</f>
        <v>-3.47</v>
      </c>
      <c r="Y382" s="45">
        <f t="shared" si="466"/>
        <v>-18.875</v>
      </c>
      <c r="Z382" s="39">
        <f t="shared" si="466"/>
        <v>-32.33</v>
      </c>
      <c r="AA382" s="12"/>
    </row>
    <row r="383" spans="1:27" x14ac:dyDescent="0.25">
      <c r="A383">
        <v>6479</v>
      </c>
      <c r="B383" t="s">
        <v>381</v>
      </c>
      <c r="C383">
        <v>9</v>
      </c>
      <c r="D383">
        <v>42.461295999999997</v>
      </c>
      <c r="E383">
        <v>-103.77314</v>
      </c>
      <c r="F383">
        <v>75740.81</v>
      </c>
      <c r="G383">
        <v>3926.5</v>
      </c>
      <c r="H383">
        <v>-3.44</v>
      </c>
      <c r="I383">
        <v>-19</v>
      </c>
      <c r="J383">
        <v>-32.44</v>
      </c>
      <c r="K383">
        <v>231</v>
      </c>
      <c r="L383">
        <v>259</v>
      </c>
      <c r="M383">
        <v>237</v>
      </c>
      <c r="N383">
        <v>43</v>
      </c>
      <c r="Q383" s="22"/>
      <c r="R383" s="22"/>
      <c r="S383" s="40"/>
      <c r="T383" s="34"/>
      <c r="U383" s="16"/>
      <c r="V383" s="16"/>
      <c r="W383" s="19"/>
      <c r="X383" s="43"/>
      <c r="Y383" s="46"/>
      <c r="Z383" s="40"/>
      <c r="AA383" s="12"/>
    </row>
    <row r="384" spans="1:27" x14ac:dyDescent="0.25">
      <c r="A384">
        <v>6496</v>
      </c>
      <c r="B384" t="s">
        <v>382</v>
      </c>
      <c r="C384">
        <v>9</v>
      </c>
      <c r="D384">
        <v>42.461128000000002</v>
      </c>
      <c r="E384">
        <v>-103.77338</v>
      </c>
      <c r="F384">
        <v>75911.42</v>
      </c>
      <c r="G384">
        <v>3893.75</v>
      </c>
      <c r="H384">
        <v>-3.5</v>
      </c>
      <c r="I384">
        <v>-19</v>
      </c>
      <c r="J384">
        <v>-32.130000000000003</v>
      </c>
      <c r="K384">
        <v>252</v>
      </c>
      <c r="L384">
        <v>257</v>
      </c>
      <c r="M384">
        <v>245</v>
      </c>
      <c r="N384">
        <v>41</v>
      </c>
      <c r="Q384" s="22"/>
      <c r="R384" s="22"/>
      <c r="S384" s="40"/>
      <c r="T384" s="34"/>
      <c r="U384" s="16"/>
      <c r="V384" s="16"/>
      <c r="W384" s="19"/>
      <c r="X384" s="43"/>
      <c r="Y384" s="46"/>
      <c r="Z384" s="40"/>
      <c r="AA384" s="12"/>
    </row>
    <row r="385" spans="1:27" x14ac:dyDescent="0.25">
      <c r="A385">
        <v>6513</v>
      </c>
      <c r="B385" t="s">
        <v>383</v>
      </c>
      <c r="C385">
        <v>9</v>
      </c>
      <c r="D385">
        <v>42.460769999999997</v>
      </c>
      <c r="E385">
        <v>-103.77433000000001</v>
      </c>
      <c r="F385">
        <v>76182.09</v>
      </c>
      <c r="G385">
        <v>3864</v>
      </c>
      <c r="H385">
        <v>-3.56</v>
      </c>
      <c r="I385">
        <v>-18.5</v>
      </c>
      <c r="J385">
        <v>-32</v>
      </c>
      <c r="K385">
        <v>285</v>
      </c>
      <c r="L385">
        <v>273</v>
      </c>
      <c r="M385">
        <v>258</v>
      </c>
      <c r="N385">
        <v>47</v>
      </c>
      <c r="Q385" s="23"/>
      <c r="R385" s="23"/>
      <c r="S385" s="41"/>
      <c r="T385" s="35"/>
      <c r="U385" s="17"/>
      <c r="V385" s="17"/>
      <c r="W385" s="20"/>
      <c r="X385" s="44"/>
      <c r="Y385" s="47"/>
      <c r="Z385" s="41"/>
      <c r="AA385" s="12"/>
    </row>
    <row r="386" spans="1:27" x14ac:dyDescent="0.25">
      <c r="A386">
        <v>6530</v>
      </c>
      <c r="B386" t="s">
        <v>384</v>
      </c>
      <c r="C386">
        <v>9</v>
      </c>
      <c r="D386">
        <v>42.460357999999999</v>
      </c>
      <c r="E386">
        <v>-103.77542</v>
      </c>
      <c r="F386">
        <v>76399.600000000006</v>
      </c>
      <c r="G386">
        <v>3829</v>
      </c>
      <c r="H386">
        <v>-3.63</v>
      </c>
      <c r="I386">
        <v>-18.5</v>
      </c>
      <c r="J386">
        <v>-31.56</v>
      </c>
      <c r="K386">
        <v>261</v>
      </c>
      <c r="L386">
        <v>241</v>
      </c>
      <c r="M386">
        <v>240</v>
      </c>
      <c r="N386">
        <v>53</v>
      </c>
      <c r="Q386" s="21">
        <f t="shared" ref="Q386" si="467">AVERAGE(A386:A389)</f>
        <v>6555.5</v>
      </c>
      <c r="R386" s="21">
        <f t="shared" ref="R386" si="468">AVERAGE(F386:F389)</f>
        <v>76719.242500000008</v>
      </c>
      <c r="S386" s="39">
        <f t="shared" ref="S386" si="469">AVERAGE(G386:G389)</f>
        <v>3780.9375</v>
      </c>
      <c r="T386" s="33">
        <f t="shared" ref="T386:W386" si="470">AVERAGE(K386:K389)*4</f>
        <v>998</v>
      </c>
      <c r="U386" s="15">
        <f t="shared" si="470"/>
        <v>1008</v>
      </c>
      <c r="V386" s="15">
        <f t="shared" si="470"/>
        <v>1068</v>
      </c>
      <c r="W386" s="18">
        <f t="shared" si="470"/>
        <v>185</v>
      </c>
      <c r="X386" s="42">
        <f t="shared" ref="X386:Z386" si="471">AVERAGE(H386:H389)</f>
        <v>-3.72</v>
      </c>
      <c r="Y386" s="45">
        <f t="shared" si="471"/>
        <v>-18.375</v>
      </c>
      <c r="Z386" s="39">
        <f t="shared" si="471"/>
        <v>-31.3125</v>
      </c>
      <c r="AA386" s="12"/>
    </row>
    <row r="387" spans="1:27" x14ac:dyDescent="0.25">
      <c r="A387">
        <v>6547</v>
      </c>
      <c r="B387" t="s">
        <v>385</v>
      </c>
      <c r="C387">
        <v>9</v>
      </c>
      <c r="D387">
        <v>42.459941999999998</v>
      </c>
      <c r="E387">
        <v>-103.77646</v>
      </c>
      <c r="F387">
        <v>76629.27</v>
      </c>
      <c r="G387">
        <v>3795.25</v>
      </c>
      <c r="H387">
        <v>-3.69</v>
      </c>
      <c r="I387">
        <v>-18.5</v>
      </c>
      <c r="J387">
        <v>-31.44</v>
      </c>
      <c r="K387">
        <v>242</v>
      </c>
      <c r="L387">
        <v>252</v>
      </c>
      <c r="M387">
        <v>277</v>
      </c>
      <c r="N387">
        <v>49</v>
      </c>
      <c r="Q387" s="22"/>
      <c r="R387" s="22"/>
      <c r="S387" s="40"/>
      <c r="T387" s="34"/>
      <c r="U387" s="16"/>
      <c r="V387" s="16"/>
      <c r="W387" s="19"/>
      <c r="X387" s="43"/>
      <c r="Y387" s="46"/>
      <c r="Z387" s="40"/>
      <c r="AA387" s="12"/>
    </row>
    <row r="388" spans="1:27" x14ac:dyDescent="0.25">
      <c r="A388">
        <v>6564</v>
      </c>
      <c r="B388" t="s">
        <v>386</v>
      </c>
      <c r="C388">
        <v>9</v>
      </c>
      <c r="D388">
        <v>42.459727999999998</v>
      </c>
      <c r="E388">
        <v>-103.77764000000001</v>
      </c>
      <c r="F388">
        <v>76820.210000000006</v>
      </c>
      <c r="G388">
        <v>3765.25</v>
      </c>
      <c r="H388">
        <v>-3.75</v>
      </c>
      <c r="I388">
        <v>-18.5</v>
      </c>
      <c r="J388">
        <v>-31.19</v>
      </c>
      <c r="K388">
        <v>233</v>
      </c>
      <c r="L388">
        <v>238</v>
      </c>
      <c r="M388">
        <v>282</v>
      </c>
      <c r="N388">
        <v>46</v>
      </c>
      <c r="Q388" s="22"/>
      <c r="R388" s="22"/>
      <c r="S388" s="40"/>
      <c r="T388" s="34"/>
      <c r="U388" s="16"/>
      <c r="V388" s="16"/>
      <c r="W388" s="19"/>
      <c r="X388" s="43"/>
      <c r="Y388" s="46"/>
      <c r="Z388" s="40"/>
      <c r="AA388" s="12"/>
    </row>
    <row r="389" spans="1:27" x14ac:dyDescent="0.25">
      <c r="A389">
        <v>6581</v>
      </c>
      <c r="B389" t="s">
        <v>387</v>
      </c>
      <c r="C389">
        <v>9</v>
      </c>
      <c r="D389">
        <v>42.459727999999998</v>
      </c>
      <c r="E389">
        <v>-103.77906</v>
      </c>
      <c r="F389">
        <v>77027.89</v>
      </c>
      <c r="G389">
        <v>3734.25</v>
      </c>
      <c r="H389">
        <v>-3.81</v>
      </c>
      <c r="I389">
        <v>-18</v>
      </c>
      <c r="J389">
        <v>-31.06</v>
      </c>
      <c r="K389">
        <v>262</v>
      </c>
      <c r="L389">
        <v>277</v>
      </c>
      <c r="M389">
        <v>269</v>
      </c>
      <c r="N389">
        <v>37</v>
      </c>
      <c r="Q389" s="23"/>
      <c r="R389" s="23"/>
      <c r="S389" s="41"/>
      <c r="T389" s="35"/>
      <c r="U389" s="17"/>
      <c r="V389" s="17"/>
      <c r="W389" s="20"/>
      <c r="X389" s="44"/>
      <c r="Y389" s="47"/>
      <c r="Z389" s="41"/>
      <c r="AA389" s="12"/>
    </row>
    <row r="390" spans="1:27" x14ac:dyDescent="0.25">
      <c r="A390">
        <v>6598</v>
      </c>
      <c r="B390" t="s">
        <v>388</v>
      </c>
      <c r="C390">
        <v>9</v>
      </c>
      <c r="D390">
        <v>42.459994999999999</v>
      </c>
      <c r="E390">
        <v>-103.7804</v>
      </c>
      <c r="F390">
        <v>77243.11</v>
      </c>
      <c r="G390">
        <v>3702.75</v>
      </c>
      <c r="H390">
        <v>-3.88</v>
      </c>
      <c r="I390">
        <v>-18</v>
      </c>
      <c r="J390">
        <v>-30.63</v>
      </c>
      <c r="K390">
        <v>255</v>
      </c>
      <c r="L390">
        <v>249</v>
      </c>
      <c r="M390">
        <v>260</v>
      </c>
      <c r="N390">
        <v>44</v>
      </c>
      <c r="Q390" s="21">
        <f t="shared" ref="Q390" si="472">AVERAGE(A390:A393)</f>
        <v>6623.5</v>
      </c>
      <c r="R390" s="21">
        <f t="shared" ref="R390" si="473">AVERAGE(F390:F393)</f>
        <v>77560.532500000001</v>
      </c>
      <c r="S390" s="39">
        <f t="shared" ref="S390" si="474">AVERAGE(G390:G393)</f>
        <v>3650.9375</v>
      </c>
      <c r="T390" s="33">
        <f t="shared" ref="T390:W390" si="475">AVERAGE(K390:K393)*4</f>
        <v>978</v>
      </c>
      <c r="U390" s="15">
        <f t="shared" si="475"/>
        <v>1024</v>
      </c>
      <c r="V390" s="15">
        <f t="shared" si="475"/>
        <v>1065</v>
      </c>
      <c r="W390" s="18">
        <f t="shared" si="475"/>
        <v>186</v>
      </c>
      <c r="X390" s="42">
        <f t="shared" ref="X390:Z390" si="476">AVERAGE(H390:H393)</f>
        <v>-3.9249999999999998</v>
      </c>
      <c r="Y390" s="45">
        <f t="shared" si="476"/>
        <v>-17.875</v>
      </c>
      <c r="Z390" s="39">
        <f t="shared" si="476"/>
        <v>-30.409999999999997</v>
      </c>
      <c r="AA390" s="12"/>
    </row>
    <row r="391" spans="1:27" x14ac:dyDescent="0.25">
      <c r="A391">
        <v>6615</v>
      </c>
      <c r="B391" t="s">
        <v>389</v>
      </c>
      <c r="C391">
        <v>9</v>
      </c>
      <c r="D391">
        <v>42.460487000000001</v>
      </c>
      <c r="E391">
        <v>-103.78180999999999</v>
      </c>
      <c r="F391">
        <v>77456.37</v>
      </c>
      <c r="G391">
        <v>3668</v>
      </c>
      <c r="H391">
        <v>-3.88</v>
      </c>
      <c r="I391">
        <v>-18</v>
      </c>
      <c r="J391">
        <v>-30.5</v>
      </c>
      <c r="K391">
        <v>231</v>
      </c>
      <c r="L391">
        <v>272</v>
      </c>
      <c r="M391">
        <v>261</v>
      </c>
      <c r="N391">
        <v>49</v>
      </c>
      <c r="Q391" s="22"/>
      <c r="R391" s="22"/>
      <c r="S391" s="40"/>
      <c r="T391" s="34"/>
      <c r="U391" s="16"/>
      <c r="V391" s="16"/>
      <c r="W391" s="19"/>
      <c r="X391" s="43"/>
      <c r="Y391" s="46"/>
      <c r="Z391" s="40"/>
      <c r="AA391" s="12"/>
    </row>
    <row r="392" spans="1:27" x14ac:dyDescent="0.25">
      <c r="A392">
        <v>6632</v>
      </c>
      <c r="B392" t="s">
        <v>390</v>
      </c>
      <c r="C392">
        <v>9</v>
      </c>
      <c r="D392">
        <v>42.460864999999998</v>
      </c>
      <c r="E392">
        <v>-103.78285</v>
      </c>
      <c r="F392">
        <v>77670.600000000006</v>
      </c>
      <c r="G392">
        <v>3633.75</v>
      </c>
      <c r="H392">
        <v>-3.94</v>
      </c>
      <c r="I392">
        <v>-18</v>
      </c>
      <c r="J392">
        <v>-30.38</v>
      </c>
      <c r="K392">
        <v>233</v>
      </c>
      <c r="L392">
        <v>251</v>
      </c>
      <c r="M392">
        <v>269</v>
      </c>
      <c r="N392">
        <v>44</v>
      </c>
      <c r="Q392" s="22"/>
      <c r="R392" s="22"/>
      <c r="S392" s="40"/>
      <c r="T392" s="34"/>
      <c r="U392" s="16"/>
      <c r="V392" s="16"/>
      <c r="W392" s="19"/>
      <c r="X392" s="43"/>
      <c r="Y392" s="46"/>
      <c r="Z392" s="40"/>
      <c r="AA392" s="12"/>
    </row>
    <row r="393" spans="1:27" x14ac:dyDescent="0.25">
      <c r="A393">
        <v>6649</v>
      </c>
      <c r="B393" t="s">
        <v>391</v>
      </c>
      <c r="C393">
        <v>8</v>
      </c>
      <c r="D393">
        <v>42.460799999999999</v>
      </c>
      <c r="E393">
        <v>-103.78368</v>
      </c>
      <c r="F393">
        <v>77872.05</v>
      </c>
      <c r="G393">
        <v>3599.25</v>
      </c>
      <c r="H393">
        <v>-4</v>
      </c>
      <c r="I393">
        <v>-17.5</v>
      </c>
      <c r="J393">
        <v>-30.13</v>
      </c>
      <c r="K393">
        <v>259</v>
      </c>
      <c r="L393">
        <v>252</v>
      </c>
      <c r="M393">
        <v>275</v>
      </c>
      <c r="N393">
        <v>49</v>
      </c>
      <c r="Q393" s="23"/>
      <c r="R393" s="23"/>
      <c r="S393" s="41"/>
      <c r="T393" s="35"/>
      <c r="U393" s="17"/>
      <c r="V393" s="17"/>
      <c r="W393" s="20"/>
      <c r="X393" s="44"/>
      <c r="Y393" s="47"/>
      <c r="Z393" s="41"/>
      <c r="AA393" s="12"/>
    </row>
    <row r="394" spans="1:27" x14ac:dyDescent="0.25">
      <c r="A394">
        <v>6666</v>
      </c>
      <c r="B394" t="s">
        <v>392</v>
      </c>
      <c r="C394">
        <v>9</v>
      </c>
      <c r="D394">
        <v>42.460678000000001</v>
      </c>
      <c r="E394">
        <v>-103.78444</v>
      </c>
      <c r="F394">
        <v>78070.539999999994</v>
      </c>
      <c r="G394">
        <v>3564</v>
      </c>
      <c r="H394">
        <v>-4.0599999999999996</v>
      </c>
      <c r="I394">
        <v>-17.5</v>
      </c>
      <c r="J394">
        <v>-30</v>
      </c>
      <c r="K394">
        <v>259</v>
      </c>
      <c r="L394">
        <v>248</v>
      </c>
      <c r="M394">
        <v>264</v>
      </c>
      <c r="N394">
        <v>45</v>
      </c>
      <c r="Q394" s="21">
        <f t="shared" ref="Q394" si="477">AVERAGE(A394:A397)</f>
        <v>6691.5</v>
      </c>
      <c r="R394" s="21">
        <f t="shared" ref="R394" si="478">AVERAGE(F394:F397)</f>
        <v>78367.044999999998</v>
      </c>
      <c r="S394" s="39">
        <f t="shared" ref="S394" si="479">AVERAGE(G394:G397)</f>
        <v>3519.6875</v>
      </c>
      <c r="T394" s="33">
        <f t="shared" ref="T394:W394" si="480">AVERAGE(K394:K397)*4</f>
        <v>1000</v>
      </c>
      <c r="U394" s="15">
        <f t="shared" si="480"/>
        <v>1031</v>
      </c>
      <c r="V394" s="15">
        <f t="shared" si="480"/>
        <v>1036</v>
      </c>
      <c r="W394" s="18">
        <f t="shared" si="480"/>
        <v>166</v>
      </c>
      <c r="X394" s="42">
        <f t="shared" ref="X394:Z394" si="481">AVERAGE(H394:H397)</f>
        <v>-4.1574999999999998</v>
      </c>
      <c r="Y394" s="45">
        <f t="shared" si="481"/>
        <v>-17.375</v>
      </c>
      <c r="Z394" s="39">
        <f t="shared" si="481"/>
        <v>-29.657499999999999</v>
      </c>
      <c r="AA394" s="12"/>
    </row>
    <row r="395" spans="1:27" x14ac:dyDescent="0.25">
      <c r="A395">
        <v>6683</v>
      </c>
      <c r="B395" t="s">
        <v>393</v>
      </c>
      <c r="C395">
        <v>9</v>
      </c>
      <c r="D395">
        <v>42.460299999999997</v>
      </c>
      <c r="E395">
        <v>-103.78539000000001</v>
      </c>
      <c r="F395">
        <v>78260.83</v>
      </c>
      <c r="G395">
        <v>3533.5</v>
      </c>
      <c r="H395">
        <v>-4.13</v>
      </c>
      <c r="I395">
        <v>-17.5</v>
      </c>
      <c r="J395">
        <v>-29.75</v>
      </c>
      <c r="K395">
        <v>250</v>
      </c>
      <c r="L395">
        <v>273</v>
      </c>
      <c r="M395">
        <v>263</v>
      </c>
      <c r="N395">
        <v>46</v>
      </c>
      <c r="Q395" s="22"/>
      <c r="R395" s="22"/>
      <c r="S395" s="40"/>
      <c r="T395" s="34"/>
      <c r="U395" s="16"/>
      <c r="V395" s="16"/>
      <c r="W395" s="19"/>
      <c r="X395" s="43"/>
      <c r="Y395" s="46"/>
      <c r="Z395" s="40"/>
      <c r="AA395" s="12"/>
    </row>
    <row r="396" spans="1:27" x14ac:dyDescent="0.25">
      <c r="A396">
        <v>6700</v>
      </c>
      <c r="B396" t="s">
        <v>394</v>
      </c>
      <c r="C396">
        <v>9</v>
      </c>
      <c r="D396">
        <v>42.460116999999997</v>
      </c>
      <c r="E396">
        <v>-103.78649</v>
      </c>
      <c r="F396">
        <v>78470.8</v>
      </c>
      <c r="G396">
        <v>3504.75</v>
      </c>
      <c r="H396">
        <v>-4.1900000000000004</v>
      </c>
      <c r="I396">
        <v>-17.5</v>
      </c>
      <c r="J396">
        <v>-29.5</v>
      </c>
      <c r="K396">
        <v>237</v>
      </c>
      <c r="L396">
        <v>266</v>
      </c>
      <c r="M396">
        <v>249</v>
      </c>
      <c r="N396">
        <v>42</v>
      </c>
      <c r="Q396" s="22"/>
      <c r="R396" s="22"/>
      <c r="S396" s="40"/>
      <c r="T396" s="34"/>
      <c r="U396" s="16"/>
      <c r="V396" s="16"/>
      <c r="W396" s="19"/>
      <c r="X396" s="43"/>
      <c r="Y396" s="46"/>
      <c r="Z396" s="40"/>
      <c r="AA396" s="12"/>
    </row>
    <row r="397" spans="1:27" x14ac:dyDescent="0.25">
      <c r="A397">
        <v>6717</v>
      </c>
      <c r="B397" t="s">
        <v>395</v>
      </c>
      <c r="C397">
        <v>9</v>
      </c>
      <c r="D397">
        <v>42.460442</v>
      </c>
      <c r="E397">
        <v>-103.78776999999999</v>
      </c>
      <c r="F397">
        <v>78666.009999999995</v>
      </c>
      <c r="G397">
        <v>3476.5</v>
      </c>
      <c r="H397">
        <v>-4.25</v>
      </c>
      <c r="I397">
        <v>-17</v>
      </c>
      <c r="J397">
        <v>-29.38</v>
      </c>
      <c r="K397">
        <v>254</v>
      </c>
      <c r="L397">
        <v>244</v>
      </c>
      <c r="M397">
        <v>260</v>
      </c>
      <c r="N397">
        <v>33</v>
      </c>
      <c r="Q397" s="23"/>
      <c r="R397" s="23"/>
      <c r="S397" s="41"/>
      <c r="T397" s="35"/>
      <c r="U397" s="17"/>
      <c r="V397" s="17"/>
      <c r="W397" s="20"/>
      <c r="X397" s="44"/>
      <c r="Y397" s="47"/>
      <c r="Z397" s="41"/>
      <c r="AA397" s="12"/>
    </row>
    <row r="398" spans="1:27" x14ac:dyDescent="0.25">
      <c r="A398">
        <v>6734</v>
      </c>
      <c r="B398" t="s">
        <v>396</v>
      </c>
      <c r="C398">
        <v>9</v>
      </c>
      <c r="D398">
        <v>42.460864999999998</v>
      </c>
      <c r="E398">
        <v>-103.78933000000001</v>
      </c>
      <c r="F398">
        <v>78865.81</v>
      </c>
      <c r="G398">
        <v>3446.25</v>
      </c>
      <c r="H398">
        <v>-4.3099999999999996</v>
      </c>
      <c r="I398">
        <v>-17</v>
      </c>
      <c r="J398">
        <v>-29</v>
      </c>
      <c r="K398">
        <v>236</v>
      </c>
      <c r="L398">
        <v>260</v>
      </c>
      <c r="M398">
        <v>266</v>
      </c>
      <c r="N398">
        <v>39</v>
      </c>
      <c r="Q398" s="21">
        <f t="shared" ref="Q398" si="482">AVERAGE(A398:A401)</f>
        <v>6759.5</v>
      </c>
      <c r="R398" s="21">
        <f t="shared" ref="R398" si="483">AVERAGE(F398:F401)</f>
        <v>79173.967499999999</v>
      </c>
      <c r="S398" s="39">
        <f t="shared" ref="S398" si="484">AVERAGE(G398:G401)</f>
        <v>3402.9375</v>
      </c>
      <c r="T398" s="33">
        <f t="shared" ref="T398:W398" si="485">AVERAGE(K398:K401)*4</f>
        <v>1002</v>
      </c>
      <c r="U398" s="15">
        <f t="shared" si="485"/>
        <v>1009</v>
      </c>
      <c r="V398" s="15">
        <f t="shared" si="485"/>
        <v>1058</v>
      </c>
      <c r="W398" s="18">
        <f t="shared" si="485"/>
        <v>152</v>
      </c>
      <c r="X398" s="42">
        <f t="shared" ref="X398:Z398" si="486">AVERAGE(H398:H401)</f>
        <v>-4.3600000000000003</v>
      </c>
      <c r="Y398" s="45">
        <f t="shared" si="486"/>
        <v>-16.875</v>
      </c>
      <c r="Z398" s="39">
        <f t="shared" si="486"/>
        <v>-28.704999999999998</v>
      </c>
      <c r="AA398" s="12"/>
    </row>
    <row r="399" spans="1:27" x14ac:dyDescent="0.25">
      <c r="A399">
        <v>6751</v>
      </c>
      <c r="B399" t="s">
        <v>397</v>
      </c>
      <c r="C399">
        <v>9</v>
      </c>
      <c r="D399">
        <v>42.461360999999997</v>
      </c>
      <c r="E399">
        <v>-103.79102</v>
      </c>
      <c r="F399">
        <v>79072.179999999993</v>
      </c>
      <c r="G399">
        <v>3419.5</v>
      </c>
      <c r="H399">
        <v>-4.3099999999999996</v>
      </c>
      <c r="I399">
        <v>-17</v>
      </c>
      <c r="J399">
        <v>-28.75</v>
      </c>
      <c r="K399">
        <v>262</v>
      </c>
      <c r="L399">
        <v>246</v>
      </c>
      <c r="M399">
        <v>265</v>
      </c>
      <c r="N399">
        <v>42</v>
      </c>
      <c r="Q399" s="22"/>
      <c r="R399" s="22"/>
      <c r="S399" s="40"/>
      <c r="T399" s="34"/>
      <c r="U399" s="16"/>
      <c r="V399" s="16"/>
      <c r="W399" s="19"/>
      <c r="X399" s="43"/>
      <c r="Y399" s="46"/>
      <c r="Z399" s="40"/>
      <c r="AA399" s="12"/>
    </row>
    <row r="400" spans="1:27" x14ac:dyDescent="0.25">
      <c r="A400">
        <v>6768</v>
      </c>
      <c r="B400" t="s">
        <v>398</v>
      </c>
      <c r="C400">
        <v>9</v>
      </c>
      <c r="D400">
        <v>42.462006000000002</v>
      </c>
      <c r="E400">
        <v>-103.79255999999999</v>
      </c>
      <c r="F400">
        <v>79278.87</v>
      </c>
      <c r="G400">
        <v>3389.75</v>
      </c>
      <c r="H400">
        <v>-4.38</v>
      </c>
      <c r="I400">
        <v>-17</v>
      </c>
      <c r="J400">
        <v>-28.69</v>
      </c>
      <c r="K400">
        <v>243</v>
      </c>
      <c r="L400">
        <v>270</v>
      </c>
      <c r="M400">
        <v>277</v>
      </c>
      <c r="N400">
        <v>37</v>
      </c>
      <c r="Q400" s="22"/>
      <c r="R400" s="22"/>
      <c r="S400" s="40"/>
      <c r="T400" s="34"/>
      <c r="U400" s="16"/>
      <c r="V400" s="16"/>
      <c r="W400" s="19"/>
      <c r="X400" s="43"/>
      <c r="Y400" s="46"/>
      <c r="Z400" s="40"/>
      <c r="AA400" s="12"/>
    </row>
    <row r="401" spans="1:27" x14ac:dyDescent="0.25">
      <c r="A401">
        <v>6785</v>
      </c>
      <c r="B401" t="s">
        <v>399</v>
      </c>
      <c r="C401">
        <v>9</v>
      </c>
      <c r="D401">
        <v>42.462707999999999</v>
      </c>
      <c r="E401">
        <v>-103.7941</v>
      </c>
      <c r="F401">
        <v>79479.009999999995</v>
      </c>
      <c r="G401">
        <v>3356.25</v>
      </c>
      <c r="H401">
        <v>-4.4400000000000004</v>
      </c>
      <c r="I401">
        <v>-16.5</v>
      </c>
      <c r="J401">
        <v>-28.38</v>
      </c>
      <c r="K401">
        <v>261</v>
      </c>
      <c r="L401">
        <v>233</v>
      </c>
      <c r="M401">
        <v>250</v>
      </c>
      <c r="N401">
        <v>34</v>
      </c>
      <c r="Q401" s="23"/>
      <c r="R401" s="23"/>
      <c r="S401" s="41"/>
      <c r="T401" s="35"/>
      <c r="U401" s="17"/>
      <c r="V401" s="17"/>
      <c r="W401" s="20"/>
      <c r="X401" s="44"/>
      <c r="Y401" s="47"/>
      <c r="Z401" s="41"/>
      <c r="AA401" s="12"/>
    </row>
    <row r="402" spans="1:27" x14ac:dyDescent="0.25">
      <c r="A402">
        <v>6802</v>
      </c>
      <c r="B402" t="s">
        <v>400</v>
      </c>
      <c r="C402">
        <v>9</v>
      </c>
      <c r="D402">
        <v>42.463344999999997</v>
      </c>
      <c r="E402">
        <v>-103.79533000000001</v>
      </c>
      <c r="F402">
        <v>79695.210000000006</v>
      </c>
      <c r="G402">
        <v>3320.25</v>
      </c>
      <c r="H402">
        <v>-4.4400000000000004</v>
      </c>
      <c r="I402">
        <v>-16.5</v>
      </c>
      <c r="J402">
        <v>-28.44</v>
      </c>
      <c r="K402">
        <v>243</v>
      </c>
      <c r="L402">
        <v>257</v>
      </c>
      <c r="M402">
        <v>261</v>
      </c>
      <c r="N402">
        <v>49</v>
      </c>
      <c r="Q402" s="21">
        <f t="shared" ref="Q402" si="487">AVERAGE(A402:A405)</f>
        <v>6827.5</v>
      </c>
      <c r="R402" s="21">
        <f t="shared" ref="R402" si="488">AVERAGE(F402:F405)</f>
        <v>80002.707500000004</v>
      </c>
      <c r="S402" s="39">
        <f t="shared" ref="S402" si="489">AVERAGE(G402:G405)</f>
        <v>3271.625</v>
      </c>
      <c r="T402" s="33">
        <f t="shared" ref="T402:W402" si="490">AVERAGE(K402:K405)*4</f>
        <v>969</v>
      </c>
      <c r="U402" s="15">
        <f t="shared" si="490"/>
        <v>1051</v>
      </c>
      <c r="V402" s="15">
        <f t="shared" si="490"/>
        <v>965</v>
      </c>
      <c r="W402" s="18">
        <f t="shared" si="490"/>
        <v>177</v>
      </c>
      <c r="X402" s="42">
        <f t="shared" ref="X402:Z402" si="491">AVERAGE(H402:H405)</f>
        <v>-4.5324999999999998</v>
      </c>
      <c r="Y402" s="45">
        <f t="shared" si="491"/>
        <v>-16.375</v>
      </c>
      <c r="Z402" s="39">
        <f t="shared" si="491"/>
        <v>-28.36</v>
      </c>
      <c r="AA402" s="12"/>
    </row>
    <row r="403" spans="1:27" x14ac:dyDescent="0.25">
      <c r="A403">
        <v>6819</v>
      </c>
      <c r="B403" t="s">
        <v>401</v>
      </c>
      <c r="C403">
        <v>9</v>
      </c>
      <c r="D403">
        <v>42.463881999999998</v>
      </c>
      <c r="E403">
        <v>-103.79648</v>
      </c>
      <c r="F403">
        <v>79895.67</v>
      </c>
      <c r="G403">
        <v>3285</v>
      </c>
      <c r="H403">
        <v>-4.5</v>
      </c>
      <c r="I403">
        <v>-16.5</v>
      </c>
      <c r="J403">
        <v>-28.31</v>
      </c>
      <c r="K403">
        <v>232</v>
      </c>
      <c r="L403">
        <v>263</v>
      </c>
      <c r="M403">
        <v>259</v>
      </c>
      <c r="N403">
        <v>41</v>
      </c>
      <c r="Q403" s="22"/>
      <c r="R403" s="22"/>
      <c r="S403" s="40"/>
      <c r="T403" s="34"/>
      <c r="U403" s="16"/>
      <c r="V403" s="16"/>
      <c r="W403" s="19"/>
      <c r="X403" s="43"/>
      <c r="Y403" s="46"/>
      <c r="Z403" s="40"/>
      <c r="AA403" s="12"/>
    </row>
    <row r="404" spans="1:27" x14ac:dyDescent="0.25">
      <c r="A404">
        <v>6836</v>
      </c>
      <c r="B404" t="s">
        <v>402</v>
      </c>
      <c r="C404">
        <v>9</v>
      </c>
      <c r="D404">
        <v>42.464314000000002</v>
      </c>
      <c r="E404">
        <v>-103.79795</v>
      </c>
      <c r="F404">
        <v>80109.91</v>
      </c>
      <c r="G404">
        <v>3254.75</v>
      </c>
      <c r="H404">
        <v>-4.5599999999999996</v>
      </c>
      <c r="I404">
        <v>-16.5</v>
      </c>
      <c r="J404">
        <v>-28.38</v>
      </c>
      <c r="K404">
        <v>230</v>
      </c>
      <c r="L404">
        <v>276</v>
      </c>
      <c r="M404">
        <v>222</v>
      </c>
      <c r="N404">
        <v>41</v>
      </c>
      <c r="Q404" s="22"/>
      <c r="R404" s="22"/>
      <c r="S404" s="40"/>
      <c r="T404" s="34"/>
      <c r="U404" s="16"/>
      <c r="V404" s="16"/>
      <c r="W404" s="19"/>
      <c r="X404" s="43"/>
      <c r="Y404" s="46"/>
      <c r="Z404" s="40"/>
      <c r="AA404" s="12"/>
    </row>
    <row r="405" spans="1:27" x14ac:dyDescent="0.25">
      <c r="A405">
        <v>6853</v>
      </c>
      <c r="B405" t="s">
        <v>403</v>
      </c>
      <c r="C405">
        <v>9</v>
      </c>
      <c r="D405">
        <v>42.464709999999997</v>
      </c>
      <c r="E405">
        <v>-103.79949000000001</v>
      </c>
      <c r="F405">
        <v>80310.039999999994</v>
      </c>
      <c r="G405">
        <v>3226.5</v>
      </c>
      <c r="H405">
        <v>-4.63</v>
      </c>
      <c r="I405">
        <v>-16</v>
      </c>
      <c r="J405">
        <v>-28.31</v>
      </c>
      <c r="K405">
        <v>264</v>
      </c>
      <c r="L405">
        <v>255</v>
      </c>
      <c r="M405">
        <v>223</v>
      </c>
      <c r="N405">
        <v>46</v>
      </c>
      <c r="Q405" s="23"/>
      <c r="R405" s="23"/>
      <c r="S405" s="41"/>
      <c r="T405" s="35"/>
      <c r="U405" s="17"/>
      <c r="V405" s="17"/>
      <c r="W405" s="20"/>
      <c r="X405" s="44"/>
      <c r="Y405" s="47"/>
      <c r="Z405" s="41"/>
      <c r="AA405" s="12"/>
    </row>
    <row r="406" spans="1:27" x14ac:dyDescent="0.25">
      <c r="A406">
        <v>6870</v>
      </c>
      <c r="B406" t="s">
        <v>404</v>
      </c>
      <c r="C406">
        <v>8</v>
      </c>
      <c r="D406">
        <v>42.465201999999998</v>
      </c>
      <c r="E406">
        <v>-103.80106000000001</v>
      </c>
      <c r="F406">
        <v>80501.97</v>
      </c>
      <c r="G406">
        <v>3197</v>
      </c>
      <c r="H406">
        <v>-4.63</v>
      </c>
      <c r="I406">
        <v>-16</v>
      </c>
      <c r="J406">
        <v>-28.13</v>
      </c>
      <c r="K406">
        <v>227</v>
      </c>
      <c r="L406">
        <v>265</v>
      </c>
      <c r="M406">
        <v>262</v>
      </c>
      <c r="N406">
        <v>43</v>
      </c>
      <c r="Q406" s="21">
        <f t="shared" ref="Q406" si="492">AVERAGE(A406:A409)</f>
        <v>6895.5</v>
      </c>
      <c r="R406" s="21">
        <f t="shared" ref="R406" si="493">AVERAGE(F406:F409)</f>
        <v>80786.662500000006</v>
      </c>
      <c r="S406" s="39">
        <f t="shared" ref="S406" si="494">AVERAGE(G406:G409)</f>
        <v>3153.1875</v>
      </c>
      <c r="T406" s="33">
        <f t="shared" ref="T406:W406" si="495">AVERAGE(K406:K409)*4</f>
        <v>925</v>
      </c>
      <c r="U406" s="15">
        <f t="shared" si="495"/>
        <v>1037</v>
      </c>
      <c r="V406" s="15">
        <f t="shared" si="495"/>
        <v>988</v>
      </c>
      <c r="W406" s="18">
        <f t="shared" si="495"/>
        <v>165</v>
      </c>
      <c r="X406" s="42">
        <f t="shared" ref="X406:Z406" si="496">AVERAGE(H406:H409)</f>
        <v>-4.7050000000000001</v>
      </c>
      <c r="Y406" s="45">
        <f t="shared" si="496"/>
        <v>-15.875</v>
      </c>
      <c r="Z406" s="39">
        <f t="shared" si="496"/>
        <v>-28.002500000000001</v>
      </c>
      <c r="AA406" s="12"/>
    </row>
    <row r="407" spans="1:27" x14ac:dyDescent="0.25">
      <c r="A407">
        <v>6887</v>
      </c>
      <c r="B407" t="s">
        <v>405</v>
      </c>
      <c r="C407">
        <v>9</v>
      </c>
      <c r="D407">
        <v>42.465775000000001</v>
      </c>
      <c r="E407">
        <v>-103.80261</v>
      </c>
      <c r="F407">
        <v>80696.52</v>
      </c>
      <c r="G407">
        <v>3168.25</v>
      </c>
      <c r="H407">
        <v>-4.6900000000000004</v>
      </c>
      <c r="I407">
        <v>-16</v>
      </c>
      <c r="J407">
        <v>-28.13</v>
      </c>
      <c r="K407">
        <v>248</v>
      </c>
      <c r="L407">
        <v>265</v>
      </c>
      <c r="M407">
        <v>226</v>
      </c>
      <c r="N407">
        <v>32</v>
      </c>
      <c r="Q407" s="22"/>
      <c r="R407" s="22"/>
      <c r="S407" s="40"/>
      <c r="T407" s="34"/>
      <c r="U407" s="16"/>
      <c r="V407" s="16"/>
      <c r="W407" s="19"/>
      <c r="X407" s="43"/>
      <c r="Y407" s="46"/>
      <c r="Z407" s="40"/>
      <c r="AA407" s="12"/>
    </row>
    <row r="408" spans="1:27" x14ac:dyDescent="0.25">
      <c r="A408">
        <v>6904</v>
      </c>
      <c r="B408" t="s">
        <v>406</v>
      </c>
      <c r="C408">
        <v>9</v>
      </c>
      <c r="D408">
        <v>42.466320000000003</v>
      </c>
      <c r="E408">
        <v>-103.8039</v>
      </c>
      <c r="F408">
        <v>80880.25</v>
      </c>
      <c r="G408">
        <v>3138.25</v>
      </c>
      <c r="H408">
        <v>-4.75</v>
      </c>
      <c r="I408">
        <v>-16</v>
      </c>
      <c r="J408">
        <v>-27.94</v>
      </c>
      <c r="K408">
        <v>228</v>
      </c>
      <c r="L408">
        <v>239</v>
      </c>
      <c r="M408">
        <v>235</v>
      </c>
      <c r="N408">
        <v>39</v>
      </c>
      <c r="Q408" s="22"/>
      <c r="R408" s="22"/>
      <c r="S408" s="40"/>
      <c r="T408" s="34"/>
      <c r="U408" s="16"/>
      <c r="V408" s="16"/>
      <c r="W408" s="19"/>
      <c r="X408" s="43"/>
      <c r="Y408" s="46"/>
      <c r="Z408" s="40"/>
      <c r="AA408" s="12"/>
    </row>
    <row r="409" spans="1:27" x14ac:dyDescent="0.25">
      <c r="A409">
        <v>6921</v>
      </c>
      <c r="B409" t="s">
        <v>407</v>
      </c>
      <c r="C409">
        <v>9</v>
      </c>
      <c r="D409">
        <v>42.466869000000003</v>
      </c>
      <c r="E409">
        <v>-103.80479</v>
      </c>
      <c r="F409">
        <v>81067.91</v>
      </c>
      <c r="G409">
        <v>3109.25</v>
      </c>
      <c r="H409">
        <v>-4.75</v>
      </c>
      <c r="I409">
        <v>-15.5</v>
      </c>
      <c r="J409">
        <v>-27.81</v>
      </c>
      <c r="K409">
        <v>222</v>
      </c>
      <c r="L409">
        <v>268</v>
      </c>
      <c r="M409">
        <v>265</v>
      </c>
      <c r="N409">
        <v>51</v>
      </c>
      <c r="Q409" s="23"/>
      <c r="R409" s="23"/>
      <c r="S409" s="41"/>
      <c r="T409" s="35"/>
      <c r="U409" s="17"/>
      <c r="V409" s="17"/>
      <c r="W409" s="20"/>
      <c r="X409" s="44"/>
      <c r="Y409" s="47"/>
      <c r="Z409" s="41"/>
      <c r="AA409" s="12"/>
    </row>
    <row r="410" spans="1:27" x14ac:dyDescent="0.25">
      <c r="A410">
        <v>6938</v>
      </c>
      <c r="B410" t="s">
        <v>408</v>
      </c>
      <c r="C410">
        <v>9</v>
      </c>
      <c r="D410">
        <v>42.467098</v>
      </c>
      <c r="E410">
        <v>-103.80567000000001</v>
      </c>
      <c r="F410">
        <v>81290.02</v>
      </c>
      <c r="G410">
        <v>3081.25</v>
      </c>
      <c r="H410">
        <v>-4.8099999999999996</v>
      </c>
      <c r="I410">
        <v>-15.5</v>
      </c>
      <c r="J410">
        <v>-27.56</v>
      </c>
      <c r="K410">
        <v>249</v>
      </c>
      <c r="L410">
        <v>241</v>
      </c>
      <c r="M410">
        <v>238</v>
      </c>
      <c r="N410">
        <v>35</v>
      </c>
      <c r="Q410" s="21">
        <f t="shared" ref="Q410" si="497">AVERAGE(A410:A413)</f>
        <v>6963.5</v>
      </c>
      <c r="R410" s="21">
        <f t="shared" ref="R410" si="498">AVERAGE(F410:F413)</f>
        <v>81605.725000000006</v>
      </c>
      <c r="S410" s="39">
        <f t="shared" ref="S410" si="499">AVERAGE(G410:G413)</f>
        <v>3044.3125</v>
      </c>
      <c r="T410" s="33">
        <f t="shared" ref="T410:W410" si="500">AVERAGE(K410:K413)*4</f>
        <v>987</v>
      </c>
      <c r="U410" s="15">
        <f t="shared" si="500"/>
        <v>991</v>
      </c>
      <c r="V410" s="15">
        <f t="shared" si="500"/>
        <v>1033</v>
      </c>
      <c r="W410" s="18">
        <f t="shared" si="500"/>
        <v>156</v>
      </c>
      <c r="X410" s="42">
        <f t="shared" ref="X410:Z410" si="501">AVERAGE(H410:H413)</f>
        <v>-4.8775000000000004</v>
      </c>
      <c r="Y410" s="45">
        <f t="shared" si="501"/>
        <v>-15.375</v>
      </c>
      <c r="Z410" s="39">
        <f t="shared" si="501"/>
        <v>-27.3125</v>
      </c>
      <c r="AA410" s="12"/>
    </row>
    <row r="411" spans="1:27" x14ac:dyDescent="0.25">
      <c r="A411">
        <v>6955</v>
      </c>
      <c r="B411" t="s">
        <v>409</v>
      </c>
      <c r="C411">
        <v>9</v>
      </c>
      <c r="D411">
        <v>42.467216000000001</v>
      </c>
      <c r="E411">
        <v>-103.80654</v>
      </c>
      <c r="F411">
        <v>81497.05</v>
      </c>
      <c r="G411">
        <v>3056.75</v>
      </c>
      <c r="H411">
        <v>-4.88</v>
      </c>
      <c r="I411">
        <v>-15.5</v>
      </c>
      <c r="J411">
        <v>-27.44</v>
      </c>
      <c r="K411">
        <v>243</v>
      </c>
      <c r="L411">
        <v>258</v>
      </c>
      <c r="M411">
        <v>296</v>
      </c>
      <c r="N411">
        <v>45</v>
      </c>
      <c r="Q411" s="22"/>
      <c r="R411" s="22"/>
      <c r="S411" s="40"/>
      <c r="T411" s="34"/>
      <c r="U411" s="16"/>
      <c r="V411" s="16"/>
      <c r="W411" s="19"/>
      <c r="X411" s="43"/>
      <c r="Y411" s="46"/>
      <c r="Z411" s="40"/>
      <c r="AA411" s="12"/>
    </row>
    <row r="412" spans="1:27" x14ac:dyDescent="0.25">
      <c r="A412">
        <v>6972</v>
      </c>
      <c r="B412" t="s">
        <v>410</v>
      </c>
      <c r="C412">
        <v>9</v>
      </c>
      <c r="D412">
        <v>42.467059999999996</v>
      </c>
      <c r="E412">
        <v>-103.80719000000001</v>
      </c>
      <c r="F412">
        <v>81712.600000000006</v>
      </c>
      <c r="G412">
        <v>3032.25</v>
      </c>
      <c r="H412">
        <v>-4.88</v>
      </c>
      <c r="I412">
        <v>-15.5</v>
      </c>
      <c r="J412">
        <v>-27.19</v>
      </c>
      <c r="K412">
        <v>241</v>
      </c>
      <c r="L412">
        <v>245</v>
      </c>
      <c r="M412">
        <v>241</v>
      </c>
      <c r="N412">
        <v>36</v>
      </c>
      <c r="Q412" s="22"/>
      <c r="R412" s="22"/>
      <c r="S412" s="40"/>
      <c r="T412" s="34"/>
      <c r="U412" s="16"/>
      <c r="V412" s="16"/>
      <c r="W412" s="19"/>
      <c r="X412" s="43"/>
      <c r="Y412" s="46"/>
      <c r="Z412" s="40"/>
      <c r="AA412" s="12"/>
    </row>
    <row r="413" spans="1:27" x14ac:dyDescent="0.25">
      <c r="A413">
        <v>6989</v>
      </c>
      <c r="B413" t="s">
        <v>411</v>
      </c>
      <c r="C413">
        <v>9</v>
      </c>
      <c r="D413">
        <v>42.466621000000004</v>
      </c>
      <c r="E413">
        <v>-103.80753</v>
      </c>
      <c r="F413">
        <v>81923.23</v>
      </c>
      <c r="G413">
        <v>3007</v>
      </c>
      <c r="H413">
        <v>-4.9400000000000004</v>
      </c>
      <c r="I413">
        <v>-15</v>
      </c>
      <c r="J413">
        <v>-27.06</v>
      </c>
      <c r="K413">
        <v>254</v>
      </c>
      <c r="L413">
        <v>247</v>
      </c>
      <c r="M413">
        <v>258</v>
      </c>
      <c r="N413">
        <v>40</v>
      </c>
      <c r="Q413" s="23"/>
      <c r="R413" s="23"/>
      <c r="S413" s="41"/>
      <c r="T413" s="35"/>
      <c r="U413" s="17"/>
      <c r="V413" s="17"/>
      <c r="W413" s="20"/>
      <c r="X413" s="44"/>
      <c r="Y413" s="47"/>
      <c r="Z413" s="41"/>
      <c r="AA413" s="12"/>
    </row>
    <row r="414" spans="1:27" x14ac:dyDescent="0.25">
      <c r="A414">
        <v>7006</v>
      </c>
      <c r="B414" t="s">
        <v>412</v>
      </c>
      <c r="C414">
        <v>9</v>
      </c>
      <c r="D414">
        <v>42.465870000000002</v>
      </c>
      <c r="E414">
        <v>-103.80763</v>
      </c>
      <c r="F414">
        <v>82123.360000000001</v>
      </c>
      <c r="G414">
        <v>2979.75</v>
      </c>
      <c r="H414">
        <v>-5</v>
      </c>
      <c r="I414">
        <v>-15</v>
      </c>
      <c r="J414">
        <v>-26.63</v>
      </c>
      <c r="K414">
        <v>205</v>
      </c>
      <c r="L414">
        <v>240</v>
      </c>
      <c r="M414">
        <v>253</v>
      </c>
      <c r="N414">
        <v>33</v>
      </c>
      <c r="Q414" s="21">
        <f t="shared" ref="Q414" si="502">AVERAGE(A414:A417)</f>
        <v>7031.5</v>
      </c>
      <c r="R414" s="21">
        <f t="shared" ref="R414" si="503">AVERAGE(F414:F417)</f>
        <v>82427.33249999999</v>
      </c>
      <c r="S414" s="39">
        <f t="shared" ref="S414" si="504">AVERAGE(G414:G417)</f>
        <v>2944.1875</v>
      </c>
      <c r="T414" s="33">
        <f t="shared" ref="T414:W414" si="505">AVERAGE(K414:K417)*4</f>
        <v>915</v>
      </c>
      <c r="U414" s="15">
        <f t="shared" si="505"/>
        <v>988</v>
      </c>
      <c r="V414" s="15">
        <f t="shared" si="505"/>
        <v>989</v>
      </c>
      <c r="W414" s="18">
        <f t="shared" si="505"/>
        <v>158</v>
      </c>
      <c r="X414" s="42">
        <f t="shared" ref="X414:Z414" si="506">AVERAGE(H414:H417)</f>
        <v>-5.0299999999999994</v>
      </c>
      <c r="Y414" s="45">
        <f t="shared" si="506"/>
        <v>-14.875</v>
      </c>
      <c r="Z414" s="39">
        <f t="shared" si="506"/>
        <v>-26.142499999999998</v>
      </c>
      <c r="AA414" s="12"/>
    </row>
    <row r="415" spans="1:27" x14ac:dyDescent="0.25">
      <c r="A415">
        <v>7023</v>
      </c>
      <c r="B415" t="s">
        <v>413</v>
      </c>
      <c r="C415">
        <v>9</v>
      </c>
      <c r="D415">
        <v>42.465218</v>
      </c>
      <c r="E415">
        <v>-103.80800000000001</v>
      </c>
      <c r="F415">
        <v>82313.98</v>
      </c>
      <c r="G415">
        <v>2956.25</v>
      </c>
      <c r="H415">
        <v>-5</v>
      </c>
      <c r="I415">
        <v>-15</v>
      </c>
      <c r="J415">
        <v>-26.56</v>
      </c>
      <c r="K415">
        <v>237</v>
      </c>
      <c r="L415">
        <v>255</v>
      </c>
      <c r="M415">
        <v>221</v>
      </c>
      <c r="N415">
        <v>45</v>
      </c>
      <c r="Q415" s="22"/>
      <c r="R415" s="22"/>
      <c r="S415" s="40"/>
      <c r="T415" s="34"/>
      <c r="U415" s="16"/>
      <c r="V415" s="16"/>
      <c r="W415" s="19"/>
      <c r="X415" s="43"/>
      <c r="Y415" s="46"/>
      <c r="Z415" s="40"/>
      <c r="AA415" s="12"/>
    </row>
    <row r="416" spans="1:27" x14ac:dyDescent="0.25">
      <c r="A416">
        <v>7040</v>
      </c>
      <c r="B416" t="s">
        <v>414</v>
      </c>
      <c r="C416">
        <v>9</v>
      </c>
      <c r="D416">
        <v>42.464821000000001</v>
      </c>
      <c r="E416">
        <v>-103.80903000000001</v>
      </c>
      <c r="F416">
        <v>82526.58</v>
      </c>
      <c r="G416">
        <v>2932</v>
      </c>
      <c r="H416">
        <v>-5.0599999999999996</v>
      </c>
      <c r="I416">
        <v>-15</v>
      </c>
      <c r="J416">
        <v>-25.75</v>
      </c>
      <c r="K416">
        <v>242</v>
      </c>
      <c r="L416">
        <v>236</v>
      </c>
      <c r="M416">
        <v>266</v>
      </c>
      <c r="N416">
        <v>43</v>
      </c>
      <c r="Q416" s="22"/>
      <c r="R416" s="22"/>
      <c r="S416" s="40"/>
      <c r="T416" s="34"/>
      <c r="U416" s="16"/>
      <c r="V416" s="16"/>
      <c r="W416" s="19"/>
      <c r="X416" s="43"/>
      <c r="Y416" s="46"/>
      <c r="Z416" s="40"/>
      <c r="AA416" s="12"/>
    </row>
    <row r="417" spans="1:27" x14ac:dyDescent="0.25">
      <c r="A417">
        <v>7057</v>
      </c>
      <c r="B417" t="s">
        <v>415</v>
      </c>
      <c r="C417">
        <v>9</v>
      </c>
      <c r="D417">
        <v>42.464733000000003</v>
      </c>
      <c r="E417">
        <v>-103.80978</v>
      </c>
      <c r="F417">
        <v>82745.41</v>
      </c>
      <c r="G417">
        <v>2908.75</v>
      </c>
      <c r="H417">
        <v>-5.0599999999999996</v>
      </c>
      <c r="I417">
        <v>-14.5</v>
      </c>
      <c r="J417">
        <v>-25.63</v>
      </c>
      <c r="K417">
        <v>231</v>
      </c>
      <c r="L417">
        <v>257</v>
      </c>
      <c r="M417">
        <v>249</v>
      </c>
      <c r="N417">
        <v>37</v>
      </c>
      <c r="Q417" s="23"/>
      <c r="R417" s="23"/>
      <c r="S417" s="41"/>
      <c r="T417" s="35"/>
      <c r="U417" s="17"/>
      <c r="V417" s="17"/>
      <c r="W417" s="20"/>
      <c r="X417" s="44"/>
      <c r="Y417" s="47"/>
      <c r="Z417" s="41"/>
      <c r="AA417" s="12"/>
    </row>
    <row r="418" spans="1:27" x14ac:dyDescent="0.25">
      <c r="A418">
        <v>7074</v>
      </c>
      <c r="B418" t="s">
        <v>416</v>
      </c>
      <c r="C418">
        <v>9</v>
      </c>
      <c r="D418">
        <v>42.464554</v>
      </c>
      <c r="E418">
        <v>-103.81041999999999</v>
      </c>
      <c r="F418">
        <v>82966.210000000006</v>
      </c>
      <c r="G418">
        <v>2881.75</v>
      </c>
      <c r="H418">
        <v>-5.13</v>
      </c>
      <c r="I418">
        <v>-14.5</v>
      </c>
      <c r="J418">
        <v>-25.5</v>
      </c>
      <c r="K418">
        <v>226</v>
      </c>
      <c r="L418">
        <v>236</v>
      </c>
      <c r="M418">
        <v>265</v>
      </c>
      <c r="N418">
        <v>37</v>
      </c>
      <c r="Q418" s="21">
        <f t="shared" ref="Q418" si="507">AVERAGE(A418:A421)</f>
        <v>7099.5</v>
      </c>
      <c r="R418" s="21">
        <f t="shared" ref="R418" si="508">AVERAGE(F418:F421)</f>
        <v>83280.432499999995</v>
      </c>
      <c r="S418" s="39">
        <f t="shared" ref="S418" si="509">AVERAGE(G418:G421)</f>
        <v>2843.8125</v>
      </c>
      <c r="T418" s="33">
        <f t="shared" ref="T418:W418" si="510">AVERAGE(K418:K421)*4</f>
        <v>941</v>
      </c>
      <c r="U418" s="15">
        <f t="shared" si="510"/>
        <v>953</v>
      </c>
      <c r="V418" s="15">
        <f t="shared" si="510"/>
        <v>1012</v>
      </c>
      <c r="W418" s="18">
        <f t="shared" si="510"/>
        <v>151</v>
      </c>
      <c r="X418" s="42">
        <f t="shared" ref="X418:Z418" si="511">AVERAGE(H418:H421)</f>
        <v>-5.16</v>
      </c>
      <c r="Y418" s="45">
        <f t="shared" si="511"/>
        <v>-14.375</v>
      </c>
      <c r="Z418" s="39">
        <f t="shared" si="511"/>
        <v>-24.827500000000001</v>
      </c>
      <c r="AA418" s="12"/>
    </row>
    <row r="419" spans="1:27" x14ac:dyDescent="0.25">
      <c r="A419">
        <v>7091</v>
      </c>
      <c r="B419" t="s">
        <v>417</v>
      </c>
      <c r="C419">
        <v>9</v>
      </c>
      <c r="D419">
        <v>42.464390000000002</v>
      </c>
      <c r="E419">
        <v>-103.81115</v>
      </c>
      <c r="F419">
        <v>83187.66</v>
      </c>
      <c r="G419">
        <v>2858</v>
      </c>
      <c r="H419">
        <v>-5.13</v>
      </c>
      <c r="I419">
        <v>-14.5</v>
      </c>
      <c r="J419">
        <v>-25.06</v>
      </c>
      <c r="K419">
        <v>242</v>
      </c>
      <c r="L419">
        <v>241</v>
      </c>
      <c r="M419">
        <v>250</v>
      </c>
      <c r="N419">
        <v>43</v>
      </c>
      <c r="Q419" s="22"/>
      <c r="R419" s="22"/>
      <c r="S419" s="40"/>
      <c r="T419" s="34"/>
      <c r="U419" s="16"/>
      <c r="V419" s="16"/>
      <c r="W419" s="19"/>
      <c r="X419" s="43"/>
      <c r="Y419" s="46"/>
      <c r="Z419" s="40"/>
      <c r="AA419" s="12"/>
    </row>
    <row r="420" spans="1:27" x14ac:dyDescent="0.25">
      <c r="A420">
        <v>7108</v>
      </c>
      <c r="B420" t="s">
        <v>418</v>
      </c>
      <c r="C420">
        <v>9</v>
      </c>
      <c r="D420">
        <v>42.464275000000001</v>
      </c>
      <c r="E420">
        <v>-103.81187</v>
      </c>
      <c r="F420">
        <v>83384.52</v>
      </c>
      <c r="G420">
        <v>2831</v>
      </c>
      <c r="H420">
        <v>-5.19</v>
      </c>
      <c r="I420">
        <v>-14.5</v>
      </c>
      <c r="J420">
        <v>-24.56</v>
      </c>
      <c r="K420">
        <v>257</v>
      </c>
      <c r="L420">
        <v>249</v>
      </c>
      <c r="M420">
        <v>249</v>
      </c>
      <c r="N420">
        <v>37</v>
      </c>
      <c r="Q420" s="22"/>
      <c r="R420" s="22"/>
      <c r="S420" s="40"/>
      <c r="T420" s="34"/>
      <c r="U420" s="16"/>
      <c r="V420" s="16"/>
      <c r="W420" s="19"/>
      <c r="X420" s="43"/>
      <c r="Y420" s="46"/>
      <c r="Z420" s="40"/>
      <c r="AA420" s="12"/>
    </row>
    <row r="421" spans="1:27" x14ac:dyDescent="0.25">
      <c r="A421">
        <v>7125</v>
      </c>
      <c r="B421" t="s">
        <v>419</v>
      </c>
      <c r="C421">
        <v>9</v>
      </c>
      <c r="D421">
        <v>42.464046000000003</v>
      </c>
      <c r="E421">
        <v>-103.81264</v>
      </c>
      <c r="F421">
        <v>83583.34</v>
      </c>
      <c r="G421">
        <v>2804.5</v>
      </c>
      <c r="H421">
        <v>-5.19</v>
      </c>
      <c r="I421">
        <v>-14</v>
      </c>
      <c r="J421">
        <v>-24.19</v>
      </c>
      <c r="K421">
        <v>216</v>
      </c>
      <c r="L421">
        <v>227</v>
      </c>
      <c r="M421">
        <v>248</v>
      </c>
      <c r="N421">
        <v>34</v>
      </c>
      <c r="Q421" s="23"/>
      <c r="R421" s="23"/>
      <c r="S421" s="41"/>
      <c r="T421" s="35"/>
      <c r="U421" s="17"/>
      <c r="V421" s="17"/>
      <c r="W421" s="20"/>
      <c r="X421" s="44"/>
      <c r="Y421" s="47"/>
      <c r="Z421" s="41"/>
      <c r="AA421" s="12"/>
    </row>
    <row r="422" spans="1:27" x14ac:dyDescent="0.25">
      <c r="A422">
        <v>7142</v>
      </c>
      <c r="B422" t="s">
        <v>420</v>
      </c>
      <c r="C422">
        <v>9</v>
      </c>
      <c r="D422">
        <v>42.464016000000001</v>
      </c>
      <c r="E422">
        <v>-103.81344</v>
      </c>
      <c r="F422">
        <v>83782.81</v>
      </c>
      <c r="G422">
        <v>2783</v>
      </c>
      <c r="H422">
        <v>-5.25</v>
      </c>
      <c r="I422">
        <v>-14</v>
      </c>
      <c r="J422">
        <v>-23.75</v>
      </c>
      <c r="K422">
        <v>217</v>
      </c>
      <c r="L422">
        <v>245</v>
      </c>
      <c r="M422">
        <v>221</v>
      </c>
      <c r="N422">
        <v>34</v>
      </c>
      <c r="Q422" s="21">
        <f t="shared" ref="Q422" si="512">AVERAGE(A422:A425)</f>
        <v>7167.5</v>
      </c>
      <c r="R422" s="21">
        <f t="shared" ref="R422" si="513">AVERAGE(F422:F425)</f>
        <v>84096.294999999998</v>
      </c>
      <c r="S422" s="39">
        <f t="shared" ref="S422" si="514">AVERAGE(G422:G425)</f>
        <v>2745.1875</v>
      </c>
      <c r="T422" s="33">
        <f t="shared" ref="T422:W422" si="515">AVERAGE(K422:K425)*4</f>
        <v>926</v>
      </c>
      <c r="U422" s="15">
        <f t="shared" si="515"/>
        <v>946</v>
      </c>
      <c r="V422" s="15">
        <f t="shared" si="515"/>
        <v>918</v>
      </c>
      <c r="W422" s="18">
        <f t="shared" si="515"/>
        <v>138</v>
      </c>
      <c r="X422" s="42">
        <f t="shared" ref="X422:Z422" si="516">AVERAGE(H422:H425)</f>
        <v>-5.2799999999999994</v>
      </c>
      <c r="Y422" s="45">
        <f t="shared" si="516"/>
        <v>-13.875</v>
      </c>
      <c r="Z422" s="39">
        <f t="shared" si="516"/>
        <v>-23.094999999999999</v>
      </c>
      <c r="AA422" s="12"/>
    </row>
    <row r="423" spans="1:27" x14ac:dyDescent="0.25">
      <c r="A423">
        <v>7159</v>
      </c>
      <c r="B423" t="s">
        <v>421</v>
      </c>
      <c r="C423">
        <v>9</v>
      </c>
      <c r="D423">
        <v>42.464168999999998</v>
      </c>
      <c r="E423">
        <v>-103.81447</v>
      </c>
      <c r="F423">
        <v>83996.72</v>
      </c>
      <c r="G423">
        <v>2758.75</v>
      </c>
      <c r="H423">
        <v>-5.25</v>
      </c>
      <c r="I423">
        <v>-14</v>
      </c>
      <c r="J423">
        <v>-23.44</v>
      </c>
      <c r="K423">
        <v>223</v>
      </c>
      <c r="L423">
        <v>249</v>
      </c>
      <c r="M423">
        <v>238</v>
      </c>
      <c r="N423">
        <v>34</v>
      </c>
      <c r="Q423" s="22"/>
      <c r="R423" s="22"/>
      <c r="S423" s="40"/>
      <c r="T423" s="34"/>
      <c r="U423" s="16"/>
      <c r="V423" s="16"/>
      <c r="W423" s="19"/>
      <c r="X423" s="43"/>
      <c r="Y423" s="46"/>
      <c r="Z423" s="40"/>
      <c r="AA423" s="12"/>
    </row>
    <row r="424" spans="1:27" x14ac:dyDescent="0.25">
      <c r="A424">
        <v>7176</v>
      </c>
      <c r="B424" t="s">
        <v>422</v>
      </c>
      <c r="C424">
        <v>9</v>
      </c>
      <c r="D424">
        <v>42.464638000000001</v>
      </c>
      <c r="E424">
        <v>-103.8156</v>
      </c>
      <c r="F424">
        <v>84206.04</v>
      </c>
      <c r="G424">
        <v>2733.75</v>
      </c>
      <c r="H424">
        <v>-5.31</v>
      </c>
      <c r="I424">
        <v>-14</v>
      </c>
      <c r="J424">
        <v>-22.63</v>
      </c>
      <c r="K424">
        <v>229</v>
      </c>
      <c r="L424">
        <v>235</v>
      </c>
      <c r="M424">
        <v>235</v>
      </c>
      <c r="N424">
        <v>36</v>
      </c>
      <c r="Q424" s="22"/>
      <c r="R424" s="22"/>
      <c r="S424" s="40"/>
      <c r="T424" s="34"/>
      <c r="U424" s="16"/>
      <c r="V424" s="16"/>
      <c r="W424" s="19"/>
      <c r="X424" s="43"/>
      <c r="Y424" s="46"/>
      <c r="Z424" s="40"/>
      <c r="AA424" s="12"/>
    </row>
    <row r="425" spans="1:27" x14ac:dyDescent="0.25">
      <c r="A425">
        <v>7193</v>
      </c>
      <c r="B425" t="s">
        <v>423</v>
      </c>
      <c r="C425">
        <v>9</v>
      </c>
      <c r="D425">
        <v>42.465358999999999</v>
      </c>
      <c r="E425">
        <v>-103.81668000000001</v>
      </c>
      <c r="F425">
        <v>84399.61</v>
      </c>
      <c r="G425">
        <v>2705.25</v>
      </c>
      <c r="H425">
        <v>-5.31</v>
      </c>
      <c r="I425">
        <v>-13.5</v>
      </c>
      <c r="J425">
        <v>-22.56</v>
      </c>
      <c r="K425">
        <v>257</v>
      </c>
      <c r="L425">
        <v>217</v>
      </c>
      <c r="M425">
        <v>224</v>
      </c>
      <c r="N425">
        <v>34</v>
      </c>
      <c r="Q425" s="23"/>
      <c r="R425" s="23"/>
      <c r="S425" s="41"/>
      <c r="T425" s="35"/>
      <c r="U425" s="17"/>
      <c r="V425" s="17"/>
      <c r="W425" s="20"/>
      <c r="X425" s="44"/>
      <c r="Y425" s="47"/>
      <c r="Z425" s="41"/>
      <c r="AA425" s="12"/>
    </row>
    <row r="426" spans="1:27" x14ac:dyDescent="0.25">
      <c r="A426">
        <v>7210</v>
      </c>
      <c r="B426" t="s">
        <v>424</v>
      </c>
      <c r="C426">
        <v>9</v>
      </c>
      <c r="D426">
        <v>42.466087000000002</v>
      </c>
      <c r="E426">
        <v>-103.81739</v>
      </c>
      <c r="F426">
        <v>84597.11</v>
      </c>
      <c r="G426">
        <v>2676</v>
      </c>
      <c r="H426">
        <v>-5.31</v>
      </c>
      <c r="I426">
        <v>-13.5</v>
      </c>
      <c r="J426">
        <v>-22.25</v>
      </c>
      <c r="K426">
        <v>256</v>
      </c>
      <c r="L426">
        <v>240</v>
      </c>
      <c r="M426">
        <v>272</v>
      </c>
      <c r="N426">
        <v>41</v>
      </c>
      <c r="Q426" s="21">
        <f t="shared" ref="Q426" si="517">AVERAGE(A426:A429)</f>
        <v>7235.5</v>
      </c>
      <c r="R426" s="21">
        <f t="shared" ref="R426" si="518">AVERAGE(F426:F429)</f>
        <v>84889.845000000001</v>
      </c>
      <c r="S426" s="39">
        <f t="shared" ref="S426" si="519">AVERAGE(G426:G429)</f>
        <v>2637.9375</v>
      </c>
      <c r="T426" s="33">
        <f t="shared" ref="T426:W426" si="520">AVERAGE(K426:K429)*4</f>
        <v>935</v>
      </c>
      <c r="U426" s="15">
        <f t="shared" si="520"/>
        <v>920</v>
      </c>
      <c r="V426" s="15">
        <f t="shared" si="520"/>
        <v>956</v>
      </c>
      <c r="W426" s="18">
        <f t="shared" si="520"/>
        <v>144</v>
      </c>
      <c r="X426" s="42">
        <f t="shared" ref="X426:Z426" si="521">AVERAGE(H426:H429)</f>
        <v>-5.3775000000000004</v>
      </c>
      <c r="Y426" s="45">
        <f t="shared" si="521"/>
        <v>-13.375</v>
      </c>
      <c r="Z426" s="39">
        <f t="shared" si="521"/>
        <v>-21.89</v>
      </c>
      <c r="AA426" s="12"/>
    </row>
    <row r="427" spans="1:27" x14ac:dyDescent="0.25">
      <c r="A427">
        <v>7227</v>
      </c>
      <c r="B427" t="s">
        <v>425</v>
      </c>
      <c r="C427">
        <v>9</v>
      </c>
      <c r="D427">
        <v>42.466529999999999</v>
      </c>
      <c r="E427">
        <v>-103.81811999999999</v>
      </c>
      <c r="F427">
        <v>84792.98</v>
      </c>
      <c r="G427">
        <v>2647</v>
      </c>
      <c r="H427">
        <v>-5.38</v>
      </c>
      <c r="I427">
        <v>-13.5</v>
      </c>
      <c r="J427">
        <v>-22.06</v>
      </c>
      <c r="K427">
        <v>231</v>
      </c>
      <c r="L427">
        <v>246</v>
      </c>
      <c r="M427">
        <v>261</v>
      </c>
      <c r="N427">
        <v>38</v>
      </c>
      <c r="Q427" s="22"/>
      <c r="R427" s="22"/>
      <c r="S427" s="40"/>
      <c r="T427" s="34"/>
      <c r="U427" s="16"/>
      <c r="V427" s="16"/>
      <c r="W427" s="19"/>
      <c r="X427" s="43"/>
      <c r="Y427" s="46"/>
      <c r="Z427" s="40"/>
      <c r="AA427" s="12"/>
    </row>
    <row r="428" spans="1:27" x14ac:dyDescent="0.25">
      <c r="A428">
        <v>7244</v>
      </c>
      <c r="B428" t="s">
        <v>426</v>
      </c>
      <c r="C428">
        <v>8</v>
      </c>
      <c r="D428">
        <v>42.466723999999999</v>
      </c>
      <c r="E428">
        <v>-103.81879000000001</v>
      </c>
      <c r="F428">
        <v>84983.27</v>
      </c>
      <c r="G428">
        <v>2626</v>
      </c>
      <c r="H428">
        <v>-5.38</v>
      </c>
      <c r="I428">
        <v>-13.5</v>
      </c>
      <c r="J428">
        <v>-21.75</v>
      </c>
      <c r="K428">
        <v>234</v>
      </c>
      <c r="L428">
        <v>229</v>
      </c>
      <c r="M428">
        <v>225</v>
      </c>
      <c r="N428">
        <v>39</v>
      </c>
      <c r="Q428" s="22"/>
      <c r="R428" s="22"/>
      <c r="S428" s="40"/>
      <c r="T428" s="34"/>
      <c r="U428" s="16"/>
      <c r="V428" s="16"/>
      <c r="W428" s="19"/>
      <c r="X428" s="43"/>
      <c r="Y428" s="46"/>
      <c r="Z428" s="40"/>
      <c r="AA428" s="12"/>
    </row>
    <row r="429" spans="1:27" x14ac:dyDescent="0.25">
      <c r="A429">
        <v>7261</v>
      </c>
      <c r="B429" t="s">
        <v>427</v>
      </c>
      <c r="C429">
        <v>9</v>
      </c>
      <c r="D429">
        <v>42.466529999999999</v>
      </c>
      <c r="E429">
        <v>-103.81953</v>
      </c>
      <c r="F429">
        <v>85186.02</v>
      </c>
      <c r="G429">
        <v>2602.75</v>
      </c>
      <c r="H429">
        <v>-5.44</v>
      </c>
      <c r="I429">
        <v>-13</v>
      </c>
      <c r="J429">
        <v>-21.5</v>
      </c>
      <c r="K429">
        <v>214</v>
      </c>
      <c r="L429">
        <v>205</v>
      </c>
      <c r="M429">
        <v>198</v>
      </c>
      <c r="N429">
        <v>26</v>
      </c>
      <c r="Q429" s="23"/>
      <c r="R429" s="23"/>
      <c r="S429" s="41"/>
      <c r="T429" s="35"/>
      <c r="U429" s="17"/>
      <c r="V429" s="17"/>
      <c r="W429" s="20"/>
      <c r="X429" s="44"/>
      <c r="Y429" s="47"/>
      <c r="Z429" s="41"/>
      <c r="AA429" s="12"/>
    </row>
    <row r="430" spans="1:27" x14ac:dyDescent="0.25">
      <c r="A430">
        <v>7278</v>
      </c>
      <c r="B430" t="s">
        <v>428</v>
      </c>
      <c r="C430">
        <v>9</v>
      </c>
      <c r="D430">
        <v>42.466121999999999</v>
      </c>
      <c r="E430">
        <v>-103.82056</v>
      </c>
      <c r="F430">
        <v>85371.06</v>
      </c>
      <c r="G430">
        <v>2584.25</v>
      </c>
      <c r="H430">
        <v>-5.44</v>
      </c>
      <c r="I430">
        <v>-13</v>
      </c>
      <c r="J430">
        <v>-21.13</v>
      </c>
      <c r="K430">
        <v>231</v>
      </c>
      <c r="L430">
        <v>245</v>
      </c>
      <c r="M430">
        <v>260</v>
      </c>
      <c r="N430">
        <v>48</v>
      </c>
      <c r="Q430" s="21">
        <f t="shared" ref="Q430" si="522">AVERAGE(A430:A433)</f>
        <v>7303.5</v>
      </c>
      <c r="R430" s="21">
        <f t="shared" ref="R430" si="523">AVERAGE(F430:F433)</f>
        <v>85638.452499999999</v>
      </c>
      <c r="S430" s="39">
        <f t="shared" ref="S430" si="524">AVERAGE(G430:G433)</f>
        <v>2549.3125</v>
      </c>
      <c r="T430" s="33">
        <f t="shared" ref="T430:W430" si="525">AVERAGE(K430:K433)*4</f>
        <v>952</v>
      </c>
      <c r="U430" s="15">
        <f t="shared" si="525"/>
        <v>959</v>
      </c>
      <c r="V430" s="15">
        <f t="shared" si="525"/>
        <v>970</v>
      </c>
      <c r="W430" s="18">
        <f t="shared" si="525"/>
        <v>169</v>
      </c>
      <c r="X430" s="42">
        <f t="shared" ref="X430:Z430" si="526">AVERAGE(H430:H433)</f>
        <v>-5.4850000000000003</v>
      </c>
      <c r="Y430" s="45">
        <f t="shared" si="526"/>
        <v>-12.75</v>
      </c>
      <c r="Z430" s="39">
        <f t="shared" si="526"/>
        <v>-20.689999999999998</v>
      </c>
      <c r="AA430" s="12"/>
    </row>
    <row r="431" spans="1:27" x14ac:dyDescent="0.25">
      <c r="A431">
        <v>7295</v>
      </c>
      <c r="B431" t="s">
        <v>429</v>
      </c>
      <c r="C431">
        <v>9</v>
      </c>
      <c r="D431">
        <v>42.465691</v>
      </c>
      <c r="E431">
        <v>-103.82137</v>
      </c>
      <c r="F431">
        <v>85549.54</v>
      </c>
      <c r="G431">
        <v>2560.5</v>
      </c>
      <c r="H431">
        <v>-5.5</v>
      </c>
      <c r="I431">
        <v>-13</v>
      </c>
      <c r="J431">
        <v>-20.69</v>
      </c>
      <c r="K431">
        <v>243</v>
      </c>
      <c r="L431">
        <v>251</v>
      </c>
      <c r="M431">
        <v>219</v>
      </c>
      <c r="N431">
        <v>32</v>
      </c>
      <c r="Q431" s="22"/>
      <c r="R431" s="22"/>
      <c r="S431" s="40"/>
      <c r="T431" s="34"/>
      <c r="U431" s="16"/>
      <c r="V431" s="16"/>
      <c r="W431" s="19"/>
      <c r="X431" s="43"/>
      <c r="Y431" s="46"/>
      <c r="Z431" s="40"/>
      <c r="AA431" s="12"/>
    </row>
    <row r="432" spans="1:27" x14ac:dyDescent="0.25">
      <c r="A432">
        <v>7312</v>
      </c>
      <c r="B432" t="s">
        <v>430</v>
      </c>
      <c r="C432">
        <v>9</v>
      </c>
      <c r="D432">
        <v>42.465099000000002</v>
      </c>
      <c r="E432">
        <v>-103.82259999999999</v>
      </c>
      <c r="F432">
        <v>85726.71</v>
      </c>
      <c r="G432">
        <v>2537</v>
      </c>
      <c r="H432">
        <v>-5.5</v>
      </c>
      <c r="I432">
        <v>-12.5</v>
      </c>
      <c r="J432">
        <v>-20.56</v>
      </c>
      <c r="K432">
        <v>246</v>
      </c>
      <c r="L432">
        <v>230</v>
      </c>
      <c r="M432">
        <v>246</v>
      </c>
      <c r="N432">
        <v>46</v>
      </c>
      <c r="Q432" s="22"/>
      <c r="R432" s="22"/>
      <c r="S432" s="40"/>
      <c r="T432" s="34"/>
      <c r="U432" s="16"/>
      <c r="V432" s="16"/>
      <c r="W432" s="19"/>
      <c r="X432" s="43"/>
      <c r="Y432" s="46"/>
      <c r="Z432" s="40"/>
      <c r="AA432" s="12"/>
    </row>
    <row r="433" spans="1:27" x14ac:dyDescent="0.25">
      <c r="A433">
        <v>7329</v>
      </c>
      <c r="B433" t="s">
        <v>431</v>
      </c>
      <c r="C433">
        <v>8</v>
      </c>
      <c r="D433">
        <v>42.464359000000002</v>
      </c>
      <c r="E433">
        <v>-103.82413</v>
      </c>
      <c r="F433">
        <v>85906.5</v>
      </c>
      <c r="G433">
        <v>2515.5</v>
      </c>
      <c r="H433">
        <v>-5.5</v>
      </c>
      <c r="I433">
        <v>-12.5</v>
      </c>
      <c r="J433">
        <v>-20.38</v>
      </c>
      <c r="K433">
        <v>232</v>
      </c>
      <c r="L433">
        <v>233</v>
      </c>
      <c r="M433">
        <v>245</v>
      </c>
      <c r="N433">
        <v>43</v>
      </c>
      <c r="Q433" s="23"/>
      <c r="R433" s="23"/>
      <c r="S433" s="41"/>
      <c r="T433" s="35"/>
      <c r="U433" s="17"/>
      <c r="V433" s="17"/>
      <c r="W433" s="20"/>
      <c r="X433" s="44"/>
      <c r="Y433" s="47"/>
      <c r="Z433" s="41"/>
      <c r="AA433" s="12"/>
    </row>
    <row r="434" spans="1:27" x14ac:dyDescent="0.25">
      <c r="A434">
        <v>7346</v>
      </c>
      <c r="B434" t="s">
        <v>432</v>
      </c>
      <c r="C434">
        <v>9</v>
      </c>
      <c r="D434">
        <v>42.463496999999997</v>
      </c>
      <c r="E434">
        <v>-103.82583</v>
      </c>
      <c r="F434">
        <v>86089.9</v>
      </c>
      <c r="G434">
        <v>2497.75</v>
      </c>
      <c r="H434">
        <v>-5.56</v>
      </c>
      <c r="I434">
        <v>-12.5</v>
      </c>
      <c r="J434">
        <v>-20</v>
      </c>
      <c r="K434">
        <v>227</v>
      </c>
      <c r="L434">
        <v>236</v>
      </c>
      <c r="M434">
        <v>258</v>
      </c>
      <c r="N434">
        <v>37</v>
      </c>
      <c r="Q434" s="21">
        <f t="shared" ref="Q434" si="527">AVERAGE(A434:A437)</f>
        <v>7371.5</v>
      </c>
      <c r="R434" s="21">
        <f t="shared" ref="R434" si="528">AVERAGE(F434:F437)</f>
        <v>86390.095000000001</v>
      </c>
      <c r="S434" s="39">
        <f t="shared" ref="S434" si="529">AVERAGE(G434:G437)</f>
        <v>2471</v>
      </c>
      <c r="T434" s="33">
        <f t="shared" ref="T434:W434" si="530">AVERAGE(K434:K437)*4</f>
        <v>937</v>
      </c>
      <c r="U434" s="15">
        <f t="shared" si="530"/>
        <v>943</v>
      </c>
      <c r="V434" s="15">
        <f t="shared" si="530"/>
        <v>953</v>
      </c>
      <c r="W434" s="18">
        <f t="shared" si="530"/>
        <v>152</v>
      </c>
      <c r="X434" s="42">
        <f t="shared" ref="X434:Z434" si="531">AVERAGE(H434:H437)</f>
        <v>-5.5774999999999997</v>
      </c>
      <c r="Y434" s="45">
        <f t="shared" si="531"/>
        <v>-12.125</v>
      </c>
      <c r="Z434" s="39">
        <f t="shared" si="531"/>
        <v>-19.517499999999998</v>
      </c>
      <c r="AA434" s="12"/>
    </row>
    <row r="435" spans="1:27" x14ac:dyDescent="0.25">
      <c r="A435">
        <v>7363</v>
      </c>
      <c r="B435" t="s">
        <v>433</v>
      </c>
      <c r="C435">
        <v>9</v>
      </c>
      <c r="D435">
        <v>42.462456000000003</v>
      </c>
      <c r="E435">
        <v>-103.82768</v>
      </c>
      <c r="F435">
        <v>86286.42</v>
      </c>
      <c r="G435">
        <v>2481</v>
      </c>
      <c r="H435">
        <v>-5.56</v>
      </c>
      <c r="I435">
        <v>-12</v>
      </c>
      <c r="J435">
        <v>-19.75</v>
      </c>
      <c r="K435">
        <v>234</v>
      </c>
      <c r="L435">
        <v>208</v>
      </c>
      <c r="M435">
        <v>234</v>
      </c>
      <c r="N435">
        <v>30</v>
      </c>
      <c r="Q435" s="22"/>
      <c r="R435" s="22"/>
      <c r="S435" s="40"/>
      <c r="T435" s="34"/>
      <c r="U435" s="16"/>
      <c r="V435" s="16"/>
      <c r="W435" s="19"/>
      <c r="X435" s="43"/>
      <c r="Y435" s="46"/>
      <c r="Z435" s="40"/>
      <c r="AA435" s="12"/>
    </row>
    <row r="436" spans="1:27" x14ac:dyDescent="0.25">
      <c r="A436">
        <v>7380</v>
      </c>
      <c r="B436" t="s">
        <v>434</v>
      </c>
      <c r="C436">
        <v>9</v>
      </c>
      <c r="D436">
        <v>42.461421999999999</v>
      </c>
      <c r="E436">
        <v>-103.82977</v>
      </c>
      <c r="F436">
        <v>86481.96</v>
      </c>
      <c r="G436">
        <v>2463.25</v>
      </c>
      <c r="H436">
        <v>-5.56</v>
      </c>
      <c r="I436">
        <v>-12</v>
      </c>
      <c r="J436">
        <v>-19.440000000000001</v>
      </c>
      <c r="K436">
        <v>243</v>
      </c>
      <c r="L436">
        <v>255</v>
      </c>
      <c r="M436">
        <v>225</v>
      </c>
      <c r="N436">
        <v>48</v>
      </c>
      <c r="Q436" s="22"/>
      <c r="R436" s="22"/>
      <c r="S436" s="40"/>
      <c r="T436" s="34"/>
      <c r="U436" s="16"/>
      <c r="V436" s="16"/>
      <c r="W436" s="19"/>
      <c r="X436" s="43"/>
      <c r="Y436" s="46"/>
      <c r="Z436" s="40"/>
      <c r="AA436" s="12"/>
    </row>
    <row r="437" spans="1:27" x14ac:dyDescent="0.25">
      <c r="A437">
        <v>7397</v>
      </c>
      <c r="B437" t="s">
        <v>435</v>
      </c>
      <c r="C437">
        <v>9</v>
      </c>
      <c r="D437">
        <v>42.460476</v>
      </c>
      <c r="E437">
        <v>-103.83186000000001</v>
      </c>
      <c r="F437">
        <v>86702.1</v>
      </c>
      <c r="G437">
        <v>2442</v>
      </c>
      <c r="H437">
        <v>-5.63</v>
      </c>
      <c r="I437">
        <v>-12</v>
      </c>
      <c r="J437">
        <v>-18.88</v>
      </c>
      <c r="K437">
        <v>233</v>
      </c>
      <c r="L437">
        <v>244</v>
      </c>
      <c r="M437">
        <v>236</v>
      </c>
      <c r="N437">
        <v>37</v>
      </c>
      <c r="Q437" s="23"/>
      <c r="R437" s="23"/>
      <c r="S437" s="41"/>
      <c r="T437" s="35"/>
      <c r="U437" s="17"/>
      <c r="V437" s="17"/>
      <c r="W437" s="20"/>
      <c r="X437" s="44"/>
      <c r="Y437" s="47"/>
      <c r="Z437" s="41"/>
      <c r="AA437" s="12"/>
    </row>
    <row r="438" spans="1:27" x14ac:dyDescent="0.25">
      <c r="A438">
        <v>7414</v>
      </c>
      <c r="B438" t="s">
        <v>436</v>
      </c>
      <c r="C438">
        <v>9</v>
      </c>
      <c r="D438">
        <v>42.459637000000001</v>
      </c>
      <c r="E438">
        <v>-103.83402</v>
      </c>
      <c r="F438">
        <v>86924.21</v>
      </c>
      <c r="G438">
        <v>2421.5</v>
      </c>
      <c r="H438">
        <v>-5.56</v>
      </c>
      <c r="I438">
        <v>-11.5</v>
      </c>
      <c r="J438">
        <v>-18.559999999999999</v>
      </c>
      <c r="K438">
        <v>253</v>
      </c>
      <c r="L438">
        <v>259</v>
      </c>
      <c r="M438">
        <v>257</v>
      </c>
      <c r="N438">
        <v>40</v>
      </c>
      <c r="Q438" s="21">
        <f t="shared" ref="Q438" si="532">AVERAGE(A438:A441)</f>
        <v>7439.5</v>
      </c>
      <c r="R438" s="21">
        <f t="shared" ref="R438" si="533">AVERAGE(F438:F441)</f>
        <v>87285.842499999999</v>
      </c>
      <c r="S438" s="39">
        <f t="shared" ref="S438" si="534">AVERAGE(G438:G441)</f>
        <v>2392.375</v>
      </c>
      <c r="T438" s="33">
        <f t="shared" ref="T438:W438" si="535">AVERAGE(K438:K441)*4</f>
        <v>912</v>
      </c>
      <c r="U438" s="15">
        <f t="shared" si="535"/>
        <v>945</v>
      </c>
      <c r="V438" s="15">
        <f t="shared" si="535"/>
        <v>974</v>
      </c>
      <c r="W438" s="18">
        <f t="shared" si="535"/>
        <v>138</v>
      </c>
      <c r="X438" s="42">
        <f t="shared" ref="X438:Z438" si="536">AVERAGE(H438:H441)</f>
        <v>-5.6124999999999998</v>
      </c>
      <c r="Y438" s="45">
        <f t="shared" si="536"/>
        <v>-11.375</v>
      </c>
      <c r="Z438" s="39">
        <f t="shared" si="536"/>
        <v>-18.452500000000001</v>
      </c>
      <c r="AA438" s="12"/>
    </row>
    <row r="439" spans="1:27" x14ac:dyDescent="0.25">
      <c r="A439">
        <v>7431</v>
      </c>
      <c r="B439" t="s">
        <v>437</v>
      </c>
      <c r="C439">
        <v>9</v>
      </c>
      <c r="D439">
        <v>42.458663999999999</v>
      </c>
      <c r="E439">
        <v>-103.83620000000001</v>
      </c>
      <c r="F439">
        <v>87164.04</v>
      </c>
      <c r="G439">
        <v>2399.5</v>
      </c>
      <c r="H439">
        <v>-5.63</v>
      </c>
      <c r="I439">
        <v>-11.5</v>
      </c>
      <c r="J439">
        <v>-18.309999999999999</v>
      </c>
      <c r="K439">
        <v>196</v>
      </c>
      <c r="L439">
        <v>229</v>
      </c>
      <c r="M439">
        <v>246</v>
      </c>
      <c r="N439">
        <v>29</v>
      </c>
      <c r="Q439" s="22"/>
      <c r="R439" s="22"/>
      <c r="S439" s="40"/>
      <c r="T439" s="34"/>
      <c r="U439" s="16"/>
      <c r="V439" s="16"/>
      <c r="W439" s="19"/>
      <c r="X439" s="43"/>
      <c r="Y439" s="46"/>
      <c r="Z439" s="40"/>
      <c r="AA439" s="12"/>
    </row>
    <row r="440" spans="1:27" x14ac:dyDescent="0.25">
      <c r="A440">
        <v>7448</v>
      </c>
      <c r="B440" t="s">
        <v>438</v>
      </c>
      <c r="C440">
        <v>8</v>
      </c>
      <c r="D440">
        <v>42.457962000000002</v>
      </c>
      <c r="E440">
        <v>-103.83823</v>
      </c>
      <c r="F440">
        <v>87396.98</v>
      </c>
      <c r="G440">
        <v>2382.5</v>
      </c>
      <c r="H440">
        <v>-5.63</v>
      </c>
      <c r="I440">
        <v>-11.5</v>
      </c>
      <c r="J440">
        <v>-18.440000000000001</v>
      </c>
      <c r="K440">
        <v>240</v>
      </c>
      <c r="L440">
        <v>234</v>
      </c>
      <c r="M440">
        <v>237</v>
      </c>
      <c r="N440">
        <v>44</v>
      </c>
      <c r="Q440" s="22"/>
      <c r="R440" s="22"/>
      <c r="S440" s="40"/>
      <c r="T440" s="34"/>
      <c r="U440" s="16"/>
      <c r="V440" s="16"/>
      <c r="W440" s="19"/>
      <c r="X440" s="43"/>
      <c r="Y440" s="46"/>
      <c r="Z440" s="40"/>
      <c r="AA440" s="12"/>
    </row>
    <row r="441" spans="1:27" x14ac:dyDescent="0.25">
      <c r="A441">
        <v>7465</v>
      </c>
      <c r="B441" t="s">
        <v>439</v>
      </c>
      <c r="C441">
        <v>8</v>
      </c>
      <c r="D441">
        <v>42.457504</v>
      </c>
      <c r="E441">
        <v>-103.84019000000001</v>
      </c>
      <c r="F441">
        <v>87658.14</v>
      </c>
      <c r="G441">
        <v>2366</v>
      </c>
      <c r="H441">
        <v>-5.63</v>
      </c>
      <c r="I441">
        <v>-11</v>
      </c>
      <c r="J441">
        <v>-18.5</v>
      </c>
      <c r="K441">
        <v>223</v>
      </c>
      <c r="L441">
        <v>223</v>
      </c>
      <c r="M441">
        <v>234</v>
      </c>
      <c r="N441">
        <v>25</v>
      </c>
      <c r="Q441" s="23"/>
      <c r="R441" s="23"/>
      <c r="S441" s="41"/>
      <c r="T441" s="35"/>
      <c r="U441" s="17"/>
      <c r="V441" s="17"/>
      <c r="W441" s="20"/>
      <c r="X441" s="44"/>
      <c r="Y441" s="47"/>
      <c r="Z441" s="41"/>
      <c r="AA441" s="12"/>
    </row>
    <row r="442" spans="1:27" x14ac:dyDescent="0.25">
      <c r="A442">
        <v>7482</v>
      </c>
      <c r="B442" t="s">
        <v>440</v>
      </c>
      <c r="C442">
        <v>8</v>
      </c>
      <c r="D442">
        <v>42.457107999999998</v>
      </c>
      <c r="E442">
        <v>-103.84186</v>
      </c>
      <c r="F442">
        <v>87901.25</v>
      </c>
      <c r="G442">
        <v>2347.75</v>
      </c>
      <c r="H442">
        <v>-5.69</v>
      </c>
      <c r="I442">
        <v>-11</v>
      </c>
      <c r="J442">
        <v>-18.38</v>
      </c>
      <c r="K442">
        <v>226</v>
      </c>
      <c r="L442">
        <v>251</v>
      </c>
      <c r="M442">
        <v>231</v>
      </c>
      <c r="N442">
        <v>33</v>
      </c>
      <c r="Q442" s="21">
        <f t="shared" ref="Q442" si="537">AVERAGE(A442:A445)</f>
        <v>7507.5</v>
      </c>
      <c r="R442" s="21">
        <f t="shared" ref="R442" si="538">AVERAGE(F442:F445)</f>
        <v>88269.6875</v>
      </c>
      <c r="S442" s="39">
        <f t="shared" ref="S442" si="539">AVERAGE(G442:G445)</f>
        <v>2318.625</v>
      </c>
      <c r="T442" s="33">
        <f t="shared" ref="T442:W442" si="540">AVERAGE(K442:K445)*4</f>
        <v>904</v>
      </c>
      <c r="U442" s="15">
        <f t="shared" si="540"/>
        <v>961</v>
      </c>
      <c r="V442" s="15">
        <f t="shared" si="540"/>
        <v>981</v>
      </c>
      <c r="W442" s="18">
        <f t="shared" si="540"/>
        <v>151</v>
      </c>
      <c r="X442" s="42">
        <f t="shared" ref="X442:Z442" si="541">AVERAGE(H442:H445)</f>
        <v>-5.69</v>
      </c>
      <c r="Y442" s="45">
        <f t="shared" si="541"/>
        <v>-10.75</v>
      </c>
      <c r="Z442" s="39">
        <f t="shared" si="541"/>
        <v>-17.875</v>
      </c>
      <c r="AA442" s="12"/>
    </row>
    <row r="443" spans="1:27" x14ac:dyDescent="0.25">
      <c r="A443">
        <v>7499</v>
      </c>
      <c r="B443" t="s">
        <v>441</v>
      </c>
      <c r="C443">
        <v>7</v>
      </c>
      <c r="D443">
        <v>42.456691999999997</v>
      </c>
      <c r="E443">
        <v>-103.84390999999999</v>
      </c>
      <c r="F443">
        <v>88148.95</v>
      </c>
      <c r="G443">
        <v>2330.5</v>
      </c>
      <c r="H443">
        <v>-5.69</v>
      </c>
      <c r="I443">
        <v>-11</v>
      </c>
      <c r="J443">
        <v>-18.059999999999999</v>
      </c>
      <c r="K443">
        <v>213</v>
      </c>
      <c r="L443">
        <v>234</v>
      </c>
      <c r="M443">
        <v>240</v>
      </c>
      <c r="N443">
        <v>41</v>
      </c>
      <c r="Q443" s="22"/>
      <c r="R443" s="22"/>
      <c r="S443" s="40"/>
      <c r="T443" s="34"/>
      <c r="U443" s="16"/>
      <c r="V443" s="16"/>
      <c r="W443" s="19"/>
      <c r="X443" s="43"/>
      <c r="Y443" s="46"/>
      <c r="Z443" s="40"/>
      <c r="AA443" s="12"/>
    </row>
    <row r="444" spans="1:27" x14ac:dyDescent="0.25">
      <c r="A444">
        <v>7516</v>
      </c>
      <c r="B444" t="s">
        <v>442</v>
      </c>
      <c r="C444">
        <v>8</v>
      </c>
      <c r="D444">
        <v>42.456359999999997</v>
      </c>
      <c r="E444">
        <v>-103.84589</v>
      </c>
      <c r="F444">
        <v>88394.69</v>
      </c>
      <c r="G444">
        <v>2309.75</v>
      </c>
      <c r="H444">
        <v>-5.69</v>
      </c>
      <c r="I444">
        <v>-10.5</v>
      </c>
      <c r="J444">
        <v>-17.5</v>
      </c>
      <c r="K444">
        <v>238</v>
      </c>
      <c r="L444">
        <v>226</v>
      </c>
      <c r="M444">
        <v>264</v>
      </c>
      <c r="N444">
        <v>39</v>
      </c>
      <c r="Q444" s="22"/>
      <c r="R444" s="22"/>
      <c r="S444" s="40"/>
      <c r="T444" s="34"/>
      <c r="U444" s="16"/>
      <c r="V444" s="16"/>
      <c r="W444" s="19"/>
      <c r="X444" s="43"/>
      <c r="Y444" s="46"/>
      <c r="Z444" s="40"/>
      <c r="AA444" s="12"/>
    </row>
    <row r="445" spans="1:27" x14ac:dyDescent="0.25">
      <c r="A445">
        <v>7533</v>
      </c>
      <c r="B445" t="s">
        <v>443</v>
      </c>
      <c r="C445">
        <v>8</v>
      </c>
      <c r="D445">
        <v>42.455905999999999</v>
      </c>
      <c r="E445">
        <v>-103.84808</v>
      </c>
      <c r="F445">
        <v>88633.86</v>
      </c>
      <c r="G445">
        <v>2286.5</v>
      </c>
      <c r="H445">
        <v>-5.69</v>
      </c>
      <c r="I445">
        <v>-10.5</v>
      </c>
      <c r="J445">
        <v>-17.559999999999999</v>
      </c>
      <c r="K445">
        <v>227</v>
      </c>
      <c r="L445">
        <v>250</v>
      </c>
      <c r="M445">
        <v>246</v>
      </c>
      <c r="N445">
        <v>38</v>
      </c>
      <c r="Q445" s="23"/>
      <c r="R445" s="23"/>
      <c r="S445" s="41"/>
      <c r="T445" s="35"/>
      <c r="U445" s="17"/>
      <c r="V445" s="17"/>
      <c r="W445" s="20"/>
      <c r="X445" s="44"/>
      <c r="Y445" s="47"/>
      <c r="Z445" s="41"/>
      <c r="AA445" s="12"/>
    </row>
    <row r="446" spans="1:27" x14ac:dyDescent="0.25">
      <c r="A446">
        <v>7550</v>
      </c>
      <c r="B446" t="s">
        <v>444</v>
      </c>
      <c r="C446">
        <v>8</v>
      </c>
      <c r="D446">
        <v>42.4557</v>
      </c>
      <c r="E446">
        <v>-103.85039999999999</v>
      </c>
      <c r="F446">
        <v>88869.1</v>
      </c>
      <c r="G446">
        <v>2261</v>
      </c>
      <c r="H446">
        <v>-5.69</v>
      </c>
      <c r="I446">
        <v>-10.5</v>
      </c>
      <c r="J446">
        <v>-18</v>
      </c>
      <c r="K446">
        <v>223</v>
      </c>
      <c r="L446">
        <v>256</v>
      </c>
      <c r="M446">
        <v>218</v>
      </c>
      <c r="N446">
        <v>41</v>
      </c>
      <c r="Q446" s="21">
        <f t="shared" ref="Q446" si="542">AVERAGE(A446:A449)</f>
        <v>7575.5</v>
      </c>
      <c r="R446" s="21">
        <f t="shared" ref="R446" si="543">AVERAGE(F446:F449)</f>
        <v>89213.175000000003</v>
      </c>
      <c r="S446" s="39">
        <f t="shared" ref="S446" si="544">AVERAGE(G446:G449)</f>
        <v>2226.625</v>
      </c>
      <c r="T446" s="33">
        <f t="shared" ref="T446:W446" si="545">AVERAGE(K446:K449)*4</f>
        <v>865</v>
      </c>
      <c r="U446" s="15">
        <f t="shared" si="545"/>
        <v>1000</v>
      </c>
      <c r="V446" s="15">
        <f t="shared" si="545"/>
        <v>938</v>
      </c>
      <c r="W446" s="18">
        <f t="shared" si="545"/>
        <v>166</v>
      </c>
      <c r="X446" s="42">
        <f t="shared" ref="X446:Z446" si="546">AVERAGE(H446:H449)</f>
        <v>-5.7200000000000006</v>
      </c>
      <c r="Y446" s="45">
        <f t="shared" si="546"/>
        <v>-10.25</v>
      </c>
      <c r="Z446" s="39">
        <f t="shared" si="546"/>
        <v>-17.875</v>
      </c>
      <c r="AA446" s="12"/>
    </row>
    <row r="447" spans="1:27" x14ac:dyDescent="0.25">
      <c r="A447">
        <v>7567</v>
      </c>
      <c r="B447" t="s">
        <v>445</v>
      </c>
      <c r="C447">
        <v>8</v>
      </c>
      <c r="D447">
        <v>42.455894000000001</v>
      </c>
      <c r="E447">
        <v>-103.85250000000001</v>
      </c>
      <c r="F447">
        <v>89104.99</v>
      </c>
      <c r="G447">
        <v>2237.25</v>
      </c>
      <c r="H447">
        <v>-5.69</v>
      </c>
      <c r="I447">
        <v>-10.5</v>
      </c>
      <c r="J447">
        <v>-18</v>
      </c>
      <c r="K447">
        <v>203</v>
      </c>
      <c r="L447">
        <v>245</v>
      </c>
      <c r="M447">
        <v>235</v>
      </c>
      <c r="N447">
        <v>39</v>
      </c>
      <c r="Q447" s="22"/>
      <c r="R447" s="22"/>
      <c r="S447" s="40"/>
      <c r="T447" s="34"/>
      <c r="U447" s="16"/>
      <c r="V447" s="16"/>
      <c r="W447" s="19"/>
      <c r="X447" s="43"/>
      <c r="Y447" s="46"/>
      <c r="Z447" s="40"/>
      <c r="AA447" s="12"/>
    </row>
    <row r="448" spans="1:27" x14ac:dyDescent="0.25">
      <c r="A448">
        <v>7584</v>
      </c>
      <c r="B448" t="s">
        <v>446</v>
      </c>
      <c r="C448">
        <v>8</v>
      </c>
      <c r="D448">
        <v>42.456268000000001</v>
      </c>
      <c r="E448">
        <v>-103.85414</v>
      </c>
      <c r="F448">
        <v>89331.04</v>
      </c>
      <c r="G448">
        <v>2214.5</v>
      </c>
      <c r="H448">
        <v>-5.75</v>
      </c>
      <c r="I448">
        <v>-10</v>
      </c>
      <c r="J448">
        <v>-17.940000000000001</v>
      </c>
      <c r="K448">
        <v>216</v>
      </c>
      <c r="L448">
        <v>248</v>
      </c>
      <c r="M448">
        <v>240</v>
      </c>
      <c r="N448">
        <v>42</v>
      </c>
      <c r="Q448" s="22"/>
      <c r="R448" s="22"/>
      <c r="S448" s="40"/>
      <c r="T448" s="34"/>
      <c r="U448" s="16"/>
      <c r="V448" s="16"/>
      <c r="W448" s="19"/>
      <c r="X448" s="43"/>
      <c r="Y448" s="46"/>
      <c r="Z448" s="40"/>
      <c r="AA448" s="12"/>
    </row>
    <row r="449" spans="1:27" x14ac:dyDescent="0.25">
      <c r="A449">
        <v>7601</v>
      </c>
      <c r="B449" t="s">
        <v>447</v>
      </c>
      <c r="C449">
        <v>8</v>
      </c>
      <c r="D449">
        <v>42.456871</v>
      </c>
      <c r="E449">
        <v>-103.85567</v>
      </c>
      <c r="F449">
        <v>89547.57</v>
      </c>
      <c r="G449">
        <v>2193.75</v>
      </c>
      <c r="H449">
        <v>-5.75</v>
      </c>
      <c r="I449">
        <v>-10</v>
      </c>
      <c r="J449">
        <v>-17.559999999999999</v>
      </c>
      <c r="K449">
        <v>223</v>
      </c>
      <c r="L449">
        <v>251</v>
      </c>
      <c r="M449">
        <v>245</v>
      </c>
      <c r="N449">
        <v>44</v>
      </c>
      <c r="Q449" s="23"/>
      <c r="R449" s="23"/>
      <c r="S449" s="41"/>
      <c r="T449" s="35"/>
      <c r="U449" s="17"/>
      <c r="V449" s="17"/>
      <c r="W449" s="20"/>
      <c r="X449" s="44"/>
      <c r="Y449" s="47"/>
      <c r="Z449" s="41"/>
      <c r="AA449" s="12"/>
    </row>
    <row r="450" spans="1:27" x14ac:dyDescent="0.25">
      <c r="A450">
        <v>7618</v>
      </c>
      <c r="B450" t="s">
        <v>448</v>
      </c>
      <c r="C450">
        <v>8</v>
      </c>
      <c r="D450">
        <v>42.457225999999999</v>
      </c>
      <c r="E450">
        <v>-103.85699</v>
      </c>
      <c r="F450">
        <v>89764.11</v>
      </c>
      <c r="G450">
        <v>2173.25</v>
      </c>
      <c r="H450">
        <v>-5.75</v>
      </c>
      <c r="I450">
        <v>-10</v>
      </c>
      <c r="J450">
        <v>-17.25</v>
      </c>
      <c r="K450">
        <v>212</v>
      </c>
      <c r="L450">
        <v>211</v>
      </c>
      <c r="M450">
        <v>213</v>
      </c>
      <c r="N450">
        <v>24</v>
      </c>
      <c r="Q450" s="21">
        <f t="shared" ref="Q450" si="547">AVERAGE(A450:A453)</f>
        <v>7643.5</v>
      </c>
      <c r="R450" s="21">
        <f t="shared" ref="R450" si="548">AVERAGE(F450:F453)</f>
        <v>90070.540000000008</v>
      </c>
      <c r="S450" s="39">
        <f t="shared" ref="S450" si="549">AVERAGE(G450:G453)</f>
        <v>2147.9375</v>
      </c>
      <c r="T450" s="33">
        <f t="shared" ref="T450:W450" si="550">AVERAGE(K450:K453)*4</f>
        <v>859</v>
      </c>
      <c r="U450" s="15">
        <f t="shared" si="550"/>
        <v>904</v>
      </c>
      <c r="V450" s="15">
        <f t="shared" si="550"/>
        <v>883</v>
      </c>
      <c r="W450" s="18">
        <f t="shared" si="550"/>
        <v>132</v>
      </c>
      <c r="X450" s="42">
        <f t="shared" ref="X450:Z450" si="551">AVERAGE(H450:H453)</f>
        <v>-5.75</v>
      </c>
      <c r="Y450" s="45">
        <f t="shared" si="551"/>
        <v>-9.625</v>
      </c>
      <c r="Z450" s="39">
        <f t="shared" si="551"/>
        <v>-17.079999999999998</v>
      </c>
      <c r="AA450" s="12"/>
    </row>
    <row r="451" spans="1:27" x14ac:dyDescent="0.25">
      <c r="A451">
        <v>7635</v>
      </c>
      <c r="B451" t="s">
        <v>449</v>
      </c>
      <c r="C451">
        <v>8</v>
      </c>
      <c r="D451">
        <v>42.457557999999999</v>
      </c>
      <c r="E451">
        <v>-103.85811</v>
      </c>
      <c r="F451">
        <v>89983.6</v>
      </c>
      <c r="G451">
        <v>2156.75</v>
      </c>
      <c r="H451">
        <v>-5.75</v>
      </c>
      <c r="I451">
        <v>-9.5</v>
      </c>
      <c r="J451">
        <v>-16.940000000000001</v>
      </c>
      <c r="K451">
        <v>205</v>
      </c>
      <c r="L451">
        <v>236</v>
      </c>
      <c r="M451">
        <v>242</v>
      </c>
      <c r="N451">
        <v>42</v>
      </c>
      <c r="Q451" s="22"/>
      <c r="R451" s="22"/>
      <c r="S451" s="40"/>
      <c r="T451" s="34"/>
      <c r="U451" s="16"/>
      <c r="V451" s="16"/>
      <c r="W451" s="19"/>
      <c r="X451" s="43"/>
      <c r="Y451" s="46"/>
      <c r="Z451" s="40"/>
      <c r="AA451" s="12"/>
    </row>
    <row r="452" spans="1:27" x14ac:dyDescent="0.25">
      <c r="A452">
        <v>7652</v>
      </c>
      <c r="B452" t="s">
        <v>450</v>
      </c>
      <c r="C452">
        <v>8</v>
      </c>
      <c r="D452">
        <v>42.457794</v>
      </c>
      <c r="E452">
        <v>-103.85915</v>
      </c>
      <c r="F452">
        <v>90168.639999999999</v>
      </c>
      <c r="G452">
        <v>2140</v>
      </c>
      <c r="H452">
        <v>-5.75</v>
      </c>
      <c r="I452">
        <v>-9.5</v>
      </c>
      <c r="J452">
        <v>-16.940000000000001</v>
      </c>
      <c r="K452">
        <v>225</v>
      </c>
      <c r="L452">
        <v>227</v>
      </c>
      <c r="M452">
        <v>214</v>
      </c>
      <c r="N452">
        <v>28</v>
      </c>
      <c r="Q452" s="22"/>
      <c r="R452" s="22"/>
      <c r="S452" s="40"/>
      <c r="T452" s="34"/>
      <c r="U452" s="16"/>
      <c r="V452" s="16"/>
      <c r="W452" s="19"/>
      <c r="X452" s="43"/>
      <c r="Y452" s="46"/>
      <c r="Z452" s="40"/>
      <c r="AA452" s="12"/>
    </row>
    <row r="453" spans="1:27" x14ac:dyDescent="0.25">
      <c r="A453">
        <v>7669</v>
      </c>
      <c r="B453" t="s">
        <v>451</v>
      </c>
      <c r="C453">
        <v>8</v>
      </c>
      <c r="D453">
        <v>42.457863000000003</v>
      </c>
      <c r="E453">
        <v>-103.86047000000001</v>
      </c>
      <c r="F453">
        <v>90365.81</v>
      </c>
      <c r="G453">
        <v>2121.75</v>
      </c>
      <c r="H453">
        <v>-5.75</v>
      </c>
      <c r="I453">
        <v>-9.5</v>
      </c>
      <c r="J453">
        <v>-17.190000000000001</v>
      </c>
      <c r="K453">
        <v>217</v>
      </c>
      <c r="L453">
        <v>230</v>
      </c>
      <c r="M453">
        <v>214</v>
      </c>
      <c r="N453">
        <v>38</v>
      </c>
      <c r="Q453" s="23"/>
      <c r="R453" s="23"/>
      <c r="S453" s="41"/>
      <c r="T453" s="35"/>
      <c r="U453" s="17"/>
      <c r="V453" s="17"/>
      <c r="W453" s="20"/>
      <c r="X453" s="44"/>
      <c r="Y453" s="47"/>
      <c r="Z453" s="41"/>
      <c r="AA453" s="12"/>
    </row>
    <row r="454" spans="1:27" x14ac:dyDescent="0.25">
      <c r="A454">
        <v>7686</v>
      </c>
      <c r="B454" t="s">
        <v>452</v>
      </c>
      <c r="C454">
        <v>8</v>
      </c>
      <c r="D454">
        <v>42.457607000000003</v>
      </c>
      <c r="E454">
        <v>-103.86187</v>
      </c>
      <c r="F454">
        <v>90561.02</v>
      </c>
      <c r="G454">
        <v>2105.5</v>
      </c>
      <c r="H454">
        <v>-5.75</v>
      </c>
      <c r="I454">
        <v>-9.5</v>
      </c>
      <c r="J454">
        <v>-17</v>
      </c>
      <c r="K454">
        <v>249</v>
      </c>
      <c r="L454">
        <v>259</v>
      </c>
      <c r="M454">
        <v>240</v>
      </c>
      <c r="N454">
        <v>25</v>
      </c>
      <c r="Q454" s="21">
        <f t="shared" ref="Q454" si="552">AVERAGE(A454:A457)</f>
        <v>7711.5</v>
      </c>
      <c r="R454" s="21">
        <f t="shared" ref="R454" si="553">AVERAGE(F454:F457)</f>
        <v>90862.285000000003</v>
      </c>
      <c r="S454" s="39">
        <f t="shared" ref="S454" si="554">AVERAGE(G454:G457)</f>
        <v>2088.5625</v>
      </c>
      <c r="T454" s="33">
        <f t="shared" ref="T454:W454" si="555">AVERAGE(K454:K457)*4</f>
        <v>880</v>
      </c>
      <c r="U454" s="15">
        <f t="shared" si="555"/>
        <v>943</v>
      </c>
      <c r="V454" s="15">
        <f t="shared" si="555"/>
        <v>896</v>
      </c>
      <c r="W454" s="18">
        <f t="shared" si="555"/>
        <v>120</v>
      </c>
      <c r="X454" s="42">
        <f t="shared" ref="X454:Z454" si="556">AVERAGE(H454:H457)</f>
        <v>-5.7050000000000001</v>
      </c>
      <c r="Y454" s="45">
        <f t="shared" si="556"/>
        <v>-9.125</v>
      </c>
      <c r="Z454" s="39">
        <f t="shared" si="556"/>
        <v>-16.767499999999998</v>
      </c>
      <c r="AA454" s="12"/>
    </row>
    <row r="455" spans="1:27" x14ac:dyDescent="0.25">
      <c r="A455">
        <v>7703</v>
      </c>
      <c r="B455" t="s">
        <v>453</v>
      </c>
      <c r="C455">
        <v>8</v>
      </c>
      <c r="D455">
        <v>42.457217999999997</v>
      </c>
      <c r="E455">
        <v>-103.86364</v>
      </c>
      <c r="F455">
        <v>90767.39</v>
      </c>
      <c r="G455">
        <v>2094.5</v>
      </c>
      <c r="H455">
        <v>-5.75</v>
      </c>
      <c r="I455">
        <v>-9</v>
      </c>
      <c r="J455">
        <v>-16.88</v>
      </c>
      <c r="K455">
        <v>215</v>
      </c>
      <c r="L455">
        <v>239</v>
      </c>
      <c r="M455">
        <v>222</v>
      </c>
      <c r="N455">
        <v>30</v>
      </c>
      <c r="Q455" s="22"/>
      <c r="R455" s="22"/>
      <c r="S455" s="40"/>
      <c r="T455" s="34"/>
      <c r="U455" s="16"/>
      <c r="V455" s="16"/>
      <c r="W455" s="19"/>
      <c r="X455" s="43"/>
      <c r="Y455" s="46"/>
      <c r="Z455" s="40"/>
      <c r="AA455" s="12"/>
    </row>
    <row r="456" spans="1:27" x14ac:dyDescent="0.25">
      <c r="A456">
        <v>7720</v>
      </c>
      <c r="B456" t="s">
        <v>454</v>
      </c>
      <c r="C456">
        <v>8</v>
      </c>
      <c r="D456">
        <v>42.456932000000002</v>
      </c>
      <c r="E456">
        <v>-103.86579999999999</v>
      </c>
      <c r="F456">
        <v>90963.91</v>
      </c>
      <c r="G456">
        <v>2083</v>
      </c>
      <c r="H456">
        <v>-5.69</v>
      </c>
      <c r="I456">
        <v>-9</v>
      </c>
      <c r="J456">
        <v>-17</v>
      </c>
      <c r="K456">
        <v>218</v>
      </c>
      <c r="L456">
        <v>219</v>
      </c>
      <c r="M456">
        <v>214</v>
      </c>
      <c r="N456">
        <v>29</v>
      </c>
      <c r="Q456" s="22"/>
      <c r="R456" s="22"/>
      <c r="S456" s="40"/>
      <c r="T456" s="34"/>
      <c r="U456" s="16"/>
      <c r="V456" s="16"/>
      <c r="W456" s="19"/>
      <c r="X456" s="43"/>
      <c r="Y456" s="46"/>
      <c r="Z456" s="40"/>
      <c r="AA456" s="12"/>
    </row>
    <row r="457" spans="1:27" x14ac:dyDescent="0.25">
      <c r="A457">
        <v>7737</v>
      </c>
      <c r="B457" t="s">
        <v>455</v>
      </c>
      <c r="C457">
        <v>8</v>
      </c>
      <c r="D457">
        <v>42.456791000000003</v>
      </c>
      <c r="E457">
        <v>-103.86821</v>
      </c>
      <c r="F457">
        <v>91156.82</v>
      </c>
      <c r="G457">
        <v>2071.25</v>
      </c>
      <c r="H457">
        <v>-5.63</v>
      </c>
      <c r="I457">
        <v>-9</v>
      </c>
      <c r="J457">
        <v>-16.190000000000001</v>
      </c>
      <c r="K457">
        <v>198</v>
      </c>
      <c r="L457">
        <v>226</v>
      </c>
      <c r="M457">
        <v>220</v>
      </c>
      <c r="N457">
        <v>36</v>
      </c>
      <c r="Q457" s="23"/>
      <c r="R457" s="23"/>
      <c r="S457" s="41"/>
      <c r="T457" s="35"/>
      <c r="U457" s="17"/>
      <c r="V457" s="17"/>
      <c r="W457" s="20"/>
      <c r="X457" s="44"/>
      <c r="Y457" s="47"/>
      <c r="Z457" s="41"/>
      <c r="AA457" s="12"/>
    </row>
    <row r="458" spans="1:27" x14ac:dyDescent="0.25">
      <c r="A458">
        <v>7754</v>
      </c>
      <c r="B458" t="s">
        <v>456</v>
      </c>
      <c r="C458">
        <v>8</v>
      </c>
      <c r="D458">
        <v>42.456637999999998</v>
      </c>
      <c r="E458">
        <v>-103.87067</v>
      </c>
      <c r="F458">
        <v>91345.47</v>
      </c>
      <c r="G458">
        <v>2061.5</v>
      </c>
      <c r="H458">
        <v>-5.56</v>
      </c>
      <c r="I458">
        <v>-8.5</v>
      </c>
      <c r="J458">
        <v>-15.94</v>
      </c>
      <c r="K458">
        <v>238</v>
      </c>
      <c r="L458">
        <v>211</v>
      </c>
      <c r="M458">
        <v>215</v>
      </c>
      <c r="N458">
        <v>22</v>
      </c>
      <c r="Q458" s="21">
        <f t="shared" ref="Q458" si="557">AVERAGE(A458:A461)</f>
        <v>7779.5</v>
      </c>
      <c r="R458" s="21">
        <f t="shared" ref="R458" si="558">AVERAGE(F458:F461)</f>
        <v>91636.810000000012</v>
      </c>
      <c r="S458" s="39">
        <f t="shared" ref="S458" si="559">AVERAGE(G458:G461)</f>
        <v>2046.1875</v>
      </c>
      <c r="T458" s="33">
        <f t="shared" ref="T458:W458" si="560">AVERAGE(K458:K461)*4</f>
        <v>907</v>
      </c>
      <c r="U458" s="15">
        <f t="shared" si="560"/>
        <v>875</v>
      </c>
      <c r="V458" s="15">
        <f t="shared" si="560"/>
        <v>890</v>
      </c>
      <c r="W458" s="18">
        <f t="shared" si="560"/>
        <v>97</v>
      </c>
      <c r="X458" s="42">
        <f t="shared" ref="X458:Z458" si="561">AVERAGE(H458:H461)</f>
        <v>-5.375</v>
      </c>
      <c r="Y458" s="45">
        <f t="shared" si="561"/>
        <v>-8.375</v>
      </c>
      <c r="Z458" s="39">
        <f t="shared" si="561"/>
        <v>-15.362500000000001</v>
      </c>
      <c r="AA458" s="12"/>
    </row>
    <row r="459" spans="1:27" x14ac:dyDescent="0.25">
      <c r="A459">
        <v>7771</v>
      </c>
      <c r="B459" t="s">
        <v>457</v>
      </c>
      <c r="C459">
        <v>7</v>
      </c>
      <c r="D459">
        <v>42.456485999999998</v>
      </c>
      <c r="E459">
        <v>-103.87281</v>
      </c>
      <c r="F459">
        <v>91544.29</v>
      </c>
      <c r="G459">
        <v>2052.25</v>
      </c>
      <c r="H459">
        <v>-5.44</v>
      </c>
      <c r="I459">
        <v>-8.5</v>
      </c>
      <c r="J459">
        <v>-15.38</v>
      </c>
      <c r="K459">
        <v>222</v>
      </c>
      <c r="L459">
        <v>206</v>
      </c>
      <c r="M459">
        <v>234</v>
      </c>
      <c r="N459">
        <v>21</v>
      </c>
      <c r="Q459" s="22"/>
      <c r="R459" s="22"/>
      <c r="S459" s="40"/>
      <c r="T459" s="34"/>
      <c r="U459" s="16"/>
      <c r="V459" s="16"/>
      <c r="W459" s="19"/>
      <c r="X459" s="43"/>
      <c r="Y459" s="46"/>
      <c r="Z459" s="40"/>
      <c r="AA459" s="12"/>
    </row>
    <row r="460" spans="1:27" x14ac:dyDescent="0.25">
      <c r="A460">
        <v>7788</v>
      </c>
      <c r="B460" t="s">
        <v>458</v>
      </c>
      <c r="C460">
        <v>8</v>
      </c>
      <c r="D460">
        <v>42.456467000000004</v>
      </c>
      <c r="E460">
        <v>-103.87533999999999</v>
      </c>
      <c r="F460">
        <v>91738.52</v>
      </c>
      <c r="G460">
        <v>2040.5</v>
      </c>
      <c r="H460">
        <v>-5.31</v>
      </c>
      <c r="I460">
        <v>-8.5</v>
      </c>
      <c r="J460">
        <v>-15.13</v>
      </c>
      <c r="K460">
        <v>227</v>
      </c>
      <c r="L460">
        <v>222</v>
      </c>
      <c r="M460">
        <v>217</v>
      </c>
      <c r="N460">
        <v>22</v>
      </c>
      <c r="Q460" s="22"/>
      <c r="R460" s="22"/>
      <c r="S460" s="40"/>
      <c r="T460" s="34"/>
      <c r="U460" s="16"/>
      <c r="V460" s="16"/>
      <c r="W460" s="19"/>
      <c r="X460" s="43"/>
      <c r="Y460" s="46"/>
      <c r="Z460" s="40"/>
      <c r="AA460" s="12"/>
    </row>
    <row r="461" spans="1:27" x14ac:dyDescent="0.25">
      <c r="A461">
        <v>7805</v>
      </c>
      <c r="B461" t="s">
        <v>459</v>
      </c>
      <c r="C461">
        <v>9</v>
      </c>
      <c r="D461">
        <v>42.456389999999999</v>
      </c>
      <c r="E461">
        <v>-103.87783</v>
      </c>
      <c r="F461">
        <v>91918.96</v>
      </c>
      <c r="G461">
        <v>2030.5</v>
      </c>
      <c r="H461">
        <v>-5.19</v>
      </c>
      <c r="I461">
        <v>-8</v>
      </c>
      <c r="J461">
        <v>-15</v>
      </c>
      <c r="K461">
        <v>220</v>
      </c>
      <c r="L461">
        <v>236</v>
      </c>
      <c r="M461">
        <v>224</v>
      </c>
      <c r="N461">
        <v>32</v>
      </c>
      <c r="Q461" s="23"/>
      <c r="R461" s="23"/>
      <c r="S461" s="41"/>
      <c r="T461" s="35"/>
      <c r="U461" s="17"/>
      <c r="V461" s="17"/>
      <c r="W461" s="20"/>
      <c r="X461" s="44"/>
      <c r="Y461" s="47"/>
      <c r="Z461" s="41"/>
      <c r="AA461" s="12"/>
    </row>
    <row r="462" spans="1:27" x14ac:dyDescent="0.25">
      <c r="A462">
        <v>7822</v>
      </c>
      <c r="B462" t="s">
        <v>460</v>
      </c>
      <c r="C462">
        <v>8</v>
      </c>
      <c r="D462">
        <v>42.456420999999999</v>
      </c>
      <c r="E462">
        <v>-103.88033</v>
      </c>
      <c r="F462">
        <v>92123.69</v>
      </c>
      <c r="G462">
        <v>2019</v>
      </c>
      <c r="H462">
        <v>-5.0599999999999996</v>
      </c>
      <c r="I462">
        <v>-8</v>
      </c>
      <c r="J462">
        <v>-15.19</v>
      </c>
      <c r="K462">
        <v>206</v>
      </c>
      <c r="L462">
        <v>227</v>
      </c>
      <c r="M462">
        <v>228</v>
      </c>
      <c r="N462">
        <v>34</v>
      </c>
      <c r="Q462" s="21">
        <f t="shared" ref="Q462" si="562">AVERAGE(A462:A465)</f>
        <v>7847.5</v>
      </c>
      <c r="R462" s="21">
        <f t="shared" ref="R462" si="563">AVERAGE(F462:F465)</f>
        <v>92425.775000000009</v>
      </c>
      <c r="S462" s="39">
        <f t="shared" ref="S462" si="564">AVERAGE(G462:G465)</f>
        <v>1998.625</v>
      </c>
      <c r="T462" s="33">
        <f t="shared" ref="T462:W462" si="565">AVERAGE(K462:K465)*4</f>
        <v>904</v>
      </c>
      <c r="U462" s="15">
        <f t="shared" si="565"/>
        <v>920</v>
      </c>
      <c r="V462" s="15">
        <f t="shared" si="565"/>
        <v>889</v>
      </c>
      <c r="W462" s="18">
        <f t="shared" si="565"/>
        <v>117</v>
      </c>
      <c r="X462" s="42">
        <f t="shared" ref="X462:Z462" si="566">AVERAGE(H462:H465)</f>
        <v>-4.7824999999999998</v>
      </c>
      <c r="Y462" s="45">
        <f t="shared" si="566"/>
        <v>-7.75</v>
      </c>
      <c r="Z462" s="39">
        <f t="shared" si="566"/>
        <v>-14.737500000000001</v>
      </c>
      <c r="AA462" s="12"/>
    </row>
    <row r="463" spans="1:27" x14ac:dyDescent="0.25">
      <c r="A463">
        <v>7839</v>
      </c>
      <c r="B463" t="s">
        <v>461</v>
      </c>
      <c r="C463">
        <v>9</v>
      </c>
      <c r="D463">
        <v>42.456668999999998</v>
      </c>
      <c r="E463">
        <v>-103.88294</v>
      </c>
      <c r="F463">
        <v>92334.65</v>
      </c>
      <c r="G463">
        <v>2007.5</v>
      </c>
      <c r="H463">
        <v>-4.88</v>
      </c>
      <c r="I463">
        <v>-8</v>
      </c>
      <c r="J463">
        <v>-15.19</v>
      </c>
      <c r="K463">
        <v>228</v>
      </c>
      <c r="L463">
        <v>231</v>
      </c>
      <c r="M463">
        <v>207</v>
      </c>
      <c r="N463">
        <v>30</v>
      </c>
      <c r="Q463" s="22"/>
      <c r="R463" s="22"/>
      <c r="S463" s="40"/>
      <c r="T463" s="34"/>
      <c r="U463" s="16"/>
      <c r="V463" s="16"/>
      <c r="W463" s="19"/>
      <c r="X463" s="43"/>
      <c r="Y463" s="46"/>
      <c r="Z463" s="40"/>
      <c r="AA463" s="12"/>
    </row>
    <row r="464" spans="1:27" x14ac:dyDescent="0.25">
      <c r="A464">
        <v>7856</v>
      </c>
      <c r="B464" t="s">
        <v>462</v>
      </c>
      <c r="C464">
        <v>9</v>
      </c>
      <c r="D464">
        <v>42.457065999999998</v>
      </c>
      <c r="E464">
        <v>-103.88562</v>
      </c>
      <c r="F464">
        <v>92518.05</v>
      </c>
      <c r="G464">
        <v>1994.25</v>
      </c>
      <c r="H464">
        <v>-4.6900000000000004</v>
      </c>
      <c r="I464">
        <v>-7.5</v>
      </c>
      <c r="J464">
        <v>-14.44</v>
      </c>
      <c r="K464">
        <v>226</v>
      </c>
      <c r="L464">
        <v>246</v>
      </c>
      <c r="M464">
        <v>241</v>
      </c>
      <c r="N464">
        <v>32</v>
      </c>
      <c r="Q464" s="22"/>
      <c r="R464" s="22"/>
      <c r="S464" s="40"/>
      <c r="T464" s="34"/>
      <c r="U464" s="16"/>
      <c r="V464" s="16"/>
      <c r="W464" s="19"/>
      <c r="X464" s="43"/>
      <c r="Y464" s="46"/>
      <c r="Z464" s="40"/>
      <c r="AA464" s="12"/>
    </row>
    <row r="465" spans="1:27" x14ac:dyDescent="0.25">
      <c r="A465">
        <v>7873</v>
      </c>
      <c r="B465" t="s">
        <v>463</v>
      </c>
      <c r="C465">
        <v>9</v>
      </c>
      <c r="D465">
        <v>42.457698999999998</v>
      </c>
      <c r="E465">
        <v>-103.88822999999999</v>
      </c>
      <c r="F465">
        <v>92726.71</v>
      </c>
      <c r="G465">
        <v>1973.75</v>
      </c>
      <c r="H465">
        <v>-4.5</v>
      </c>
      <c r="I465">
        <v>-7.5</v>
      </c>
      <c r="J465">
        <v>-14.13</v>
      </c>
      <c r="K465">
        <v>244</v>
      </c>
      <c r="L465">
        <v>216</v>
      </c>
      <c r="M465">
        <v>213</v>
      </c>
      <c r="N465">
        <v>21</v>
      </c>
      <c r="Q465" s="23"/>
      <c r="R465" s="23"/>
      <c r="S465" s="41"/>
      <c r="T465" s="35"/>
      <c r="U465" s="17"/>
      <c r="V465" s="17"/>
      <c r="W465" s="20"/>
      <c r="X465" s="44"/>
      <c r="Y465" s="47"/>
      <c r="Z465" s="41"/>
      <c r="AA465" s="12"/>
    </row>
    <row r="466" spans="1:27" x14ac:dyDescent="0.25">
      <c r="A466">
        <v>7890</v>
      </c>
      <c r="B466" t="s">
        <v>464</v>
      </c>
      <c r="C466">
        <v>9</v>
      </c>
      <c r="D466">
        <v>42.458579999999998</v>
      </c>
      <c r="E466">
        <v>-103.89064</v>
      </c>
      <c r="F466">
        <v>92951.44</v>
      </c>
      <c r="G466">
        <v>1956</v>
      </c>
      <c r="H466">
        <v>-4.3099999999999996</v>
      </c>
      <c r="I466">
        <v>-7.5</v>
      </c>
      <c r="J466">
        <v>-13.81</v>
      </c>
      <c r="K466">
        <v>218</v>
      </c>
      <c r="L466">
        <v>210</v>
      </c>
      <c r="M466">
        <v>213</v>
      </c>
      <c r="N466">
        <v>30</v>
      </c>
      <c r="Q466" s="21">
        <f t="shared" ref="Q466" si="567">AVERAGE(A466:A469)</f>
        <v>7915.5</v>
      </c>
      <c r="R466" s="21">
        <f t="shared" ref="R466" si="568">AVERAGE(F466:F469)</f>
        <v>93264.272499999992</v>
      </c>
      <c r="S466" s="39">
        <f t="shared" ref="S466" si="569">AVERAGE(G466:G469)</f>
        <v>1940.5</v>
      </c>
      <c r="T466" s="33">
        <f t="shared" ref="T466:W466" si="570">AVERAGE(K466:K469)*4</f>
        <v>891</v>
      </c>
      <c r="U466" s="15">
        <f t="shared" si="570"/>
        <v>897</v>
      </c>
      <c r="V466" s="15">
        <f t="shared" si="570"/>
        <v>895</v>
      </c>
      <c r="W466" s="18">
        <f t="shared" si="570"/>
        <v>132</v>
      </c>
      <c r="X466" s="42">
        <f t="shared" ref="X466:Z466" si="571">AVERAGE(H466:H469)</f>
        <v>-4.0175000000000001</v>
      </c>
      <c r="Y466" s="45">
        <f t="shared" si="571"/>
        <v>-7.25</v>
      </c>
      <c r="Z466" s="39">
        <f t="shared" si="571"/>
        <v>-13.407500000000001</v>
      </c>
      <c r="AA466" s="12"/>
    </row>
    <row r="467" spans="1:27" x14ac:dyDescent="0.25">
      <c r="A467">
        <v>7907</v>
      </c>
      <c r="B467" t="s">
        <v>465</v>
      </c>
      <c r="C467">
        <v>9</v>
      </c>
      <c r="D467">
        <v>42.459434999999999</v>
      </c>
      <c r="E467">
        <v>-103.89268</v>
      </c>
      <c r="F467">
        <v>93161.42</v>
      </c>
      <c r="G467">
        <v>1943.75</v>
      </c>
      <c r="H467">
        <v>-4.13</v>
      </c>
      <c r="I467">
        <v>-7.5</v>
      </c>
      <c r="J467">
        <v>-13.44</v>
      </c>
      <c r="K467">
        <v>232</v>
      </c>
      <c r="L467">
        <v>237</v>
      </c>
      <c r="M467">
        <v>209</v>
      </c>
      <c r="N467">
        <v>29</v>
      </c>
      <c r="Q467" s="22"/>
      <c r="R467" s="22"/>
      <c r="S467" s="40"/>
      <c r="T467" s="34"/>
      <c r="U467" s="16"/>
      <c r="V467" s="16"/>
      <c r="W467" s="19"/>
      <c r="X467" s="43"/>
      <c r="Y467" s="46"/>
      <c r="Z467" s="40"/>
      <c r="AA467" s="12"/>
    </row>
    <row r="468" spans="1:27" x14ac:dyDescent="0.25">
      <c r="A468">
        <v>7924</v>
      </c>
      <c r="B468" t="s">
        <v>466</v>
      </c>
      <c r="C468">
        <v>9</v>
      </c>
      <c r="D468">
        <v>42.460414999999998</v>
      </c>
      <c r="E468">
        <v>-103.89487</v>
      </c>
      <c r="F468">
        <v>93368.44</v>
      </c>
      <c r="G468">
        <v>1936</v>
      </c>
      <c r="H468">
        <v>-3.88</v>
      </c>
      <c r="I468">
        <v>-7</v>
      </c>
      <c r="J468">
        <v>-13.25</v>
      </c>
      <c r="K468">
        <v>232</v>
      </c>
      <c r="L468">
        <v>223</v>
      </c>
      <c r="M468">
        <v>235</v>
      </c>
      <c r="N468">
        <v>35</v>
      </c>
      <c r="Q468" s="22"/>
      <c r="R468" s="22"/>
      <c r="S468" s="40"/>
      <c r="T468" s="34"/>
      <c r="U468" s="16"/>
      <c r="V468" s="16"/>
      <c r="W468" s="19"/>
      <c r="X468" s="43"/>
      <c r="Y468" s="46"/>
      <c r="Z468" s="40"/>
      <c r="AA468" s="12"/>
    </row>
    <row r="469" spans="1:27" x14ac:dyDescent="0.25">
      <c r="A469">
        <v>7941</v>
      </c>
      <c r="B469" t="s">
        <v>467</v>
      </c>
      <c r="C469">
        <v>9</v>
      </c>
      <c r="D469">
        <v>42.461433</v>
      </c>
      <c r="E469">
        <v>-103.89695</v>
      </c>
      <c r="F469">
        <v>93575.79</v>
      </c>
      <c r="G469">
        <v>1926.25</v>
      </c>
      <c r="H469">
        <v>-3.75</v>
      </c>
      <c r="I469">
        <v>-7</v>
      </c>
      <c r="J469">
        <v>-13.13</v>
      </c>
      <c r="K469">
        <v>209</v>
      </c>
      <c r="L469">
        <v>227</v>
      </c>
      <c r="M469">
        <v>238</v>
      </c>
      <c r="N469">
        <v>38</v>
      </c>
      <c r="Q469" s="23"/>
      <c r="R469" s="23"/>
      <c r="S469" s="41"/>
      <c r="T469" s="35"/>
      <c r="U469" s="17"/>
      <c r="V469" s="17"/>
      <c r="W469" s="20"/>
      <c r="X469" s="44"/>
      <c r="Y469" s="47"/>
      <c r="Z469" s="41"/>
      <c r="AA469" s="12"/>
    </row>
    <row r="470" spans="1:27" x14ac:dyDescent="0.25">
      <c r="A470">
        <v>7958</v>
      </c>
      <c r="B470" t="s">
        <v>468</v>
      </c>
      <c r="C470">
        <v>9</v>
      </c>
      <c r="D470">
        <v>42.462330000000001</v>
      </c>
      <c r="E470">
        <v>-103.89888000000001</v>
      </c>
      <c r="F470">
        <v>93777.56</v>
      </c>
      <c r="G470">
        <v>1919.75</v>
      </c>
      <c r="H470">
        <v>-3.5</v>
      </c>
      <c r="I470">
        <v>-7</v>
      </c>
      <c r="J470">
        <v>-12.69</v>
      </c>
      <c r="K470">
        <v>200</v>
      </c>
      <c r="L470">
        <v>233</v>
      </c>
      <c r="M470">
        <v>230</v>
      </c>
      <c r="N470">
        <v>25</v>
      </c>
      <c r="Q470" s="21">
        <f t="shared" ref="Q470" si="572">AVERAGE(A470:A473)</f>
        <v>7983.5</v>
      </c>
      <c r="R470" s="21">
        <f t="shared" ref="R470" si="573">AVERAGE(F470:F473)</f>
        <v>94057.907500000001</v>
      </c>
      <c r="S470" s="39">
        <f t="shared" ref="S470" si="574">AVERAGE(G470:G473)</f>
        <v>1904.8125</v>
      </c>
      <c r="T470" s="33">
        <f t="shared" ref="T470:W470" si="575">AVERAGE(K470:K473)*4</f>
        <v>842</v>
      </c>
      <c r="U470" s="15">
        <f t="shared" si="575"/>
        <v>874</v>
      </c>
      <c r="V470" s="15">
        <f t="shared" si="575"/>
        <v>910</v>
      </c>
      <c r="W470" s="18">
        <f t="shared" si="575"/>
        <v>107</v>
      </c>
      <c r="X470" s="42">
        <f t="shared" ref="X470:Z470" si="576">AVERAGE(H470:H473)</f>
        <v>-3.1725000000000003</v>
      </c>
      <c r="Y470" s="45">
        <f t="shared" si="576"/>
        <v>-6.5</v>
      </c>
      <c r="Z470" s="39">
        <f t="shared" si="576"/>
        <v>-12.049999999999999</v>
      </c>
      <c r="AA470" s="12"/>
    </row>
    <row r="471" spans="1:27" x14ac:dyDescent="0.25">
      <c r="A471">
        <v>7975</v>
      </c>
      <c r="B471" t="s">
        <v>469</v>
      </c>
      <c r="C471">
        <v>9</v>
      </c>
      <c r="D471">
        <v>42.463057999999997</v>
      </c>
      <c r="E471">
        <v>-103.9008</v>
      </c>
      <c r="F471">
        <v>93958.01</v>
      </c>
      <c r="G471">
        <v>1909.75</v>
      </c>
      <c r="H471">
        <v>-3.25</v>
      </c>
      <c r="I471">
        <v>-6.5</v>
      </c>
      <c r="J471">
        <v>-12.19</v>
      </c>
      <c r="K471">
        <v>228</v>
      </c>
      <c r="L471">
        <v>201</v>
      </c>
      <c r="M471">
        <v>207</v>
      </c>
      <c r="N471">
        <v>26</v>
      </c>
      <c r="Q471" s="22"/>
      <c r="R471" s="22"/>
      <c r="S471" s="40"/>
      <c r="T471" s="34"/>
      <c r="U471" s="16"/>
      <c r="V471" s="16"/>
      <c r="W471" s="19"/>
      <c r="X471" s="43"/>
      <c r="Y471" s="46"/>
      <c r="Z471" s="40"/>
      <c r="AA471" s="12"/>
    </row>
    <row r="472" spans="1:27" x14ac:dyDescent="0.25">
      <c r="A472">
        <v>7992</v>
      </c>
      <c r="B472" t="s">
        <v>470</v>
      </c>
      <c r="C472">
        <v>8</v>
      </c>
      <c r="D472">
        <v>42.463664999999999</v>
      </c>
      <c r="E472">
        <v>-103.90246</v>
      </c>
      <c r="F472">
        <v>94155.51</v>
      </c>
      <c r="G472">
        <v>1899.75</v>
      </c>
      <c r="H472">
        <v>-3.06</v>
      </c>
      <c r="I472">
        <v>-6.5</v>
      </c>
      <c r="J472">
        <v>-11.88</v>
      </c>
      <c r="K472">
        <v>229</v>
      </c>
      <c r="L472">
        <v>216</v>
      </c>
      <c r="M472">
        <v>242</v>
      </c>
      <c r="N472">
        <v>29</v>
      </c>
      <c r="Q472" s="22"/>
      <c r="R472" s="22"/>
      <c r="S472" s="40"/>
      <c r="T472" s="34"/>
      <c r="U472" s="16"/>
      <c r="V472" s="16"/>
      <c r="W472" s="19"/>
      <c r="X472" s="43"/>
      <c r="Y472" s="46"/>
      <c r="Z472" s="40"/>
      <c r="AA472" s="12"/>
    </row>
    <row r="473" spans="1:27" x14ac:dyDescent="0.25">
      <c r="A473">
        <v>8009</v>
      </c>
      <c r="B473" t="s">
        <v>471</v>
      </c>
      <c r="C473">
        <v>8</v>
      </c>
      <c r="D473">
        <v>42.464134000000001</v>
      </c>
      <c r="E473">
        <v>-103.90392</v>
      </c>
      <c r="F473">
        <v>94340.55</v>
      </c>
      <c r="G473">
        <v>1890</v>
      </c>
      <c r="H473">
        <v>-2.88</v>
      </c>
      <c r="I473">
        <v>-6</v>
      </c>
      <c r="J473">
        <v>-11.44</v>
      </c>
      <c r="K473">
        <v>185</v>
      </c>
      <c r="L473">
        <v>224</v>
      </c>
      <c r="M473">
        <v>231</v>
      </c>
      <c r="N473">
        <v>27</v>
      </c>
      <c r="Q473" s="23"/>
      <c r="R473" s="23"/>
      <c r="S473" s="41"/>
      <c r="T473" s="35"/>
      <c r="U473" s="17"/>
      <c r="V473" s="17"/>
      <c r="W473" s="20"/>
      <c r="X473" s="44"/>
      <c r="Y473" s="47"/>
      <c r="Z473" s="41"/>
      <c r="AA473" s="12"/>
    </row>
    <row r="474" spans="1:27" x14ac:dyDescent="0.25">
      <c r="A474">
        <v>8026</v>
      </c>
      <c r="B474" t="s">
        <v>472</v>
      </c>
      <c r="C474">
        <v>8</v>
      </c>
      <c r="D474">
        <v>42.464703</v>
      </c>
      <c r="E474">
        <v>-103.90543</v>
      </c>
      <c r="F474">
        <v>94539.7</v>
      </c>
      <c r="G474">
        <v>1883.25</v>
      </c>
      <c r="H474">
        <v>-2.69</v>
      </c>
      <c r="I474">
        <v>-6</v>
      </c>
      <c r="J474">
        <v>-11.19</v>
      </c>
      <c r="K474">
        <v>203</v>
      </c>
      <c r="L474">
        <v>208</v>
      </c>
      <c r="M474">
        <v>216</v>
      </c>
      <c r="N474">
        <v>27</v>
      </c>
      <c r="Q474" s="21">
        <f t="shared" ref="Q474" si="577">AVERAGE(A474:A477)</f>
        <v>8051.5</v>
      </c>
      <c r="R474" s="21">
        <f t="shared" ref="R474" si="578">AVERAGE(F474:F477)</f>
        <v>94854.907499999987</v>
      </c>
      <c r="S474" s="39">
        <f t="shared" ref="S474" si="579">AVERAGE(G474:G477)</f>
        <v>1874.5625</v>
      </c>
      <c r="T474" s="33">
        <f t="shared" ref="T474:W474" si="580">AVERAGE(K474:K477)*4</f>
        <v>816</v>
      </c>
      <c r="U474" s="15">
        <f t="shared" si="580"/>
        <v>804</v>
      </c>
      <c r="V474" s="15">
        <f t="shared" si="580"/>
        <v>837</v>
      </c>
      <c r="W474" s="18">
        <f t="shared" si="580"/>
        <v>102</v>
      </c>
      <c r="X474" s="42">
        <f t="shared" ref="X474:Z474" si="581">AVERAGE(H474:H477)</f>
        <v>-2.36</v>
      </c>
      <c r="Y474" s="45">
        <f t="shared" si="581"/>
        <v>-5.75</v>
      </c>
      <c r="Z474" s="39">
        <f t="shared" si="581"/>
        <v>-10.532499999999999</v>
      </c>
      <c r="AA474" s="12"/>
    </row>
    <row r="475" spans="1:27" x14ac:dyDescent="0.25">
      <c r="A475">
        <v>8043</v>
      </c>
      <c r="B475" t="s">
        <v>473</v>
      </c>
      <c r="C475">
        <v>8</v>
      </c>
      <c r="D475">
        <v>42.465178999999999</v>
      </c>
      <c r="E475">
        <v>-103.90712000000001</v>
      </c>
      <c r="F475">
        <v>94746.72</v>
      </c>
      <c r="G475">
        <v>1878</v>
      </c>
      <c r="H475">
        <v>-2.44</v>
      </c>
      <c r="I475">
        <v>-6</v>
      </c>
      <c r="J475">
        <v>-10.94</v>
      </c>
      <c r="K475">
        <v>198</v>
      </c>
      <c r="L475">
        <v>204</v>
      </c>
      <c r="M475">
        <v>199</v>
      </c>
      <c r="N475">
        <v>24</v>
      </c>
      <c r="Q475" s="22"/>
      <c r="R475" s="22"/>
      <c r="S475" s="40"/>
      <c r="T475" s="34"/>
      <c r="U475" s="16"/>
      <c r="V475" s="16"/>
      <c r="W475" s="19"/>
      <c r="X475" s="43"/>
      <c r="Y475" s="46"/>
      <c r="Z475" s="40"/>
      <c r="AA475" s="12"/>
    </row>
    <row r="476" spans="1:27" x14ac:dyDescent="0.25">
      <c r="A476">
        <v>8060</v>
      </c>
      <c r="B476" t="s">
        <v>474</v>
      </c>
      <c r="C476">
        <v>8</v>
      </c>
      <c r="D476">
        <v>42.465614000000002</v>
      </c>
      <c r="E476">
        <v>-103.90885</v>
      </c>
      <c r="F476">
        <v>94959.65</v>
      </c>
      <c r="G476">
        <v>1872.5</v>
      </c>
      <c r="H476">
        <v>-2.25</v>
      </c>
      <c r="I476">
        <v>-5.5</v>
      </c>
      <c r="J476">
        <v>-10.25</v>
      </c>
      <c r="K476">
        <v>206</v>
      </c>
      <c r="L476">
        <v>212</v>
      </c>
      <c r="M476">
        <v>211</v>
      </c>
      <c r="N476">
        <v>26</v>
      </c>
      <c r="Q476" s="22"/>
      <c r="R476" s="22"/>
      <c r="S476" s="40"/>
      <c r="T476" s="34"/>
      <c r="U476" s="16"/>
      <c r="V476" s="16"/>
      <c r="W476" s="19"/>
      <c r="X476" s="43"/>
      <c r="Y476" s="46"/>
      <c r="Z476" s="40"/>
      <c r="AA476" s="12"/>
    </row>
    <row r="477" spans="1:27" x14ac:dyDescent="0.25">
      <c r="A477">
        <v>8077</v>
      </c>
      <c r="B477" t="s">
        <v>475</v>
      </c>
      <c r="C477">
        <v>8</v>
      </c>
      <c r="D477">
        <v>42.465927000000001</v>
      </c>
      <c r="E477">
        <v>-103.91052999999999</v>
      </c>
      <c r="F477">
        <v>95173.56</v>
      </c>
      <c r="G477">
        <v>1864.5</v>
      </c>
      <c r="H477">
        <v>-2.06</v>
      </c>
      <c r="I477">
        <v>-5.5</v>
      </c>
      <c r="J477">
        <v>-9.75</v>
      </c>
      <c r="K477">
        <v>209</v>
      </c>
      <c r="L477">
        <v>180</v>
      </c>
      <c r="M477">
        <v>211</v>
      </c>
      <c r="N477">
        <v>25</v>
      </c>
      <c r="Q477" s="23"/>
      <c r="R477" s="23"/>
      <c r="S477" s="41"/>
      <c r="T477" s="35"/>
      <c r="U477" s="17"/>
      <c r="V477" s="17"/>
      <c r="W477" s="20"/>
      <c r="X477" s="44"/>
      <c r="Y477" s="47"/>
      <c r="Z477" s="41"/>
      <c r="AA477" s="12"/>
    </row>
    <row r="478" spans="1:27" x14ac:dyDescent="0.25">
      <c r="A478">
        <v>8094</v>
      </c>
      <c r="B478" t="s">
        <v>476</v>
      </c>
      <c r="C478">
        <v>8</v>
      </c>
      <c r="D478">
        <v>42.466121999999999</v>
      </c>
      <c r="E478">
        <v>-103.91239</v>
      </c>
      <c r="F478">
        <v>95406.82</v>
      </c>
      <c r="G478">
        <v>1856</v>
      </c>
      <c r="H478">
        <v>-1.81</v>
      </c>
      <c r="I478">
        <v>-5.5</v>
      </c>
      <c r="J478">
        <v>-9.56</v>
      </c>
      <c r="K478">
        <v>235</v>
      </c>
      <c r="L478">
        <v>246</v>
      </c>
      <c r="M478">
        <v>225</v>
      </c>
      <c r="N478">
        <v>33</v>
      </c>
      <c r="Q478" s="21">
        <f t="shared" ref="Q478" si="582">AVERAGE(A478:A481)</f>
        <v>8119.5</v>
      </c>
      <c r="R478" s="21">
        <f t="shared" ref="R478" si="583">AVERAGE(F478:F481)</f>
        <v>95678.802499999991</v>
      </c>
      <c r="S478" s="39">
        <f t="shared" ref="S478" si="584">AVERAGE(G478:G481)</f>
        <v>1838.375</v>
      </c>
      <c r="T478" s="33">
        <f t="shared" ref="T478:W478" si="585">AVERAGE(K478:K481)*4</f>
        <v>899</v>
      </c>
      <c r="U478" s="15">
        <f t="shared" si="585"/>
        <v>922</v>
      </c>
      <c r="V478" s="15">
        <f t="shared" si="585"/>
        <v>908</v>
      </c>
      <c r="W478" s="18">
        <f t="shared" si="585"/>
        <v>115</v>
      </c>
      <c r="X478" s="42">
        <f t="shared" ref="X478:Z478" si="586">AVERAGE(H478:H481)</f>
        <v>-1.5325</v>
      </c>
      <c r="Y478" s="45">
        <f t="shared" si="586"/>
        <v>-5</v>
      </c>
      <c r="Z478" s="39">
        <f t="shared" si="586"/>
        <v>-9.5474999999999994</v>
      </c>
      <c r="AA478" s="12"/>
    </row>
    <row r="479" spans="1:27" x14ac:dyDescent="0.25">
      <c r="A479">
        <v>8111</v>
      </c>
      <c r="B479" t="s">
        <v>477</v>
      </c>
      <c r="C479">
        <v>8</v>
      </c>
      <c r="D479">
        <v>42.466343000000002</v>
      </c>
      <c r="E479">
        <v>-103.91434</v>
      </c>
      <c r="F479">
        <v>95617.78</v>
      </c>
      <c r="G479">
        <v>1843</v>
      </c>
      <c r="H479">
        <v>-1.63</v>
      </c>
      <c r="I479">
        <v>-5</v>
      </c>
      <c r="J479">
        <v>-9.44</v>
      </c>
      <c r="K479">
        <v>209</v>
      </c>
      <c r="L479">
        <v>231</v>
      </c>
      <c r="M479">
        <v>200</v>
      </c>
      <c r="N479">
        <v>29</v>
      </c>
      <c r="Q479" s="22"/>
      <c r="R479" s="22"/>
      <c r="S479" s="40"/>
      <c r="T479" s="34"/>
      <c r="U479" s="16"/>
      <c r="V479" s="16"/>
      <c r="W479" s="19"/>
      <c r="X479" s="43"/>
      <c r="Y479" s="46"/>
      <c r="Z479" s="40"/>
      <c r="AA479" s="12"/>
    </row>
    <row r="480" spans="1:27" x14ac:dyDescent="0.25">
      <c r="A480">
        <v>8128</v>
      </c>
      <c r="B480" t="s">
        <v>478</v>
      </c>
      <c r="C480">
        <v>8</v>
      </c>
      <c r="D480">
        <v>42.466617999999997</v>
      </c>
      <c r="E480">
        <v>-103.91628</v>
      </c>
      <c r="F480">
        <v>95816.27</v>
      </c>
      <c r="G480">
        <v>1832.25</v>
      </c>
      <c r="H480">
        <v>-1.44</v>
      </c>
      <c r="I480">
        <v>-5</v>
      </c>
      <c r="J480">
        <v>-9</v>
      </c>
      <c r="K480">
        <v>224</v>
      </c>
      <c r="L480">
        <v>222</v>
      </c>
      <c r="M480">
        <v>237</v>
      </c>
      <c r="N480">
        <v>23</v>
      </c>
      <c r="Q480" s="22"/>
      <c r="R480" s="22"/>
      <c r="S480" s="40"/>
      <c r="T480" s="34"/>
      <c r="U480" s="16"/>
      <c r="V480" s="16"/>
      <c r="W480" s="19"/>
      <c r="X480" s="43"/>
      <c r="Y480" s="46"/>
      <c r="Z480" s="40"/>
      <c r="AA480" s="12"/>
    </row>
    <row r="481" spans="1:27" x14ac:dyDescent="0.25">
      <c r="A481">
        <v>8145</v>
      </c>
      <c r="B481" t="s">
        <v>479</v>
      </c>
      <c r="C481">
        <v>6</v>
      </c>
      <c r="D481">
        <v>42.466991</v>
      </c>
      <c r="E481">
        <v>-103.91748</v>
      </c>
      <c r="F481">
        <v>95874.34</v>
      </c>
      <c r="G481">
        <v>1822.25</v>
      </c>
      <c r="H481">
        <v>-1.25</v>
      </c>
      <c r="I481">
        <v>-4.5</v>
      </c>
      <c r="J481">
        <v>-10.19</v>
      </c>
      <c r="K481">
        <v>231</v>
      </c>
      <c r="L481">
        <v>223</v>
      </c>
      <c r="M481">
        <v>246</v>
      </c>
      <c r="N481">
        <v>30</v>
      </c>
      <c r="Q481" s="23"/>
      <c r="R481" s="23"/>
      <c r="S481" s="41"/>
      <c r="T481" s="35"/>
      <c r="U481" s="17"/>
      <c r="V481" s="17"/>
      <c r="W481" s="20"/>
      <c r="X481" s="44"/>
      <c r="Y481" s="47"/>
      <c r="Z481" s="41"/>
      <c r="AA481" s="12"/>
    </row>
    <row r="482" spans="1:27" x14ac:dyDescent="0.25">
      <c r="A482">
        <v>8162</v>
      </c>
      <c r="B482" t="s">
        <v>480</v>
      </c>
      <c r="C482">
        <v>7</v>
      </c>
      <c r="D482">
        <v>42.467793</v>
      </c>
      <c r="E482">
        <v>-103.91973</v>
      </c>
      <c r="F482">
        <v>93397.31</v>
      </c>
      <c r="G482">
        <v>1813.75</v>
      </c>
      <c r="H482">
        <v>-1.06</v>
      </c>
      <c r="I482">
        <v>-4.5</v>
      </c>
      <c r="J482">
        <v>-12.88</v>
      </c>
      <c r="K482">
        <v>232</v>
      </c>
      <c r="L482">
        <v>178</v>
      </c>
      <c r="M482">
        <v>210</v>
      </c>
      <c r="N482">
        <v>30</v>
      </c>
      <c r="Q482" s="21">
        <f t="shared" ref="Q482" si="587">AVERAGE(A482:A485)</f>
        <v>8186.75</v>
      </c>
      <c r="R482" s="21">
        <f t="shared" ref="R482" si="588">AVERAGE(F482:F485)</f>
        <v>89681.18250000001</v>
      </c>
      <c r="S482" s="39">
        <f t="shared" ref="S482" si="589">AVERAGE(G482:G485)</f>
        <v>1813.1875</v>
      </c>
      <c r="T482" s="33">
        <f t="shared" ref="T482:W482" si="590">AVERAGE(K482:K485)*4</f>
        <v>932</v>
      </c>
      <c r="U482" s="15">
        <f t="shared" si="590"/>
        <v>922</v>
      </c>
      <c r="V482" s="15">
        <f t="shared" si="590"/>
        <v>930</v>
      </c>
      <c r="W482" s="18">
        <f t="shared" si="590"/>
        <v>118</v>
      </c>
      <c r="X482" s="42">
        <f t="shared" ref="X482:Z482" si="591">AVERAGE(H482:H485)</f>
        <v>-0.73499999999999999</v>
      </c>
      <c r="Y482" s="45">
        <f t="shared" si="591"/>
        <v>-4.125</v>
      </c>
      <c r="Z482" s="39">
        <f t="shared" si="591"/>
        <v>-16.27</v>
      </c>
      <c r="AA482" s="12"/>
    </row>
    <row r="483" spans="1:27" x14ac:dyDescent="0.25">
      <c r="A483">
        <v>8178</v>
      </c>
      <c r="B483" t="s">
        <v>481</v>
      </c>
      <c r="C483">
        <v>7</v>
      </c>
      <c r="D483">
        <v>42.468197000000004</v>
      </c>
      <c r="E483">
        <v>-103.92225999999999</v>
      </c>
      <c r="F483">
        <v>90485.89</v>
      </c>
      <c r="G483">
        <v>1811</v>
      </c>
      <c r="H483">
        <v>-0.81</v>
      </c>
      <c r="I483">
        <v>-4</v>
      </c>
      <c r="J483">
        <v>-15.38</v>
      </c>
      <c r="K483">
        <v>221</v>
      </c>
      <c r="L483">
        <v>233</v>
      </c>
      <c r="M483">
        <v>251</v>
      </c>
      <c r="N483">
        <v>28</v>
      </c>
      <c r="Q483" s="22"/>
      <c r="R483" s="22"/>
      <c r="S483" s="40"/>
      <c r="T483" s="34"/>
      <c r="U483" s="16"/>
      <c r="V483" s="16"/>
      <c r="W483" s="19"/>
      <c r="X483" s="43"/>
      <c r="Y483" s="46"/>
      <c r="Z483" s="40"/>
      <c r="AA483" s="12"/>
    </row>
    <row r="484" spans="1:27" x14ac:dyDescent="0.25">
      <c r="A484">
        <v>8195</v>
      </c>
      <c r="B484" t="s">
        <v>482</v>
      </c>
      <c r="C484">
        <v>7</v>
      </c>
      <c r="D484">
        <v>42.467224000000002</v>
      </c>
      <c r="E484">
        <v>-103.92503000000001</v>
      </c>
      <c r="F484">
        <v>88468.83</v>
      </c>
      <c r="G484">
        <v>1809.75</v>
      </c>
      <c r="H484">
        <v>-0.63</v>
      </c>
      <c r="I484">
        <v>-4</v>
      </c>
      <c r="J484">
        <v>-17.13</v>
      </c>
      <c r="K484">
        <v>223</v>
      </c>
      <c r="L484">
        <v>255</v>
      </c>
      <c r="M484">
        <v>235</v>
      </c>
      <c r="N484">
        <v>29</v>
      </c>
      <c r="Q484" s="22"/>
      <c r="R484" s="22"/>
      <c r="S484" s="40"/>
      <c r="T484" s="34"/>
      <c r="U484" s="16"/>
      <c r="V484" s="16"/>
      <c r="W484" s="19"/>
      <c r="X484" s="43"/>
      <c r="Y484" s="46"/>
      <c r="Z484" s="40"/>
      <c r="AA484" s="12"/>
    </row>
    <row r="485" spans="1:27" x14ac:dyDescent="0.25">
      <c r="A485">
        <v>8212</v>
      </c>
      <c r="B485" t="s">
        <v>483</v>
      </c>
      <c r="C485">
        <v>7</v>
      </c>
      <c r="D485">
        <v>42.465805000000003</v>
      </c>
      <c r="E485">
        <v>-103.92683</v>
      </c>
      <c r="F485">
        <v>86372.7</v>
      </c>
      <c r="G485">
        <v>1818.25</v>
      </c>
      <c r="H485">
        <v>-0.44</v>
      </c>
      <c r="I485">
        <v>-4</v>
      </c>
      <c r="J485">
        <v>-19.690000000000001</v>
      </c>
      <c r="K485">
        <v>256</v>
      </c>
      <c r="L485">
        <v>256</v>
      </c>
      <c r="M485">
        <v>234</v>
      </c>
      <c r="N485">
        <v>31</v>
      </c>
      <c r="Q485" s="23"/>
      <c r="R485" s="23"/>
      <c r="S485" s="41"/>
      <c r="T485" s="35"/>
      <c r="U485" s="17"/>
      <c r="V485" s="17"/>
      <c r="W485" s="20"/>
      <c r="X485" s="44"/>
      <c r="Y485" s="47"/>
      <c r="Z485" s="41"/>
      <c r="AA485" s="12"/>
    </row>
    <row r="486" spans="1:27" x14ac:dyDescent="0.25">
      <c r="A486">
        <v>8229</v>
      </c>
      <c r="B486" t="s">
        <v>484</v>
      </c>
      <c r="C486">
        <v>7</v>
      </c>
      <c r="D486">
        <v>42.465201999999998</v>
      </c>
      <c r="E486">
        <v>-103.92786</v>
      </c>
      <c r="F486">
        <v>84383.53</v>
      </c>
      <c r="G486">
        <v>1829.75</v>
      </c>
      <c r="H486">
        <v>-0.25</v>
      </c>
      <c r="I486">
        <v>-3.5</v>
      </c>
      <c r="J486">
        <v>-21.56</v>
      </c>
      <c r="K486">
        <v>238</v>
      </c>
      <c r="L486">
        <v>263</v>
      </c>
      <c r="M486">
        <v>249</v>
      </c>
      <c r="N486">
        <v>35</v>
      </c>
      <c r="Q486" s="21">
        <f t="shared" ref="Q486" si="592">AVERAGE(A486:A489)</f>
        <v>8254.5</v>
      </c>
      <c r="R486" s="21">
        <f t="shared" ref="R486" si="593">AVERAGE(F486:F489)</f>
        <v>81855.48</v>
      </c>
      <c r="S486" s="39">
        <f t="shared" ref="S486" si="594">AVERAGE(G486:G489)</f>
        <v>1867.5625</v>
      </c>
      <c r="T486" s="33">
        <f t="shared" ref="T486:W486" si="595">AVERAGE(K486:K489)*4</f>
        <v>998</v>
      </c>
      <c r="U486" s="15">
        <f t="shared" si="595"/>
        <v>999</v>
      </c>
      <c r="V486" s="15">
        <f t="shared" si="595"/>
        <v>988</v>
      </c>
      <c r="W486" s="18">
        <f t="shared" si="595"/>
        <v>118</v>
      </c>
      <c r="X486" s="42">
        <f t="shared" ref="X486:Z486" si="596">AVERAGE(H486:H489)</f>
        <v>1.7500000000000002E-2</v>
      </c>
      <c r="Y486" s="45">
        <f t="shared" si="596"/>
        <v>-3.5</v>
      </c>
      <c r="Z486" s="39">
        <f t="shared" si="596"/>
        <v>-23.654999999999998</v>
      </c>
      <c r="AA486" s="12"/>
    </row>
    <row r="487" spans="1:27" x14ac:dyDescent="0.25">
      <c r="A487">
        <v>8246</v>
      </c>
      <c r="B487" t="s">
        <v>485</v>
      </c>
      <c r="C487">
        <v>7</v>
      </c>
      <c r="D487">
        <v>42.463881999999998</v>
      </c>
      <c r="E487">
        <v>-103.93093</v>
      </c>
      <c r="F487">
        <v>82589.899999999994</v>
      </c>
      <c r="G487">
        <v>1849.75</v>
      </c>
      <c r="H487">
        <v>-0.06</v>
      </c>
      <c r="I487">
        <v>-3.5</v>
      </c>
      <c r="J487">
        <v>-22.81</v>
      </c>
      <c r="K487">
        <v>247</v>
      </c>
      <c r="L487">
        <v>228</v>
      </c>
      <c r="M487">
        <v>256</v>
      </c>
      <c r="N487">
        <v>27</v>
      </c>
      <c r="Q487" s="22"/>
      <c r="R487" s="22"/>
      <c r="S487" s="40"/>
      <c r="T487" s="34"/>
      <c r="U487" s="16"/>
      <c r="V487" s="16"/>
      <c r="W487" s="19"/>
      <c r="X487" s="43"/>
      <c r="Y487" s="46"/>
      <c r="Z487" s="40"/>
      <c r="AA487" s="12"/>
    </row>
    <row r="488" spans="1:27" x14ac:dyDescent="0.25">
      <c r="A488">
        <v>8263</v>
      </c>
      <c r="B488" t="s">
        <v>486</v>
      </c>
      <c r="C488">
        <v>7</v>
      </c>
      <c r="D488">
        <v>42.462986000000001</v>
      </c>
      <c r="E488">
        <v>-103.92896</v>
      </c>
      <c r="F488">
        <v>80967.19</v>
      </c>
      <c r="G488">
        <v>1878.25</v>
      </c>
      <c r="H488">
        <v>0.13</v>
      </c>
      <c r="I488">
        <v>-3.5</v>
      </c>
      <c r="J488">
        <v>-24.56</v>
      </c>
      <c r="K488">
        <v>244</v>
      </c>
      <c r="L488">
        <v>272</v>
      </c>
      <c r="M488">
        <v>257</v>
      </c>
      <c r="N488">
        <v>31</v>
      </c>
      <c r="Q488" s="22"/>
      <c r="R488" s="22"/>
      <c r="S488" s="40"/>
      <c r="T488" s="34"/>
      <c r="U488" s="16"/>
      <c r="V488" s="16"/>
      <c r="W488" s="19"/>
      <c r="X488" s="43"/>
      <c r="Y488" s="46"/>
      <c r="Z488" s="40"/>
      <c r="AA488" s="12"/>
    </row>
    <row r="489" spans="1:27" x14ac:dyDescent="0.25">
      <c r="A489">
        <v>8280</v>
      </c>
      <c r="B489" t="s">
        <v>487</v>
      </c>
      <c r="C489">
        <v>7</v>
      </c>
      <c r="D489">
        <v>42.462521000000002</v>
      </c>
      <c r="E489">
        <v>-103.92775</v>
      </c>
      <c r="F489">
        <v>79481.3</v>
      </c>
      <c r="G489">
        <v>1912.5</v>
      </c>
      <c r="H489">
        <v>0.25</v>
      </c>
      <c r="I489">
        <v>-3.5</v>
      </c>
      <c r="J489">
        <v>-25.69</v>
      </c>
      <c r="K489">
        <v>269</v>
      </c>
      <c r="L489">
        <v>236</v>
      </c>
      <c r="M489">
        <v>226</v>
      </c>
      <c r="N489">
        <v>25</v>
      </c>
      <c r="Q489" s="23"/>
      <c r="R489" s="23"/>
      <c r="S489" s="41"/>
      <c r="T489" s="35"/>
      <c r="U489" s="17"/>
      <c r="V489" s="17"/>
      <c r="W489" s="20"/>
      <c r="X489" s="44"/>
      <c r="Y489" s="47"/>
      <c r="Z489" s="41"/>
      <c r="AA489" s="12"/>
    </row>
    <row r="490" spans="1:27" x14ac:dyDescent="0.25">
      <c r="A490">
        <v>8297</v>
      </c>
      <c r="B490" t="s">
        <v>488</v>
      </c>
      <c r="C490">
        <v>8</v>
      </c>
      <c r="D490">
        <v>42.463737000000002</v>
      </c>
      <c r="E490">
        <v>-103.92673000000001</v>
      </c>
      <c r="F490">
        <v>78014.11</v>
      </c>
      <c r="G490">
        <v>1956.75</v>
      </c>
      <c r="H490">
        <v>0.44</v>
      </c>
      <c r="I490">
        <v>-3.5</v>
      </c>
      <c r="J490">
        <v>-26.81</v>
      </c>
      <c r="K490">
        <v>265</v>
      </c>
      <c r="L490">
        <v>258</v>
      </c>
      <c r="M490">
        <v>262</v>
      </c>
      <c r="N490">
        <v>31</v>
      </c>
      <c r="Q490" s="21">
        <f t="shared" ref="Q490" si="597">AVERAGE(A490:A493)</f>
        <v>8322.5</v>
      </c>
      <c r="R490" s="21">
        <f t="shared" ref="R490" si="598">AVERAGE(F490:F493)</f>
        <v>75933.072499999995</v>
      </c>
      <c r="S490" s="39">
        <f t="shared" ref="S490" si="599">AVERAGE(G490:G493)</f>
        <v>2035.5625</v>
      </c>
      <c r="T490" s="33">
        <f t="shared" ref="T490:W490" si="600">AVERAGE(K490:K493)*4</f>
        <v>1007</v>
      </c>
      <c r="U490" s="15">
        <f t="shared" si="600"/>
        <v>1078</v>
      </c>
      <c r="V490" s="15">
        <f t="shared" si="600"/>
        <v>1005</v>
      </c>
      <c r="W490" s="18">
        <f t="shared" si="600"/>
        <v>121</v>
      </c>
      <c r="X490" s="42">
        <f t="shared" ref="X490:Z490" si="601">AVERAGE(H490:H493)</f>
        <v>0.65749999999999997</v>
      </c>
      <c r="Y490" s="45">
        <f t="shared" si="601"/>
        <v>-3.5</v>
      </c>
      <c r="Z490" s="39">
        <f t="shared" si="601"/>
        <v>-28.797499999999999</v>
      </c>
      <c r="AA490" s="12"/>
    </row>
    <row r="491" spans="1:27" x14ac:dyDescent="0.25">
      <c r="A491">
        <v>8314</v>
      </c>
      <c r="B491" t="s">
        <v>489</v>
      </c>
      <c r="C491">
        <v>8</v>
      </c>
      <c r="D491">
        <v>42.464401000000002</v>
      </c>
      <c r="E491">
        <v>-103.92899</v>
      </c>
      <c r="F491">
        <v>76646</v>
      </c>
      <c r="G491">
        <v>2008</v>
      </c>
      <c r="H491">
        <v>0.56000000000000005</v>
      </c>
      <c r="I491">
        <v>-3.5</v>
      </c>
      <c r="J491">
        <v>-28.44</v>
      </c>
      <c r="K491">
        <v>242</v>
      </c>
      <c r="L491">
        <v>283</v>
      </c>
      <c r="M491">
        <v>239</v>
      </c>
      <c r="N491">
        <v>31</v>
      </c>
      <c r="Q491" s="22"/>
      <c r="R491" s="22"/>
      <c r="S491" s="40"/>
      <c r="T491" s="34"/>
      <c r="U491" s="16"/>
      <c r="V491" s="16"/>
      <c r="W491" s="19"/>
      <c r="X491" s="43"/>
      <c r="Y491" s="46"/>
      <c r="Z491" s="40"/>
      <c r="AA491" s="12"/>
    </row>
    <row r="492" spans="1:27" x14ac:dyDescent="0.25">
      <c r="A492">
        <v>8331</v>
      </c>
      <c r="B492" t="s">
        <v>490</v>
      </c>
      <c r="C492">
        <v>8</v>
      </c>
      <c r="D492">
        <v>42.463371000000002</v>
      </c>
      <c r="E492">
        <v>-103.92995999999999</v>
      </c>
      <c r="F492">
        <v>75204.070000000007</v>
      </c>
      <c r="G492">
        <v>2058</v>
      </c>
      <c r="H492">
        <v>0.75</v>
      </c>
      <c r="I492">
        <v>-3.5</v>
      </c>
      <c r="J492">
        <v>-29.75</v>
      </c>
      <c r="K492">
        <v>240</v>
      </c>
      <c r="L492">
        <v>277</v>
      </c>
      <c r="M492">
        <v>239</v>
      </c>
      <c r="N492">
        <v>27</v>
      </c>
      <c r="Q492" s="22"/>
      <c r="R492" s="22"/>
      <c r="S492" s="40"/>
      <c r="T492" s="34"/>
      <c r="U492" s="16"/>
      <c r="V492" s="16"/>
      <c r="W492" s="19"/>
      <c r="X492" s="43"/>
      <c r="Y492" s="46"/>
      <c r="Z492" s="40"/>
      <c r="AA492" s="12"/>
    </row>
    <row r="493" spans="1:27" x14ac:dyDescent="0.25">
      <c r="A493">
        <v>8348</v>
      </c>
      <c r="B493" t="s">
        <v>491</v>
      </c>
      <c r="C493">
        <v>8</v>
      </c>
      <c r="D493">
        <v>42.461384000000002</v>
      </c>
      <c r="E493">
        <v>-103.93076000000001</v>
      </c>
      <c r="F493">
        <v>73868.11</v>
      </c>
      <c r="G493">
        <v>2119.5</v>
      </c>
      <c r="H493">
        <v>0.88</v>
      </c>
      <c r="I493">
        <v>-3.5</v>
      </c>
      <c r="J493">
        <v>-30.19</v>
      </c>
      <c r="K493">
        <v>260</v>
      </c>
      <c r="L493">
        <v>260</v>
      </c>
      <c r="M493">
        <v>265</v>
      </c>
      <c r="N493">
        <v>32</v>
      </c>
      <c r="Q493" s="23"/>
      <c r="R493" s="23"/>
      <c r="S493" s="41"/>
      <c r="T493" s="35"/>
      <c r="U493" s="17"/>
      <c r="V493" s="17"/>
      <c r="W493" s="20"/>
      <c r="X493" s="44"/>
      <c r="Y493" s="47"/>
      <c r="Z493" s="41"/>
      <c r="AA493" s="12"/>
    </row>
    <row r="494" spans="1:27" x14ac:dyDescent="0.25">
      <c r="A494">
        <v>8365</v>
      </c>
      <c r="B494" t="s">
        <v>492</v>
      </c>
      <c r="C494">
        <v>8</v>
      </c>
      <c r="D494">
        <v>42.459808000000002</v>
      </c>
      <c r="E494">
        <v>-103.92991000000001</v>
      </c>
      <c r="F494">
        <v>72572.84</v>
      </c>
      <c r="G494">
        <v>2195.5</v>
      </c>
      <c r="H494">
        <v>1</v>
      </c>
      <c r="I494">
        <v>-3.5</v>
      </c>
      <c r="J494">
        <v>-31.31</v>
      </c>
      <c r="K494">
        <v>255</v>
      </c>
      <c r="L494">
        <v>269</v>
      </c>
      <c r="M494">
        <v>247</v>
      </c>
      <c r="N494">
        <v>39</v>
      </c>
      <c r="Q494" s="21">
        <f t="shared" ref="Q494" si="602">AVERAGE(A494:A497)</f>
        <v>8390.5</v>
      </c>
      <c r="R494" s="21">
        <f t="shared" ref="R494" si="603">AVERAGE(F494:F497)</f>
        <v>70723.837499999994</v>
      </c>
      <c r="S494" s="39">
        <f t="shared" ref="S494" si="604">AVERAGE(G494:G497)</f>
        <v>2343.375</v>
      </c>
      <c r="T494" s="33">
        <f t="shared" ref="T494:W494" si="605">AVERAGE(K494:K497)*4</f>
        <v>1024</v>
      </c>
      <c r="U494" s="15">
        <f t="shared" si="605"/>
        <v>1073</v>
      </c>
      <c r="V494" s="15">
        <f t="shared" si="605"/>
        <v>1028</v>
      </c>
      <c r="W494" s="18">
        <f t="shared" si="605"/>
        <v>145</v>
      </c>
      <c r="X494" s="42">
        <f t="shared" ref="X494:Z494" si="606">AVERAGE(H494:H497)</f>
        <v>1.2349999999999999</v>
      </c>
      <c r="Y494" s="45">
        <f t="shared" si="606"/>
        <v>-3.5</v>
      </c>
      <c r="Z494" s="39">
        <f t="shared" si="606"/>
        <v>-32.954999999999998</v>
      </c>
      <c r="AA494" s="12"/>
    </row>
    <row r="495" spans="1:27" x14ac:dyDescent="0.25">
      <c r="A495">
        <v>8382</v>
      </c>
      <c r="B495" t="s">
        <v>493</v>
      </c>
      <c r="C495">
        <v>8</v>
      </c>
      <c r="D495">
        <v>42.461685000000003</v>
      </c>
      <c r="E495">
        <v>-103.92982000000001</v>
      </c>
      <c r="F495">
        <v>71254.92</v>
      </c>
      <c r="G495">
        <v>2299</v>
      </c>
      <c r="H495">
        <v>1.19</v>
      </c>
      <c r="I495">
        <v>-3.5</v>
      </c>
      <c r="J495">
        <v>-32.44</v>
      </c>
      <c r="K495">
        <v>240</v>
      </c>
      <c r="L495">
        <v>264</v>
      </c>
      <c r="M495">
        <v>254</v>
      </c>
      <c r="N495">
        <v>33</v>
      </c>
      <c r="Q495" s="22"/>
      <c r="R495" s="22"/>
      <c r="S495" s="40"/>
      <c r="T495" s="34"/>
      <c r="U495" s="16"/>
      <c r="V495" s="16"/>
      <c r="W495" s="19"/>
      <c r="X495" s="43"/>
      <c r="Y495" s="46"/>
      <c r="Z495" s="40"/>
      <c r="AA495" s="12"/>
    </row>
    <row r="496" spans="1:27" x14ac:dyDescent="0.25">
      <c r="A496">
        <v>8399</v>
      </c>
      <c r="B496" t="s">
        <v>494</v>
      </c>
      <c r="C496">
        <v>8</v>
      </c>
      <c r="D496">
        <v>42.463295000000002</v>
      </c>
      <c r="E496">
        <v>-103.93004999999999</v>
      </c>
      <c r="F496">
        <v>70100.399999999994</v>
      </c>
      <c r="G496">
        <v>2390.75</v>
      </c>
      <c r="H496">
        <v>1.31</v>
      </c>
      <c r="I496">
        <v>-3.5</v>
      </c>
      <c r="J496">
        <v>-33.44</v>
      </c>
      <c r="K496">
        <v>257</v>
      </c>
      <c r="L496">
        <v>285</v>
      </c>
      <c r="M496">
        <v>265</v>
      </c>
      <c r="N496">
        <v>44</v>
      </c>
      <c r="Q496" s="22"/>
      <c r="R496" s="22"/>
      <c r="S496" s="40"/>
      <c r="T496" s="34"/>
      <c r="U496" s="16"/>
      <c r="V496" s="16"/>
      <c r="W496" s="19"/>
      <c r="X496" s="43"/>
      <c r="Y496" s="46"/>
      <c r="Z496" s="40"/>
      <c r="AA496" s="12"/>
    </row>
    <row r="497" spans="1:27" x14ac:dyDescent="0.25">
      <c r="A497">
        <v>8416</v>
      </c>
      <c r="B497" t="s">
        <v>495</v>
      </c>
      <c r="C497">
        <v>8</v>
      </c>
      <c r="D497">
        <v>42.465187</v>
      </c>
      <c r="E497">
        <v>-103.93053</v>
      </c>
      <c r="F497">
        <v>68967.19</v>
      </c>
      <c r="G497">
        <v>2488.25</v>
      </c>
      <c r="H497">
        <v>1.44</v>
      </c>
      <c r="I497">
        <v>-3.5</v>
      </c>
      <c r="J497">
        <v>-34.630000000000003</v>
      </c>
      <c r="K497">
        <v>272</v>
      </c>
      <c r="L497">
        <v>255</v>
      </c>
      <c r="M497">
        <v>262</v>
      </c>
      <c r="N497">
        <v>29</v>
      </c>
      <c r="Q497" s="23"/>
      <c r="R497" s="23"/>
      <c r="S497" s="41"/>
      <c r="T497" s="35"/>
      <c r="U497" s="17"/>
      <c r="V497" s="17"/>
      <c r="W497" s="20"/>
      <c r="X497" s="44"/>
      <c r="Y497" s="47"/>
      <c r="Z497" s="41"/>
      <c r="AA497" s="12"/>
    </row>
    <row r="498" spans="1:27" x14ac:dyDescent="0.25">
      <c r="A498">
        <v>8433</v>
      </c>
      <c r="B498" t="s">
        <v>496</v>
      </c>
      <c r="C498">
        <v>8</v>
      </c>
      <c r="D498">
        <v>42.497346</v>
      </c>
      <c r="E498">
        <v>-103.92946999999999</v>
      </c>
      <c r="F498">
        <v>67853.67</v>
      </c>
      <c r="G498">
        <v>2606.5</v>
      </c>
      <c r="H498">
        <v>1.5</v>
      </c>
      <c r="I498">
        <v>-4</v>
      </c>
      <c r="J498">
        <v>-36.130000000000003</v>
      </c>
      <c r="K498">
        <v>256</v>
      </c>
      <c r="L498">
        <v>283</v>
      </c>
      <c r="M498">
        <v>256</v>
      </c>
      <c r="N498">
        <v>44</v>
      </c>
      <c r="Q498" s="21">
        <f t="shared" ref="Q498" si="607">AVERAGE(A498:A501)</f>
        <v>8458.5</v>
      </c>
      <c r="R498" s="21">
        <f t="shared" ref="R498" si="608">AVERAGE(F498:F501)</f>
        <v>64781.822500000002</v>
      </c>
      <c r="S498" s="39">
        <f t="shared" ref="S498" si="609">AVERAGE(G498:G501)</f>
        <v>3090</v>
      </c>
      <c r="T498" s="33">
        <f t="shared" ref="T498:W498" si="610">AVERAGE(K498:K501)*4</f>
        <v>1134</v>
      </c>
      <c r="U498" s="15">
        <f t="shared" si="610"/>
        <v>1125</v>
      </c>
      <c r="V498" s="15">
        <f t="shared" si="610"/>
        <v>1074</v>
      </c>
      <c r="W498" s="18">
        <f t="shared" si="610"/>
        <v>190</v>
      </c>
      <c r="X498" s="42">
        <f t="shared" ref="X498:Z498" si="611">AVERAGE(H498:H501)</f>
        <v>1.83</v>
      </c>
      <c r="Y498" s="45">
        <f t="shared" si="611"/>
        <v>-4.5</v>
      </c>
      <c r="Z498" s="39">
        <f t="shared" si="611"/>
        <v>-37.5</v>
      </c>
      <c r="AA498" s="12"/>
    </row>
    <row r="499" spans="1:27" x14ac:dyDescent="0.25">
      <c r="A499">
        <v>8450</v>
      </c>
      <c r="B499" t="s">
        <v>511</v>
      </c>
      <c r="C499">
        <v>9</v>
      </c>
      <c r="D499">
        <v>42.469436999999999</v>
      </c>
      <c r="E499">
        <v>-103.93137</v>
      </c>
      <c r="F499">
        <v>64762.8</v>
      </c>
      <c r="G499">
        <v>3155.25</v>
      </c>
      <c r="H499">
        <v>1.88</v>
      </c>
      <c r="I499">
        <v>-4.5</v>
      </c>
      <c r="J499">
        <v>-38.06</v>
      </c>
      <c r="K499">
        <v>303</v>
      </c>
      <c r="L499">
        <v>297</v>
      </c>
      <c r="M499">
        <v>273</v>
      </c>
      <c r="N499">
        <v>68</v>
      </c>
      <c r="Q499" s="22"/>
      <c r="R499" s="22"/>
      <c r="S499" s="40"/>
      <c r="T499" s="34"/>
      <c r="U499" s="16"/>
      <c r="V499" s="16"/>
      <c r="W499" s="19"/>
      <c r="X499" s="43"/>
      <c r="Y499" s="46"/>
      <c r="Z499" s="40"/>
      <c r="AA499" s="12"/>
    </row>
    <row r="500" spans="1:27" x14ac:dyDescent="0.25">
      <c r="A500">
        <v>8467</v>
      </c>
      <c r="B500" t="s">
        <v>512</v>
      </c>
      <c r="C500">
        <v>8</v>
      </c>
      <c r="D500">
        <v>42.469119999999997</v>
      </c>
      <c r="E500">
        <v>-103.93272</v>
      </c>
      <c r="F500">
        <v>63756.23</v>
      </c>
      <c r="G500">
        <v>3207.75</v>
      </c>
      <c r="H500">
        <v>1.94</v>
      </c>
      <c r="I500">
        <v>-4.5</v>
      </c>
      <c r="J500">
        <v>-38</v>
      </c>
      <c r="K500">
        <v>286</v>
      </c>
      <c r="L500">
        <v>270</v>
      </c>
      <c r="M500">
        <v>270</v>
      </c>
      <c r="N500">
        <v>45</v>
      </c>
      <c r="Q500" s="22"/>
      <c r="R500" s="22"/>
      <c r="S500" s="40"/>
      <c r="T500" s="34"/>
      <c r="U500" s="16"/>
      <c r="V500" s="16"/>
      <c r="W500" s="19"/>
      <c r="X500" s="43"/>
      <c r="Y500" s="46"/>
      <c r="Z500" s="40"/>
      <c r="AA500" s="12"/>
    </row>
    <row r="501" spans="1:27" ht="15.75" thickBot="1" x14ac:dyDescent="0.3">
      <c r="A501">
        <v>8484</v>
      </c>
      <c r="B501" t="s">
        <v>513</v>
      </c>
      <c r="C501">
        <v>9</v>
      </c>
      <c r="D501">
        <v>42.468502000000001</v>
      </c>
      <c r="E501">
        <v>-103.93182</v>
      </c>
      <c r="F501">
        <v>62754.59</v>
      </c>
      <c r="G501">
        <v>3390.5</v>
      </c>
      <c r="H501">
        <v>2</v>
      </c>
      <c r="I501">
        <v>-5</v>
      </c>
      <c r="J501">
        <v>-37.81</v>
      </c>
      <c r="K501">
        <v>289</v>
      </c>
      <c r="L501">
        <v>275</v>
      </c>
      <c r="M501">
        <v>275</v>
      </c>
      <c r="N501">
        <v>33</v>
      </c>
      <c r="Q501" s="23"/>
      <c r="R501" s="23"/>
      <c r="S501" s="41"/>
      <c r="T501" s="35"/>
      <c r="U501" s="17"/>
      <c r="V501" s="17"/>
      <c r="W501" s="20"/>
      <c r="X501" s="61"/>
      <c r="Y501" s="62"/>
      <c r="Z501" s="60"/>
      <c r="AA501" s="12"/>
    </row>
  </sheetData>
  <sortState ref="BB2:BC501">
    <sortCondition ref="BB2:BB501"/>
  </sortState>
  <mergeCells count="1250">
    <mergeCell ref="Z498:Z501"/>
    <mergeCell ref="Q498:Q501"/>
    <mergeCell ref="R498:R501"/>
    <mergeCell ref="S498:S501"/>
    <mergeCell ref="T498:T501"/>
    <mergeCell ref="U498:U501"/>
    <mergeCell ref="V498:V501"/>
    <mergeCell ref="W498:W501"/>
    <mergeCell ref="X498:X501"/>
    <mergeCell ref="Y498:Y501"/>
    <mergeCell ref="Z490:Z493"/>
    <mergeCell ref="Q494:Q497"/>
    <mergeCell ref="R494:R497"/>
    <mergeCell ref="S494:S497"/>
    <mergeCell ref="T494:T497"/>
    <mergeCell ref="U494:U497"/>
    <mergeCell ref="V494:V497"/>
    <mergeCell ref="W494:W497"/>
    <mergeCell ref="X494:X497"/>
    <mergeCell ref="Y494:Y497"/>
    <mergeCell ref="Z494:Z497"/>
    <mergeCell ref="Q490:Q493"/>
    <mergeCell ref="R490:R493"/>
    <mergeCell ref="S490:S493"/>
    <mergeCell ref="T490:T493"/>
    <mergeCell ref="U490:U493"/>
    <mergeCell ref="V490:V493"/>
    <mergeCell ref="W490:W493"/>
    <mergeCell ref="X490:X493"/>
    <mergeCell ref="Y490:Y493"/>
    <mergeCell ref="Q486:Q489"/>
    <mergeCell ref="R486:R489"/>
    <mergeCell ref="S486:S489"/>
    <mergeCell ref="T486:T489"/>
    <mergeCell ref="U486:U489"/>
    <mergeCell ref="V486:V489"/>
    <mergeCell ref="W486:W489"/>
    <mergeCell ref="X486:X489"/>
    <mergeCell ref="Y486:Y489"/>
    <mergeCell ref="Q482:Q485"/>
    <mergeCell ref="R482:R485"/>
    <mergeCell ref="S482:S485"/>
    <mergeCell ref="T482:T485"/>
    <mergeCell ref="U482:U485"/>
    <mergeCell ref="V482:V485"/>
    <mergeCell ref="W482:W485"/>
    <mergeCell ref="X482:X485"/>
    <mergeCell ref="Y482:Y485"/>
    <mergeCell ref="Q478:Q481"/>
    <mergeCell ref="R478:R481"/>
    <mergeCell ref="S478:S481"/>
    <mergeCell ref="T478:T481"/>
    <mergeCell ref="U478:U481"/>
    <mergeCell ref="V478:V481"/>
    <mergeCell ref="W478:W481"/>
    <mergeCell ref="X478:X481"/>
    <mergeCell ref="Y478:Y481"/>
    <mergeCell ref="Q474:Q477"/>
    <mergeCell ref="R474:R477"/>
    <mergeCell ref="S474:S477"/>
    <mergeCell ref="T474:T477"/>
    <mergeCell ref="U474:U477"/>
    <mergeCell ref="V474:V477"/>
    <mergeCell ref="W474:W477"/>
    <mergeCell ref="X474:X477"/>
    <mergeCell ref="Y474:Y477"/>
    <mergeCell ref="Q470:Q473"/>
    <mergeCell ref="R470:R473"/>
    <mergeCell ref="S470:S473"/>
    <mergeCell ref="T470:T473"/>
    <mergeCell ref="U470:U473"/>
    <mergeCell ref="V470:V473"/>
    <mergeCell ref="W470:W473"/>
    <mergeCell ref="X470:X473"/>
    <mergeCell ref="Y470:Y473"/>
    <mergeCell ref="R466:R469"/>
    <mergeCell ref="S466:S469"/>
    <mergeCell ref="T466:T469"/>
    <mergeCell ref="U466:U469"/>
    <mergeCell ref="V466:V469"/>
    <mergeCell ref="W466:W469"/>
    <mergeCell ref="X466:X469"/>
    <mergeCell ref="Y466:Y469"/>
    <mergeCell ref="R462:R465"/>
    <mergeCell ref="S462:S465"/>
    <mergeCell ref="T462:T465"/>
    <mergeCell ref="U462:U465"/>
    <mergeCell ref="V462:V465"/>
    <mergeCell ref="W462:W465"/>
    <mergeCell ref="X462:X465"/>
    <mergeCell ref="Y462:Y465"/>
    <mergeCell ref="Z462:Z465"/>
    <mergeCell ref="R458:R461"/>
    <mergeCell ref="S458:S461"/>
    <mergeCell ref="T458:T461"/>
    <mergeCell ref="U458:U461"/>
    <mergeCell ref="V458:V461"/>
    <mergeCell ref="W458:W461"/>
    <mergeCell ref="X458:X461"/>
    <mergeCell ref="Y458:Y461"/>
    <mergeCell ref="Z458:Z461"/>
    <mergeCell ref="R454:R457"/>
    <mergeCell ref="S454:S457"/>
    <mergeCell ref="T454:T457"/>
    <mergeCell ref="U454:U457"/>
    <mergeCell ref="V454:V457"/>
    <mergeCell ref="W454:W457"/>
    <mergeCell ref="X454:X457"/>
    <mergeCell ref="Y454:Y457"/>
    <mergeCell ref="Z454:Z457"/>
    <mergeCell ref="R450:R453"/>
    <mergeCell ref="S450:S453"/>
    <mergeCell ref="T450:T453"/>
    <mergeCell ref="U450:U453"/>
    <mergeCell ref="V450:V453"/>
    <mergeCell ref="W450:W453"/>
    <mergeCell ref="X450:X453"/>
    <mergeCell ref="Y450:Y453"/>
    <mergeCell ref="Z450:Z453"/>
    <mergeCell ref="R446:R449"/>
    <mergeCell ref="S446:S449"/>
    <mergeCell ref="T446:T449"/>
    <mergeCell ref="U446:U449"/>
    <mergeCell ref="V446:V449"/>
    <mergeCell ref="W446:W449"/>
    <mergeCell ref="X446:X449"/>
    <mergeCell ref="Y446:Y449"/>
    <mergeCell ref="Z446:Z449"/>
    <mergeCell ref="R442:R445"/>
    <mergeCell ref="S442:S445"/>
    <mergeCell ref="T442:T445"/>
    <mergeCell ref="U442:U445"/>
    <mergeCell ref="V442:V445"/>
    <mergeCell ref="W442:W445"/>
    <mergeCell ref="X442:X445"/>
    <mergeCell ref="Y442:Y445"/>
    <mergeCell ref="Z442:Z445"/>
    <mergeCell ref="R438:R441"/>
    <mergeCell ref="S438:S441"/>
    <mergeCell ref="T438:T441"/>
    <mergeCell ref="U438:U441"/>
    <mergeCell ref="V438:V441"/>
    <mergeCell ref="W438:W441"/>
    <mergeCell ref="X438:X441"/>
    <mergeCell ref="Y438:Y441"/>
    <mergeCell ref="Z438:Z441"/>
    <mergeCell ref="R434:R437"/>
    <mergeCell ref="S434:S437"/>
    <mergeCell ref="T434:T437"/>
    <mergeCell ref="U434:U437"/>
    <mergeCell ref="V434:V437"/>
    <mergeCell ref="W434:W437"/>
    <mergeCell ref="X434:X437"/>
    <mergeCell ref="Y434:Y437"/>
    <mergeCell ref="Z434:Z437"/>
    <mergeCell ref="R430:R433"/>
    <mergeCell ref="S430:S433"/>
    <mergeCell ref="T430:T433"/>
    <mergeCell ref="U430:U433"/>
    <mergeCell ref="V430:V433"/>
    <mergeCell ref="W430:W433"/>
    <mergeCell ref="X430:X433"/>
    <mergeCell ref="Y430:Y433"/>
    <mergeCell ref="Z430:Z433"/>
    <mergeCell ref="R426:R429"/>
    <mergeCell ref="S426:S429"/>
    <mergeCell ref="T426:T429"/>
    <mergeCell ref="U426:U429"/>
    <mergeCell ref="V426:V429"/>
    <mergeCell ref="W426:W429"/>
    <mergeCell ref="X426:X429"/>
    <mergeCell ref="Y426:Y429"/>
    <mergeCell ref="Z426:Z429"/>
    <mergeCell ref="R422:R425"/>
    <mergeCell ref="S422:S425"/>
    <mergeCell ref="T422:T425"/>
    <mergeCell ref="U422:U425"/>
    <mergeCell ref="V422:V425"/>
    <mergeCell ref="W422:W425"/>
    <mergeCell ref="X422:X425"/>
    <mergeCell ref="Y422:Y425"/>
    <mergeCell ref="Z422:Z425"/>
    <mergeCell ref="R418:R421"/>
    <mergeCell ref="S418:S421"/>
    <mergeCell ref="T418:T421"/>
    <mergeCell ref="U418:U421"/>
    <mergeCell ref="V418:V421"/>
    <mergeCell ref="W418:W421"/>
    <mergeCell ref="X418:X421"/>
    <mergeCell ref="Y418:Y421"/>
    <mergeCell ref="Z418:Z421"/>
    <mergeCell ref="R414:R417"/>
    <mergeCell ref="S414:S417"/>
    <mergeCell ref="T414:T417"/>
    <mergeCell ref="U414:U417"/>
    <mergeCell ref="V414:V417"/>
    <mergeCell ref="W414:W417"/>
    <mergeCell ref="X414:X417"/>
    <mergeCell ref="Y414:Y417"/>
    <mergeCell ref="Z414:Z417"/>
    <mergeCell ref="R410:R413"/>
    <mergeCell ref="S410:S413"/>
    <mergeCell ref="T410:T413"/>
    <mergeCell ref="U410:U413"/>
    <mergeCell ref="V410:V413"/>
    <mergeCell ref="W410:W413"/>
    <mergeCell ref="X410:X413"/>
    <mergeCell ref="Y410:Y413"/>
    <mergeCell ref="Z410:Z413"/>
    <mergeCell ref="R398:R401"/>
    <mergeCell ref="S398:S401"/>
    <mergeCell ref="T398:T401"/>
    <mergeCell ref="U398:U401"/>
    <mergeCell ref="V398:V401"/>
    <mergeCell ref="W398:W401"/>
    <mergeCell ref="X398:X401"/>
    <mergeCell ref="Y398:Y401"/>
    <mergeCell ref="R394:R397"/>
    <mergeCell ref="S394:S397"/>
    <mergeCell ref="T394:T397"/>
    <mergeCell ref="U394:U397"/>
    <mergeCell ref="V394:V397"/>
    <mergeCell ref="W394:W397"/>
    <mergeCell ref="X394:X397"/>
    <mergeCell ref="Y394:Y397"/>
    <mergeCell ref="Q406:Q409"/>
    <mergeCell ref="R406:R409"/>
    <mergeCell ref="S406:S409"/>
    <mergeCell ref="T406:T409"/>
    <mergeCell ref="U406:U409"/>
    <mergeCell ref="V406:V409"/>
    <mergeCell ref="W406:W409"/>
    <mergeCell ref="X406:X409"/>
    <mergeCell ref="Y406:Y409"/>
    <mergeCell ref="Q402:Q405"/>
    <mergeCell ref="R402:R405"/>
    <mergeCell ref="S402:S405"/>
    <mergeCell ref="T402:T405"/>
    <mergeCell ref="U402:U405"/>
    <mergeCell ref="V402:V405"/>
    <mergeCell ref="W402:W405"/>
    <mergeCell ref="R390:R393"/>
    <mergeCell ref="S390:S393"/>
    <mergeCell ref="T390:T393"/>
    <mergeCell ref="U390:U393"/>
    <mergeCell ref="V390:V393"/>
    <mergeCell ref="W390:W393"/>
    <mergeCell ref="X390:X393"/>
    <mergeCell ref="Y390:Y393"/>
    <mergeCell ref="Z390:Z393"/>
    <mergeCell ref="R386:R389"/>
    <mergeCell ref="S386:S389"/>
    <mergeCell ref="T386:T389"/>
    <mergeCell ref="U386:U389"/>
    <mergeCell ref="V386:V389"/>
    <mergeCell ref="W386:W389"/>
    <mergeCell ref="X386:X389"/>
    <mergeCell ref="Y386:Y389"/>
    <mergeCell ref="Z386:Z389"/>
    <mergeCell ref="R382:R385"/>
    <mergeCell ref="S382:S385"/>
    <mergeCell ref="T382:T385"/>
    <mergeCell ref="U382:U385"/>
    <mergeCell ref="V382:V385"/>
    <mergeCell ref="W382:W385"/>
    <mergeCell ref="X382:X385"/>
    <mergeCell ref="Y382:Y385"/>
    <mergeCell ref="Z382:Z385"/>
    <mergeCell ref="R378:R381"/>
    <mergeCell ref="S378:S381"/>
    <mergeCell ref="T378:T381"/>
    <mergeCell ref="U378:U381"/>
    <mergeCell ref="V378:V381"/>
    <mergeCell ref="W378:W381"/>
    <mergeCell ref="X378:X381"/>
    <mergeCell ref="Y378:Y381"/>
    <mergeCell ref="Z378:Z381"/>
    <mergeCell ref="R374:R377"/>
    <mergeCell ref="S374:S377"/>
    <mergeCell ref="T374:T377"/>
    <mergeCell ref="U374:U377"/>
    <mergeCell ref="V374:V377"/>
    <mergeCell ref="W374:W377"/>
    <mergeCell ref="X374:X377"/>
    <mergeCell ref="Y374:Y377"/>
    <mergeCell ref="Z374:Z377"/>
    <mergeCell ref="R370:R373"/>
    <mergeCell ref="S370:S373"/>
    <mergeCell ref="T370:T373"/>
    <mergeCell ref="U370:U373"/>
    <mergeCell ref="V370:V373"/>
    <mergeCell ref="W370:W373"/>
    <mergeCell ref="X370:X373"/>
    <mergeCell ref="Y370:Y373"/>
    <mergeCell ref="Z370:Z373"/>
    <mergeCell ref="R366:R369"/>
    <mergeCell ref="S366:S369"/>
    <mergeCell ref="T366:T369"/>
    <mergeCell ref="U366:U369"/>
    <mergeCell ref="V366:V369"/>
    <mergeCell ref="W366:W369"/>
    <mergeCell ref="X366:X369"/>
    <mergeCell ref="Y366:Y369"/>
    <mergeCell ref="Z366:Z369"/>
    <mergeCell ref="R362:R365"/>
    <mergeCell ref="S362:S365"/>
    <mergeCell ref="T362:T365"/>
    <mergeCell ref="U362:U365"/>
    <mergeCell ref="V362:V365"/>
    <mergeCell ref="W362:W365"/>
    <mergeCell ref="X362:X365"/>
    <mergeCell ref="Y362:Y365"/>
    <mergeCell ref="Z362:Z365"/>
    <mergeCell ref="R358:R361"/>
    <mergeCell ref="S358:S361"/>
    <mergeCell ref="T358:T361"/>
    <mergeCell ref="U358:U361"/>
    <mergeCell ref="V358:V361"/>
    <mergeCell ref="W358:W361"/>
    <mergeCell ref="X358:X361"/>
    <mergeCell ref="Y358:Y361"/>
    <mergeCell ref="Z358:Z361"/>
    <mergeCell ref="R354:R357"/>
    <mergeCell ref="S354:S357"/>
    <mergeCell ref="T354:T357"/>
    <mergeCell ref="U354:U357"/>
    <mergeCell ref="V354:V357"/>
    <mergeCell ref="W354:W357"/>
    <mergeCell ref="X354:X357"/>
    <mergeCell ref="Y354:Y357"/>
    <mergeCell ref="Z354:Z357"/>
    <mergeCell ref="R350:R353"/>
    <mergeCell ref="S350:S353"/>
    <mergeCell ref="T350:T353"/>
    <mergeCell ref="U350:U353"/>
    <mergeCell ref="V350:V353"/>
    <mergeCell ref="W350:W353"/>
    <mergeCell ref="X350:X353"/>
    <mergeCell ref="Y350:Y353"/>
    <mergeCell ref="Z350:Z353"/>
    <mergeCell ref="R346:R349"/>
    <mergeCell ref="S346:S349"/>
    <mergeCell ref="T346:T349"/>
    <mergeCell ref="U346:U349"/>
    <mergeCell ref="V346:V349"/>
    <mergeCell ref="W346:W349"/>
    <mergeCell ref="X346:X349"/>
    <mergeCell ref="Y346:Y349"/>
    <mergeCell ref="Z346:Z349"/>
    <mergeCell ref="R342:R345"/>
    <mergeCell ref="S342:S345"/>
    <mergeCell ref="T342:T345"/>
    <mergeCell ref="U342:U345"/>
    <mergeCell ref="V342:V345"/>
    <mergeCell ref="W342:W345"/>
    <mergeCell ref="X342:X345"/>
    <mergeCell ref="Y342:Y345"/>
    <mergeCell ref="Z342:Z345"/>
    <mergeCell ref="R338:R341"/>
    <mergeCell ref="S338:S341"/>
    <mergeCell ref="T338:T341"/>
    <mergeCell ref="U338:U341"/>
    <mergeCell ref="V338:V341"/>
    <mergeCell ref="W338:W341"/>
    <mergeCell ref="X338:X341"/>
    <mergeCell ref="Y338:Y341"/>
    <mergeCell ref="Z338:Z341"/>
    <mergeCell ref="Q334:Q337"/>
    <mergeCell ref="R334:R337"/>
    <mergeCell ref="S334:S337"/>
    <mergeCell ref="T334:T337"/>
    <mergeCell ref="U334:U337"/>
    <mergeCell ref="V334:V337"/>
    <mergeCell ref="W334:W337"/>
    <mergeCell ref="X334:X337"/>
    <mergeCell ref="Y334:Y337"/>
    <mergeCell ref="X318:X321"/>
    <mergeCell ref="Y318:Y321"/>
    <mergeCell ref="Z318:Z321"/>
    <mergeCell ref="Q322:Q325"/>
    <mergeCell ref="R322:R325"/>
    <mergeCell ref="S322:S325"/>
    <mergeCell ref="T322:T325"/>
    <mergeCell ref="U322:U325"/>
    <mergeCell ref="V322:V325"/>
    <mergeCell ref="W322:W325"/>
    <mergeCell ref="X322:X325"/>
    <mergeCell ref="Y322:Y325"/>
    <mergeCell ref="Z322:Z325"/>
    <mergeCell ref="R318:R321"/>
    <mergeCell ref="R326:R329"/>
    <mergeCell ref="R330:R333"/>
    <mergeCell ref="W250:W253"/>
    <mergeCell ref="X250:X253"/>
    <mergeCell ref="Y250:Y253"/>
    <mergeCell ref="Z250:Z253"/>
    <mergeCell ref="X258:X261"/>
    <mergeCell ref="Y258:Y261"/>
    <mergeCell ref="Z258:Z261"/>
    <mergeCell ref="Z262:Z265"/>
    <mergeCell ref="S286:S289"/>
    <mergeCell ref="T286:T289"/>
    <mergeCell ref="U286:U289"/>
    <mergeCell ref="V286:V289"/>
    <mergeCell ref="W286:W289"/>
    <mergeCell ref="X286:X289"/>
    <mergeCell ref="Y286:Y289"/>
    <mergeCell ref="Z286:Z289"/>
    <mergeCell ref="Q290:Q293"/>
    <mergeCell ref="R290:R293"/>
    <mergeCell ref="S290:S293"/>
    <mergeCell ref="T290:T293"/>
    <mergeCell ref="U290:U293"/>
    <mergeCell ref="V290:V293"/>
    <mergeCell ref="W290:W293"/>
    <mergeCell ref="X290:X293"/>
    <mergeCell ref="Y290:Y293"/>
    <mergeCell ref="Z290:Z293"/>
    <mergeCell ref="V206:V209"/>
    <mergeCell ref="W206:W209"/>
    <mergeCell ref="X206:X209"/>
    <mergeCell ref="Y206:Y209"/>
    <mergeCell ref="Z206:Z209"/>
    <mergeCell ref="Q210:Q213"/>
    <mergeCell ref="R210:R213"/>
    <mergeCell ref="S210:S213"/>
    <mergeCell ref="T210:T213"/>
    <mergeCell ref="U210:U213"/>
    <mergeCell ref="V210:V213"/>
    <mergeCell ref="W210:W213"/>
    <mergeCell ref="X210:X213"/>
    <mergeCell ref="Y210:Y213"/>
    <mergeCell ref="Z210:Z213"/>
    <mergeCell ref="X174:X177"/>
    <mergeCell ref="Y174:Y177"/>
    <mergeCell ref="Z174:Z177"/>
    <mergeCell ref="Q178:Q181"/>
    <mergeCell ref="R178:R181"/>
    <mergeCell ref="S178:S181"/>
    <mergeCell ref="T178:T181"/>
    <mergeCell ref="U178:U181"/>
    <mergeCell ref="V178:V181"/>
    <mergeCell ref="W178:W181"/>
    <mergeCell ref="X178:X181"/>
    <mergeCell ref="Y178:Y181"/>
    <mergeCell ref="Z178:Z181"/>
    <mergeCell ref="X202:X205"/>
    <mergeCell ref="Y202:Y205"/>
    <mergeCell ref="Z202:Z205"/>
    <mergeCell ref="S142:S145"/>
    <mergeCell ref="T142:T145"/>
    <mergeCell ref="U142:U145"/>
    <mergeCell ref="V142:V145"/>
    <mergeCell ref="W142:W145"/>
    <mergeCell ref="X142:X145"/>
    <mergeCell ref="Y142:Y145"/>
    <mergeCell ref="Z142:Z145"/>
    <mergeCell ref="Q146:Q149"/>
    <mergeCell ref="R146:R149"/>
    <mergeCell ref="S146:S149"/>
    <mergeCell ref="T146:T149"/>
    <mergeCell ref="U146:U149"/>
    <mergeCell ref="V146:V149"/>
    <mergeCell ref="W146:W149"/>
    <mergeCell ref="X146:X149"/>
    <mergeCell ref="Y146:Y149"/>
    <mergeCell ref="Z146:Z149"/>
    <mergeCell ref="Q142:Q145"/>
    <mergeCell ref="S134:S137"/>
    <mergeCell ref="T134:T137"/>
    <mergeCell ref="U134:U137"/>
    <mergeCell ref="V134:V137"/>
    <mergeCell ref="W134:W137"/>
    <mergeCell ref="X134:X137"/>
    <mergeCell ref="Y134:Y137"/>
    <mergeCell ref="Z134:Z137"/>
    <mergeCell ref="Q138:Q141"/>
    <mergeCell ref="R138:R141"/>
    <mergeCell ref="S138:S141"/>
    <mergeCell ref="T138:T141"/>
    <mergeCell ref="U138:U141"/>
    <mergeCell ref="V138:V141"/>
    <mergeCell ref="W138:W141"/>
    <mergeCell ref="X138:X141"/>
    <mergeCell ref="Y138:Y141"/>
    <mergeCell ref="Z138:Z141"/>
    <mergeCell ref="Q134:Q137"/>
    <mergeCell ref="S126:S129"/>
    <mergeCell ref="T126:T129"/>
    <mergeCell ref="U126:U129"/>
    <mergeCell ref="V126:V129"/>
    <mergeCell ref="W126:W129"/>
    <mergeCell ref="X126:X129"/>
    <mergeCell ref="Y126:Y129"/>
    <mergeCell ref="Z126:Z129"/>
    <mergeCell ref="Q130:Q133"/>
    <mergeCell ref="R130:R133"/>
    <mergeCell ref="S130:S133"/>
    <mergeCell ref="T130:T133"/>
    <mergeCell ref="U130:U133"/>
    <mergeCell ref="V130:V133"/>
    <mergeCell ref="W130:W133"/>
    <mergeCell ref="X130:X133"/>
    <mergeCell ref="Y130:Y133"/>
    <mergeCell ref="Z130:Z133"/>
    <mergeCell ref="Q126:Q129"/>
    <mergeCell ref="S118:S121"/>
    <mergeCell ref="T118:T121"/>
    <mergeCell ref="U118:U121"/>
    <mergeCell ref="V118:V121"/>
    <mergeCell ref="W118:W121"/>
    <mergeCell ref="X118:X121"/>
    <mergeCell ref="Y118:Y121"/>
    <mergeCell ref="Z118:Z121"/>
    <mergeCell ref="Q122:Q125"/>
    <mergeCell ref="R122:R125"/>
    <mergeCell ref="S122:S125"/>
    <mergeCell ref="T122:T125"/>
    <mergeCell ref="U122:U125"/>
    <mergeCell ref="V122:V125"/>
    <mergeCell ref="W122:W125"/>
    <mergeCell ref="X122:X125"/>
    <mergeCell ref="Y122:Y125"/>
    <mergeCell ref="Z122:Z125"/>
    <mergeCell ref="S110:S113"/>
    <mergeCell ref="T110:T113"/>
    <mergeCell ref="U110:U113"/>
    <mergeCell ref="V110:V113"/>
    <mergeCell ref="W110:W113"/>
    <mergeCell ref="X110:X113"/>
    <mergeCell ref="Y110:Y113"/>
    <mergeCell ref="Z110:Z113"/>
    <mergeCell ref="Q114:Q117"/>
    <mergeCell ref="R114:R117"/>
    <mergeCell ref="S114:S117"/>
    <mergeCell ref="T114:T117"/>
    <mergeCell ref="U114:U117"/>
    <mergeCell ref="V114:V117"/>
    <mergeCell ref="W114:W117"/>
    <mergeCell ref="X114:X117"/>
    <mergeCell ref="Y114:Y117"/>
    <mergeCell ref="Z114:Z117"/>
    <mergeCell ref="S102:S105"/>
    <mergeCell ref="T102:T105"/>
    <mergeCell ref="U102:U105"/>
    <mergeCell ref="V102:V105"/>
    <mergeCell ref="W102:W105"/>
    <mergeCell ref="X102:X105"/>
    <mergeCell ref="Y102:Y105"/>
    <mergeCell ref="Z102:Z105"/>
    <mergeCell ref="Q106:Q109"/>
    <mergeCell ref="R106:R109"/>
    <mergeCell ref="S106:S109"/>
    <mergeCell ref="T106:T109"/>
    <mergeCell ref="U106:U109"/>
    <mergeCell ref="V106:V109"/>
    <mergeCell ref="W106:W109"/>
    <mergeCell ref="X106:X109"/>
    <mergeCell ref="Y106:Y109"/>
    <mergeCell ref="Z106:Z109"/>
    <mergeCell ref="S94:S97"/>
    <mergeCell ref="T94:T97"/>
    <mergeCell ref="U94:U97"/>
    <mergeCell ref="V94:V97"/>
    <mergeCell ref="W94:W97"/>
    <mergeCell ref="X94:X97"/>
    <mergeCell ref="Y94:Y97"/>
    <mergeCell ref="Z94:Z97"/>
    <mergeCell ref="Q98:Q101"/>
    <mergeCell ref="R98:R101"/>
    <mergeCell ref="S98:S101"/>
    <mergeCell ref="T98:T101"/>
    <mergeCell ref="U98:U101"/>
    <mergeCell ref="V98:V101"/>
    <mergeCell ref="W98:W101"/>
    <mergeCell ref="X98:X101"/>
    <mergeCell ref="Y98:Y101"/>
    <mergeCell ref="Z98:Z101"/>
    <mergeCell ref="S86:S89"/>
    <mergeCell ref="T86:T89"/>
    <mergeCell ref="U86:U89"/>
    <mergeCell ref="V86:V89"/>
    <mergeCell ref="W86:W89"/>
    <mergeCell ref="X86:X89"/>
    <mergeCell ref="Y86:Y89"/>
    <mergeCell ref="Z86:Z89"/>
    <mergeCell ref="Q90:Q93"/>
    <mergeCell ref="R90:R93"/>
    <mergeCell ref="S90:S93"/>
    <mergeCell ref="T90:T93"/>
    <mergeCell ref="U90:U93"/>
    <mergeCell ref="V90:V93"/>
    <mergeCell ref="W90:W93"/>
    <mergeCell ref="X90:X93"/>
    <mergeCell ref="Y90:Y93"/>
    <mergeCell ref="Z90:Z93"/>
    <mergeCell ref="S78:S81"/>
    <mergeCell ref="T78:T81"/>
    <mergeCell ref="U78:U81"/>
    <mergeCell ref="V78:V81"/>
    <mergeCell ref="W78:W81"/>
    <mergeCell ref="X78:X81"/>
    <mergeCell ref="Y78:Y81"/>
    <mergeCell ref="Z78:Z81"/>
    <mergeCell ref="Q82:Q85"/>
    <mergeCell ref="R82:R85"/>
    <mergeCell ref="S82:S85"/>
    <mergeCell ref="T82:T85"/>
    <mergeCell ref="U82:U85"/>
    <mergeCell ref="V82:V85"/>
    <mergeCell ref="W82:W85"/>
    <mergeCell ref="X82:X85"/>
    <mergeCell ref="Y82:Y85"/>
    <mergeCell ref="Z82:Z85"/>
    <mergeCell ref="S70:S73"/>
    <mergeCell ref="T70:T73"/>
    <mergeCell ref="U70:U73"/>
    <mergeCell ref="V70:V73"/>
    <mergeCell ref="W70:W73"/>
    <mergeCell ref="X70:X73"/>
    <mergeCell ref="Y70:Y73"/>
    <mergeCell ref="Z70:Z73"/>
    <mergeCell ref="Q74:Q77"/>
    <mergeCell ref="R74:R77"/>
    <mergeCell ref="S74:S77"/>
    <mergeCell ref="T74:T77"/>
    <mergeCell ref="U74:U77"/>
    <mergeCell ref="V74:V77"/>
    <mergeCell ref="W74:W77"/>
    <mergeCell ref="X74:X77"/>
    <mergeCell ref="Y74:Y77"/>
    <mergeCell ref="Z74:Z77"/>
    <mergeCell ref="S62:S65"/>
    <mergeCell ref="T62:T65"/>
    <mergeCell ref="U62:U65"/>
    <mergeCell ref="V62:V65"/>
    <mergeCell ref="W62:W65"/>
    <mergeCell ref="X62:X65"/>
    <mergeCell ref="Y62:Y65"/>
    <mergeCell ref="Z62:Z65"/>
    <mergeCell ref="Q66:Q69"/>
    <mergeCell ref="R66:R69"/>
    <mergeCell ref="S66:S69"/>
    <mergeCell ref="T66:T69"/>
    <mergeCell ref="U66:U69"/>
    <mergeCell ref="V66:V69"/>
    <mergeCell ref="W66:W69"/>
    <mergeCell ref="X66:X69"/>
    <mergeCell ref="Y66:Y69"/>
    <mergeCell ref="Z66:Z69"/>
    <mergeCell ref="S54:S57"/>
    <mergeCell ref="T54:T57"/>
    <mergeCell ref="U54:U57"/>
    <mergeCell ref="V54:V57"/>
    <mergeCell ref="W54:W57"/>
    <mergeCell ref="X54:X57"/>
    <mergeCell ref="Y54:Y57"/>
    <mergeCell ref="Z54:Z57"/>
    <mergeCell ref="Q58:Q61"/>
    <mergeCell ref="R58:R61"/>
    <mergeCell ref="S58:S61"/>
    <mergeCell ref="T58:T61"/>
    <mergeCell ref="U58:U61"/>
    <mergeCell ref="V58:V61"/>
    <mergeCell ref="W58:W61"/>
    <mergeCell ref="X58:X61"/>
    <mergeCell ref="Y58:Y61"/>
    <mergeCell ref="Z58:Z61"/>
    <mergeCell ref="Z46:Z49"/>
    <mergeCell ref="Q50:Q53"/>
    <mergeCell ref="R50:R53"/>
    <mergeCell ref="S50:S53"/>
    <mergeCell ref="T50:T53"/>
    <mergeCell ref="U50:U53"/>
    <mergeCell ref="V50:V53"/>
    <mergeCell ref="W50:W53"/>
    <mergeCell ref="X50:X53"/>
    <mergeCell ref="Y50:Y53"/>
    <mergeCell ref="Z50:Z53"/>
    <mergeCell ref="Q46:Q49"/>
    <mergeCell ref="R46:R49"/>
    <mergeCell ref="S46:S49"/>
    <mergeCell ref="T46:T49"/>
    <mergeCell ref="U46:U49"/>
    <mergeCell ref="V46:V49"/>
    <mergeCell ref="W46:W49"/>
    <mergeCell ref="X46:X49"/>
    <mergeCell ref="Y46:Y49"/>
    <mergeCell ref="Z38:Z41"/>
    <mergeCell ref="Q42:Q45"/>
    <mergeCell ref="R42:R45"/>
    <mergeCell ref="S42:S45"/>
    <mergeCell ref="T42:T45"/>
    <mergeCell ref="U42:U45"/>
    <mergeCell ref="V42:V45"/>
    <mergeCell ref="W42:W45"/>
    <mergeCell ref="X42:X45"/>
    <mergeCell ref="Y42:Y45"/>
    <mergeCell ref="Z42:Z45"/>
    <mergeCell ref="Q38:Q41"/>
    <mergeCell ref="R38:R41"/>
    <mergeCell ref="S38:S41"/>
    <mergeCell ref="T38:T41"/>
    <mergeCell ref="U38:U41"/>
    <mergeCell ref="V38:V41"/>
    <mergeCell ref="W38:W41"/>
    <mergeCell ref="X38:X41"/>
    <mergeCell ref="Y38:Y41"/>
    <mergeCell ref="S30:S33"/>
    <mergeCell ref="T30:T33"/>
    <mergeCell ref="U30:U33"/>
    <mergeCell ref="V30:V33"/>
    <mergeCell ref="W30:W33"/>
    <mergeCell ref="X30:X33"/>
    <mergeCell ref="Y30:Y33"/>
    <mergeCell ref="Z30:Z33"/>
    <mergeCell ref="Q34:Q37"/>
    <mergeCell ref="R34:R37"/>
    <mergeCell ref="S34:S37"/>
    <mergeCell ref="T34:T37"/>
    <mergeCell ref="U34:U37"/>
    <mergeCell ref="V34:V37"/>
    <mergeCell ref="W34:W37"/>
    <mergeCell ref="X34:X37"/>
    <mergeCell ref="Y34:Y37"/>
    <mergeCell ref="Z34:Z37"/>
    <mergeCell ref="X22:X25"/>
    <mergeCell ref="Y22:Y25"/>
    <mergeCell ref="Z22:Z25"/>
    <mergeCell ref="Q26:Q29"/>
    <mergeCell ref="R26:R29"/>
    <mergeCell ref="S26:S29"/>
    <mergeCell ref="T26:T29"/>
    <mergeCell ref="U26:U29"/>
    <mergeCell ref="V26:V29"/>
    <mergeCell ref="W26:W29"/>
    <mergeCell ref="X26:X29"/>
    <mergeCell ref="Y26:Y29"/>
    <mergeCell ref="Z26:Z29"/>
    <mergeCell ref="X14:X17"/>
    <mergeCell ref="Y14:Y17"/>
    <mergeCell ref="Z14:Z17"/>
    <mergeCell ref="Q18:Q21"/>
    <mergeCell ref="R18:R21"/>
    <mergeCell ref="S18:S21"/>
    <mergeCell ref="T18:T21"/>
    <mergeCell ref="U18:U21"/>
    <mergeCell ref="V18:V21"/>
    <mergeCell ref="W18:W21"/>
    <mergeCell ref="X18:X21"/>
    <mergeCell ref="Y18:Y21"/>
    <mergeCell ref="Z18:Z21"/>
    <mergeCell ref="Q14:Q17"/>
    <mergeCell ref="R14:R17"/>
    <mergeCell ref="S14:S17"/>
    <mergeCell ref="T14:T17"/>
    <mergeCell ref="Q22:Q25"/>
    <mergeCell ref="R22:R25"/>
    <mergeCell ref="U6:U9"/>
    <mergeCell ref="V6:V9"/>
    <mergeCell ref="W6:W9"/>
    <mergeCell ref="X6:X9"/>
    <mergeCell ref="Y6:Y9"/>
    <mergeCell ref="Z6:Z9"/>
    <mergeCell ref="Q10:Q13"/>
    <mergeCell ref="R10:R13"/>
    <mergeCell ref="S10:S13"/>
    <mergeCell ref="T10:T13"/>
    <mergeCell ref="U10:U13"/>
    <mergeCell ref="V10:V13"/>
    <mergeCell ref="W10:W13"/>
    <mergeCell ref="X10:X13"/>
    <mergeCell ref="Y10:Y13"/>
    <mergeCell ref="Z10:Z13"/>
    <mergeCell ref="Z2:Z5"/>
    <mergeCell ref="Y2:Y5"/>
    <mergeCell ref="X2:X5"/>
    <mergeCell ref="W2:W5"/>
    <mergeCell ref="V2:V5"/>
    <mergeCell ref="U2:U5"/>
    <mergeCell ref="T2:T5"/>
    <mergeCell ref="S2:S5"/>
    <mergeCell ref="R2:R5"/>
    <mergeCell ref="Q2:Q5"/>
    <mergeCell ref="Q6:Q9"/>
    <mergeCell ref="R6:R9"/>
    <mergeCell ref="S6:S9"/>
    <mergeCell ref="T6:T9"/>
    <mergeCell ref="S294:S297"/>
    <mergeCell ref="S298:S301"/>
    <mergeCell ref="S302:S305"/>
    <mergeCell ref="S306:S309"/>
    <mergeCell ref="S310:S313"/>
    <mergeCell ref="S314:S317"/>
    <mergeCell ref="S318:S321"/>
    <mergeCell ref="S326:S329"/>
    <mergeCell ref="S330:S333"/>
    <mergeCell ref="S218:S221"/>
    <mergeCell ref="S222:S225"/>
    <mergeCell ref="S226:S229"/>
    <mergeCell ref="S230:S233"/>
    <mergeCell ref="S234:S237"/>
    <mergeCell ref="S238:S241"/>
    <mergeCell ref="S242:S245"/>
    <mergeCell ref="S246:S249"/>
    <mergeCell ref="S254:S257"/>
    <mergeCell ref="S258:S261"/>
    <mergeCell ref="S266:S269"/>
    <mergeCell ref="S270:S273"/>
    <mergeCell ref="S274:S277"/>
    <mergeCell ref="S278:S281"/>
    <mergeCell ref="S282:S285"/>
    <mergeCell ref="S262:S265"/>
    <mergeCell ref="S250:S253"/>
    <mergeCell ref="S150:S153"/>
    <mergeCell ref="S154:S157"/>
    <mergeCell ref="S158:S161"/>
    <mergeCell ref="S162:S165"/>
    <mergeCell ref="S166:S169"/>
    <mergeCell ref="S170:S173"/>
    <mergeCell ref="S174:S177"/>
    <mergeCell ref="S182:S185"/>
    <mergeCell ref="S186:S189"/>
    <mergeCell ref="S190:S193"/>
    <mergeCell ref="S194:S197"/>
    <mergeCell ref="S198:S201"/>
    <mergeCell ref="S202:S205"/>
    <mergeCell ref="S206:S209"/>
    <mergeCell ref="S214:S217"/>
    <mergeCell ref="Z470:Z473"/>
    <mergeCell ref="Z474:Z477"/>
    <mergeCell ref="X274:X277"/>
    <mergeCell ref="Y274:Y277"/>
    <mergeCell ref="Z274:Z277"/>
    <mergeCell ref="X278:X281"/>
    <mergeCell ref="Y278:Y281"/>
    <mergeCell ref="Z278:Z281"/>
    <mergeCell ref="X282:X285"/>
    <mergeCell ref="Y282:Y285"/>
    <mergeCell ref="Z282:Z285"/>
    <mergeCell ref="X294:X297"/>
    <mergeCell ref="Y294:Y297"/>
    <mergeCell ref="Z294:Z297"/>
    <mergeCell ref="X254:X257"/>
    <mergeCell ref="Y254:Y257"/>
    <mergeCell ref="Z254:Z257"/>
    <mergeCell ref="Z478:Z481"/>
    <mergeCell ref="Z482:Z485"/>
    <mergeCell ref="Z486:Z489"/>
    <mergeCell ref="Z398:Z401"/>
    <mergeCell ref="Z402:Z405"/>
    <mergeCell ref="Z406:Z409"/>
    <mergeCell ref="X326:X329"/>
    <mergeCell ref="Y326:Y329"/>
    <mergeCell ref="Z326:Z329"/>
    <mergeCell ref="X330:X333"/>
    <mergeCell ref="Y330:Y333"/>
    <mergeCell ref="Z330:Z333"/>
    <mergeCell ref="Z334:Z337"/>
    <mergeCell ref="X298:X301"/>
    <mergeCell ref="Y298:Y301"/>
    <mergeCell ref="Z298:Z301"/>
    <mergeCell ref="X302:X305"/>
    <mergeCell ref="Y302:Y305"/>
    <mergeCell ref="Z302:Z305"/>
    <mergeCell ref="X306:X309"/>
    <mergeCell ref="Y306:Y309"/>
    <mergeCell ref="Z306:Z309"/>
    <mergeCell ref="X310:X313"/>
    <mergeCell ref="Y310:Y313"/>
    <mergeCell ref="Z310:Z313"/>
    <mergeCell ref="X314:X317"/>
    <mergeCell ref="Y314:Y317"/>
    <mergeCell ref="Z314:Z317"/>
    <mergeCell ref="Z394:Z397"/>
    <mergeCell ref="X402:X405"/>
    <mergeCell ref="Y402:Y405"/>
    <mergeCell ref="Z466:Z469"/>
    <mergeCell ref="X266:X269"/>
    <mergeCell ref="Y266:Y269"/>
    <mergeCell ref="Z266:Z269"/>
    <mergeCell ref="X270:X273"/>
    <mergeCell ref="Y270:Y273"/>
    <mergeCell ref="Z270:Z273"/>
    <mergeCell ref="X226:X229"/>
    <mergeCell ref="Y226:Y229"/>
    <mergeCell ref="Z226:Z229"/>
    <mergeCell ref="X230:X233"/>
    <mergeCell ref="Y230:Y233"/>
    <mergeCell ref="Z230:Z233"/>
    <mergeCell ref="X234:X237"/>
    <mergeCell ref="Y234:Y237"/>
    <mergeCell ref="Z234:Z237"/>
    <mergeCell ref="X238:X241"/>
    <mergeCell ref="Y238:Y241"/>
    <mergeCell ref="Z238:Z241"/>
    <mergeCell ref="X242:X245"/>
    <mergeCell ref="Y242:Y245"/>
    <mergeCell ref="Z242:Z245"/>
    <mergeCell ref="X262:X265"/>
    <mergeCell ref="Y262:Y265"/>
    <mergeCell ref="X246:X249"/>
    <mergeCell ref="Y246:Y249"/>
    <mergeCell ref="Z246:Z249"/>
    <mergeCell ref="X214:X217"/>
    <mergeCell ref="Y214:Y217"/>
    <mergeCell ref="Z214:Z217"/>
    <mergeCell ref="X218:X221"/>
    <mergeCell ref="Y218:Y221"/>
    <mergeCell ref="Z218:Z221"/>
    <mergeCell ref="X222:X225"/>
    <mergeCell ref="Y222:Y225"/>
    <mergeCell ref="Z222:Z225"/>
    <mergeCell ref="X182:X185"/>
    <mergeCell ref="Y182:Y185"/>
    <mergeCell ref="Z182:Z185"/>
    <mergeCell ref="X186:X189"/>
    <mergeCell ref="Y186:Y189"/>
    <mergeCell ref="Z186:Z189"/>
    <mergeCell ref="X190:X193"/>
    <mergeCell ref="Y190:Y193"/>
    <mergeCell ref="Z190:Z193"/>
    <mergeCell ref="X194:X197"/>
    <mergeCell ref="Y194:Y197"/>
    <mergeCell ref="Z194:Z197"/>
    <mergeCell ref="X198:X201"/>
    <mergeCell ref="Y198:Y201"/>
    <mergeCell ref="Z198:Z201"/>
    <mergeCell ref="X154:X157"/>
    <mergeCell ref="Y154:Y157"/>
    <mergeCell ref="Z154:Z157"/>
    <mergeCell ref="X158:X161"/>
    <mergeCell ref="Y158:Y161"/>
    <mergeCell ref="Z158:Z161"/>
    <mergeCell ref="X162:X165"/>
    <mergeCell ref="Y162:Y165"/>
    <mergeCell ref="Z162:Z165"/>
    <mergeCell ref="X166:X169"/>
    <mergeCell ref="Y166:Y169"/>
    <mergeCell ref="Z166:Z169"/>
    <mergeCell ref="X170:X173"/>
    <mergeCell ref="Y170:Y173"/>
    <mergeCell ref="Z170:Z173"/>
    <mergeCell ref="X150:X153"/>
    <mergeCell ref="Y150:Y153"/>
    <mergeCell ref="Z150:Z153"/>
    <mergeCell ref="Q410:Q413"/>
    <mergeCell ref="Q414:Q417"/>
    <mergeCell ref="Q418:Q421"/>
    <mergeCell ref="Q422:Q425"/>
    <mergeCell ref="Q426:Q429"/>
    <mergeCell ref="Q430:Q433"/>
    <mergeCell ref="Q434:Q437"/>
    <mergeCell ref="Q438:Q441"/>
    <mergeCell ref="Q442:Q445"/>
    <mergeCell ref="Q446:Q449"/>
    <mergeCell ref="Q450:Q453"/>
    <mergeCell ref="Q454:Q457"/>
    <mergeCell ref="Q458:Q461"/>
    <mergeCell ref="Q462:Q465"/>
    <mergeCell ref="Q466:Q469"/>
    <mergeCell ref="Q338:Q341"/>
    <mergeCell ref="Q342:Q345"/>
    <mergeCell ref="Q346:Q349"/>
    <mergeCell ref="Q350:Q353"/>
    <mergeCell ref="Q354:Q357"/>
    <mergeCell ref="Q358:Q361"/>
    <mergeCell ref="Q362:Q365"/>
    <mergeCell ref="Q366:Q369"/>
    <mergeCell ref="Q370:Q373"/>
    <mergeCell ref="Q374:Q377"/>
    <mergeCell ref="Q378:Q381"/>
    <mergeCell ref="Q382:Q385"/>
    <mergeCell ref="Q386:Q389"/>
    <mergeCell ref="Q390:Q393"/>
    <mergeCell ref="Q394:Q397"/>
    <mergeCell ref="Q398:Q401"/>
    <mergeCell ref="Q266:Q269"/>
    <mergeCell ref="Q270:Q273"/>
    <mergeCell ref="Q274:Q277"/>
    <mergeCell ref="Q278:Q281"/>
    <mergeCell ref="Q282:Q285"/>
    <mergeCell ref="Q286:Q289"/>
    <mergeCell ref="Q294:Q297"/>
    <mergeCell ref="Q298:Q301"/>
    <mergeCell ref="Q302:Q305"/>
    <mergeCell ref="Q306:Q309"/>
    <mergeCell ref="Q310:Q313"/>
    <mergeCell ref="Q314:Q317"/>
    <mergeCell ref="Q318:Q321"/>
    <mergeCell ref="Q326:Q329"/>
    <mergeCell ref="Q330:Q333"/>
    <mergeCell ref="Q194:Q197"/>
    <mergeCell ref="Q198:Q201"/>
    <mergeCell ref="Q202:Q205"/>
    <mergeCell ref="Q206:Q209"/>
    <mergeCell ref="Q214:Q217"/>
    <mergeCell ref="Q218:Q221"/>
    <mergeCell ref="Q222:Q225"/>
    <mergeCell ref="Q226:Q229"/>
    <mergeCell ref="Q230:Q233"/>
    <mergeCell ref="Q234:Q237"/>
    <mergeCell ref="Q238:Q241"/>
    <mergeCell ref="Q242:Q245"/>
    <mergeCell ref="Q246:Q249"/>
    <mergeCell ref="Q254:Q257"/>
    <mergeCell ref="Q258:Q261"/>
    <mergeCell ref="Q262:Q265"/>
    <mergeCell ref="Q250:Q253"/>
    <mergeCell ref="Q150:Q153"/>
    <mergeCell ref="Q154:Q157"/>
    <mergeCell ref="Q158:Q161"/>
    <mergeCell ref="Q162:Q165"/>
    <mergeCell ref="Q166:Q169"/>
    <mergeCell ref="Q170:Q173"/>
    <mergeCell ref="Q174:Q177"/>
    <mergeCell ref="Q182:Q185"/>
    <mergeCell ref="Q186:Q189"/>
    <mergeCell ref="Q190:Q193"/>
    <mergeCell ref="Q54:Q57"/>
    <mergeCell ref="Q62:Q65"/>
    <mergeCell ref="Q70:Q73"/>
    <mergeCell ref="Q78:Q81"/>
    <mergeCell ref="Q86:Q89"/>
    <mergeCell ref="Q94:Q97"/>
    <mergeCell ref="Q102:Q105"/>
    <mergeCell ref="Q110:Q113"/>
    <mergeCell ref="Q118:Q121"/>
    <mergeCell ref="S22:S25"/>
    <mergeCell ref="T22:T25"/>
    <mergeCell ref="Q30:Q33"/>
    <mergeCell ref="R30:R33"/>
    <mergeCell ref="T150:T153"/>
    <mergeCell ref="T154:T157"/>
    <mergeCell ref="T158:T161"/>
    <mergeCell ref="T162:T165"/>
    <mergeCell ref="T166:T169"/>
    <mergeCell ref="T170:T173"/>
    <mergeCell ref="T174:T177"/>
    <mergeCell ref="T182:T185"/>
    <mergeCell ref="T186:T189"/>
    <mergeCell ref="T190:T193"/>
    <mergeCell ref="T194:T197"/>
    <mergeCell ref="T198:T201"/>
    <mergeCell ref="T202:T205"/>
    <mergeCell ref="R54:R57"/>
    <mergeCell ref="R62:R65"/>
    <mergeCell ref="R70:R73"/>
    <mergeCell ref="R78:R81"/>
    <mergeCell ref="R86:R89"/>
    <mergeCell ref="R94:R97"/>
    <mergeCell ref="R102:R105"/>
    <mergeCell ref="R110:R113"/>
    <mergeCell ref="R118:R121"/>
    <mergeCell ref="R126:R129"/>
    <mergeCell ref="R134:R137"/>
    <mergeCell ref="R142:R145"/>
    <mergeCell ref="R150:R153"/>
    <mergeCell ref="R154:R157"/>
    <mergeCell ref="R158:R161"/>
    <mergeCell ref="T206:T209"/>
    <mergeCell ref="T214:T217"/>
    <mergeCell ref="T218:T221"/>
    <mergeCell ref="T222:T225"/>
    <mergeCell ref="T226:T229"/>
    <mergeCell ref="T230:T233"/>
    <mergeCell ref="T234:T237"/>
    <mergeCell ref="T238:T241"/>
    <mergeCell ref="T242:T245"/>
    <mergeCell ref="T246:T249"/>
    <mergeCell ref="T254:T257"/>
    <mergeCell ref="T258:T261"/>
    <mergeCell ref="T266:T269"/>
    <mergeCell ref="T270:T273"/>
    <mergeCell ref="T274:T277"/>
    <mergeCell ref="T278:T281"/>
    <mergeCell ref="T282:T285"/>
    <mergeCell ref="T262:T265"/>
    <mergeCell ref="T250:T253"/>
    <mergeCell ref="T294:T297"/>
    <mergeCell ref="T298:T301"/>
    <mergeCell ref="T302:T305"/>
    <mergeCell ref="T306:T309"/>
    <mergeCell ref="T310:T313"/>
    <mergeCell ref="T314:T317"/>
    <mergeCell ref="T318:T321"/>
    <mergeCell ref="T326:T329"/>
    <mergeCell ref="T330:T333"/>
    <mergeCell ref="U150:U153"/>
    <mergeCell ref="V150:V153"/>
    <mergeCell ref="W150:W153"/>
    <mergeCell ref="U154:U157"/>
    <mergeCell ref="V154:V157"/>
    <mergeCell ref="W154:W157"/>
    <mergeCell ref="U158:U161"/>
    <mergeCell ref="V158:V161"/>
    <mergeCell ref="W158:W161"/>
    <mergeCell ref="U162:U165"/>
    <mergeCell ref="V162:V165"/>
    <mergeCell ref="W162:W165"/>
    <mergeCell ref="U166:U169"/>
    <mergeCell ref="V166:V169"/>
    <mergeCell ref="W166:W169"/>
    <mergeCell ref="U170:U173"/>
    <mergeCell ref="V170:V173"/>
    <mergeCell ref="W170:W173"/>
    <mergeCell ref="U174:U177"/>
    <mergeCell ref="V174:V177"/>
    <mergeCell ref="W174:W177"/>
    <mergeCell ref="U182:U185"/>
    <mergeCell ref="V182:V185"/>
    <mergeCell ref="U226:U229"/>
    <mergeCell ref="V226:V229"/>
    <mergeCell ref="W226:W229"/>
    <mergeCell ref="U230:U233"/>
    <mergeCell ref="V230:V233"/>
    <mergeCell ref="W230:W233"/>
    <mergeCell ref="U234:U237"/>
    <mergeCell ref="V234:V237"/>
    <mergeCell ref="W234:W237"/>
    <mergeCell ref="U238:U241"/>
    <mergeCell ref="V238:V241"/>
    <mergeCell ref="W238:W241"/>
    <mergeCell ref="W182:W185"/>
    <mergeCell ref="U186:U189"/>
    <mergeCell ref="V186:V189"/>
    <mergeCell ref="W186:W189"/>
    <mergeCell ref="U190:U193"/>
    <mergeCell ref="V190:V193"/>
    <mergeCell ref="W190:W193"/>
    <mergeCell ref="U194:U197"/>
    <mergeCell ref="V194:V197"/>
    <mergeCell ref="W194:W197"/>
    <mergeCell ref="U198:U201"/>
    <mergeCell ref="V198:V201"/>
    <mergeCell ref="W198:W201"/>
    <mergeCell ref="U202:U205"/>
    <mergeCell ref="V202:V205"/>
    <mergeCell ref="W202:W205"/>
    <mergeCell ref="U214:U217"/>
    <mergeCell ref="V214:V217"/>
    <mergeCell ref="W214:W217"/>
    <mergeCell ref="U206:U209"/>
    <mergeCell ref="U294:U297"/>
    <mergeCell ref="V294:V297"/>
    <mergeCell ref="W294:W297"/>
    <mergeCell ref="U298:U301"/>
    <mergeCell ref="V298:V301"/>
    <mergeCell ref="W298:W301"/>
    <mergeCell ref="U302:U305"/>
    <mergeCell ref="V302:V305"/>
    <mergeCell ref="W302:W305"/>
    <mergeCell ref="U242:U245"/>
    <mergeCell ref="V242:V245"/>
    <mergeCell ref="W242:W245"/>
    <mergeCell ref="U246:U249"/>
    <mergeCell ref="V246:V249"/>
    <mergeCell ref="W246:W249"/>
    <mergeCell ref="U254:U257"/>
    <mergeCell ref="V254:V257"/>
    <mergeCell ref="W254:W257"/>
    <mergeCell ref="U258:U261"/>
    <mergeCell ref="V258:V261"/>
    <mergeCell ref="W258:W261"/>
    <mergeCell ref="U266:U269"/>
    <mergeCell ref="V266:V269"/>
    <mergeCell ref="W266:W269"/>
    <mergeCell ref="U270:U273"/>
    <mergeCell ref="V270:V273"/>
    <mergeCell ref="W270:W273"/>
    <mergeCell ref="U262:U265"/>
    <mergeCell ref="V262:V265"/>
    <mergeCell ref="W262:W265"/>
    <mergeCell ref="U250:U253"/>
    <mergeCell ref="V250:V253"/>
    <mergeCell ref="U306:U309"/>
    <mergeCell ref="V306:V309"/>
    <mergeCell ref="W306:W309"/>
    <mergeCell ref="U310:U313"/>
    <mergeCell ref="V310:V313"/>
    <mergeCell ref="W310:W313"/>
    <mergeCell ref="U314:U317"/>
    <mergeCell ref="V314:V317"/>
    <mergeCell ref="W314:W317"/>
    <mergeCell ref="U318:U321"/>
    <mergeCell ref="V318:V321"/>
    <mergeCell ref="W318:W321"/>
    <mergeCell ref="U326:U329"/>
    <mergeCell ref="V326:V329"/>
    <mergeCell ref="W326:W329"/>
    <mergeCell ref="U330:U333"/>
    <mergeCell ref="V330:V333"/>
    <mergeCell ref="W330:W333"/>
    <mergeCell ref="R294:R297"/>
    <mergeCell ref="R298:R301"/>
    <mergeCell ref="R302:R305"/>
    <mergeCell ref="R306:R309"/>
    <mergeCell ref="R310:R313"/>
    <mergeCell ref="R314:R317"/>
    <mergeCell ref="R162:R165"/>
    <mergeCell ref="R166:R169"/>
    <mergeCell ref="R170:R173"/>
    <mergeCell ref="R174:R177"/>
    <mergeCell ref="R182:R185"/>
    <mergeCell ref="R186:R189"/>
    <mergeCell ref="R190:R193"/>
    <mergeCell ref="R194:R197"/>
    <mergeCell ref="R198:R201"/>
    <mergeCell ref="R202:R205"/>
    <mergeCell ref="R206:R209"/>
    <mergeCell ref="R214:R217"/>
    <mergeCell ref="R218:R221"/>
    <mergeCell ref="R222:R225"/>
    <mergeCell ref="R226:R229"/>
    <mergeCell ref="R230:R233"/>
    <mergeCell ref="R234:R237"/>
    <mergeCell ref="R262:R265"/>
    <mergeCell ref="R250:R253"/>
    <mergeCell ref="U14:U17"/>
    <mergeCell ref="V14:V17"/>
    <mergeCell ref="W14:W17"/>
    <mergeCell ref="U22:U25"/>
    <mergeCell ref="V22:V25"/>
    <mergeCell ref="W22:W25"/>
    <mergeCell ref="R238:R241"/>
    <mergeCell ref="R242:R245"/>
    <mergeCell ref="R246:R249"/>
    <mergeCell ref="R254:R257"/>
    <mergeCell ref="R258:R261"/>
    <mergeCell ref="R266:R269"/>
    <mergeCell ref="R270:R273"/>
    <mergeCell ref="R274:R277"/>
    <mergeCell ref="R278:R281"/>
    <mergeCell ref="R282:R285"/>
    <mergeCell ref="R286:R289"/>
    <mergeCell ref="U274:U277"/>
    <mergeCell ref="V274:V277"/>
    <mergeCell ref="W274:W277"/>
    <mergeCell ref="U278:U281"/>
    <mergeCell ref="V278:V281"/>
    <mergeCell ref="W278:W281"/>
    <mergeCell ref="U282:U285"/>
    <mergeCell ref="V282:V285"/>
    <mergeCell ref="W282:W285"/>
    <mergeCell ref="U218:U221"/>
    <mergeCell ref="V218:V221"/>
    <mergeCell ref="W218:W221"/>
    <mergeCell ref="U222:U225"/>
    <mergeCell ref="V222:V225"/>
    <mergeCell ref="W222:W225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Sheet1!LOG_015</vt:lpstr>
      <vt:lpstr>Sheet1!LOG_019</vt:lpstr>
      <vt:lpstr>Sheet1!LOG_20</vt:lpstr>
    </vt:vector>
  </TitlesOfParts>
  <Company>University of Northern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Fender, Joshua</dc:creator>
  <cp:lastModifiedBy>Josh Fender</cp:lastModifiedBy>
  <dcterms:created xsi:type="dcterms:W3CDTF">2017-08-23T22:54:21Z</dcterms:created>
  <dcterms:modified xsi:type="dcterms:W3CDTF">2018-04-24T12:56:56Z</dcterms:modified>
</cp:coreProperties>
</file>